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sebas\Downloads\"/>
    </mc:Choice>
  </mc:AlternateContent>
  <xr:revisionPtr revIDLastSave="0" documentId="13_ncr:1_{58C32368-02A2-4EE1-A724-30004BEAC48C}" xr6:coauthVersionLast="47" xr6:coauthVersionMax="47" xr10:uidLastSave="{00000000-0000-0000-0000-000000000000}"/>
  <bookViews>
    <workbookView xWindow="-108" yWindow="-108" windowWidth="23256" windowHeight="12456" xr2:uid="{6548A698-BD99-42EB-8727-A25952199B2E}"/>
  </bookViews>
  <sheets>
    <sheet name="CONCLUSION-EVAL-SCI-2026 II SE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<sst xmlns="http://schemas.openxmlformats.org/spreadsheetml/2006/main" count="42" uniqueCount="36">
  <si>
    <t>Nombre de la Entidad:</t>
  </si>
  <si>
    <t>Agencia de Desarrollo Rural ADR</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</si>
  <si>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</si>
  <si>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</si>
  <si>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</si>
  <si>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</si>
  <si>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</si>
  <si>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¿Es efectivo el sistema de control interno para los objetivos evaluados? (Si/No) (Justifique su respuesta):</t>
  </si>
  <si>
    <t>Si</t>
  </si>
  <si>
    <t>La entidad cuenta dentro de su Sistema de Control Interno, con una institucionalidad (Líneas de defensa)  que le permita la toma de decisiones frente al control (Si/No) (Justifique su respuesta):</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</si>
  <si>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</si>
  <si>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</si>
  <si>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</si>
  <si>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</si>
  <si>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</si>
  <si>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</si>
  <si>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</si>
  <si>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</si>
  <si>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t>Evaluación de riesgos</t>
  </si>
  <si>
    <t>Actividades de control</t>
  </si>
  <si>
    <t>Información y comunicación</t>
  </si>
  <si>
    <t xml:space="preserve">Monitoreo </t>
  </si>
  <si>
    <t>Primer Semestre de 2026</t>
  </si>
  <si>
    <t>Los componentes del Sistema de Control Interno se encuentran operando de manera integrada y en proceso de consolidación. 
La evaluación evidencia un alto nivel de implementación, con predominio de controles presentes y funcionando adecuadamente; no obstante, persisten oportunidades de fortalecimiento en algunos criterios relacionados con el diseño y la ejecución de controles, las cuales requieren acciones de mejora para consolidar la efectividad del sistema y asegurar su sostenibilidad en el marco de las líneas de defensa.</t>
  </si>
  <si>
    <t>El Sistema de Control Interno es efectivo para el cumplimiento de los objetivos evaluados, toda vez que la evaluación evidencia que la mayoría de los controles se encuentran implementados, operan adecuadamente y contribuyen al logro de los objetivos institucionales, a la gestión de los riesgos y al funcionamiento de las líneas de defensa.
No obstante, se identificaron oportunidades de mejora en algunos criterios relacionados con el fortalecimiento del diseño y la ejecución de determinados controles, por lo que se requiere continuar implementando acciones de mejora que permitan consolidar su efectividad, fortalecer la gestión preventiva y asegurar el mejoramiento continuo del Sistema de Control Interno.</t>
  </si>
  <si>
    <t>La Agencia de Desarrollo Rural cuenta con una institucionalidad definida para el Sistema de Control Interno, sustentada en el modelo de líneas de defensa, con roles y responsabilidades claramente asignados para la gestión de riesgos, el seguimiento, la supervisión y la evaluación independiente. Se evidenció el funcionamiento del Comité Institucional de Coordinación de Control Interno, el ejercicio de monitoreo por parte de la Oficina de Planeación, la ejecución del Plan Anual de Auditoría por la Oficina de Control Interno y la participación de las dependencias en la implementación y seguimiento de controles y planes de mejoramiento.
Si bien se identificaron oportunidades de mejora relacionadas con la trazabilidad documental, el seguimiento a terceros, la gestión de algunos planes de mejoramiento y el fortalecimiento de ciertos controles, estas no afectan la existencia ni la operación de la estructura institucional para la toma de decisiones. En consecuencia, se concluye que la Entidad dispone de una institucionalidad adecuada que soporta el funcionamiento del Sistema de Control Interno y facilita la toma de decisiones frente al control, requiriéndose acciones de fortalecimiento para incrementar su efectividad y sostenibilidad.</t>
  </si>
  <si>
    <r>
      <t xml:space="preserve">Fortalezas identificadas: 
</t>
    </r>
    <r>
      <rPr>
        <sz val="10"/>
        <color theme="1"/>
        <rFont val="Verdana"/>
        <family val="2"/>
      </rPr>
      <t xml:space="preserve">
• Actualmente, la Agencia de Desarrollo Rural (ADR) dispone de una plataforma virtual de capacitación (Moodle), mediante la cual todos los colaboradores activos acceden a los cursos de Inducción y Reinducción, que incluyen, entre otros temas, el Código de Integridad del Servicio Público Colombiano como parte de las estrategias de fortalecimiento de la cultura ética institucional.
Asimismo, con corte al 30 de junio de 2026, la entidad aplicó la Encuesta de Percepción de Integridad, elaboró el informe de resultados correspondiente y realizó su socialización y publicación en la página web institucional.
• La Agencia de Desarrollo Rural ha fortalecido en tecnologias de la informacion en materia de seguridad de la información mediante la implementación de un marco institucional liderado por la Oficina de Tecnologías de la Información. La entidad cuenta con el Manual Operativo de Políticas de Seguridad y Privacidad de la Información (MO-GTI-001), el Plan de Seguridad y Privacidad de la Información, el Plan de Tratamiento de Riesgos y procedimientos específicos para la gestión de incidentes, vulnerabilidades técnicas y activos de información.
Este conjunto de instrumentos evidencia un avance en la consolidación de controles preventivos y correctivos orientados a proteger los activos de información, gestionar los riesgos tecnológicos, fortalecer la continuidad operativa y contribuir al cumplimiento de los objetivos institucionales en materia de seguridad de la información.
La Agencia de Desarrollo Rural ha fortalecido el monitoreo institucional de la gestión de riesgos mediante el seguimiento periódico efectuado por la Oficina de Planeación, en su rol de segunda línea de defensa. 
Durante el primer cuatrimestre de 2026 se consolidó la Matriz Integral de Riesgos (F-SIG-003), soportada en los reportes remitidos por los líderes de proceso y en el correspondiente análisis técnico, lo que evidencia la existencia de mecanismos de supervisión, seguimiento y verificación sobre la implementación de los mapas de riesgos, contribuyendo al fortalecimiento del Sistema de Control Interno y de la gestión institucional del riesgo.
Informe de Monitoreo a la Gestión Integral de Riesgos – Primer Cuatrimestre 2026, refleja el ejercicio de seguimiento realizado por la Oficina de Planeación, como segunda línea de defensa, a los riesgos institucionales, incluidos los de corrupción. Este informe fortalece el ambiente de control al proporcionar información para la toma de decisiones, el seguimiento a los controles y la mejora continua del Sistema de Control Interno.
</t>
    </r>
    <r>
      <rPr>
        <b/>
        <sz val="10"/>
        <color theme="1"/>
        <rFont val="Verdana"/>
        <family val="2"/>
      </rPr>
      <t xml:space="preserve">
Debilidades identificadas: 
</t>
    </r>
    <r>
      <rPr>
        <sz val="10"/>
        <color theme="1"/>
        <rFont val="Verdana"/>
        <family val="2"/>
      </rPr>
      <t>Alto número de vacantes definitivas en empleos de carrera administrativa. Se evidenció la existencia de 35 vacantes definitivas, situación que puede afectar la estabilidad institucional, la continuidad de los procesos, la segregación de funciones y el fortalecimiento de la carrera administrativa.
Concurso de méritos aún sin culminar. Aunque la Agencia continúa adelantando el proceso con la Comisión Nacional del Servicio Civil (CNSC) y dispone de 33 cargos financiados, el concurso no ha finalizado, manteniendo cargos vacantes o provistos temporalmente.
Debilidad en la articulación institucional, entre las dependencias evidencian oportunidades de mejora en la comprensión y articulación de las responsabilidades de las líneas de defensa respecto al fortalecimiento del Ambiente de Control y la cultura de control institucional.</t>
    </r>
  </si>
  <si>
    <r>
      <t xml:space="preserve">
Fortalezas identificadas: 
</t>
    </r>
    <r>
      <rPr>
        <sz val="10"/>
        <color theme="1"/>
        <rFont val="Verdana"/>
        <family val="2"/>
      </rPr>
      <t>• La entidad cuenta con su respectivo Código de Integridad sobre el cual se realizan sensibilizaciones y capacitaciones para su conocimiento y aplicación. 
• La Entidad cuenta con mecanismos de control para el manejo de Conflictos de Interés, lo que ha permitido que desde el conocimiento de la entidad durante el primer semestre de 2025 no se hayan presentado casos de este tipo.
• La Agencia de Desarrollo Rural cuenta con canales de denuncia tanto internos como para uso ciudadano, el cual permite identificar situaciones irregulares que afecten la entidad. 
• Durante el primer semestre de 2025 se contó con el Comité de Coordinación del Sistema de Control Interno operando con normalidad. 
• Actualización de la Politica de Riesgos: Política de Gestión Integral de Riesgos PR-SIG-010 (V1 2025) MANUAL DE GESTIÓN INTEGRAL DE RIESGOS (V1 2025)
• Se tiene definido y documentado el esquea de linas de defensa
• Evaluación de las acciones transversales de integridad, mediante monitoreo de los riesgos de corrupción a traves de informes cuatrimestrales reportamdo actividades ejecutadas para el cumplimiento de mapa de riesgos de la entidad.</t>
    </r>
    <r>
      <rPr>
        <b/>
        <sz val="10"/>
        <color theme="1"/>
        <rFont val="Verdana"/>
        <family val="2"/>
      </rPr>
      <t xml:space="preserve">
Debilidades identificadas: 
• </t>
    </r>
    <r>
      <rPr>
        <sz val="10"/>
        <color theme="1"/>
        <rFont val="Verdana"/>
        <family val="2"/>
      </rPr>
      <t>Se mantiene la falta de documentación de los incidentes de seguridad de la información, con el respectivo reporte y solución.
• Falencias en la documentación de retiro de los funcionarios de la entidad.
• Debilidades en la comunicación a cada servidor público de la ADR, de manera clara y explícita, sobre su responsabilidad dentro del Sistema de Control Interno de la Entidad por parte de la primera lìnea de defensa (Controles de Gerencia o Alto Nivel)</t>
    </r>
  </si>
  <si>
    <r>
      <t xml:space="preserve">Fortalezas identificadas: 
</t>
    </r>
    <r>
      <rPr>
        <sz val="10"/>
        <color theme="1"/>
        <rFont val="Verdana"/>
        <family val="2"/>
      </rPr>
      <t xml:space="preserve">• Cumplimiento en la Elaboración y Seguimiento del Plan de Acción Institucional 2026, a traves de informes semestrales.
• La comunicación y consulta con las partes involucradas (internas y externas) tiene lugar durante las etapas del proceso para la gestión del riesgo, para así garantizar que se tienen en cuenta las necesidades de los usuarios o ciudadanos, de modo tal que los riesgos identificados, permitan encontrar puntos críticos para la mejora en la prestación de los servicios.
• Se ajustó y actualizó su mapa de riesgos de corrupción para la vigencia 2025, el cual publicó en la página web de la Entidad (www.adr.gov.co). Para realizar esta actualización, cada Líder de proceso realizó una análisis de posibles cambios en el contexto externo e interno de la Entidad y en el contexto del proceso. Estos aspectos se encuentran documentados en las matrices de los mapas de riesgos individuales de los procesos.
• Se tiene definido por cada proceso la relación de funcionarios / Contratistas con roles de: Elaboradores, Revisores y Aprobadores de las principales actividades que se ejecutan en cada uno de ellos
</t>
    </r>
    <r>
      <rPr>
        <b/>
        <sz val="10"/>
        <color theme="1"/>
        <rFont val="Verdana"/>
        <family val="2"/>
      </rPr>
      <t xml:space="preserve">
Debilidades identificadas: 
• </t>
    </r>
    <r>
      <rPr>
        <sz val="10"/>
        <color theme="1"/>
        <rFont val="Verdana"/>
        <family val="2"/>
      </rPr>
      <t>En el seguimiento realizado por la Oficina de Control Interno al Mapa de Riesgos de Corrupción se evidenciaron algunas desviaciones sobre el diseño de los riesgos y controles propuestos. 
• En el mapa de riesgos de la Entidad no se contemplan riesgos asociados directamente a las Unidades Técnicas Territoriales, por lo cual, es necesario analizar, identificar e incluir riesgos con las especificidades de cada una.
• No se se ejecutan o despliegan acciones o actividades para que la ADR cumpla con su misionalidad, en especial, cuando se dan eventos de terminación de contratos de contratista.</t>
    </r>
  </si>
  <si>
    <r>
      <rPr>
        <b/>
        <sz val="10"/>
        <rFont val="Verdana"/>
        <family val="2"/>
      </rPr>
      <t xml:space="preserve">Fortalezas identificadas: 
</t>
    </r>
    <r>
      <rPr>
        <sz val="10"/>
        <rFont val="Verdana"/>
        <family val="2"/>
      </rPr>
      <t xml:space="preserve">Fortaleza en la gestión y control de cambios documentales, soportada en herramientas como ISOLUCIÓN, registros de actualización y controles de versión que permiten mantener la trazabilidad del Sistema Integrado de Gestión.
Actualización de procedimientos, gestión de cambios documentales, fortalecimiento del Sistema Integrado de Gestión (SIG), permitiendo mantener la trazabilidad de las modificaciones realizadas en políticas, manuales, procedimientos, instructivos y formatos institucionales. Consolidó durante el primer semestre de 2026 el registro de actualizaciones documentales mediante el archivo “Listado de solicitud de actualizaciones I semestre 2026”, en el cual se identifican los documentos modificados, procesos responsables, fecha de solicitud, tipo de ajuste, justificación y estado del trámite.
La Oficina de Tecnologías de la Información, orientada a la depuración, actualización e integración documental del antiguo proceso de Operación de Servicios Tecnológicos (OST) hacia el proceso de Gestión de Tecnologías de la Información (GTI).
La Vicepresidencia de Integración Productiva y la Vicepresidencia de Proyectos, donde se realizaron ajustes a procedimientos, manuales y guías asociados a la operación del FONAT, PIDAR, Registro General de Usuarios (RGU), viabilidad y calificación de proyectos, incorporando cambios normativos, acuerdos institucionales y ajustes operativos requeridos para fortalecer la gestión.
</t>
    </r>
    <r>
      <rPr>
        <b/>
        <sz val="10"/>
        <rFont val="Verdana"/>
        <family val="2"/>
      </rPr>
      <t xml:space="preserve">
Debilidades identificadas. 
</t>
    </r>
    <r>
      <rPr>
        <sz val="10"/>
        <rFont val="Verdana"/>
        <family val="2"/>
      </rPr>
      <t>Cumplimiento parcial. La evidencia demuestra avances significativos en el fortalecimiento de la administración del riesgo y en la aplicación de la Política de Administración del Riesgo; sin embargo, no permite acreditar de manera integral el cierre de las oportunidades de mejora identificadas en el Informe OCI-2025-001, al no observarse un mecanismo formal de seguimiento que evidencie la implementación, su estado de cumplimiento y los resultados alcanzados.
Se requiere fortalecer la trazabilidad documental de la gestión del riesgo y la evidencia del diseño, ejecución y evaluación de los controles, con el fin de consolidar un proceso más robusto y orientado a la mejora continua</t>
    </r>
    <r>
      <rPr>
        <b/>
        <sz val="10"/>
        <rFont val="Verdana"/>
        <family val="2"/>
      </rPr>
      <t>.</t>
    </r>
  </si>
  <si>
    <r>
      <t xml:space="preserve">Fortalezas identificadas: 
• </t>
    </r>
    <r>
      <rPr>
        <sz val="10"/>
        <color theme="1"/>
        <rFont val="Verdana"/>
        <family val="2"/>
      </rPr>
      <t xml:space="preserve">En el diseño de los controles para mitigar los riesgos del proceso "Evaluación Independiente", la Oficina de Control Interno ha evaluado que contengan las variables: responsable, periodicidad, propósito, cómo se lleva a cabo, cómo se manejan las desviaciones y descripción de la evidencia, de tal forma, que se garantice una adecuada gestión frente al riesgo.
• Mediante las auditorías internas y seguimientos realizados por la Oficina de Control Interno en el cumplimiento del Plan Anual de Auditoría, se elevan situaciones que permiten la implementación de acciones que dan tratamiento a los riesgos, las cuales son evaluadas en los seguimientos a planes de mejoramiento. </t>
    </r>
    <r>
      <rPr>
        <b/>
        <sz val="10"/>
        <color theme="1"/>
        <rFont val="Verdana"/>
        <family val="2"/>
      </rPr>
      <t xml:space="preserve">
Debilidades identificadas:
•</t>
    </r>
    <r>
      <rPr>
        <sz val="10"/>
        <color theme="1"/>
        <rFont val="Verdana"/>
        <family val="2"/>
      </rPr>
      <t xml:space="preserve"> Debilidades en la asignación de roles a los funcionarios / Contratistas en la segregación de funciones en cuanto a: Elaboradores, Revisores y Aprobadores de las principales actividades que se ejecutan en cada uno de ellos
• Los líderes de proceso realizan monitoreo a los riesgos acorde con la  periodicidad establecida en la Política de Administración de riesgo, sin embargo, se evidencian debilidades en el diseño de los controles de distintos procesos, por lo cual, se recomienda  fortalecer el seguimiento y monitoreo de la primera línea de defensa frente a la actualización oportuna de la documentación vigente y realidad operativa, así mismo, es necesario que la segunda línea de defensa (Oficina de Planeación), emita alertas oportunas que permitan subsanar dichas debilidades.
• Actualmente la ADR cuenta con una planta de personal de 114 funcionarios, debido a su operación tiene más de mil contratistas que apoyan el servicio prestado por la Agencia, por lo que esto no permite la correcta segregación de funciones.</t>
    </r>
  </si>
  <si>
    <r>
      <t xml:space="preserve">Fortalezas identificadas: 
</t>
    </r>
    <r>
      <rPr>
        <sz val="10"/>
        <color theme="1"/>
        <rFont val="Verdana"/>
        <family val="2"/>
      </rPr>
      <t xml:space="preserve">Modernización tecnológica. La OTI adelanta el desarrollo de nuevos aplicativos (Merkampo, Gestión Contractual y Caracterización de Eventos) y la evolución de soluciones existentes, fortaleciendo la transformación digital de la Entidad.
Fortalecimiento de la seguridad de la información. Se destaca la actualización tecnológica de Klic, migrando el Front-End de Angular 9 a Angular 21, mitigando vulnerabilidades y fortaleciendo la seguridad de la plataforma.
Avance en proyectos estratégicos. El Nuevo Banco de Proyectos registra un avance del 52% en la construcción de sus microservicios, evidenciando el cumplimiento del cronograma de desarrollo.
Gestión de activos tecnológicos. La Secretaría General y la OTI mantienen control sobre los activos intangibles mediante el inventario de licencias de software y la verificación de inventarios institucionales.
Planeación y seguimiento tecnológico. Se evidenció la existencia de cronogramas de actividades y programas de trabajo para el desarrollo y actualización de aplicativos institucionales.
</t>
    </r>
    <r>
      <rPr>
        <b/>
        <sz val="10"/>
        <color theme="1"/>
        <rFont val="Verdana"/>
        <family val="2"/>
      </rPr>
      <t xml:space="preserve">Debilidades identificadas: 
</t>
    </r>
    <r>
      <rPr>
        <sz val="10"/>
        <color theme="1"/>
        <rFont val="Verdana"/>
        <family val="2"/>
      </rPr>
      <t xml:space="preserve">
Aplicativos pendientes de producción. Algunos desarrollos tecnológicos aún se encuentran en fase de pruebas y aprobación funcional, lo que retrasa la disponibilidad de herramientas para los usuarios.
Dependencia de validaciones funcionales. La puesta en producción de nuevos aplicativos depende de la aprobación de los líderes funcionales, lo que puede generar retrasos en la implementación de las soluciones tecnológicas.
Oportunidad de fortalecer la gestión documental. Se requiere garantizar que la evidencia soporte sea accesible, completa y verificable, facilitando el seguimiento y la evaluación por parte de los órganos de control.
</t>
    </r>
    <r>
      <rPr>
        <b/>
        <sz val="10"/>
        <color theme="1"/>
        <rFont val="Verdana"/>
        <family val="2"/>
      </rPr>
      <t xml:space="preserve">
</t>
    </r>
    <r>
      <rPr>
        <sz val="10"/>
        <color theme="1"/>
        <rFont val="Verdana"/>
        <family val="2"/>
      </rPr>
      <t xml:space="preserve">
</t>
    </r>
  </si>
  <si>
    <r>
      <t>Fortalezas identificadas: 
•</t>
    </r>
    <r>
      <rPr>
        <sz val="10"/>
        <color theme="1"/>
        <rFont val="Verdana"/>
        <family val="2"/>
      </rPr>
      <t xml:space="preserve">La entidad cuenta con un Sistema de Información (ISOLUCION), en el cual reposan los procedimientos, formatos y demás documentación de la entidad, sobre esta cada uno de los funcionarios y facilitadores tiene acceso con un usuario de acuerdo con su perfil y cargo a desempeñar, de igual manera se implementó la INTRANET de la ADR en la cual se identifica información relevante de la entidad.
•Se comunica masivamente la actualización de Políticas o procedimientos establecidos dentro de la entidad mediante capsulas informativas elaboradas por la Oficina de Comunicaciones.  
•La entidad cuenta con canales para la denuncia anónima o confidencial de posibles situaciones irregulares y se cuenta con mecanismos para su tratamiento.
•La entidad cuenta con el Sistema de Gestión Documental ORFEO, en el cual se canalizan las comunicaciones de la entidad con el fin de mantener la memoria institucional. 
</t>
    </r>
    <r>
      <rPr>
        <b/>
        <sz val="10"/>
        <color theme="1"/>
        <rFont val="Verdana"/>
        <family val="2"/>
      </rPr>
      <t xml:space="preserve">
Debilidades identificadas: 
•El plan de comunicaciones 2023-2026 no ha sido aprobado, ni socializado en la entidad. 
•</t>
    </r>
    <r>
      <rPr>
        <sz val="10"/>
        <color theme="1"/>
        <rFont val="Verdana"/>
        <family val="2"/>
      </rPr>
      <t xml:space="preserve">De acuerdo con el Informe Semestral de Atención al Ciudadano y Gestión de Peticiones, Quejas, Reclamos, Sugerencias y Denuncias (PQRSD), se identificaron debilidades en la tipificación de los radicados, de igual manera en el seguimiento elaborado por el área de Servicio al Ciudadano se evidencian falencias en las respuestas a los radicados asignados a los facilitadores y funcionarios. </t>
    </r>
  </si>
  <si>
    <r>
      <t>Fortalezas identificadas: 
•</t>
    </r>
    <r>
      <rPr>
        <sz val="10"/>
        <color theme="1"/>
        <rFont val="Verdana"/>
        <family val="2"/>
      </rPr>
      <t xml:space="preserve"> El Plan Anual de Auditoría de la vigencia 2025 posee un porcentaje de avance de 35,48% y se publicaron los resultados en la página web de la ADR para consulta tanto interna como ciudadano y demás interesados.
• Durante el primer semestre de la vigencia 2025, la Oficina de Control Interno realizó un (01) de aseguramiento (evaluaciones independientes) a través del informe OCI-2025-010 Auditoria Interna al proceso de Gestión de Tecnologías de la Información y las Comunicaciones y nueve (09) de cumplimiento (normativos y/o de Ley) a través de los informes: OCI-2025-001, OCI-2025-002, OCI-2025-003, OCI-2025-004, OCI-2025-005, OCI-2025-006, OCI-2025-007, OCI-2025-008, OCI-2025-009, OCI-2025-011.
• La Oficina de Control Interno realiza seguimiento al cumplimiento de las acciones establecidas en los planes de mejoramiento suscritos por los responsables de los procesos y/o actividades auditadas, en virtud de los resultados de la realización continua de la evaluación independiente del Sistema de Control Interno.</t>
    </r>
    <r>
      <rPr>
        <b/>
        <sz val="10"/>
        <color theme="1"/>
        <rFont val="Verdana"/>
        <family val="2"/>
      </rPr>
      <t xml:space="preserve">
Debilidades identificadas: 
• </t>
    </r>
    <r>
      <rPr>
        <sz val="10"/>
        <color theme="1"/>
        <rFont val="Verdana"/>
        <family val="2"/>
      </rPr>
      <t>La Entidad realiza las actividades necesarias para dar respuesta a los informes de entes externos, como la conformación de equipos responsables para la elaboración de los planes de mejoramiento, socialización de resultados de auditorías externas y el establecimiento de metodologías para el diseño de las acciones, sin embargo, dichas actividades no se encuentran documentadas.
•De acuerdo con los seguimientos realizados por la Oficina de Control Interno se han identificado debilidades en el monitoreo realizado por parte de la segunda línea de defensa.</t>
    </r>
  </si>
  <si>
    <r>
      <t xml:space="preserve">Fortalezas identificadas: 
</t>
    </r>
    <r>
      <rPr>
        <sz val="10"/>
        <color theme="1"/>
        <rFont val="Verdana"/>
        <family val="2"/>
      </rPr>
      <t xml:space="preserve">El Plan de Acción Institucional 2026 presenta una estructura sólida, articulada en seis (6) objetivos estratégicos y 79 indicadores, lo que favorece la alineación entre la planeación estratégica y la gestión operativa. con un desempeño satisfactorio al cierre del primer trimestre de 2026, con un cumplimiento del 86% de las metas programadas para el período, reflejando una adecuada capacidad de seguimiento y control. Se observa una mayor articulación institucional y un nivel de madurez en las áreas administrativas y de apoyo, fortaleciendo la gestión y el monitoreo del cumplimiento de los objetivos institucionales.
El monitoreo a la Matriz Integral de Riesgos de la vigencia 2026 y el Informe de Monitoreo a la Gestión Integral de Riesgos – Primer Cuatrimestre 2026, lo que demuestra la ejecución de actividades de seguimiento por parte de la segunda línea de defensa.
La Oficina de Planeación, en su rol de segunda línea de defensa, realizó el seguimiento a la Matriz Integral de Riesgos de la vigencia 2026 y elaboró el Informe de Monitoreo a la Gestión Integral de Riesgos – Primer Cuatrimestre 2026, consolidando el análisis de la información reportada por los procesos. El informe constituye un mecanismo de seguimiento institucional que fortalece la identificación, monitoreo y tratamiento de los riesgos, proporcionando información para la toma de decisiones y la mejora continua del Sistema de Control Interno
</t>
    </r>
    <r>
      <rPr>
        <b/>
        <sz val="10"/>
        <color theme="1"/>
        <rFont val="Verdana"/>
        <family val="2"/>
      </rPr>
      <t xml:space="preserve">Debilidades identificadas: 
</t>
    </r>
    <r>
      <rPr>
        <sz val="10"/>
        <color theme="1"/>
        <rFont val="Verdana"/>
        <family val="2"/>
      </rPr>
      <t xml:space="preserve">Plan de Acción Institucional 2026, el avance acumulado del 18% frente a la meta anual evidencia la necesidad de acelerar la ejecución durante los siguientes trimestres para asegurar el cumplimiento de los objetivos de la vigencia. Se identifican brechas de desempeño entre dependencias, especialmente en procesos misionales con ejecución en territorio, donde persisten indicadores con nivel de cumplimiento básico.
Se requiere fortalecer el seguimiento a los indicadores críticos y la implementación oportuna de planes de mejoramiento por parte de las dependencias con menor desempeño, con el fin de reducir el riesgo de incumplimiento de las metas institucionales al cierre de la vigencia.
</t>
    </r>
  </si>
  <si>
    <r>
      <rPr>
        <b/>
        <sz val="10"/>
        <rFont val="Verdana"/>
        <family val="2"/>
      </rPr>
      <t xml:space="preserve">Fortalezas identificadas:  
</t>
    </r>
    <r>
      <rPr>
        <sz val="10"/>
        <rFont val="Verdana"/>
        <family val="2"/>
      </rPr>
      <t xml:space="preserve">Según el informe presentado al Comité Institucional de Coordinación del Sistema de Control Interno el 19 de mayo de 2026, la Oficina de Control Interno reportó el avance de ejecución del Plan Anual de Auditoría (PAA) 2026, el cual contempla 31 trabajos, distribuidos en 18 informes de cumplimiento normativo (58%), 9 auditorías de aseguramiento (29%) y 4 auditorías de seguimiento (13%), evidenciando una adecuada planeación y cobertura de las funciones de aseguramiento y evaluación independiente. 
Entre los informes verificados se encuentran los relacionados con: Programa de Transparencia y Ética Pública, Plan de Mejoramiento con la Contraloría General de la República, Atención al Ciudadano y PQRSDF, Estado del Sistema de Control Interno, Gestión Institucional por Dependencias, Control Interno Contable, Austeridad y Eficiencia del Gasto Público, Derechos de Autor sobre Software, y seguimiento al aplicativo e-KOGUI, entre otros.
</t>
    </r>
    <r>
      <rPr>
        <b/>
        <sz val="10"/>
        <rFont val="Verdana"/>
        <family val="2"/>
      </rPr>
      <t>Aprobacion de la reformulaciones ante el Comité de cocordinacion del Sistema de Control Interno  para su análisis y aprobación.Gestión activa de los planes de mejoramiento derivados de la CGR en sesion del 9  demayo del 2026</t>
    </r>
    <r>
      <rPr>
        <sz val="10"/>
        <rFont val="Verdana"/>
        <family val="2"/>
      </rPr>
      <t>: Se evidenció que las dependencias responsables realizaron análisis técnicos de los hallazgos y presentaron solicitudes de reformulación orientadas a garantizar la efectividad de las acciones de mejora y el cierre de las causas identificadas.
Análisis y ajuste de acciones de mejora: Las solicitudes presentadas incorporan modificaciones relacionadas con ampliación de plazos, actualización de responsables, ajuste de metas y redefinición de actividades, buscando que las acciones formuladas sean viables, medibles y alineadas con la superación de las causas de los hallazgos.
Articulación institucional para la gestión de hallazgos: Se evidencia participación de las Vicepresidencias y sus dependencias técnicas en la revisión de los compromisos adquiridos, así como la presentación de las reformulaciones ante el Comité de cocordiancion del Sistema de Control Interno  para su análisis y aprobación.
Fortalecimiento de controles institucionales: Se destaca la iniciativa de incorporar acciones estructurales, como la actualización e implementación del Manual de Contratación, Supervisión e Interventoría, como mecanismo transversal para atender causas recurrentes identificadas por la CGR.
Debilidades / Oportunidades de mejora
Persistencia de acciones pendientes de cierre: La necesidad de solicitar ampliaciones de plazo y reformulaciones evidencia que algunos hallazgos derivados de auditorías de la CGR no han sido superados dentro de los tiempos</t>
    </r>
    <r>
      <rPr>
        <b/>
        <sz val="10"/>
        <rFont val="Verdana"/>
        <family val="2"/>
      </rPr>
      <t xml:space="preserve">
</t>
    </r>
    <r>
      <rPr>
        <b/>
        <sz val="10"/>
        <color theme="1"/>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</si>
</sst>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4" x14ac:knownFonts="1">
    <font>
      <sz val="11"/>
      <color theme="1"/>
      <name val="Aptos Narrow"/>
      <family val="2"/>
      <scheme val="minor"/>
    </font>
    <font>
      <b/>
      <sz val="20"/>
      <color theme="0"/>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sz val="10"/>
      <color theme="1"/>
      <name val="Verdana"/>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b/>
      <sz val="10"/>
      <color theme="1"/>
      <name val="Verdana"/>
      <family val="2"/>
    </font>
    <font>
      <b/>
      <sz val="10"/>
      <color rgb="FFFF0000"/>
      <name val="Verdana"/>
      <family val="2"/>
    </font>
    <font>
      <b/>
      <sz val="10"/>
      <name val="Verdana"/>
      <family val="2"/>
    </font>
    <font>
      <sz val="10"/>
      <name val="Verdana"/>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86">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2" fillId="2" borderId="0" xfId="0" applyFont="1" applyFill="1" applyAlignment="1">
      <alignment horizontal="center"/>
    </xf>
    <xf numFmtId="0" fontId="0" fillId="2" borderId="7" xfId="0" applyFill="1" applyBorder="1"/>
    <xf numFmtId="0" fontId="1" fillId="3" borderId="6" xfId="0" applyFont="1" applyFill="1" applyBorder="1" applyAlignment="1">
      <alignment horizontal="center" vertical="center"/>
    </xf>
    <xf numFmtId="164" fontId="2" fillId="2" borderId="0" xfId="0" applyNumberFormat="1" applyFont="1" applyFill="1" applyAlignment="1">
      <alignment horizontal="center"/>
    </xf>
    <xf numFmtId="0" fontId="3" fillId="2" borderId="0" xfId="0" applyFont="1" applyFill="1" applyAlignment="1">
      <alignment vertical="center"/>
    </xf>
    <xf numFmtId="9" fontId="5" fillId="3" borderId="15" xfId="0" applyNumberFormat="1" applyFont="1" applyFill="1" applyBorder="1" applyAlignment="1" applyProtection="1">
      <alignment horizontal="center" vertical="center"/>
      <protection hidden="1"/>
    </xf>
    <xf numFmtId="0" fontId="6" fillId="2" borderId="0" xfId="0" applyFont="1" applyFill="1" applyAlignment="1">
      <alignment horizontal="center" vertical="center"/>
    </xf>
    <xf numFmtId="0" fontId="7" fillId="2" borderId="0" xfId="0" applyFont="1" applyFill="1"/>
    <xf numFmtId="0" fontId="4" fillId="2" borderId="0" xfId="0" applyFont="1" applyFill="1" applyAlignment="1">
      <alignment horizontal="center" vertical="center"/>
    </xf>
    <xf numFmtId="0" fontId="8" fillId="2" borderId="19" xfId="0" applyFont="1" applyFill="1" applyBorder="1" applyAlignment="1">
      <alignment horizontal="center" vertical="center"/>
    </xf>
    <xf numFmtId="0" fontId="8" fillId="2" borderId="0" xfId="0" applyFont="1" applyFill="1" applyAlignment="1">
      <alignment horizontal="center" vertical="center"/>
    </xf>
    <xf numFmtId="49" fontId="10" fillId="2" borderId="22" xfId="0" applyNumberFormat="1" applyFont="1" applyFill="1" applyBorder="1" applyAlignment="1" applyProtection="1">
      <alignment horizontal="center" vertical="center" wrapText="1"/>
      <protection locked="0"/>
    </xf>
    <xf numFmtId="49" fontId="0" fillId="2" borderId="0" xfId="0" applyNumberFormat="1" applyFill="1" applyAlignment="1">
      <alignment horizontal="left" vertical="top" wrapText="1"/>
    </xf>
    <xf numFmtId="0" fontId="12" fillId="2" borderId="0" xfId="0" applyFont="1" applyFill="1" applyAlignment="1">
      <alignment wrapText="1"/>
    </xf>
    <xf numFmtId="0" fontId="4" fillId="4" borderId="28" xfId="0" applyFont="1" applyFill="1" applyBorder="1" applyAlignment="1">
      <alignment horizontal="center" vertical="center" wrapText="1"/>
    </xf>
    <xf numFmtId="0" fontId="8" fillId="0" borderId="0" xfId="0" applyFont="1" applyAlignment="1">
      <alignment horizontal="center" vertical="center" wrapText="1"/>
    </xf>
    <xf numFmtId="0" fontId="13" fillId="4" borderId="28"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7" fillId="2" borderId="0" xfId="0" applyFont="1" applyFill="1" applyAlignment="1">
      <alignment horizontal="center" vertical="center" wrapText="1"/>
    </xf>
    <xf numFmtId="0" fontId="13" fillId="3" borderId="29"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0" xfId="0" applyFont="1" applyFill="1" applyAlignment="1">
      <alignment horizontal="center" vertical="center" wrapText="1"/>
    </xf>
    <xf numFmtId="0" fontId="15" fillId="2" borderId="0" xfId="0" applyFont="1" applyFill="1" applyAlignment="1">
      <alignment wrapText="1"/>
    </xf>
    <xf numFmtId="0" fontId="16" fillId="0" borderId="0" xfId="0" applyFont="1" applyAlignment="1">
      <alignment horizontal="center" wrapText="1"/>
    </xf>
    <xf numFmtId="0" fontId="0" fillId="0" borderId="30" xfId="0" applyBorder="1"/>
    <xf numFmtId="0" fontId="4" fillId="5" borderId="6" xfId="0" applyFont="1" applyFill="1" applyBorder="1" applyAlignment="1">
      <alignment horizontal="center" vertical="center" wrapText="1"/>
    </xf>
    <xf numFmtId="0" fontId="13" fillId="0" borderId="0" xfId="0" applyFont="1" applyAlignment="1">
      <alignment vertical="center"/>
    </xf>
    <xf numFmtId="0" fontId="8" fillId="0" borderId="6" xfId="0" applyFont="1" applyBorder="1" applyAlignment="1" applyProtection="1">
      <alignment horizontal="center" vertical="center"/>
      <protection hidden="1"/>
    </xf>
    <xf numFmtId="9" fontId="8" fillId="0" borderId="0" xfId="0" applyNumberFormat="1" applyFont="1" applyAlignment="1">
      <alignment vertical="center"/>
    </xf>
    <xf numFmtId="9" fontId="17" fillId="6" borderId="6" xfId="0" applyNumberFormat="1" applyFont="1" applyFill="1" applyBorder="1" applyAlignment="1" applyProtection="1">
      <alignment horizontal="center" vertical="center"/>
      <protection hidden="1"/>
    </xf>
    <xf numFmtId="0" fontId="8" fillId="0" borderId="0" xfId="0" applyFont="1" applyAlignment="1">
      <alignment vertical="center"/>
    </xf>
    <xf numFmtId="9" fontId="17" fillId="6" borderId="6" xfId="0" applyNumberFormat="1" applyFont="1" applyFill="1" applyBorder="1" applyAlignment="1" applyProtection="1">
      <alignment horizontal="center" vertical="center"/>
      <protection locked="0"/>
    </xf>
    <xf numFmtId="0" fontId="8" fillId="0" borderId="11" xfId="0" applyFont="1" applyBorder="1" applyAlignment="1">
      <alignment vertical="center"/>
    </xf>
    <xf numFmtId="0" fontId="8" fillId="0" borderId="0" xfId="0" applyFont="1" applyAlignment="1">
      <alignment horizontal="left" vertical="center"/>
    </xf>
    <xf numFmtId="9" fontId="8" fillId="0" borderId="6" xfId="0" applyNumberFormat="1" applyFont="1" applyBorder="1" applyAlignment="1" applyProtection="1">
      <alignment horizontal="center" vertical="center"/>
      <protection locked="0"/>
    </xf>
    <xf numFmtId="0" fontId="8" fillId="2" borderId="7" xfId="0" applyFont="1" applyFill="1" applyBorder="1" applyAlignment="1">
      <alignment vertical="center"/>
    </xf>
    <xf numFmtId="0" fontId="8" fillId="2" borderId="0" xfId="0" applyFont="1" applyFill="1" applyAlignment="1">
      <alignment vertical="center"/>
    </xf>
    <xf numFmtId="0" fontId="0" fillId="0" borderId="0" xfId="0" applyAlignment="1">
      <alignment horizontal="center"/>
    </xf>
    <xf numFmtId="0" fontId="0" fillId="0" borderId="6" xfId="0" applyBorder="1"/>
    <xf numFmtId="0" fontId="0" fillId="0" borderId="31" xfId="0" applyBorder="1"/>
    <xf numFmtId="0" fontId="0" fillId="0" borderId="0" xfId="0" applyAlignment="1">
      <alignment horizontal="left"/>
    </xf>
    <xf numFmtId="0" fontId="0" fillId="0" borderId="6" xfId="0" applyBorder="1" applyAlignment="1">
      <alignment horizontal="left"/>
    </xf>
    <xf numFmtId="0" fontId="4" fillId="7" borderId="6" xfId="0" applyFont="1" applyFill="1" applyBorder="1" applyAlignment="1">
      <alignment horizontal="center" vertical="center" wrapText="1"/>
    </xf>
    <xf numFmtId="0" fontId="18" fillId="0" borderId="31" xfId="0" applyFont="1" applyBorder="1" applyAlignment="1" applyProtection="1">
      <alignment horizontal="justify" vertical="center" wrapText="1"/>
      <protection locked="0"/>
    </xf>
    <xf numFmtId="0" fontId="0" fillId="0" borderId="11" xfId="0" applyBorder="1"/>
    <xf numFmtId="0" fontId="4" fillId="3" borderId="6"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18" fillId="0" borderId="32" xfId="0" applyFont="1" applyBorder="1" applyAlignment="1" applyProtection="1">
      <alignment horizontal="justify" vertical="center" wrapText="1"/>
      <protection locked="0"/>
    </xf>
    <xf numFmtId="0" fontId="13" fillId="2" borderId="0" xfId="0" applyFont="1" applyFill="1" applyAlignment="1">
      <alignment vertical="center"/>
    </xf>
    <xf numFmtId="0" fontId="8" fillId="2" borderId="0" xfId="0" applyFont="1" applyFill="1" applyAlignment="1">
      <alignment horizontal="left" vertical="center"/>
    </xf>
    <xf numFmtId="0" fontId="22" fillId="2" borderId="0" xfId="0" applyFont="1" applyFill="1" applyAlignment="1">
      <alignment vertical="center"/>
    </xf>
    <xf numFmtId="0" fontId="23" fillId="2" borderId="0" xfId="0" applyFont="1" applyFill="1"/>
    <xf numFmtId="0" fontId="0" fillId="2" borderId="33" xfId="0" applyFill="1" applyBorder="1"/>
    <xf numFmtId="0" fontId="0" fillId="2" borderId="34" xfId="0" applyFill="1" applyBorder="1"/>
    <xf numFmtId="0" fontId="0" fillId="2" borderId="35" xfId="0" applyFill="1" applyBorder="1"/>
    <xf numFmtId="0" fontId="18" fillId="0" borderId="31" xfId="0" applyFont="1" applyBorder="1" applyAlignment="1" applyProtection="1">
      <alignment horizontal="left" wrapText="1"/>
      <protection locked="0"/>
    </xf>
    <xf numFmtId="0" fontId="18" fillId="2" borderId="31" xfId="0" applyFont="1" applyFill="1" applyBorder="1" applyAlignment="1" applyProtection="1">
      <alignment horizontal="justify" vertical="center" wrapText="1"/>
      <protection locked="0"/>
    </xf>
    <xf numFmtId="0" fontId="20" fillId="2" borderId="31" xfId="0" applyFont="1" applyFill="1" applyBorder="1" applyAlignment="1" applyProtection="1">
      <alignment horizontal="justify" vertical="center" wrapText="1"/>
      <protection locked="0"/>
    </xf>
    <xf numFmtId="0" fontId="18" fillId="2" borderId="31" xfId="0" applyFont="1" applyFill="1" applyBorder="1" applyAlignment="1" applyProtection="1">
      <alignment horizontal="left" vertical="top" wrapText="1"/>
      <protection locked="0"/>
    </xf>
    <xf numFmtId="0" fontId="19" fillId="2" borderId="32" xfId="0" applyFont="1" applyFill="1" applyBorder="1" applyAlignment="1" applyProtection="1">
      <alignment horizontal="justify" vertical="top" wrapText="1"/>
      <protection locked="0"/>
    </xf>
    <xf numFmtId="49" fontId="9" fillId="2" borderId="20" xfId="0" applyNumberFormat="1" applyFont="1" applyFill="1" applyBorder="1" applyAlignment="1">
      <alignment horizontal="left" vertical="center" wrapText="1"/>
    </xf>
    <xf numFmtId="49" fontId="9" fillId="2" borderId="21" xfId="0" applyNumberFormat="1" applyFont="1" applyFill="1" applyBorder="1" applyAlignment="1">
      <alignment horizontal="left" vertical="center" wrapText="1"/>
    </xf>
    <xf numFmtId="49" fontId="11" fillId="2" borderId="23" xfId="0" applyNumberFormat="1" applyFont="1" applyFill="1" applyBorder="1" applyAlignment="1" applyProtection="1">
      <alignment horizontal="justify" vertical="center" wrapText="1"/>
      <protection locked="0"/>
    </xf>
    <xf numFmtId="49" fontId="11" fillId="2" borderId="24" xfId="0" applyNumberFormat="1" applyFont="1" applyFill="1" applyBorder="1" applyAlignment="1" applyProtection="1">
      <alignment horizontal="justify" vertical="center" wrapText="1"/>
      <protection locked="0"/>
    </xf>
    <xf numFmtId="49" fontId="11" fillId="2" borderId="25" xfId="0" applyNumberFormat="1" applyFont="1" applyFill="1" applyBorder="1" applyAlignment="1" applyProtection="1">
      <alignment horizontal="justify" vertical="center" wrapText="1"/>
      <protection locked="0"/>
    </xf>
    <xf numFmtId="49" fontId="9" fillId="2" borderId="26" xfId="0" applyNumberFormat="1" applyFont="1" applyFill="1" applyBorder="1" applyAlignment="1">
      <alignment horizontal="left" vertical="center" wrapText="1"/>
    </xf>
    <xf numFmtId="49" fontId="9" fillId="2" borderId="27" xfId="0" applyNumberFormat="1" applyFont="1" applyFill="1" applyBorder="1" applyAlignment="1">
      <alignment horizontal="left" vertical="center" wrapText="1"/>
    </xf>
    <xf numFmtId="0" fontId="1"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2" fillId="2" borderId="6" xfId="0" applyFont="1" applyFill="1" applyBorder="1" applyAlignment="1" applyProtection="1">
      <alignment horizontal="center" vertical="center"/>
      <protection locked="0"/>
    </xf>
    <xf numFmtId="164" fontId="2" fillId="2" borderId="9" xfId="0" applyNumberFormat="1" applyFont="1" applyFill="1" applyBorder="1" applyAlignment="1" applyProtection="1">
      <alignment horizontal="center" vertical="center"/>
      <protection locked="0"/>
    </xf>
    <xf numFmtId="164" fontId="2" fillId="2" borderId="10" xfId="0" applyNumberFormat="1" applyFont="1" applyFill="1" applyBorder="1" applyAlignment="1" applyProtection="1">
      <alignment horizontal="center" vertical="center"/>
      <protection locked="0"/>
    </xf>
    <xf numFmtId="164" fontId="2" fillId="2" borderId="11" xfId="0" applyNumberFormat="1" applyFont="1" applyFill="1" applyBorder="1" applyAlignment="1" applyProtection="1">
      <alignment horizontal="center" vertical="center"/>
      <protection locked="0"/>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cellXfs>
  <cellStyles count="1">
    <cellStyle name="Normal" xfId="0" builtinId="0"/>
  </cellStyles>
  <dxfs count="3">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93244</xdr:rowOff>
    </xdr:from>
    <xdr:to>
      <xdr:col>6</xdr:col>
      <xdr:colOff>721178</xdr:colOff>
      <xdr:row>13</xdr:row>
      <xdr:rowOff>19051</xdr:rowOff>
    </xdr:to>
    <xdr:pic>
      <xdr:nvPicPr>
        <xdr:cNvPr id="3" name="Imagen 2">
          <a:extLst>
            <a:ext uri="{FF2B5EF4-FFF2-40B4-BE49-F238E27FC236}">
              <a16:creationId xmlns:a16="http://schemas.microsoft.com/office/drawing/2014/main" id="{69C81823-513C-4E87-8D45-744FA5F77B4E}"/>
            </a:ext>
          </a:extLst>
        </xdr:cNvPr>
        <xdr:cNvPicPr>
          <a:picLocks noChangeAspect="1"/>
        </xdr:cNvPicPr>
      </xdr:nvPicPr>
      <xdr:blipFill>
        <a:blip xmlns:r="http://schemas.openxmlformats.org/officeDocument/2006/relationships" r:embed="rId1"/>
        <a:stretch>
          <a:fillRect/>
        </a:stretch>
      </xdr:blipFill>
      <xdr:spPr>
        <a:xfrm>
          <a:off x="2615292" y="1455319"/>
          <a:ext cx="4392386" cy="14212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A8C90-6067-459A-A4A0-A39AA6ACFE34}">
  <dimension ref="B1:V38"/>
  <sheetViews>
    <sheetView tabSelected="1" topLeftCell="F33" workbookViewId="0">
      <selection activeCell="I33" sqref="I33"/>
    </sheetView>
  </sheetViews>
  <sheetFormatPr baseColWidth="10" defaultColWidth="11.44140625" defaultRowHeight="14.4" x14ac:dyDescent="0.3"/>
  <cols>
    <col min="1" max="1" width="3.109375" style="1" customWidth="1"/>
    <col min="2" max="2" width="3.44140625" style="1" customWidth="1"/>
    <col min="3" max="3" width="35.5546875" style="1" customWidth="1"/>
    <col min="4" max="4" width="2.5546875" style="1" customWidth="1"/>
    <col min="5" max="5" width="38.6640625" style="1" customWidth="1"/>
    <col min="6" max="6" width="10.88671875" style="1" customWidth="1"/>
    <col min="7" max="7" width="23.44140625" style="1" customWidth="1"/>
    <col min="8" max="8" width="7.5546875" style="1" customWidth="1"/>
    <col min="9" max="9" width="131.5546875" style="1" customWidth="1"/>
    <col min="10" max="10" width="5.88671875" style="1" customWidth="1"/>
    <col min="11" max="11" width="28.109375" style="1" customWidth="1"/>
    <col min="12" max="12" width="4.33203125" style="1" customWidth="1"/>
    <col min="13" max="13" width="119.33203125" style="1" customWidth="1"/>
    <col min="14" max="14" width="5.88671875" style="1" customWidth="1"/>
    <col min="15" max="15" width="24.88671875" style="1" customWidth="1"/>
    <col min="16" max="16" width="7" style="1" customWidth="1"/>
    <col min="17" max="16384" width="11.44140625" style="1"/>
  </cols>
  <sheetData>
    <row r="1" spans="2:16" ht="15" thickBot="1" x14ac:dyDescent="0.35"/>
    <row r="2" spans="2:16" ht="15" thickTop="1" x14ac:dyDescent="0.3">
      <c r="B2" s="2"/>
      <c r="C2" s="3"/>
      <c r="D2" s="3"/>
      <c r="E2" s="3"/>
      <c r="F2" s="3"/>
      <c r="G2" s="3"/>
      <c r="H2" s="3"/>
      <c r="I2" s="3"/>
      <c r="J2" s="3"/>
      <c r="K2" s="3"/>
      <c r="L2" s="3"/>
      <c r="M2" s="3"/>
      <c r="N2" s="3"/>
      <c r="O2" s="3"/>
      <c r="P2" s="4"/>
    </row>
    <row r="3" spans="2:16" x14ac:dyDescent="0.3">
      <c r="B3" s="5"/>
      <c r="E3" s="74" t="s">
        <v>0</v>
      </c>
      <c r="F3" s="76" t="s">
        <v>1</v>
      </c>
      <c r="G3" s="76"/>
      <c r="H3" s="76"/>
      <c r="I3" s="76"/>
      <c r="J3" s="76"/>
      <c r="K3" s="76"/>
      <c r="L3" s="76"/>
      <c r="M3" s="76"/>
      <c r="N3" s="6"/>
      <c r="O3" s="6"/>
      <c r="P3" s="7"/>
    </row>
    <row r="4" spans="2:16" x14ac:dyDescent="0.3">
      <c r="B4" s="5"/>
      <c r="E4" s="75"/>
      <c r="F4" s="76"/>
      <c r="G4" s="76"/>
      <c r="H4" s="76"/>
      <c r="I4" s="76"/>
      <c r="J4" s="76"/>
      <c r="K4" s="76"/>
      <c r="L4" s="76"/>
      <c r="M4" s="76"/>
      <c r="N4" s="6"/>
      <c r="O4" s="6"/>
      <c r="P4" s="7"/>
    </row>
    <row r="5" spans="2:16" ht="25.2" x14ac:dyDescent="0.3">
      <c r="B5" s="5"/>
      <c r="E5" s="8" t="s">
        <v>2</v>
      </c>
      <c r="F5" s="77" t="s">
        <v>22</v>
      </c>
      <c r="G5" s="78"/>
      <c r="H5" s="78"/>
      <c r="I5" s="78"/>
      <c r="J5" s="78"/>
      <c r="K5" s="78"/>
      <c r="L5" s="78"/>
      <c r="M5" s="79"/>
      <c r="N5" s="9"/>
      <c r="O5" s="9"/>
      <c r="P5" s="7"/>
    </row>
    <row r="6" spans="2:16" ht="15" thickBot="1" x14ac:dyDescent="0.35">
      <c r="B6" s="5"/>
      <c r="E6" s="10"/>
      <c r="F6" s="9"/>
      <c r="G6" s="9"/>
      <c r="H6" s="9"/>
      <c r="I6" s="9"/>
      <c r="J6" s="9"/>
      <c r="K6" s="9"/>
      <c r="L6" s="9"/>
      <c r="P6" s="7"/>
    </row>
    <row r="7" spans="2:16" ht="25.2" thickBot="1" x14ac:dyDescent="0.35">
      <c r="B7" s="5"/>
      <c r="I7" s="80" t="s">
        <v>3</v>
      </c>
      <c r="J7" s="81"/>
      <c r="K7" s="82"/>
      <c r="M7" s="11">
        <v>0.95014005602240892</v>
      </c>
      <c r="N7" s="12"/>
      <c r="O7" s="12"/>
      <c r="P7" s="7"/>
    </row>
    <row r="8" spans="2:16" ht="15.6" x14ac:dyDescent="0.3">
      <c r="B8" s="5"/>
      <c r="M8" s="13"/>
      <c r="N8" s="13"/>
      <c r="O8" s="13"/>
      <c r="P8" s="7"/>
    </row>
    <row r="9" spans="2:16" x14ac:dyDescent="0.3">
      <c r="B9" s="5"/>
      <c r="P9" s="7"/>
    </row>
    <row r="10" spans="2:16" x14ac:dyDescent="0.3">
      <c r="B10" s="5"/>
      <c r="P10" s="7"/>
    </row>
    <row r="11" spans="2:16" x14ac:dyDescent="0.3">
      <c r="B11" s="5"/>
      <c r="P11" s="7"/>
    </row>
    <row r="12" spans="2:16" x14ac:dyDescent="0.3">
      <c r="B12" s="5"/>
      <c r="P12" s="7"/>
    </row>
    <row r="13" spans="2:16" x14ac:dyDescent="0.3">
      <c r="B13" s="5"/>
      <c r="P13" s="7"/>
    </row>
    <row r="14" spans="2:16" x14ac:dyDescent="0.3">
      <c r="B14" s="5"/>
      <c r="P14" s="7"/>
    </row>
    <row r="15" spans="2:16" x14ac:dyDescent="0.3">
      <c r="B15" s="5"/>
      <c r="P15" s="7"/>
    </row>
    <row r="16" spans="2:16" x14ac:dyDescent="0.3">
      <c r="B16" s="5"/>
      <c r="P16" s="7"/>
    </row>
    <row r="17" spans="2:22" ht="22.8" x14ac:dyDescent="0.3">
      <c r="B17" s="5"/>
      <c r="C17" s="83" t="s">
        <v>4</v>
      </c>
      <c r="D17" s="84"/>
      <c r="E17" s="84"/>
      <c r="F17" s="84"/>
      <c r="G17" s="84"/>
      <c r="H17" s="84"/>
      <c r="I17" s="84"/>
      <c r="J17" s="84"/>
      <c r="K17" s="84"/>
      <c r="L17" s="84"/>
      <c r="M17" s="85"/>
      <c r="N17" s="14"/>
      <c r="O17" s="14"/>
      <c r="P17" s="7"/>
    </row>
    <row r="18" spans="2:22" ht="15.6" x14ac:dyDescent="0.3">
      <c r="B18" s="5"/>
      <c r="C18" s="15"/>
      <c r="D18" s="15"/>
      <c r="E18" s="15"/>
      <c r="F18" s="15"/>
      <c r="G18" s="15"/>
      <c r="H18" s="15"/>
      <c r="I18" s="15"/>
      <c r="J18" s="15"/>
      <c r="K18" s="15"/>
      <c r="L18" s="15"/>
      <c r="M18" s="15"/>
      <c r="N18" s="16"/>
      <c r="O18" s="16"/>
      <c r="P18" s="7"/>
    </row>
    <row r="19" spans="2:22" ht="60" customHeight="1" x14ac:dyDescent="0.3">
      <c r="B19" s="5"/>
      <c r="C19" s="67" t="s">
        <v>5</v>
      </c>
      <c r="D19" s="68"/>
      <c r="E19" s="17" t="s">
        <v>6</v>
      </c>
      <c r="F19" s="69" t="s">
        <v>23</v>
      </c>
      <c r="G19" s="70"/>
      <c r="H19" s="70"/>
      <c r="I19" s="70"/>
      <c r="J19" s="70"/>
      <c r="K19" s="70"/>
      <c r="L19" s="70"/>
      <c r="M19" s="71"/>
      <c r="N19" s="18"/>
      <c r="O19" s="18"/>
      <c r="P19" s="7"/>
    </row>
    <row r="20" spans="2:22" ht="59.4" customHeight="1" x14ac:dyDescent="0.3">
      <c r="B20" s="5"/>
      <c r="C20" s="67" t="s">
        <v>7</v>
      </c>
      <c r="D20" s="68"/>
      <c r="E20" s="17" t="s">
        <v>8</v>
      </c>
      <c r="F20" s="69" t="s">
        <v>24</v>
      </c>
      <c r="G20" s="70"/>
      <c r="H20" s="70"/>
      <c r="I20" s="70"/>
      <c r="J20" s="70"/>
      <c r="K20" s="70"/>
      <c r="L20" s="70"/>
      <c r="M20" s="71"/>
      <c r="N20" s="18"/>
      <c r="O20" s="18"/>
      <c r="P20" s="7"/>
    </row>
    <row r="21" spans="2:22" ht="81.599999999999994" customHeight="1" x14ac:dyDescent="0.3">
      <c r="B21" s="5"/>
      <c r="C21" s="72" t="s">
        <v>9</v>
      </c>
      <c r="D21" s="73"/>
      <c r="E21" s="17" t="s">
        <v>8</v>
      </c>
      <c r="F21" s="69" t="s">
        <v>25</v>
      </c>
      <c r="G21" s="70"/>
      <c r="H21" s="70"/>
      <c r="I21" s="70"/>
      <c r="J21" s="70"/>
      <c r="K21" s="70"/>
      <c r="L21" s="70"/>
      <c r="M21" s="71"/>
      <c r="N21" s="18"/>
      <c r="O21" s="18"/>
      <c r="P21" s="7"/>
    </row>
    <row r="22" spans="2:22" ht="15" thickBot="1" x14ac:dyDescent="0.35">
      <c r="B22" s="5"/>
      <c r="G22" s="19"/>
      <c r="P22" s="7"/>
    </row>
    <row r="23" spans="2:22" ht="47.4" thickBot="1" x14ac:dyDescent="0.35">
      <c r="B23" s="5"/>
      <c r="C23" s="20" t="s">
        <v>10</v>
      </c>
      <c r="D23" s="21"/>
      <c r="E23" s="22" t="s">
        <v>11</v>
      </c>
      <c r="F23" s="21"/>
      <c r="G23" s="22" t="s">
        <v>12</v>
      </c>
      <c r="H23" s="21"/>
      <c r="I23" s="23" t="s">
        <v>13</v>
      </c>
      <c r="J23" s="24"/>
      <c r="K23" s="25" t="s">
        <v>14</v>
      </c>
      <c r="L23" s="24"/>
      <c r="M23" s="26" t="s">
        <v>15</v>
      </c>
      <c r="N23" s="24"/>
      <c r="O23" s="27" t="s">
        <v>16</v>
      </c>
      <c r="P23" s="7"/>
      <c r="Q23" s="28"/>
    </row>
    <row r="24" spans="2:22" ht="22.8" x14ac:dyDescent="0.4">
      <c r="B24" s="5"/>
      <c r="C24" s="29"/>
      <c r="D24"/>
      <c r="E24"/>
      <c r="F24"/>
      <c r="G24"/>
      <c r="H24"/>
      <c r="I24" s="30"/>
      <c r="J24"/>
      <c r="K24" s="30"/>
      <c r="L24"/>
      <c r="M24"/>
      <c r="N24"/>
      <c r="O24"/>
      <c r="P24" s="7"/>
    </row>
    <row r="25" spans="2:22" ht="409.6" x14ac:dyDescent="0.3">
      <c r="B25" s="5"/>
      <c r="C25" s="31" t="s">
        <v>17</v>
      </c>
      <c r="D25" s="32"/>
      <c r="E25" s="33" t="s">
        <v>8</v>
      </c>
      <c r="F25" s="34"/>
      <c r="G25" s="35">
        <v>1</v>
      </c>
      <c r="H25" s="34"/>
      <c r="I25" s="65" t="s">
        <v>26</v>
      </c>
      <c r="J25" s="36"/>
      <c r="K25" s="37">
        <v>0.96</v>
      </c>
      <c r="L25" s="38"/>
      <c r="M25" s="62" t="s">
        <v>27</v>
      </c>
      <c r="N25" s="39"/>
      <c r="O25" s="40">
        <f>G25-K25</f>
        <v>4.0000000000000036E-2</v>
      </c>
      <c r="P25" s="41"/>
      <c r="Q25" s="42"/>
      <c r="R25" s="42"/>
      <c r="S25" s="42"/>
      <c r="T25" s="42"/>
      <c r="U25" s="42"/>
      <c r="V25" s="42"/>
    </row>
    <row r="26" spans="2:22" ht="22.8" x14ac:dyDescent="0.4">
      <c r="B26" s="5"/>
      <c r="C26" s="29"/>
      <c r="D26"/>
      <c r="E26" s="43"/>
      <c r="F26"/>
      <c r="G26" s="44"/>
      <c r="H26"/>
      <c r="I26" s="45"/>
      <c r="J26"/>
      <c r="K26" s="30"/>
      <c r="L26"/>
      <c r="M26" s="46"/>
      <c r="N26" s="46"/>
      <c r="O26" s="47"/>
      <c r="P26" s="7"/>
    </row>
    <row r="27" spans="2:22" ht="365.4" x14ac:dyDescent="0.3">
      <c r="B27" s="5"/>
      <c r="C27" s="48" t="s">
        <v>18</v>
      </c>
      <c r="D27" s="32"/>
      <c r="E27" s="33" t="s">
        <v>8</v>
      </c>
      <c r="F27"/>
      <c r="G27" s="35">
        <v>0.94117647058823528</v>
      </c>
      <c r="H27"/>
      <c r="I27" s="63" t="s">
        <v>34</v>
      </c>
      <c r="J27"/>
      <c r="K27" s="37">
        <v>0.94</v>
      </c>
      <c r="L27" s="50"/>
      <c r="M27" s="49" t="s">
        <v>28</v>
      </c>
      <c r="N27" s="39"/>
      <c r="O27" s="40">
        <f>G27-K27</f>
        <v>1.1764705882353343E-3</v>
      </c>
      <c r="P27" s="7"/>
    </row>
    <row r="28" spans="2:22" ht="22.8" x14ac:dyDescent="0.4">
      <c r="B28" s="5"/>
      <c r="C28" s="29"/>
      <c r="D28"/>
      <c r="E28" s="43"/>
      <c r="F28"/>
      <c r="G28" s="44"/>
      <c r="H28"/>
      <c r="I28" s="45"/>
      <c r="J28"/>
      <c r="K28" s="30"/>
      <c r="L28"/>
      <c r="M28" s="46"/>
      <c r="N28" s="46"/>
      <c r="O28" s="47"/>
      <c r="P28" s="7"/>
    </row>
    <row r="29" spans="2:22" ht="315" x14ac:dyDescent="0.3">
      <c r="B29" s="5"/>
      <c r="C29" s="51" t="s">
        <v>19</v>
      </c>
      <c r="D29" s="32"/>
      <c r="E29" s="33" t="s">
        <v>8</v>
      </c>
      <c r="F29"/>
      <c r="G29" s="35">
        <v>0.91666666666666663</v>
      </c>
      <c r="H29"/>
      <c r="I29" s="64" t="s">
        <v>29</v>
      </c>
      <c r="J29"/>
      <c r="K29" s="37">
        <v>0.88</v>
      </c>
      <c r="L29" s="50"/>
      <c r="M29" s="49" t="s">
        <v>30</v>
      </c>
      <c r="N29" s="39"/>
      <c r="O29" s="40">
        <f>G29-K29</f>
        <v>3.6666666666666625E-2</v>
      </c>
      <c r="P29" s="7"/>
    </row>
    <row r="30" spans="2:22" ht="22.8" x14ac:dyDescent="0.4">
      <c r="B30" s="5"/>
      <c r="C30" s="29"/>
      <c r="D30"/>
      <c r="E30" s="43"/>
      <c r="F30"/>
      <c r="G30" s="44"/>
      <c r="H30"/>
      <c r="I30" s="45"/>
      <c r="J30"/>
      <c r="K30" s="30"/>
      <c r="L30"/>
      <c r="M30" s="46"/>
      <c r="N30" s="46"/>
      <c r="O30" s="47"/>
      <c r="P30" s="7"/>
    </row>
    <row r="31" spans="2:22" ht="378" x14ac:dyDescent="0.3">
      <c r="B31" s="5"/>
      <c r="C31" s="52" t="s">
        <v>20</v>
      </c>
      <c r="D31" s="32"/>
      <c r="E31" s="33" t="s">
        <v>8</v>
      </c>
      <c r="F31"/>
      <c r="G31" s="35">
        <v>0.8928571428571429</v>
      </c>
      <c r="H31"/>
      <c r="I31" s="49" t="s">
        <v>31</v>
      </c>
      <c r="J31"/>
      <c r="K31" s="37">
        <v>0.86</v>
      </c>
      <c r="L31" s="50"/>
      <c r="M31" s="49" t="s">
        <v>32</v>
      </c>
      <c r="N31" s="39"/>
      <c r="O31" s="40">
        <f>G31-K31</f>
        <v>3.2857142857142918E-2</v>
      </c>
      <c r="P31" s="7"/>
    </row>
    <row r="32" spans="2:22" ht="22.8" x14ac:dyDescent="0.4">
      <c r="B32" s="5"/>
      <c r="C32" s="29"/>
      <c r="D32"/>
      <c r="E32" s="43"/>
      <c r="F32"/>
      <c r="G32" s="44"/>
      <c r="H32"/>
      <c r="I32" s="45"/>
      <c r="J32"/>
      <c r="K32" s="30"/>
      <c r="L32"/>
      <c r="M32" s="46"/>
      <c r="N32" s="46"/>
      <c r="O32" s="47"/>
      <c r="P32" s="7"/>
    </row>
    <row r="33" spans="2:16" ht="409.5" customHeight="1" thickBot="1" x14ac:dyDescent="0.35">
      <c r="B33" s="5"/>
      <c r="C33" s="53" t="s">
        <v>21</v>
      </c>
      <c r="D33" s="32"/>
      <c r="E33" s="33" t="s">
        <v>8</v>
      </c>
      <c r="F33"/>
      <c r="G33" s="35">
        <v>1</v>
      </c>
      <c r="H33"/>
      <c r="I33" s="66" t="s">
        <v>35</v>
      </c>
      <c r="J33"/>
      <c r="K33" s="37">
        <v>0.84</v>
      </c>
      <c r="L33" s="50"/>
      <c r="M33" s="54" t="s">
        <v>33</v>
      </c>
      <c r="N33" s="39"/>
      <c r="O33" s="40">
        <f>G33-K33</f>
        <v>0.16000000000000003</v>
      </c>
      <c r="P33" s="7"/>
    </row>
    <row r="34" spans="2:16" ht="15.6" x14ac:dyDescent="0.3">
      <c r="B34" s="5"/>
      <c r="C34" s="55"/>
      <c r="D34" s="55"/>
      <c r="E34" s="16"/>
      <c r="M34" s="56"/>
      <c r="N34" s="56"/>
      <c r="O34" s="56"/>
      <c r="P34" s="7"/>
    </row>
    <row r="35" spans="2:16" ht="15.6" x14ac:dyDescent="0.3">
      <c r="B35" s="5"/>
      <c r="C35" s="57"/>
      <c r="D35" s="55"/>
      <c r="E35" s="16"/>
      <c r="M35" s="56"/>
      <c r="N35" s="56"/>
      <c r="O35" s="56"/>
      <c r="P35" s="7"/>
    </row>
    <row r="36" spans="2:16" x14ac:dyDescent="0.3">
      <c r="B36" s="5"/>
      <c r="C36" s="58"/>
      <c r="P36" s="7"/>
    </row>
    <row r="37" spans="2:16" ht="15" thickBot="1" x14ac:dyDescent="0.35">
      <c r="B37" s="59"/>
      <c r="C37" s="60"/>
      <c r="D37" s="60"/>
      <c r="E37" s="60"/>
      <c r="F37" s="60"/>
      <c r="G37" s="60"/>
      <c r="H37" s="60"/>
      <c r="I37" s="60"/>
      <c r="J37" s="60"/>
      <c r="K37" s="60"/>
      <c r="L37" s="60"/>
      <c r="M37" s="60"/>
      <c r="N37" s="60"/>
      <c r="O37" s="60"/>
      <c r="P37" s="61"/>
    </row>
    <row r="38" spans="2:16" ht="15" thickTop="1" x14ac:dyDescent="0.3"/>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M7">
    <cfRule type="cellIs" priority="1" operator="between">
      <formula>0.76</formula>
      <formula>1</formula>
    </cfRule>
    <cfRule type="cellIs" dxfId="2" priority="2" operator="between">
      <formula>0.51</formula>
      <formula>0.75</formula>
    </cfRule>
    <cfRule type="cellIs" dxfId="1" priority="3" operator="between">
      <formula>0.26</formula>
      <formula>0.5</formula>
    </cfRule>
    <cfRule type="cellIs" dxfId="0" priority="4" operator="between">
      <formula>0</formula>
      <formula>0.25</formula>
    </cfRule>
  </conditionalFormatting>
  <dataValidations count="4">
    <dataValidation allowBlank="1" showInputMessage="1" showErrorMessage="1" prompt="Celda formulada, información proveniente de la pestaña de deficiencias." sqref="E23" xr:uid="{CC1BF92B-E5D2-40B4-B176-53866C279821}"/>
    <dataValidation type="list" allowBlank="1" showInputMessage="1" showErrorMessage="1" sqref="N19:O19" xr:uid="{19F062FA-7336-488F-A499-55E7BE948C5D}">
      <formula1>"Si,No"</formula1>
    </dataValidation>
    <dataValidation type="list" allowBlank="1" showInputMessage="1" showErrorMessage="1" sqref="N20:O20 E20:E21" xr:uid="{46370F94-4F7E-48DA-A69B-39C509B01B09}">
      <formula1>"Si, No"</formula1>
    </dataValidation>
    <dataValidation type="list" allowBlank="1" showInputMessage="1" showErrorMessage="1" sqref="E19" xr:uid="{13A4129C-E7B1-4EF7-B464-D94505EF3B59}">
      <formula1>"Si,No,En proceso"</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CONCLUSION-EVAL-SCI-2026 II SEM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Gabriel Sebastian Ramos Moreno</cp:lastModifiedBy>
  <dcterms:created xsi:type="dcterms:W3CDTF">2026-08-01T01:30:33Z</dcterms:created>
  <dcterms:modified xsi:type="dcterms:W3CDTF">2026-08-02T22:19:50Z</dcterms:modified>
</cp:coreProperties>
</file>