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ia.urquijo\OneDrive - Agencia de Desarrollo Rural-ADR\1. AUDITORIAS\2025\14. SCI\"/>
    </mc:Choice>
  </mc:AlternateContent>
  <bookViews>
    <workbookView xWindow="0" yWindow="0" windowWidth="28800" windowHeight="1231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G29" i="1"/>
  <c r="O29" i="1" s="1"/>
  <c r="E29" i="1"/>
  <c r="O27" i="1"/>
  <c r="G27" i="1"/>
  <c r="E27" i="1"/>
  <c r="G25" i="1"/>
  <c r="O25" i="1" s="1"/>
  <c r="E25" i="1"/>
  <c r="M7" i="1"/>
</calcChain>
</file>

<file path=xl/sharedStrings.xml><?xml version="1.0" encoding="utf-8"?>
<sst xmlns="http://schemas.openxmlformats.org/spreadsheetml/2006/main" count="37" uniqueCount="36">
  <si>
    <t>Nombre de la Entidad:</t>
  </si>
  <si>
    <t>Agencia de Desarrollo Rural ADR</t>
  </si>
  <si>
    <t>Periodo Evaluado:</t>
  </si>
  <si>
    <t>Primer Semestre de 2025</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</si>
  <si>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</si>
  <si>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</si>
  <si>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</si>
  <si>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</si>
  <si>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Como resultado de efectuar la Evaluación independiente al estado del Sistema de Control Interno de la Agencia de Desarrollo Rural, correspondiente al primer semestre de la vigencia 2025, se evidenció que la entidad se encuentra comprometida con el diseño, implementación y ejecución de los cinco (5) componentes, por lo que se observó que si bien la mayoría de estos se encuentran presentes y funcionando, aún existen algunos criterios asociados que presentan alguna oportunidad de mejora, los cuales se encuentran identificados en miras a fortalecerse oportunamente, esto con el fin de lograr resultados consolidados y robustos para la entidad. 
De otra parte, se mantiene que, es primordial que los integrantes del Comité de Coordinación del Sistema de Control Interno lleven proactivamente a las sesiones, el estado de avance de sus compromisos según lo establece la Resolución 945 del 8 de mayo de 2017 - Funciones, para que dicho órgano logre su objetivo de monitorear y apoyar la ejecución de políticas que fortalezcan el control interno organizacional.
Finalmente, es importante indicar que debido a que se cuenta con una planta de personal pequeña se obliga a que las actividades en la ADR se ejecutan en mayor medida por facilitadores (contratistas), lo cual genera riesgos en la gestión del conocimiento, segregación de funciones y en la asignación de responsabilidades de reporte, revisión y aprobación.</t>
  </si>
  <si>
    <t>¿Es efectivo el sistema de control interno para los objetivos evaluados? (Si/No) (Justifique su respuesta):</t>
  </si>
  <si>
    <t>Si</t>
  </si>
  <si>
    <t>Una vez realizada la evaluación, se concluye que el Sistema de Control Interno de la Agencia de Desarrollo Rural es efectivo, ya que, la Entidad posee un sistema consolidado y comprometido con el sostenimiento y evolución del SCI, cumpliendo lo requerido en el Modelo Estándar de Control Interno MECI y el Modelo Integrado de Planeación y Gestión - MIP. Así mismo, en el marco del Plan Anual de Auditorías aprobado para la vigencia 2025 se realizan auditorías internas, seguimientos y evaluaciones que permitan generar recomendaciones y de esta manera se permite que el SCI siga fortaleciéndose, se mitigue la materialización de riesgos y de cumplimiento a los objetivos institucionales.</t>
  </si>
  <si>
    <t>La entidad cuenta dentro de su Sistema de Control Interno, con una institucionalidad (Líneas de defensa)  que le permita la toma de decisiones frente al control (Si/No) (Justifique su respuesta):</t>
  </si>
  <si>
    <t>Durante el primer semestre de 2025 en la Agencia de Desarrollo Rural se implementó la Política de Gestión Integral de Riesgos (PR-SIG-010) Versión 1 oficializada en febrero de 2025 que tiene como objetivo "Establecer los lineamientos para la identificación, evaluación, control y gestión de manera integral de los eventos o situaciones que puedan afectar o impedir el logro de los objetivos institucionales, la calidad de los productos ofrecidos por la ADR, sus procesos, o su desempeño institucional, generando un enfoque integral y preventivo asegurando el alcance de los mismos", en el numeral 5 punto Responsabilidades indica: "Responsabilidades: Se establecen de acuerdo con la estructura de las líneas de defensa: • Línea estratégica de Defensa: Comité de Gestión y Desempeño Institucional y Comité Institucional de Control Interno • 1a línea de defensa: Responsables por Objetivos Institucionales, Líder del Proceso y/o responsables operacionales de los componentes del SIG • 2a línea de defensa: Oficina Asesora de Planeación y líderes de componentes SIG • 3a línea de defensa: Oficina de Control Interno •
De igual manera se cuenta con el Manual de Gestión Integral de Riesgos (MA-SIG-003) Versión 1 oficializada en febrero de 2025, que tiene como objetivo: "Proporcionar un enfoque integral y preventivo de la gestión de riesgos de la ADR entregando un nivel de aseguramiento en el cumplimiento de los objetivos institucionales, por medio de la identificación, evaluación, control y seguimiento contemplando los principios de eficiencia, economía y objetividad, para evitar la afectación de la gestión institucional en el logro de objetivos, en el desarrollo de los procesos y en los productos (bienes y servicios) ofrecidos"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</si>
  <si>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</si>
  <si>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</si>
  <si>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</si>
  <si>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</si>
  <si>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</si>
  <si>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</si>
  <si>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</si>
  <si>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</si>
  <si>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identificadas: 
</t>
    </r>
    <r>
      <rPr>
        <sz val="10"/>
        <color theme="1"/>
        <rFont val="Verdana"/>
        <family val="2"/>
      </rPr>
      <t xml:space="preserve">• La entidad cuenta con su respectivo Código de Integridad sobre el cual se realizan sensibilizaciones y capacitaciones para su conocimiento y aplicación. </t>
    </r>
    <r>
      <rPr>
        <b/>
        <sz val="10"/>
        <color theme="1"/>
        <rFont val="Verdana"/>
        <family val="2"/>
      </rPr>
      <t xml:space="preserve">
</t>
    </r>
    <r>
      <rPr>
        <sz val="10"/>
        <color theme="1"/>
        <rFont val="Verdana"/>
        <family val="2"/>
      </rPr>
      <t xml:space="preserve">• La Entidad cuenta con mecanismos de control para el manejo de Conflictos de Interés, lo que ha permitido que desde el conocimiento de la entidad durante el segundo semestre de 2024 no se hayan presentado casos de este tipo.
• La Agencia de Desarrollo Rural cuenta con canales de denuncia tanto internos como para uso ciudadano, el cual permite identificar situaciones irregulares que afecten la entidad. 
• Durante el segundo semestre de 2024 se contó con el Comité de Coordinación del Sistema de Control Interno operando con normalidad. 
• En la Política de Administración del Riesgos V6 (DE-SIG-002) oficializada en noviembre de 2023 se definió, en su numeral 3.6 Niveles de Responsabilidad y Autoridad frente a la Administración del Riesgo las responsabilidades y roles para la gestión del riesgo de las tres (3) líneas de defensa. 
• La entidad cuenta con el Plan Estratégico de Talento Humano para la vigencia 2024, el cual busca contribuir al desarrollo integral y la calidad de vida de los servidores públicos durante su ciclo laboral. 
• La entidad por medio del CCSCI realizó la aprobación al Plan Anual de Auditoría, su seguimiento de ejecución y las modificaciones realizadas a este.
</t>
    </r>
    <r>
      <rPr>
        <b/>
        <sz val="10"/>
        <color theme="1"/>
        <rFont val="Verdana"/>
        <family val="2"/>
      </rPr>
      <t xml:space="preserve">Debilidades identificadas: 
</t>
    </r>
    <r>
      <rPr>
        <sz val="10"/>
        <color theme="1"/>
        <rFont val="Verdana"/>
        <family val="2"/>
      </rPr>
      <t xml:space="preserve">• Se mantiene la falta de documentación de los incidentes de seguridad de la información, con el respectivo reporte y solución.
• De acuerdo con la información reportada por la Dirección de Talento Humano y lo evidenciado en el Informe OCI-2023-026-Auditoria al Proceso Gestión del Talento Humano cuyo plan de mejoramiento se encuentra en implementación se evidenciaron desviaciones en los procesos de retiro y evaluación de desempeño de los funcionarios de la entidad. </t>
    </r>
  </si>
  <si>
    <t>Evaluación de riesgos</t>
  </si>
  <si>
    <r>
      <t xml:space="preserve">Fortalezas identificadas: 
</t>
    </r>
    <r>
      <rPr>
        <sz val="10"/>
        <color theme="1"/>
        <rFont val="Verdana"/>
        <family val="2"/>
      </rPr>
      <t xml:space="preserve">• Durante los tres cuatrimestres de 2024 los Líderes de proceso junto con la Oficina de Planeación (primer y segunda línea de defensa) realizaron el monitoreo y revisión de los riesgos de corrupción asociados a cada uno de los procesos identificados en el Mapa de Riesgos de Corrupción vigencia 2024 mediante el diligenciamiento de la Matriz dispuesta para este fin. 
• Para el segundo semestre  de 2024, la Oficina de Control Interno - OCI, a través del Rol “Evaluación a la gestión del Riesgo” proporciona aseguramiento objetivo a la Alta Dirección sobre el diseño y efectividad de las actividades de administración del riesgo, para ayudar a que sean gestionados apropiadamente. Para el efecto, la OCI en el marco del Plan Anual de Auditorías ejecutó un (1) Seguimiento al Plan Anticorrupción y de Atención al Ciudadano (PAAC) / Mapa de Riesgos de Corrupción (MRC) (OCI-2024-020) y una (1) auditoría de aseguramiento (OCI-2024-011), en el que se adelantaron evaluaciones orientadas a la verificación de la efectividad de los controles establecidos por los líderes de los procesos.
• En la Política de Administración del Riesgos V6 (DE-SIG-002) se determina en su alcance lineamientos para toda la entidad. 
• Mapa de Riesgos de la Entidad fue socializado mediante Capsula Informativa difundida por correo electrónico del 01 de noviembre de 2024 con asunto “#SemillaInformativa Consulta el Mapa de Riesgos de Corrupción 2024 –Versión 3
</t>
    </r>
    <r>
      <rPr>
        <b/>
        <sz val="10"/>
        <color theme="1"/>
        <rFont val="Verdana"/>
        <family val="2"/>
      </rPr>
      <t xml:space="preserve">Debilidades identificadas: 
</t>
    </r>
    <r>
      <rPr>
        <sz val="10"/>
        <color theme="1"/>
        <rFont val="Verdana"/>
        <family val="2"/>
      </rPr>
      <t xml:space="preserve">
• En el seguimiento realizado por la Oficina de Control Interno al Mapa de Riesgos de Corrupción se evidenciaron algunas desviaciones sobre el diseño de los riesgos y controles propuestos. 
• En el mapa de riesgos de la Entidad no se contemplan riesgos asociados directamente a las Unidades Técnicas Territoriales, por lo cual, es necesario analizar, identificar e incluir riesgos con las especificidades de cada una.</t>
    </r>
  </si>
  <si>
    <t>Actividades de control</t>
  </si>
  <si>
    <r>
      <rPr>
        <b/>
        <sz val="10"/>
        <rFont val="Verdana"/>
        <family val="2"/>
      </rPr>
      <t xml:space="preserve">Fortalezas identificadas: 
</t>
    </r>
    <r>
      <rPr>
        <sz val="10"/>
        <rFont val="Verdana"/>
        <family val="2"/>
      </rPr>
      <t xml:space="preserve">• En el diseño de los controles para mitigar los riesgos del proceso "Evaluación Independiente", la Oficina de Control Interno ha evaluado que contengan las variables: responsable, periodicidad, propósito, cómo se lleva a cabo, cómo se manejan las desviaciones y descripción de la evidencia, de tal forma, que se garantice una adecuada gestión frente al riesgo.
• Mediante las auditorías internas y seguimientos realizados por la Oficina de Control Interno en el cumplimiento del Plan Anual de Auditoría, se elevan situaciones que permiten la implementación de acciones que dan tratamiento a los riesgos, las cuales son evaluadas en los seguimientos a planes de mejoramiento. </t>
    </r>
    <r>
      <rPr>
        <sz val="10"/>
        <color rgb="FFFF0000"/>
        <rFont val="Verdana"/>
        <family val="2"/>
      </rPr>
      <t xml:space="preserve">
</t>
    </r>
    <r>
      <rPr>
        <b/>
        <sz val="10"/>
        <rFont val="Verdana"/>
        <family val="2"/>
      </rPr>
      <t>Debilidades identificadas:</t>
    </r>
    <r>
      <rPr>
        <sz val="10"/>
        <color rgb="FFFF0000"/>
        <rFont val="Verdana"/>
        <family val="2"/>
      </rPr>
      <t xml:space="preserve">
</t>
    </r>
    <r>
      <rPr>
        <sz val="10"/>
        <rFont val="Verdana"/>
        <family val="2"/>
      </rPr>
      <t xml:space="preserve">
• Debilidades en la asignación de roles a los funcionarios / Contratistas en la segregación de funciones en cuanto a: Elaboradores, Revisores y Aprobadores de las principales actividades que se ejecutan en cada uno de ellos</t>
    </r>
    <r>
      <rPr>
        <sz val="10"/>
        <color rgb="FFFF0000"/>
        <rFont val="Verdana"/>
        <family val="2"/>
      </rPr>
      <t xml:space="preserve">
</t>
    </r>
    <r>
      <rPr>
        <sz val="10"/>
        <rFont val="Verdana"/>
        <family val="2"/>
      </rPr>
      <t>•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
• Actualmente la ADR cuenta con una planta de personal de 114 funcionarios, debido a su operación tiene más de mil contratistas que apoyan el servicio prestado por la Agencia, por lo que esto no permite la correcta segregación de funciones.</t>
    </r>
  </si>
  <si>
    <r>
      <t xml:space="preserve">Fortalezas identificadas: 
</t>
    </r>
    <r>
      <rPr>
        <sz val="10"/>
        <color theme="1"/>
        <rFont val="Verdana"/>
        <family val="2"/>
      </rPr>
      <t xml:space="preserve">• La Alta Dirección ha definido lineamientos para el diseño y desarrollo de actividades de control, para el efecto ha establecido mediante la Política de Riesgos V6 el papel que juega cada una de las Líneas de Defensa, lo que permite monitorear eficientemente los controles establecidos.
• Mediante las auditorías internas y seguimientos realizados por la Oficina de Control Interno en el cumplimiento del Plan Anual de Auditoría, se elevan situaciones que permiten la implementación de acciones que dan tratamiento a los riesgos, las cuales son evaluadas en los seguimientos a planes de mejoramiento. 
</t>
    </r>
    <r>
      <rPr>
        <b/>
        <sz val="10"/>
        <color theme="1"/>
        <rFont val="Verdana"/>
        <family val="2"/>
      </rPr>
      <t xml:space="preserve">Debilidades identificadas: </t>
    </r>
    <r>
      <rPr>
        <sz val="10"/>
        <color theme="1"/>
        <rFont val="Verdana"/>
        <family val="2"/>
      </rPr>
      <t>Se mantienen las debilidades identificadas para el segundo semestre 2023: 
• Existe concentración de funciones en diferentes áreas de la Agencia de Desarrollo Rural, situación que es generada por la falta de contratación de personal para cubrir las necesidades de los procesos. 
•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t>
    </r>
  </si>
  <si>
    <t>Información y comunicación</t>
  </si>
  <si>
    <r>
      <rPr>
        <b/>
        <sz val="10"/>
        <color theme="1"/>
        <rFont val="Verdana"/>
        <family val="2"/>
      </rPr>
      <t xml:space="preserve">Fortalezas identificadas: 
</t>
    </r>
    <r>
      <rPr>
        <sz val="10"/>
        <color theme="1"/>
        <rFont val="Verdana"/>
        <family val="2"/>
      </rPr>
      <t xml:space="preserve">•La entidad cuenta con un Sistema de Información (ISOLUCION), en el cual reposan los procedimientos, formatos y demás documentación de la entidad, sobre esta cada uno de los funcionarios y facilitadores tiene acceso con un usuario de acuerdo con su perfil y cargo a desempeñar, de igual manera se implementó la INTRANET de la ADR en la cual se identifica información relevante de la entidad.
•Se comunica masivamente la actualización de Políticas o procedimientos establecidos dentro de la entidad mediante capsulas informativas elaboradas por la Oficina de Comunicaciones.  
•La entidad cuenta con canales para la denuncia anónima o confidencial de posibles situaciones irregulares y se cuenta con mecanismos para su tratamiento.
•La entidad cuenta con el Sistema de Gestión Documental ORFEO, en el cual se canalizan las comunicaciones de la entidad con el fin de mantener la memoria institucional. </t>
    </r>
    <r>
      <rPr>
        <sz val="10"/>
        <color rgb="FFFF0000"/>
        <rFont val="Verdana"/>
        <family val="2"/>
      </rPr>
      <t xml:space="preserve">
</t>
    </r>
    <r>
      <rPr>
        <sz val="10"/>
        <color theme="1"/>
        <rFont val="Verdana"/>
        <family val="2"/>
      </rPr>
      <t xml:space="preserve">
</t>
    </r>
    <r>
      <rPr>
        <b/>
        <sz val="10"/>
        <color theme="1"/>
        <rFont val="Verdana"/>
        <family val="2"/>
      </rPr>
      <t xml:space="preserve">Debilidades identificadas: 
</t>
    </r>
    <r>
      <rPr>
        <sz val="10"/>
        <color theme="1"/>
        <rFont val="Verdana"/>
        <family val="2"/>
      </rPr>
      <t xml:space="preserve">
•El plan de comunicaciones 2023-2026 no ha sido aprobado, ni socializado en la entidad. 
•De acuerdo con el Informe Semestral de Atención al Ciudadano y Gestión de Peticiones, Quejas, Reclamos, Sugerencias y Denuncias (PQRSD), se identificaron debilidades en la tipificación de los radicados, de igual manera en el seguimiento elaborado por el área de Servicio al Ciudadano se evidencian falencias en las respuestas a los radicados asignados a los facilitadores y funcionarios. </t>
    </r>
  </si>
  <si>
    <r>
      <t xml:space="preserve">Fortalezas identificadas: 
</t>
    </r>
    <r>
      <rPr>
        <sz val="10"/>
        <color theme="1"/>
        <rFont val="Verdana"/>
        <family val="2"/>
      </rPr>
      <t xml:space="preserve">•La entidad cuenta con un Sistema de Información (ISOLUCION), en el cual reposan los procedimientos, formatos y demás documentación de la entidad, sobre esta cada uno de los funcionarios y facilitadores tiene acceso con un usuario de acuerdo con su perfil y cargo a desempeñar, de igual manera se implementó la INTRANET de la ADR en la cual se identifica información relevante de la entidad.
•Se comunica masivamente la actualización de Políticas o procedimientos establecidos dentro de la entidad mediante capsulas informativas elaboradas por la Oficina de Comunicaciones.  
•La entidad cuenta con canales para la denuncia anónima o confidencial de posibles situaciones irregulares y se cuenta con mecanismos para su tratamiento.
•La entidad cuenta con el Sistema de Gestión Documental ORFEO, en el cual se canalizan las comunicaciones de la entidad con el fin de mantener la memoria institucional. 
</t>
    </r>
    <r>
      <rPr>
        <b/>
        <sz val="10"/>
        <color theme="1"/>
        <rFont val="Verdana"/>
        <family val="2"/>
      </rPr>
      <t xml:space="preserve">Debilidades identificadas: 
</t>
    </r>
    <r>
      <rPr>
        <sz val="10"/>
        <color theme="1"/>
        <rFont val="Verdana"/>
        <family val="2"/>
      </rPr>
      <t xml:space="preserve">
•De acuerdo con la información remitida y lo evidenciado en el Informe OCI-2023-029 Auditoría Interna al Proceso “Gestión Administrativa” se evidenciaron debilidades con el inventario de la entidad, actualmente las acciones de mejora se encuentran en implementación, las cuales serán evaluadas en los futuros planes de mejoramiento programados por la Oficina de Control Interno.  
•El plan de comunicaciones 2023-2026 no ha sido aprobado, ni socializado en la entidad. 
•De acuerdo con el Informe Semestral de Atención al Ciudadano y Gestión de Peticiones, Quejas, Reclamos, Sugerencias y Denuncias (PQRSD), se identificaron debilidades en la tipificación de los radicados, de igual manera en el seguimiento elaborado por el área de Servicio al Ciudadano se evidencian falencias en las respuestas a los radicados asignados a los facilitadores y funcionarios. </t>
    </r>
  </si>
  <si>
    <t xml:space="preserve">Monitoreo </t>
  </si>
  <si>
    <r>
      <rPr>
        <b/>
        <sz val="10"/>
        <rFont val="Verdana"/>
        <family val="2"/>
      </rPr>
      <t xml:space="preserve">Fortalezas identificadas: 
</t>
    </r>
    <r>
      <rPr>
        <sz val="10"/>
        <rFont val="Verdana"/>
        <family val="2"/>
      </rPr>
      <t xml:space="preserve">• El Plan Anual de Auditoría de la vigencia 2025 posee un porcentaje de avance de 35,48% y se publicaron los resultados en la página web de la ADR para consulta tanto interna como ciudadano y demás interesados.
• Durante el primer semestre de la vigencia 2025, la Oficina de Control Interno realizó un (01) de aseguramiento (evaluaciones independientes) a través del informe OCI-2025-010 Auditoria Interna al proceso de Gestión de Tecnologías de la Información y las Comunicaciones y nueve (09) de cumplimiento (normativos y/o de Ley) a través de los informes: OCI-2025-001, OCI-2025-002, OCI-2025-003, OCI-2025-004, OCI-2025-005, OCI-2025-006, OCI-2025-007, OCI-2025-008, OCI-2025-009, OCI-2025-011.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t>
    </r>
    <r>
      <rPr>
        <b/>
        <sz val="10"/>
        <rFont val="Verdana"/>
        <family val="2"/>
      </rPr>
      <t xml:space="preserve">
Debilidades identificadas: </t>
    </r>
    <r>
      <rPr>
        <b/>
        <sz val="10"/>
        <color rgb="FFFF0000"/>
        <rFont val="Verdana"/>
        <family val="2"/>
      </rPr>
      <t xml:space="preserve">
</t>
    </r>
    <r>
      <rPr>
        <b/>
        <sz val="10"/>
        <color theme="1"/>
        <rFont val="Verdana"/>
        <family val="2"/>
      </rPr>
      <t xml:space="preserve">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•De acuerdo con los seguimientos realizados por la Oficina de Control Interno se han identificado debilidades en el monitoreo realizado por parte de la segunda línea de defensa.
</t>
    </r>
    <r>
      <rPr>
        <sz val="10"/>
        <color rgb="FFFF0000"/>
        <rFont val="Verdana"/>
        <family val="2"/>
      </rPr>
      <t xml:space="preserve">
</t>
    </r>
    <r>
      <rPr>
        <sz val="10"/>
        <color theme="1"/>
        <rFont val="Verdana"/>
        <family val="2"/>
      </rPr>
      <t/>
    </r>
  </si>
  <si>
    <r>
      <t xml:space="preserve">Fortalezas identificadas: 
</t>
    </r>
    <r>
      <rPr>
        <sz val="10"/>
        <color theme="1"/>
        <rFont val="Verdana"/>
        <family val="2"/>
      </rPr>
      <t xml:space="preserve">• El Plan Anual de Auditoría de la vigencia 2024 posee un porcentaje de avance de 100% y se publicaron los resultados en la página web de la ADR para consulta tanto interna como ciudadano y demás interesados.
• Durante el segundo semestre de la vigencia 2024, la Oficina de Control Interno realizó sesis (6) trabajo de aseguramiento (evaluaciones independientes) cuyos resultados fueron comunicados a través del informe OCI-2024-013, OCI-2024-021, OCI-2024-022, OCI-2024-023, OCI-2024-025 y OCI-2024-026 y siete (07) trabajos de cumplimiento (legal y/o normativo) cuyos resultados fueron comunicados a través de los informes: OCI-2024-014, OCI-2024-015, OCI-2024-017, OCI-2024-018, OCI-2024-019, OCI-2024-020 y OCI-2024-024
</t>
    </r>
    <r>
      <rPr>
        <sz val="10"/>
        <rFont val="Verdana"/>
        <family val="2"/>
      </rPr>
      <t xml:space="preserve">• Durante el segundo semestre de 2024 la Oficina de Control Interno adelantó en el Marco de su Plan Anual de Auditoría acompañamiento presencial a las Unidades Técnicas Territoriales para la elaboración y/o verificación de sus planes de mejoramiento. </t>
    </r>
    <r>
      <rPr>
        <sz val="10"/>
        <color theme="1"/>
        <rFont val="Verdana"/>
        <family val="2"/>
      </rPr>
      <t xml:space="preserve">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t>
    </r>
    <r>
      <rPr>
        <b/>
        <sz val="10"/>
        <color theme="1"/>
        <rFont val="Verdana"/>
        <family val="2"/>
      </rPr>
      <t xml:space="preserve">
Debilidades identificadas: </t>
    </r>
    <r>
      <rPr>
        <sz val="10"/>
        <color theme="1"/>
        <rFont val="Verdana"/>
        <family val="2"/>
      </rPr>
      <t xml:space="preserve">Se mantienen las debilidades identificadas para el segundo semestre 2023: </t>
    </r>
    <r>
      <rPr>
        <b/>
        <sz val="10"/>
        <color theme="1"/>
        <rFont val="Verdana"/>
        <family val="2"/>
      </rPr>
      <t xml:space="preserve">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•De acuerdo con los seguimientos realizados por la Oficina de Control Interno se han identificado debilidades en el monitoreo realizado por parte de la segunda línea de defensa.
</t>
    </r>
  </si>
  <si>
    <r>
      <t xml:space="preserve">Fortalezas identificadas: 
</t>
    </r>
    <r>
      <rPr>
        <sz val="10"/>
        <color theme="1"/>
        <rFont val="Verdana"/>
        <family val="2"/>
      </rPr>
      <t xml:space="preserve">• La entidad cuenta con su respectivo Código de Integridad sobre el cual se realizan sensibilizaciones y capacitaciones para su conocimiento y aplicación. </t>
    </r>
    <r>
      <rPr>
        <b/>
        <sz val="10"/>
        <color theme="1"/>
        <rFont val="Verdana"/>
        <family val="2"/>
      </rPr>
      <t xml:space="preserve">
</t>
    </r>
    <r>
      <rPr>
        <sz val="10"/>
        <color theme="1"/>
        <rFont val="Verdana"/>
        <family val="2"/>
      </rPr>
      <t xml:space="preserve">• La Entidad cuenta con mecanismos de control para el manejo de Conflictos de Interés, lo que ha permitido que desde el conocimiento de la entidad durante el primer semestre de 2025 no se hayan presentado casos de este tipo.
• La Agencia de Desarrollo Rural cuenta con canales de denuncia tanto internos como para uso ciudadano, el cual permite identificar situaciones irregulares que afecten la entidad. 
• Durante el primer semestre de 2025 se contó con el Comité de Coordinación del Sistema de Control Interno operando con normalidad. 
• Actualización de la Politica de Riesgos: Política de Gestión Integral de Riesgos PR-SIG-010 (V1 2025) MANUAL DE GESTIÓN INTEGRAL DE RIESGOS (V1 2025)
• Se tiene definido y documentado el esquema de lineas de defensa
• Evaluación de las acciones transversales de integridad, mediante monitoreo de los riesgos de corrupción a través de informes cuatrimestrales reportando actividades ejecutadas para el cumplimiento de mapa de riesgos de la entidad.
</t>
    </r>
    <r>
      <rPr>
        <b/>
        <sz val="10"/>
        <color theme="1"/>
        <rFont val="Verdana"/>
        <family val="2"/>
      </rPr>
      <t xml:space="preserve">Debilidades identificadas: 
</t>
    </r>
    <r>
      <rPr>
        <sz val="10"/>
        <color theme="1"/>
        <rFont val="Verdana"/>
        <family val="2"/>
      </rPr>
      <t>• Se mantiene la falta de documentación de los incidentes de seguridad de la información, con el respectivo reporte y solución.
• Falencias en la documentación de retiro de los funcionarios de la entidad.
• Debilidades en la comunicación a cada servidor público de la ADR, de manera clara y explícita, sobre su responsabilidad dentro del Sistema de Control Interno de la Entidad por parte de la primera lìnea de defensa (Controles de Gerencia o Alto Nivel)</t>
    </r>
  </si>
  <si>
    <r>
      <t xml:space="preserve">Fortalezas identificadas: 
</t>
    </r>
    <r>
      <rPr>
        <sz val="10"/>
        <color theme="1"/>
        <rFont val="Verdana"/>
        <family val="2"/>
      </rPr>
      <t xml:space="preserve">• Cumplimiento en la Elaboración y Seguimiento del Plan de Acción Institucional, a traves de informes semestrales.
• La comunicación y consulta con las partes involucradas (internas y externas) tiene lugar durante las etapas del proceso para la gestión del riesgo, para así garantizar que se tienen en cuenta las necesidades de los usuarios o ciudadanos, de modo tal que los riesgos identificados, permitan encontrar puntos críticos para la mejora en la prestación de los servicios.
• Se ajustó y actualizó su mapa de riesgos de corrupción para la vigencia 2025, el cual publicó en la página web de la Entidad (www.adr.gov.co). Para realizar esta actualización, cada Líder de proceso realizó una análisis de posibles cambios en el contexto externo e interno de la Entidad y en el contexto del proceso. Estos aspectos se encuentran documentados en las matrices de los mapas de riesgos individuales de los procesos.
• Se tiene definido por cada proceso la relación de funcionarios / Contratistas con roles de: Elaboradores, Revisores y Aprobadores de las principales actividades que se ejecutan en cada uno de ellos
</t>
    </r>
    <r>
      <rPr>
        <b/>
        <sz val="10"/>
        <color theme="1"/>
        <rFont val="Verdana"/>
        <family val="2"/>
      </rPr>
      <t xml:space="preserve">Debilidades identificadas: 
</t>
    </r>
    <r>
      <rPr>
        <sz val="10"/>
        <color theme="1"/>
        <rFont val="Verdana"/>
        <family val="2"/>
      </rPr>
      <t xml:space="preserve">
• No se cuenta con una herramienta que permita realizar un seguimiento efectivo a los controles y acciones asociadas a los riesgos, lo cual limita la adecuada formulación, evaluación y seguimiento de la solidez de los controles, así como de las medidas de tratamiento y acciones de manejo.
• No se ejecutan o despliegan acciones o actividades para que la ADR cumpla con su misionalidad, en especial, cuando se dan eventos de terminación de contratos de contratista.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</si>
</sst>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color theme="1"/>
      <name val="Verdana"/>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0"/>
      <color theme="1"/>
      <name val="Verdana"/>
      <family val="2"/>
    </font>
    <font>
      <b/>
      <sz val="10"/>
      <color rgb="FFFF0000"/>
      <name val="Verdana"/>
      <family val="2"/>
    </font>
    <font>
      <b/>
      <sz val="10"/>
      <name val="Verdana"/>
      <family val="2"/>
    </font>
    <font>
      <sz val="10"/>
      <name val="Verdana"/>
      <family val="2"/>
    </font>
    <font>
      <sz val="10"/>
      <color rgb="FFFF0000"/>
      <name val="Verdana"/>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horizontal="lef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18" fillId="0" borderId="31" xfId="0" applyFont="1" applyBorder="1" applyAlignment="1" applyProtection="1">
      <alignment horizontal="left"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8" fillId="0" borderId="31" xfId="0" applyFont="1" applyBorder="1" applyAlignment="1" applyProtection="1">
      <alignment horizontal="justify" vertical="center" wrapText="1"/>
      <protection locked="0"/>
    </xf>
    <xf numFmtId="0" fontId="0" fillId="0" borderId="11" xfId="0" applyBorder="1"/>
    <xf numFmtId="0" fontId="4" fillId="3" borderId="6" xfId="0" applyFont="1" applyFill="1" applyBorder="1" applyAlignment="1">
      <alignment horizontal="center" vertical="center" wrapText="1"/>
    </xf>
    <xf numFmtId="0" fontId="19" fillId="0" borderId="31" xfId="0" applyFont="1" applyBorder="1" applyAlignment="1" applyProtection="1">
      <alignment horizontal="justify" vertical="center" wrapText="1"/>
      <protection locked="0"/>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9" fillId="0" borderId="32" xfId="0" applyFont="1" applyBorder="1" applyAlignment="1" applyProtection="1">
      <alignment horizontal="justify" vertical="center" wrapText="1"/>
      <protection locked="0"/>
    </xf>
    <xf numFmtId="0" fontId="18" fillId="0" borderId="32" xfId="0" applyFont="1" applyBorder="1" applyAlignment="1" applyProtection="1">
      <alignment horizontal="justify" vertical="center"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drgov-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drgov-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drgov-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drgov-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drgov-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drgov-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drgov-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drgov-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drgov-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rgov-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drgov-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drgov-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drgov-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gabriel.ramos/OneDrive%20-%20Agencia%20de%20Desarrollo%20Rural-ADR/OCI%202025/Auditorias/Cumplimiento/07.%20Evaluaci&#243;n%20al%20Sistema%20de%20Control%20Interno%20I%20Sem%202025/Formato-informe-sci-parametrizado-final%20I%20Sem%20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drgov-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drgov-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drgov-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drgov-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0.97916666666666663</v>
          </cell>
        </row>
        <row r="26">
          <cell r="N26">
            <v>0.94117647058823528</v>
          </cell>
        </row>
        <row r="43">
          <cell r="N43">
            <v>0.91666666666666663</v>
          </cell>
        </row>
        <row r="55">
          <cell r="N55">
            <v>0.8571428571428571</v>
          </cell>
        </row>
        <row r="69">
          <cell r="N69">
            <v>0.875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B23" zoomScale="80" zoomScaleNormal="80" workbookViewId="0">
      <selection activeCell="M33" sqref="M33"/>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31.5703125" style="1" customWidth="1"/>
    <col min="10" max="10" width="5.85546875" style="1" customWidth="1"/>
    <col min="11" max="11" width="28.140625" style="1" customWidth="1"/>
    <col min="12" max="12" width="4.28515625" style="1" customWidth="1"/>
    <col min="13" max="13" width="119.28515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3" t="s">
        <v>0</v>
      </c>
      <c r="F3" s="75" t="s">
        <v>1</v>
      </c>
      <c r="G3" s="75"/>
      <c r="H3" s="75"/>
      <c r="I3" s="75"/>
      <c r="J3" s="75"/>
      <c r="K3" s="75"/>
      <c r="L3" s="75"/>
      <c r="M3" s="75"/>
      <c r="N3" s="6"/>
      <c r="O3" s="6"/>
      <c r="P3" s="7"/>
    </row>
    <row r="4" spans="2:16" ht="18" customHeight="1" x14ac:dyDescent="0.3">
      <c r="B4" s="5"/>
      <c r="E4" s="74"/>
      <c r="F4" s="75"/>
      <c r="G4" s="75"/>
      <c r="H4" s="75"/>
      <c r="I4" s="75"/>
      <c r="J4" s="75"/>
      <c r="K4" s="75"/>
      <c r="L4" s="75"/>
      <c r="M4" s="75"/>
      <c r="N4" s="6"/>
      <c r="O4" s="6"/>
      <c r="P4" s="7"/>
    </row>
    <row r="5" spans="2:16" ht="41.25" customHeight="1" x14ac:dyDescent="0.3">
      <c r="B5" s="5"/>
      <c r="E5" s="8" t="s">
        <v>2</v>
      </c>
      <c r="F5" s="76" t="s">
        <v>3</v>
      </c>
      <c r="G5" s="77"/>
      <c r="H5" s="77"/>
      <c r="I5" s="77"/>
      <c r="J5" s="77"/>
      <c r="K5" s="77"/>
      <c r="L5" s="77"/>
      <c r="M5" s="78"/>
      <c r="N5" s="9"/>
      <c r="O5" s="9"/>
      <c r="P5" s="7"/>
    </row>
    <row r="6" spans="2:16" ht="18" customHeight="1" thickBot="1" x14ac:dyDescent="0.35">
      <c r="B6" s="5"/>
      <c r="E6" s="10"/>
      <c r="F6" s="9"/>
      <c r="G6" s="9"/>
      <c r="H6" s="9"/>
      <c r="I6" s="9"/>
      <c r="J6" s="9"/>
      <c r="K6" s="9"/>
      <c r="L6" s="9"/>
      <c r="P6" s="7"/>
    </row>
    <row r="7" spans="2:16" ht="93" customHeight="1" thickBot="1" x14ac:dyDescent="0.25">
      <c r="B7" s="5"/>
      <c r="I7" s="79" t="s">
        <v>4</v>
      </c>
      <c r="J7" s="80"/>
      <c r="K7" s="81"/>
      <c r="M7" s="11">
        <f>+AVERAGE(G25,G27,G29,G31,G33)</f>
        <v>0.91383053221288502</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2" t="s">
        <v>5</v>
      </c>
      <c r="D17" s="83"/>
      <c r="E17" s="83"/>
      <c r="F17" s="83"/>
      <c r="G17" s="83"/>
      <c r="H17" s="83"/>
      <c r="I17" s="83"/>
      <c r="J17" s="83"/>
      <c r="K17" s="83"/>
      <c r="L17" s="83"/>
      <c r="M17" s="84"/>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6" t="s">
        <v>6</v>
      </c>
      <c r="D19" s="67"/>
      <c r="E19" s="17" t="s">
        <v>7</v>
      </c>
      <c r="F19" s="68" t="s">
        <v>8</v>
      </c>
      <c r="G19" s="69"/>
      <c r="H19" s="69"/>
      <c r="I19" s="69"/>
      <c r="J19" s="69"/>
      <c r="K19" s="69"/>
      <c r="L19" s="69"/>
      <c r="M19" s="70"/>
      <c r="N19" s="18"/>
      <c r="O19" s="18"/>
      <c r="P19" s="7"/>
    </row>
    <row r="20" spans="2:22" ht="105.75" customHeight="1" x14ac:dyDescent="0.2">
      <c r="B20" s="5"/>
      <c r="C20" s="66" t="s">
        <v>9</v>
      </c>
      <c r="D20" s="67"/>
      <c r="E20" s="17" t="s">
        <v>10</v>
      </c>
      <c r="F20" s="68" t="s">
        <v>11</v>
      </c>
      <c r="G20" s="69"/>
      <c r="H20" s="69"/>
      <c r="I20" s="69"/>
      <c r="J20" s="69"/>
      <c r="K20" s="69"/>
      <c r="L20" s="69"/>
      <c r="M20" s="70"/>
      <c r="N20" s="18"/>
      <c r="O20" s="18"/>
      <c r="P20" s="7"/>
    </row>
    <row r="21" spans="2:22" ht="143.25" customHeight="1" x14ac:dyDescent="0.2">
      <c r="B21" s="5"/>
      <c r="C21" s="71" t="s">
        <v>12</v>
      </c>
      <c r="D21" s="72"/>
      <c r="E21" s="17" t="s">
        <v>10</v>
      </c>
      <c r="F21" s="68" t="s">
        <v>13</v>
      </c>
      <c r="G21" s="69"/>
      <c r="H21" s="69"/>
      <c r="I21" s="69"/>
      <c r="J21" s="69"/>
      <c r="K21" s="69"/>
      <c r="L21" s="69"/>
      <c r="M21" s="70"/>
      <c r="N21" s="18"/>
      <c r="O21" s="18"/>
      <c r="P21" s="7"/>
    </row>
    <row r="22" spans="2:22" ht="66" customHeight="1" thickBot="1" x14ac:dyDescent="0.25">
      <c r="B22" s="5"/>
      <c r="G22" s="19"/>
      <c r="P22" s="7"/>
    </row>
    <row r="23" spans="2:22" ht="102.75" customHeight="1" thickBot="1" x14ac:dyDescent="0.25">
      <c r="B23" s="5"/>
      <c r="C23" s="20" t="s">
        <v>14</v>
      </c>
      <c r="D23" s="21"/>
      <c r="E23" s="22" t="s">
        <v>15</v>
      </c>
      <c r="F23" s="21"/>
      <c r="G23" s="22" t="s">
        <v>16</v>
      </c>
      <c r="H23" s="21"/>
      <c r="I23" s="23" t="s">
        <v>17</v>
      </c>
      <c r="J23" s="24"/>
      <c r="K23" s="25" t="s">
        <v>18</v>
      </c>
      <c r="L23" s="24"/>
      <c r="M23" s="26" t="s">
        <v>19</v>
      </c>
      <c r="N23" s="24"/>
      <c r="O23" s="27" t="s">
        <v>20</v>
      </c>
      <c r="P23" s="7"/>
      <c r="Q23" s="28"/>
    </row>
    <row r="24" spans="2:22" ht="6.75" customHeight="1" x14ac:dyDescent="0.35">
      <c r="B24" s="5"/>
      <c r="C24" s="29"/>
      <c r="D24"/>
      <c r="E24"/>
      <c r="F24"/>
      <c r="G24"/>
      <c r="H24"/>
      <c r="I24" s="30"/>
      <c r="J24"/>
      <c r="K24" s="30"/>
      <c r="L24"/>
      <c r="M24"/>
      <c r="N24"/>
      <c r="O24"/>
      <c r="P24" s="7"/>
    </row>
    <row r="25" spans="2:22" ht="409.5" customHeight="1" x14ac:dyDescent="0.2">
      <c r="B25" s="5"/>
      <c r="C25" s="31" t="s">
        <v>21</v>
      </c>
      <c r="D25" s="32"/>
      <c r="E25" s="33" t="str">
        <f>+IF([23]Hoja1!$N$2&gt;=0.5,"Si","No")</f>
        <v>Si</v>
      </c>
      <c r="F25" s="34"/>
      <c r="G25" s="35">
        <f>+[23]Hoja1!N2</f>
        <v>0.97916666666666663</v>
      </c>
      <c r="H25" s="34"/>
      <c r="I25" s="36" t="s">
        <v>34</v>
      </c>
      <c r="J25" s="37"/>
      <c r="K25" s="38">
        <v>0.96</v>
      </c>
      <c r="L25" s="39"/>
      <c r="M25" s="40" t="s">
        <v>22</v>
      </c>
      <c r="N25" s="41"/>
      <c r="O25" s="42">
        <f>G25-K25</f>
        <v>1.9166666666666665E-2</v>
      </c>
      <c r="P25" s="43"/>
      <c r="Q25" s="44"/>
      <c r="R25" s="44"/>
      <c r="S25" s="44"/>
      <c r="T25" s="44"/>
      <c r="U25" s="44"/>
      <c r="V25" s="44"/>
    </row>
    <row r="26" spans="2:22" ht="6.75" customHeight="1" x14ac:dyDescent="0.35">
      <c r="B26" s="5"/>
      <c r="C26" s="29"/>
      <c r="D26"/>
      <c r="E26" s="45"/>
      <c r="F26"/>
      <c r="G26" s="46"/>
      <c r="H26"/>
      <c r="I26" s="47"/>
      <c r="J26"/>
      <c r="K26" s="30"/>
      <c r="L26"/>
      <c r="M26" s="48"/>
      <c r="N26" s="48"/>
      <c r="O26" s="49"/>
      <c r="P26" s="7"/>
    </row>
    <row r="27" spans="2:22" ht="409.5" customHeight="1" x14ac:dyDescent="0.2">
      <c r="B27" s="5"/>
      <c r="C27" s="50" t="s">
        <v>23</v>
      </c>
      <c r="D27" s="32"/>
      <c r="E27" s="33" t="str">
        <f>+IF([23]Hoja1!$N$26&gt;=0.5,"Si","No")</f>
        <v>Si</v>
      </c>
      <c r="F27"/>
      <c r="G27" s="35">
        <f>+[23]Hoja1!N26</f>
        <v>0.94117647058823528</v>
      </c>
      <c r="H27"/>
      <c r="I27" s="51" t="s">
        <v>35</v>
      </c>
      <c r="J27"/>
      <c r="K27" s="38">
        <v>0.91</v>
      </c>
      <c r="L27" s="52"/>
      <c r="M27" s="51" t="s">
        <v>24</v>
      </c>
      <c r="N27" s="41"/>
      <c r="O27" s="42">
        <f>G27-K27</f>
        <v>3.117647058823525E-2</v>
      </c>
      <c r="P27" s="7"/>
    </row>
    <row r="28" spans="2:22" ht="6.75" customHeight="1" x14ac:dyDescent="0.35">
      <c r="B28" s="5"/>
      <c r="C28" s="29"/>
      <c r="D28"/>
      <c r="E28" s="45"/>
      <c r="F28"/>
      <c r="G28" s="46"/>
      <c r="H28"/>
      <c r="I28" s="47"/>
      <c r="J28"/>
      <c r="K28" s="30"/>
      <c r="L28"/>
      <c r="M28" s="48"/>
      <c r="N28" s="48"/>
      <c r="O28" s="49"/>
      <c r="P28" s="7"/>
    </row>
    <row r="29" spans="2:22" ht="309" customHeight="1" x14ac:dyDescent="0.2">
      <c r="B29" s="5"/>
      <c r="C29" s="53" t="s">
        <v>25</v>
      </c>
      <c r="D29" s="32"/>
      <c r="E29" s="33" t="str">
        <f>+IF([23]Hoja1!$N$43&gt;=0.5,"Si","No")</f>
        <v>Si</v>
      </c>
      <c r="F29"/>
      <c r="G29" s="35">
        <f>+[23]Hoja1!N43</f>
        <v>0.91666666666666663</v>
      </c>
      <c r="H29"/>
      <c r="I29" s="54" t="s">
        <v>26</v>
      </c>
      <c r="J29"/>
      <c r="K29" s="38">
        <v>0.88</v>
      </c>
      <c r="L29" s="52"/>
      <c r="M29" s="51" t="s">
        <v>27</v>
      </c>
      <c r="N29" s="41"/>
      <c r="O29" s="42">
        <f>G29-K29</f>
        <v>3.6666666666666625E-2</v>
      </c>
      <c r="P29" s="7"/>
    </row>
    <row r="30" spans="2:22" ht="6.75" customHeight="1" x14ac:dyDescent="0.35">
      <c r="B30" s="5"/>
      <c r="C30" s="29"/>
      <c r="D30"/>
      <c r="E30" s="45"/>
      <c r="F30"/>
      <c r="G30" s="46"/>
      <c r="H30"/>
      <c r="I30" s="47"/>
      <c r="J30"/>
      <c r="K30" s="30"/>
      <c r="L30"/>
      <c r="M30" s="48"/>
      <c r="N30" s="48"/>
      <c r="O30" s="49"/>
      <c r="P30" s="7"/>
    </row>
    <row r="31" spans="2:22" ht="382.5" customHeight="1" x14ac:dyDescent="0.2">
      <c r="B31" s="5"/>
      <c r="C31" s="55" t="s">
        <v>28</v>
      </c>
      <c r="D31" s="32"/>
      <c r="E31" s="33" t="str">
        <f>+IF([23]Hoja1!$N$55&gt;=0.5,"Si","No")</f>
        <v>Si</v>
      </c>
      <c r="F31"/>
      <c r="G31" s="35">
        <f>+[23]Hoja1!N55</f>
        <v>0.8571428571428571</v>
      </c>
      <c r="H31"/>
      <c r="I31" s="54" t="s">
        <v>29</v>
      </c>
      <c r="J31"/>
      <c r="K31" s="38">
        <v>0.89</v>
      </c>
      <c r="L31" s="52"/>
      <c r="M31" s="51" t="s">
        <v>30</v>
      </c>
      <c r="N31" s="41"/>
      <c r="O31" s="42">
        <f>G31-K31</f>
        <v>-3.2857142857142918E-2</v>
      </c>
      <c r="P31" s="7"/>
    </row>
    <row r="32" spans="2:22" ht="6.75" customHeight="1" x14ac:dyDescent="0.35">
      <c r="B32" s="5"/>
      <c r="C32" s="29"/>
      <c r="D32"/>
      <c r="E32" s="45"/>
      <c r="F32"/>
      <c r="G32" s="46"/>
      <c r="H32"/>
      <c r="I32" s="47"/>
      <c r="J32"/>
      <c r="K32" s="30"/>
      <c r="L32"/>
      <c r="M32" s="48"/>
      <c r="N32" s="48"/>
      <c r="O32" s="49"/>
      <c r="P32" s="7"/>
    </row>
    <row r="33" spans="2:16" ht="409.5" customHeight="1" thickBot="1" x14ac:dyDescent="0.25">
      <c r="B33" s="5"/>
      <c r="C33" s="56" t="s">
        <v>31</v>
      </c>
      <c r="D33" s="32"/>
      <c r="E33" s="33" t="str">
        <f>+IF([23]Hoja1!$N$69&gt;=0.5,"Si","No")</f>
        <v>Si</v>
      </c>
      <c r="F33"/>
      <c r="G33" s="35">
        <f>+[23]Hoja1!N69</f>
        <v>0.875</v>
      </c>
      <c r="H33"/>
      <c r="I33" s="57" t="s">
        <v>32</v>
      </c>
      <c r="J33"/>
      <c r="K33" s="38">
        <v>0.86</v>
      </c>
      <c r="L33" s="52"/>
      <c r="M33" s="58" t="s">
        <v>33</v>
      </c>
      <c r="N33" s="41"/>
      <c r="O33" s="42">
        <f>G33-K33</f>
        <v>1.5000000000000013E-2</v>
      </c>
      <c r="P33" s="7"/>
    </row>
    <row r="34" spans="2:16" ht="15.75" x14ac:dyDescent="0.2">
      <c r="B34" s="5"/>
      <c r="C34" s="59"/>
      <c r="D34" s="59"/>
      <c r="E34" s="16"/>
      <c r="M34" s="60"/>
      <c r="N34" s="60"/>
      <c r="O34" s="60"/>
      <c r="P34" s="7"/>
    </row>
    <row r="35" spans="2:16" ht="15.75" x14ac:dyDescent="0.2">
      <c r="B35" s="5"/>
      <c r="C35" s="61"/>
      <c r="D35" s="59"/>
      <c r="E35" s="16"/>
      <c r="M35" s="60"/>
      <c r="N35" s="60"/>
      <c r="O35" s="60"/>
      <c r="P35" s="7"/>
    </row>
    <row r="36" spans="2:16" x14ac:dyDescent="0.2">
      <c r="B36" s="5"/>
      <c r="C36" s="62"/>
      <c r="P36" s="7"/>
    </row>
    <row r="37" spans="2:16" ht="13.5" thickBot="1" x14ac:dyDescent="0.25">
      <c r="B37" s="63"/>
      <c r="C37" s="64"/>
      <c r="D37" s="64"/>
      <c r="E37" s="64"/>
      <c r="F37" s="64"/>
      <c r="G37" s="64"/>
      <c r="H37" s="64"/>
      <c r="I37" s="64"/>
      <c r="J37" s="64"/>
      <c r="K37" s="64"/>
      <c r="L37" s="64"/>
      <c r="M37" s="64"/>
      <c r="N37" s="64"/>
      <c r="O37" s="64"/>
      <c r="P37" s="6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disablePrompts="1"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7D29302-F474-4DD4-88FE-D57180CFE05E}">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A8CD22BA-6AF3-4F04-9C2B-27DFCA55116F}">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K25</xm:sqref>
        </x14:conditionalFormatting>
        <x14:conditionalFormatting xmlns:xm="http://schemas.microsoft.com/office/excel/2006/main">
          <x14:cfRule type="cellIs" priority="16" operator="between" id="{65BC60F4-5C95-4133-A011-97D9309E9EEC}">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K27</xm:sqref>
        </x14:conditionalFormatting>
        <x14:conditionalFormatting xmlns:xm="http://schemas.microsoft.com/office/excel/2006/main">
          <x14:cfRule type="cellIs" priority="12" operator="between" id="{B9668C0A-9B55-46F5-A484-7D0C56472CF2}">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K29</xm:sqref>
        </x14:conditionalFormatting>
        <x14:conditionalFormatting xmlns:xm="http://schemas.microsoft.com/office/excel/2006/main">
          <x14:cfRule type="cellIs" priority="8" operator="between" id="{57F08DAE-7898-420B-BC94-08065C07300D}">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K31</xm:sqref>
        </x14:conditionalFormatting>
        <x14:conditionalFormatting xmlns:xm="http://schemas.microsoft.com/office/excel/2006/main">
          <x14:cfRule type="cellIs" priority="4" operator="between" id="{2742C03A-4046-43E1-9393-BFF4118A41E2}">
            <xm:f>0</xm:f>
            <xm:f>'\Users\gabriel.ramos\OneDrive - Agencia de Desarrollo Rural-ADR\OCI 2025\Auditorias\Cumplimiento\07. Evaluación al Sistema de Control Interno I Sem 2025\[Formato-informe-sci-parametrizado-final I Sem 2025.xlsx]Analisis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Sebastian Ramos Moreno</dc:creator>
  <cp:lastModifiedBy>Maria Paula Urquijo Vargas</cp:lastModifiedBy>
  <dcterms:created xsi:type="dcterms:W3CDTF">2025-07-22T20:03:47Z</dcterms:created>
  <dcterms:modified xsi:type="dcterms:W3CDTF">2025-07-29T17:08:05Z</dcterms:modified>
</cp:coreProperties>
</file>