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unitednations-my.sharepoint.com/personal/adriana_garcia_un_org/Documents/UNODC - ADRIANA GARCIA/PROYECTOS/SAN ANDRÉS Y PROVIDENCIA/PROVIDENCIA/ADECUACIONES F&amp;F/LICITACIÓN/IAL JUNIO/"/>
    </mc:Choice>
  </mc:AlternateContent>
  <xr:revisionPtr revIDLastSave="0" documentId="8_{42B32FEB-EB39-4B7C-B32E-341AFBEB92DD}" xr6:coauthVersionLast="47" xr6:coauthVersionMax="47" xr10:uidLastSave="{00000000-0000-0000-0000-000000000000}"/>
  <bookViews>
    <workbookView xWindow="28680" yWindow="-120" windowWidth="29040" windowHeight="15720" xr2:uid="{00000000-000D-0000-FFFF-FFFF00000000}"/>
  </bookViews>
  <sheets>
    <sheet name="Oferta Financiera" sheetId="3" r:id="rId1"/>
    <sheet name="Anexo 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5" i="3" l="1"/>
  <c r="F9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Eliana Marcela Rodriguez Rodriguez</author>
  </authors>
  <commentList>
    <comment ref="D58" authorId="0" shapeId="0" xr:uid="{482A071A-5FBF-4BFB-98E8-5738CA8AC09B}">
      <text>
        <r>
          <rPr>
            <b/>
            <sz val="9"/>
            <color indexed="81"/>
            <rFont val="Tahoma"/>
            <family val="2"/>
          </rPr>
          <t>ASUS:</t>
        </r>
        <r>
          <rPr>
            <sz val="9"/>
            <color indexed="81"/>
            <rFont val="Tahoma"/>
            <family val="2"/>
          </rPr>
          <t xml:space="preserve">
ajustar cantidades sin cuarto de hielo y cuarto frio, este piso esta asilado del resto de la estructura, hay que intervenir la placa , tiene otro nivel
</t>
        </r>
      </text>
    </comment>
    <comment ref="B67" authorId="1" shapeId="0" xr:uid="{95B4F43A-BCC3-43D1-BB6D-9371C668953C}">
      <text>
        <r>
          <rPr>
            <b/>
            <sz val="9"/>
            <color indexed="81"/>
            <rFont val="Tahoma"/>
            <family val="2"/>
          </rPr>
          <t>Eliana Marcela Rodriguez Rodriguez:</t>
        </r>
        <r>
          <rPr>
            <sz val="9"/>
            <color indexed="81"/>
            <rFont val="Tahoma"/>
            <family val="2"/>
          </rPr>
          <t xml:space="preserve">
trampa de grasas que es permanenete intervncion y del pozo septico.
Son para el nuevo pozo, y trampa</t>
        </r>
      </text>
    </comment>
  </commentList>
</comments>
</file>

<file path=xl/sharedStrings.xml><?xml version="1.0" encoding="utf-8"?>
<sst xmlns="http://schemas.openxmlformats.org/spreadsheetml/2006/main" count="318" uniqueCount="208">
  <si>
    <t>UN</t>
  </si>
  <si>
    <t>CÓDIGO</t>
  </si>
  <si>
    <t>VERSIÓN</t>
  </si>
  <si>
    <t>ITEMS DE LA PROPUESTA ECONÓMICA</t>
  </si>
  <si>
    <t>DESCRIPCIÓN</t>
  </si>
  <si>
    <t>UNIDAD</t>
  </si>
  <si>
    <t>CANTIDAD</t>
  </si>
  <si>
    <t>I. EQUIPO</t>
  </si>
  <si>
    <t>TIPO</t>
  </si>
  <si>
    <t>TARIFA/HORA</t>
  </si>
  <si>
    <t>RENDIMIENTO</t>
  </si>
  <si>
    <t>Vr. UNITARIO</t>
  </si>
  <si>
    <t>SUBTOTAL $</t>
  </si>
  <si>
    <t>II. MATERIALES</t>
  </si>
  <si>
    <t>PRECIO UNIT.</t>
  </si>
  <si>
    <t>III. TRANSPORTES</t>
  </si>
  <si>
    <t>MATERIAL</t>
  </si>
  <si>
    <t>DISTANCIA (2)</t>
  </si>
  <si>
    <t>(1) * (2)</t>
  </si>
  <si>
    <t>TARIFA</t>
  </si>
  <si>
    <t>IV. MANO DE OBRA</t>
  </si>
  <si>
    <t>TRABAJADOR</t>
  </si>
  <si>
    <t>TOTAL COSTO DIRECTO $</t>
  </si>
  <si>
    <t>El Licitante está obligado a presentar su Oferta Financiera según se indica en las Instrucciones a los Licitantes.
La Oferta Financiera - Análisis de Precios Unitarios, deberá presentarse de acuerdo con el formulario que se presenta a continuación, e incluir la cantidad de descripción por cada Item ofertado</t>
  </si>
  <si>
    <t>ITEM No.</t>
  </si>
  <si>
    <t>CANTIDAD (1)</t>
  </si>
  <si>
    <t>Vr TOTAL</t>
  </si>
  <si>
    <t>CONTRATAR A TODO COSTO LA OBRA CIVIL PARA REALIZAR LAS ADECUACIONES DE INFRAESTRUCTURA DEL CENTRO DE ACOPIO  PESQUERO</t>
  </si>
  <si>
    <t>ITEM</t>
  </si>
  <si>
    <t>VALOR UNITARIO</t>
  </si>
  <si>
    <t>VALOR TOTAL</t>
  </si>
  <si>
    <t>1.</t>
  </si>
  <si>
    <t>ELÉCTRICO</t>
  </si>
  <si>
    <t>1.1</t>
  </si>
  <si>
    <t>PUESTA A TIERRA</t>
  </si>
  <si>
    <t>1.1.1</t>
  </si>
  <si>
    <t>Puesta  a  tierra  del sistema  mediante  6 varillas C.W. de 5/8" x 8' con conector (Según LA 746 y LA 402 de CODENSA); malla en alambre C.W. No. 4; soldadura exotermica, incluye medicion de estrato, excavación y recubrimiento en gravilla, con cajas de inspeccion de 30x30 en plastico reciclado. (Incluye todos los elementos y accesorios para su correcta instalación).</t>
  </si>
  <si>
    <t>GLB</t>
  </si>
  <si>
    <t>1.2</t>
  </si>
  <si>
    <t>SISTEMA DE SOPORTE DE GENERACIÓN</t>
  </si>
  <si>
    <t>1.2.1</t>
  </si>
  <si>
    <t>1.2.2</t>
  </si>
  <si>
    <t>1.2.3</t>
  </si>
  <si>
    <t>Suministro e instalación de acometida parcial a tablero de tranferencia 25 KVA, desde tablero de distribucion y control a subtablero en (3 No 1/0 + 1/0 + 2 Excellent HF-FR- AWG)  en ducto PVC  3"+ accesorios hasta tablero de transferencia y tablero planta. (Incluye todos los elementos, desconexiones de tubería existente, desmontes, actividades y accesorios para su correcta instalación de conformidad con norma).</t>
  </si>
  <si>
    <t>ML</t>
  </si>
  <si>
    <t>1.2.4</t>
  </si>
  <si>
    <t>Construcción de soporte tipo cárcamo en concreto (3500 PSI) para planta 25 KVA (0,15 x 0,25 x 3,9), incluye los anclajes, soportes, refuerzos estructurales y todos los elementos, actividades constructivas y accesorios requeridos.</t>
  </si>
  <si>
    <t>1.2.5</t>
  </si>
  <si>
    <t>1.2.6</t>
  </si>
  <si>
    <t>Suministro de materiales, equipos para la instalación y puesta en marcha de terminales de conexión tipo Ref SBT 23 para  interruptor TSN 160 N . (Incluye todos los elementos, soportes, anclajes y accesorios para su correcta instalación).</t>
  </si>
  <si>
    <t>1.2.7</t>
  </si>
  <si>
    <t>1.2.8</t>
  </si>
  <si>
    <t>1.2.9</t>
  </si>
  <si>
    <t>1.2.10</t>
  </si>
  <si>
    <t>1.2.11</t>
  </si>
  <si>
    <t>1.3</t>
  </si>
  <si>
    <t>RED REGULADA</t>
  </si>
  <si>
    <t>1.3.1</t>
  </si>
  <si>
    <t>Suministro e instalación de UPS de 10 KVA, doble conversion trifásica, autonomía carga total de hasta 1 hora, factor de potencia 0.98 para conexión AC / DC,  gestión de monitoreo remoto. (Incluye todos los elementos, soportes, anclajes y accesorios para su correcta instalación).</t>
  </si>
  <si>
    <t>1.3.2</t>
  </si>
  <si>
    <t>Suministro e instalación de acometida bifasica en cable No 6 desde armario principal hasta UPS DE 10KVA, incluye acometida en tubería EMT o  SCH40 color gris de 1 1/2" o según corresponda. (Incluye todos los elementos, soportes, anclajes y accesorios para su correcta instalación).</t>
  </si>
  <si>
    <t>1.3.3</t>
  </si>
  <si>
    <t>Suministro e instalación de tablero metálico bifásico tipo riel certificado, de 12 circuitos 75 AMP para red regulada. (Incluye todos los elementos, soportes, anclajes y accesorios para su correcta instalación).</t>
  </si>
  <si>
    <t>UND</t>
  </si>
  <si>
    <t>1.3.4</t>
  </si>
  <si>
    <t>Suministro e instalación de acometida bifásica en cable No.8 desde armario principal hasta tablero bifásico x 12, incluye acometida en tubería EMT o SCH40 color gris de 1" o según corresponda. (Incluye todos los elementos, soportes, anclajes y accesorios para su correcta instalación).</t>
  </si>
  <si>
    <t>1.3.5</t>
  </si>
  <si>
    <t>Suministro e instalacion de breaker tipo riel de 20 amp de conectar en tablero regulado. (Incluye todos los elementos, soportes, anclajes y accesorios para su correcta instalación).</t>
  </si>
  <si>
    <t>1.3.6</t>
  </si>
  <si>
    <t>Suministro e instalación de sistema puesta a tierra red regulada desde tablero 4/0 , incluye 4 varillas 5/8" x 8" con conector, malla en alambre CW No.2, soladura exotérmica, cajas plásticas de inspección con tapa (0.30x0.30). (Incluye todos los elementos, soportes, anclajes y accesorios para su correcta instalación).</t>
  </si>
  <si>
    <t>1.3.7</t>
  </si>
  <si>
    <t>Suministro e instalación de salida tomacorriente con polo a tierra aislado para uso de regulada tipo hospitalario, monofásico 15 Amp., 120 V.  En tuberia EMT de 3/4" o 1/2" o según corresponda, incluye anclajes y accesorios del sistema. (Incluye todos los elementos, soportes, anclajes y accesorios para su correcta instalación).</t>
  </si>
  <si>
    <t>1.4</t>
  </si>
  <si>
    <t xml:space="preserve">DISTRIBUCIÓN RED </t>
  </si>
  <si>
    <t>1.4.1</t>
  </si>
  <si>
    <t>Suministro e instalación de tablero trifasico de 75 amp máx x18, con caja metálica en chapa calibre 18, pintura electrosoldada resistente a la corrosión.   (Incluye todos los elementos, soportes, anclajes y accesorios para su correcta instalación).</t>
  </si>
  <si>
    <t>1.4.2</t>
  </si>
  <si>
    <t>Suministro e instalación de acometida trifásica en cable No 4 AWG desde transferencia 2 hasta tablero trifásico x 18, incluye acometida en tubería EMT o SCH40 color gris de 2", o según corresponda.   (Incluye todos los elementos, soportes, anclajes y accesorios para su correcta instalación).</t>
  </si>
  <si>
    <t>1.4.3</t>
  </si>
  <si>
    <t>Suministro e instalación de tablero trifásico de 75 amp máx x 12 , con caja metálica en chapa calibre 18, pintura electrosoldada resistente a la corrosión.   (Incluye todos los elementos, soportes, anclajes y accesorios para su correcta instalación).</t>
  </si>
  <si>
    <t>1.4.4</t>
  </si>
  <si>
    <t>Suministro e instalación de acometida bifásica en cable No 6 AWG desde transferencia 2 hasta tablero trifásico x 12, incluye acometida en tubería EMTo SCH40 color gris de 2" o según corresponda.  (Incluye todos los elementos, soportes, anclajes y accesorios para su correcta instalación).</t>
  </si>
  <si>
    <t>1.4.5</t>
  </si>
  <si>
    <t>Suministro e instalación de tablero plástico monofásico de 2 circuitos tipo riel para oficina de ventas.   (Incluye todos los elementos, soportes, anclajes y accesorios para su correcta instalación).</t>
  </si>
  <si>
    <t>1.4.6</t>
  </si>
  <si>
    <t>Suministro e instalación salida de iluminación punto exterior interruptor sencillo, incluye acometida en tubería EMTo SCH40 color gris de 1/2", 3/4" o según corresponda, con cable No 12 AWG THHN/THW.  (Incluye todos los elementos, soportes, anclajes y accesorios para su correcta instalación).</t>
  </si>
  <si>
    <t>1.4.7</t>
  </si>
  <si>
    <t>Suministro e instalación salida de iluminación punto exterior interruptor doble,  cable No 12 AWG THHN/THW, acometida en tubería EMT o SCH40 color gris de 3/4" o según corresponda.  (Incluye todos los elementos, soportes, anclajes y accesorios para su correcta instalación).</t>
  </si>
  <si>
    <t>1.4.8</t>
  </si>
  <si>
    <t>Suministro e instalación salida de iluminación interruptor doble conmutable,  cable No 12 AWG THHN/THW, acometida en tubería EMT o SCH40 color gris de 3/4" o según corresponda.  (Incluye todos los elementos, soportes, anclajes y accesorios para su correcta instalación).</t>
  </si>
  <si>
    <t>1.4.9</t>
  </si>
  <si>
    <t>Suministro e instalación salida de iluminación interruptor sencillo,  cable No 12 AWG THHN/THW, acometida en tubería EMTo SCH40 color gris de 3/4" o según corresponda.  (Incluye todos los elementos, soportes, anclajes y accesorios para su correcta instalación).</t>
  </si>
  <si>
    <t>1.4.10</t>
  </si>
  <si>
    <t>Suministro e instalación salida de iluminación interruptor doble,  cable No 12 AWG THHN/THW, acometida en tubería emt o SCH40 color gris de 3/4"o según corresponda.  (Incluye todos los elementos, soportes, anclajes y accesorios para su correcta instalación).</t>
  </si>
  <si>
    <t>1.4.11</t>
  </si>
  <si>
    <t>Suministro e instalación salida de iluminación punto exterior sensor de movimiento,  cable No 12 AWG THHN/THW, acometida en tubería EMT o SCH40 color gris de 3/4"o según corresponda.  (Incluye todos los elementos, soportes, anclajes y accesorios para su correcta instalación).</t>
  </si>
  <si>
    <t>1.4.12</t>
  </si>
  <si>
    <t>Suministro e instalación de lámparas tipo led exterior de sobreponer de 34 watt.  (Incluye todos los elementos, soportes, anclajes y accesorios para su correcta instalación).</t>
  </si>
  <si>
    <t>1.4.13</t>
  </si>
  <si>
    <t>Suministro e instalación de lámparas tipo led exterior de sobreponer de 24 watt.  (Incluye todos los elementos, soportes, anclajes y accesorios para su correcta instalación).</t>
  </si>
  <si>
    <t>1.4.14</t>
  </si>
  <si>
    <t>Suministro e instalación de breaker tipo riel de 15 y 20 amp .  (Incluye todos los elementos, soportes, anclajes y accesorios para su correcta instalación).</t>
  </si>
  <si>
    <t>1.4.15</t>
  </si>
  <si>
    <t>Suministro e instalación de salida tomacorriente doble con polo a tierra, 120V 15 Amp, cable No 12, en tubería EMT de 3/4" o 1/2" según corresponda. (Incluye todos los elementos, soportes, anclajes y accesorios para su correcta instalación).</t>
  </si>
  <si>
    <t>1.4.16</t>
  </si>
  <si>
    <t>Suministro e instalación de salida tomacorriente  doble con   polo   a   tierra, 120V  20 Amp., Tipo GFCI  en tuberia EMTde 3/4" o 1/2" según corresponda.  (Incluye todos los elementos, soportes, anclajes y accesorios para su correcta instalación).</t>
  </si>
  <si>
    <t>1.4.17</t>
  </si>
  <si>
    <t>Suministro e instalación de salida tomacorriente con polo a tierra, 220V 15 Amp,  en tuberia EMTde 3/4" o 1/2" según corresponda.  (Incluye todos los elementos, soportes, anclajes y accesorios para su correcta instalación).</t>
  </si>
  <si>
    <t>1.4.18</t>
  </si>
  <si>
    <t>Suministro e instalación de cargador de baterias de 12 y 24 volt.  (Incluye todos los elementos, soportes, anclajes y accesorios para su correcta instalación).</t>
  </si>
  <si>
    <t>1.4.19</t>
  </si>
  <si>
    <t>Suministro e instalación de kit solar street urban 60W 8400HM 400K.   (Incluye todos los elementos, soportes, anclajes y accesorios para su correcta instalación).</t>
  </si>
  <si>
    <t>1.4.20</t>
  </si>
  <si>
    <t>Suministro e instalación de extractor tipo industrial monofásico de 25 cm, de marco cuadrado, tipo galvanizado. (Incluye todos los elementos, soportes, anclajes y accesorios para su correcta instalación).</t>
  </si>
  <si>
    <t>ADECUACIONES INFRAESTRUCTURA</t>
  </si>
  <si>
    <t>2.1</t>
  </si>
  <si>
    <t xml:space="preserve">DEMOLICIONES Y RETIRO DE ESCOMBROS </t>
  </si>
  <si>
    <t>2.1.1</t>
  </si>
  <si>
    <t>Demolición de piso en cerámica existente y todo elemento que lo componga, incluye correcta disposicion final de escombros.</t>
  </si>
  <si>
    <t>M²</t>
  </si>
  <si>
    <t>2.1.2</t>
  </si>
  <si>
    <t>Demolición de piso de concreto de e=0,12 m (1m x 1m), incluye correcta disposicion final de escombros.</t>
  </si>
  <si>
    <t>2.1.3</t>
  </si>
  <si>
    <t>Desmonte de madera muelle antiguo, incluye disposición final en sitio determinado por la organización.</t>
  </si>
  <si>
    <t>2.2</t>
  </si>
  <si>
    <t xml:space="preserve">PISOS </t>
  </si>
  <si>
    <t>2.2.1</t>
  </si>
  <si>
    <t>Nivelación, mantenimiento, sellado de fisuras y reparación de piso existente, verificación de pendientes y sistema de sifones para la posterior aplicación de resina epóxica, incluye plantilla de 0.05 m con fibra , en concreto de 2500 PSI. (Incluye dilataciones y remates).</t>
  </si>
  <si>
    <t>2.2.2</t>
  </si>
  <si>
    <t xml:space="preserve">Media caña en concreto 2500 PSI (piso - muro), con microfibra (Incluye  remates) </t>
  </si>
  <si>
    <t>2.2.3</t>
  </si>
  <si>
    <t>Suministro e instalación de enchape en cerámica antideslizante para piso ( 0,57 x 0,57 m), tráfico pesado.  (Incluye win y todos los elementos requeridos para su correcta instalación).</t>
  </si>
  <si>
    <t>2.2.4</t>
  </si>
  <si>
    <t xml:space="preserve">Resina epóxica de alto tráfico resistente a golpes y rayaduras, aplicación de porcelanato líquido, incluye  epóxico y catalizador en proporción de 2:1, con rendimiento de  1,25 kg / m².  (Incluye  remates) </t>
  </si>
  <si>
    <t>2.2.5</t>
  </si>
  <si>
    <t>Mantenimiento, adecuación, sellado de fisuras y reparación del piso del cuarto de recepción de hielo. (Incluye dilataciones y remates).</t>
  </si>
  <si>
    <t>2.2.6</t>
  </si>
  <si>
    <t>Mantenimiento, adecuación, sellado de fisuras y reparación del piso  reparación y  adecuación del piso cuarto del cuarto frío. (Incluye dilataciones y remates).</t>
  </si>
  <si>
    <t>2.3</t>
  </si>
  <si>
    <t>ESTRUCTURA CUBIERTA</t>
  </si>
  <si>
    <t>2.3.1</t>
  </si>
  <si>
    <t>Mantenimiento de estructura metálica soporte de cubierta y aplicación de pintura en esmalte, anticorrosivo y acabado final. (Incluye  remates).</t>
  </si>
  <si>
    <t>2.4</t>
  </si>
  <si>
    <t>EXTERIORES</t>
  </si>
  <si>
    <t>2.4.1</t>
  </si>
  <si>
    <t>Suministro  e instalación de baranda externa en zona de restaurante, en madera plástica.   (Incluye todos los elementos, soportes, platinas, anclajes, revestimientos y accesorios para su correcta instalación).</t>
  </si>
  <si>
    <t>2.5</t>
  </si>
  <si>
    <t>SISTEMA DE AGUAS RESIDUALES</t>
  </si>
  <si>
    <t>2.5.1</t>
  </si>
  <si>
    <t>Mantenimiento y limpieza del pozo de inspeción de aguas negras y trampa de grasas existente. (Incluye succión, cambio de tubería que se requiera y disposición de aguas negras, vaciado de trampa de grasas y disposición final de vertimientos).</t>
  </si>
  <si>
    <t>M³</t>
  </si>
  <si>
    <t>2.5.2</t>
  </si>
  <si>
    <t>Tapa de concreto de 3000 PSI,  varilla de 1/2" de 1,2 x1,2 m x 0,12 m de espesor con manhoole de 0,45x0,45 m y su respectiva tapa en forma de cuña, para la trampa de grasas y caja de inspección del pozo séptico (Incluye todos los elementos, soportes y anclajes y cambio de tubería que se requiera ).</t>
  </si>
  <si>
    <t>2.5.3</t>
  </si>
  <si>
    <t>Mantenimiento, revisión y limpieza de red de aguas negras y aguas blancas del sistema de desague.  (Incluye todos los elementos, soportes y anclajes, conexión y empalme a la red existente con niples, válvulas y demás accesorios para empalmar la tubería y elementos para su correcta instalación y funcionamiento).</t>
  </si>
  <si>
    <t>2.5.4</t>
  </si>
  <si>
    <t>Pozo séptico anaeróbico de 2.5 m³,  tres (3) etapas en ladrillo estructural No. 15, placa de concreto base de 2.5 x 1.00 m de 0.14 m de espesor, altura de 1.00 m, ancho de 1.00 m, pañete interno y externo  con esmaltado, media caña, tapa en placa de concreto de 2.50 x 1.00 de 0.12 m de espesor, con accesorios en tubería de 6"  con tapa roscada, en cada etapa y un manhoole en la última de 0.45 x 0.45 m con tapa acuñada.  (Incluye accesorios, tuberías según diámetros requeridos, elementos para su correcta instalación y funcionamiento, se deben contemplar excavaciones, rellenos, resanes y todas las actividades requeridas. Conexión y empalme a la red existente con niples, válvulas y demás accesorios para empalmar la tubería).</t>
  </si>
  <si>
    <t>2.6</t>
  </si>
  <si>
    <t>BAÑOS Y RED DE AGUA POTABLE</t>
  </si>
  <si>
    <t>2.6.1</t>
  </si>
  <si>
    <t>Suministro e instalación de bateria de baño completa, aparatos ahorradores  (sanitario, lavamanos, orinal, toallero, jabonera, porta papel).  (Incluye accesorios y todos los elementos para su correcta instalación y funcionamiento)</t>
  </si>
  <si>
    <t>2.6.2</t>
  </si>
  <si>
    <t>Suministro e instalación de bateria de baño completa, aparatos ahorradores  (sanitario, lavamanos,  toallero, jabonera, porta papel).  (Incluye accesorios y todos los elementos para su correcta instalación y funcionamiento)</t>
  </si>
  <si>
    <t>2.6.3</t>
  </si>
  <si>
    <t>Mantenimiento, revisión y limpieza del sistema de agua potable y red de distribución.  (Incluye todos los elementos, soportes y anclajes, conexión y empalme a la red existente con niples, válvulas y demás accesorios para empalmar la tubería y elementos para su correcta instalación y funcionamiento).</t>
  </si>
  <si>
    <t>2.7</t>
  </si>
  <si>
    <t xml:space="preserve">PUERTAS Y VENTANAS </t>
  </si>
  <si>
    <t>2.7.1</t>
  </si>
  <si>
    <t>Suministro e instalación de ventana en aluminio con división en PVC (0.60x0.60 m) (vidrio incoloro 4 mm, con acabado y todos los elementos, soportes, anclajes y accesorios para su correcta instalación).</t>
  </si>
  <si>
    <t>2.7.2</t>
  </si>
  <si>
    <t>Suministro e instalación de ventana en aluminio con división en PVC (0.80x0.80 m) (vidrio incoloro 4 mm, con acabado y todos los elementos, soportes, anclajes y accesorios para su correcta instalación).</t>
  </si>
  <si>
    <t>2.7.3</t>
  </si>
  <si>
    <t>Suministro e instalación de ventana en aluminio con división en PVC (1.20x1.00 m) (vidrio incoloro 4 mm, con acabado y todos los elementos, soportes, anclajes y accesorios para su correcta instalación).</t>
  </si>
  <si>
    <t>2.7.4</t>
  </si>
  <si>
    <t xml:space="preserve">Suministro e instalación de puerta en aluminio  (1.95x1.50 m) enchapada en media caña, cerradura de pomo, (con acabado y todos los elementos, soportes, anclajes y accesorios para su correcta instalación).                                                  </t>
  </si>
  <si>
    <t>2.7.5</t>
  </si>
  <si>
    <t xml:space="preserve">Suministro e instalación de puerta en aluminio  (1.95x0.72 m) enchapada en media caña, cerradura de pomo, (con acabado y todos los elementos, soportes, anclajes y accesorios para su correcta instalación).                                                  </t>
  </si>
  <si>
    <t>2.7.6</t>
  </si>
  <si>
    <t xml:space="preserve">Suministro e instalación de puerta en aluminio  (1.95x0.95m) enchapada en media caña, cerradura de pomo, (con acabado y todos los elementos, soportes, anclajes y accesorios para su correcta instalación).                                                  </t>
  </si>
  <si>
    <t>2.7.7</t>
  </si>
  <si>
    <t xml:space="preserve">Suministro e instalación de puerta en aluminio  (1.95x0.85 m) enchapada en media caña, cerradura de pomo, (con acabado y todos los elementos, soportes, anclajes y accesorios para su correcta instalación).                                                  </t>
  </si>
  <si>
    <t>2.8</t>
  </si>
  <si>
    <t>RED DE DATOS Y SEGURIDAD</t>
  </si>
  <si>
    <t>2.8.1</t>
  </si>
  <si>
    <t>Suministro e instalación de red de monitoreo consistente en kit NVR 8 ch de 2 teras, 8 cámaras HD con night vision tipo bala conexio wifi, IP 66, puntos elécrtricos y tubería EMT o SCH40.  (Incluye todos los elementos, soportes, anclajes y accesorios para su correcta instalación).</t>
  </si>
  <si>
    <t>2.8.2</t>
  </si>
  <si>
    <t>Suministro e instalación para el montaje de bandeja metálica porta tubería de 15 cm, accesorios, fijadores y anclajes. (Incluye todos los elementos, soportes, anclajes y accesorios para su correcta instalación).</t>
  </si>
  <si>
    <t>Valor costo directo</t>
  </si>
  <si>
    <t>Administración</t>
  </si>
  <si>
    <t>%</t>
  </si>
  <si>
    <t>Imprevistos</t>
  </si>
  <si>
    <t>Utilidad</t>
  </si>
  <si>
    <t>IVA sobre utilidad</t>
  </si>
  <si>
    <t>Valor total del proyecto</t>
  </si>
  <si>
    <r>
      <t xml:space="preserve">Nombre </t>
    </r>
    <r>
      <rPr>
        <u/>
        <sz val="12"/>
        <color indexed="8"/>
        <rFont val="Arial Narrow"/>
        <family val="2"/>
      </rPr>
      <t>[</t>
    </r>
    <r>
      <rPr>
        <u/>
        <sz val="12"/>
        <color indexed="10"/>
        <rFont val="Arial Narrow"/>
        <family val="2"/>
      </rPr>
      <t>indicar nombre completo de la persona que firma la oferta]</t>
    </r>
  </si>
  <si>
    <r>
      <t xml:space="preserve">En calidad de </t>
    </r>
    <r>
      <rPr>
        <u/>
        <sz val="12"/>
        <color indexed="8"/>
        <rFont val="Arial Narrow"/>
        <family val="2"/>
      </rPr>
      <t>[</t>
    </r>
    <r>
      <rPr>
        <u/>
        <sz val="12"/>
        <color indexed="10"/>
        <rFont val="Arial Narrow"/>
        <family val="2"/>
      </rPr>
      <t>indicar el cargo de la persona que firma</t>
    </r>
    <r>
      <rPr>
        <u/>
        <sz val="12"/>
        <color indexed="8"/>
        <rFont val="Arial Narrow"/>
        <family val="2"/>
      </rPr>
      <t>]</t>
    </r>
    <r>
      <rPr>
        <sz val="12"/>
        <color indexed="8"/>
        <rFont val="Arial Narrow"/>
        <family val="2"/>
      </rPr>
      <t xml:space="preserve"> </t>
    </r>
  </si>
  <si>
    <r>
      <t xml:space="preserve">Firma </t>
    </r>
    <r>
      <rPr>
        <u/>
        <sz val="12"/>
        <color indexed="8"/>
        <rFont val="Arial Narrow"/>
        <family val="2"/>
      </rPr>
      <t>[</t>
    </r>
    <r>
      <rPr>
        <u/>
        <sz val="12"/>
        <color indexed="10"/>
        <rFont val="Arial Narrow"/>
        <family val="2"/>
      </rPr>
      <t>firma de la persona cuyo nombre y cargo aparecen arriba indicados</t>
    </r>
    <r>
      <rPr>
        <u/>
        <sz val="12"/>
        <color indexed="8"/>
        <rFont val="Arial Narrow"/>
        <family val="2"/>
      </rPr>
      <t>]</t>
    </r>
  </si>
  <si>
    <t>Firma Representante Legal: ____________________________________</t>
  </si>
  <si>
    <t>SECCION 7 - OFERTA FINANCIERA</t>
  </si>
  <si>
    <t>ANÁLISIS DE PRECIOS UNITARIOS (APUs)</t>
  </si>
  <si>
    <t>Revisión, diagnóstico, mantenimiento, reemplazo de elementos y puesta en marcha de planta de 25 KVA existente, incluye sistema mecánico, pedestal en concreto con refuerzo, retoques de pintura y sistema de generación existentes de conformidad con norma. (Incluye todos los elementos, soportes, anclajes y accesorios para su correcta instalación).</t>
  </si>
  <si>
    <t>Suministro de materiales y equipos para la instalación de transferencia automática para 25 KVA  (Incluye cofre, contactor de 150 Amp, bobina de 180 - 250 VAC, módulo de transferencia automática de acuerdo con los equipos que la requieran, ATL 600, barraje de cobre para 400 Amp, aisladores tipo barril y selector de tres posiciones y todos los elementos y accesorios para su correcta instalación).</t>
  </si>
  <si>
    <t>Suministro de materiales, equipos para la instalación y puesta en marcha de una planta de generación eléctrica de 12.5 KVA, incluye las acometidas en cable 2/0, conexión al sistema de puesta a tierra,  insonorización de la misma, pruebas en vacío y carga para el sistema, pedestal en concreto con refuerzo, además de todos los elementos, actividades y accesorios para su correcta instalación, de conformidad con norma.</t>
  </si>
  <si>
    <t>Suministro e instalación de acometida parcial a tablero transferencia  12.5 KVA . Desde tablero de distribución y control a subtablero en (3 No 1/0 + 1/0 + 2 Excellent HF-FR- AWG)  en ducto PVC  3"+ accesorios hasta tablero de transferencia automática parcial  (iluminación y cajas y sistema de tomas) y tablero planta  (Incluye todos los elementos, desconexiones de tubería existente, desmontes, actividades y accesorios para su correcta instalación de conformidad con norma).</t>
  </si>
  <si>
    <t>Construcción de soporte tipo cárcamo en concreto (3500 PSI) para planta 12.5 KVA (0,15 x 0,25 x 3,9), incluye los anclajes, soportes, refuerzos estructurales y todos los elementos, actividades constructivas y accesorios requeridos.</t>
  </si>
  <si>
    <t>Gestión de trámites administrativos, incluye diseño de red, planos de diseño eléctrico,  revisión de cálculos según instalación, memorias de cálculo, informes técnicos y demás documentos exigidos para realizar los trámites ante SOPESA, tendientes a  realizar la conexión a los sistemas de alta tensión en conformidad con normativa vigente. Incluye pago ante la entidad.</t>
  </si>
  <si>
    <t>Suministro, instalación y puesta en marcha de gabinete para banco de condensadores, lámina acero CR cal 14, protección IP 20, pintura epoxi poliester con aplicación electrostática, incluye accesorios, sistema de protección, condensadores, dispositivos de monitoreo y reguladores instalados. (Incluye todos los elementos, soportes, anclajes y accesorios para su correcta instalación).</t>
  </si>
  <si>
    <t>Suministro e instalación de tablero general de distribución en poliéster, de 1,50 x 0,85 x 0,35 , frente en policarbonato que incluye barraje ppal, 3f + N + T; 1 breaker ind 3 x 200 amp, analizador de redes, cableado, 1 breaker ind 3 x 125, 2 breaker ind 3 x 100 amp, 1 breaker 3 x 80 amp, 1 breaker ind 3 x 80, 2 breaker ind 3 x 60, no incluye medidor. Incluye placa base en concreto 2500 PSI de 1.20 x 1.00 x 0.07 m reforzada, recubrimiento estructural en perfil galvanizado de 100 x 400 x 1.8 mm,  muros internos de superboard 16 mm y externos en teja plástica PVC acanalada de 2.5 mm, incluye cubierta, puerta en el mismo material con doble chapa de seguridad, punto eléctrico de iluminación y toma eléctrica. Protección adecuada contra la entrada de sólidos y líquidos, asegurando la seguridad y el buen funcionamiento del equipo, debe tener un grado de protección IP (Ingress Protection) no menor a IP65. (Incluye todos los anclajes, soportes, refuerzos estructurales y todos los elementos, actividades constructivas y accesorios requeridos).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</si>
</sst>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_(* #,##0.00_);_(* \(#,##0.00\);_(* &quot;-&quot;??_);_(@_)"/>
    <numFmt numFmtId="165" formatCode="_ &quot;$&quot;\ * #,##0_ ;_ &quot;$&quot;\ * \-#,##0_ ;_ &quot;$&quot;\ * &quot;-&quot;_ ;_ @_ "/>
    <numFmt numFmtId="166" formatCode="_([$$-240A]\ * #,##0.00_);_([$$-240A]\ * \(#,##0.00\);_([$$-240A]\ * &quot;-&quot;??_);_(@_)"/>
    <numFmt numFmtId="167" formatCode="0.000"/>
    <numFmt numFmtId="168" formatCode="_(&quot;$&quot;\ * #,##0.00_);_(&quot;$&quot;\ * \(#,##0.00\);_(&quot;$&quot;\ * &quot;-&quot;??_);_(@_)"/>
    <numFmt numFmtId="169" formatCode="0.0"/>
    <numFmt numFmtId="170" formatCode="_-[$$-240A]\ * #,##0.00_-;\-[$$-240A]\ * #,##0.00_-;_-[$$-240A]\ * &quot;-&quot;??_-;_-@_-"/>
    <numFmt numFmtId="171" formatCode="&quot;$&quot;\ #,##0"/>
  </numFmts>
  <fonts count="23">
    <font>
      <sz val="10"/>
      <color rgb="FF000000"/>
      <name val="Times New Roman"/>
      <charset val="204"/>
    </font>
    <font>
      <sz val="11"/>
      <color theme="1"/>
      <name val="Calibri"/>
      <family val="2"/>
      <scheme val="minor"/>
    </font>
    <font>
      <sz val="9"/>
      <name val="Arial"/>
      <family val="2"/>
    </font>
    <font>
      <sz val="10"/>
      <name val="Arial"/>
      <family val="2"/>
    </font>
    <font>
      <sz val="11"/>
      <color rgb="FF000000"/>
      <name val="Calibri"/>
      <family val="2"/>
    </font>
    <font>
      <sz val="10"/>
      <name val="Geneva"/>
      <family val="2"/>
    </font>
    <font>
      <b/>
      <sz val="10"/>
      <name val="Arial"/>
      <family val="2"/>
    </font>
    <font>
      <b/>
      <sz val="11"/>
      <name val="Arial"/>
      <family val="2"/>
    </font>
    <font>
      <b/>
      <i/>
      <sz val="10"/>
      <name val="Arial"/>
      <family val="2"/>
    </font>
    <font>
      <sz val="10"/>
      <color rgb="FF000000"/>
      <name val="Times New Roman"/>
      <charset val="204"/>
    </font>
    <font>
      <b/>
      <sz val="12"/>
      <color theme="1"/>
      <name val="Arial Narrow"/>
      <family val="2"/>
    </font>
    <font>
      <sz val="12"/>
      <color theme="1"/>
      <name val="Arial Narrow"/>
      <family val="2"/>
    </font>
    <font>
      <b/>
      <sz val="12"/>
      <color rgb="FF000000"/>
      <name val="Arial Narrow"/>
      <family val="2"/>
    </font>
    <font>
      <b/>
      <sz val="11"/>
      <color rgb="FF000000"/>
      <name val="Arial Narrow"/>
      <family val="2"/>
    </font>
    <font>
      <sz val="11"/>
      <color rgb="FF000000"/>
      <name val="Arial Narrow"/>
      <family val="2"/>
    </font>
    <font>
      <sz val="11"/>
      <name val="Arial Narrow"/>
      <family val="2"/>
    </font>
    <font>
      <b/>
      <sz val="11"/>
      <color theme="1"/>
      <name val="Arial Narrow"/>
      <family val="2"/>
    </font>
    <font>
      <sz val="11"/>
      <color theme="1"/>
      <name val="Arial Narrow"/>
      <family val="2"/>
    </font>
    <font>
      <u/>
      <sz val="12"/>
      <color indexed="8"/>
      <name val="Arial Narrow"/>
      <family val="2"/>
    </font>
    <font>
      <u/>
      <sz val="12"/>
      <color indexed="10"/>
      <name val="Arial Narrow"/>
      <family val="2"/>
    </font>
    <font>
      <sz val="12"/>
      <color indexed="8"/>
      <name val="Arial Narrow"/>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s>
  <cellStyleXfs count="15">
    <xf numFmtId="0" fontId="0" fillId="0" borderId="0"/>
    <xf numFmtId="164" fontId="1"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5" fillId="0" borderId="0"/>
    <xf numFmtId="0" fontId="3" fillId="0" borderId="0"/>
    <xf numFmtId="9" fontId="4" fillId="0" borderId="0" applyFont="0" applyFill="0" applyBorder="0" applyAlignment="0" applyProtection="0"/>
    <xf numFmtId="168" fontId="4" fillId="0" borderId="0" applyFont="0" applyFill="0" applyBorder="0" applyAlignment="0" applyProtection="0"/>
    <xf numFmtId="9" fontId="3" fillId="0" borderId="0" applyFont="0" applyFill="0" applyBorder="0" applyAlignment="0" applyProtection="0"/>
    <xf numFmtId="164" fontId="4"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195">
    <xf numFmtId="0" fontId="0" fillId="0" borderId="0" xfId="0" applyAlignment="1">
      <alignment horizontal="left" vertical="top"/>
    </xf>
    <xf numFmtId="0" fontId="0" fillId="0" borderId="0" xfId="0"/>
    <xf numFmtId="0" fontId="3" fillId="3" borderId="14" xfId="2" applyFill="1" applyBorder="1"/>
    <xf numFmtId="0" fontId="3" fillId="3" borderId="15" xfId="2" applyFill="1" applyBorder="1"/>
    <xf numFmtId="166" fontId="3" fillId="3" borderId="10" xfId="2" applyNumberFormat="1" applyFill="1" applyBorder="1" applyAlignment="1">
      <alignment horizontal="right"/>
    </xf>
    <xf numFmtId="167" fontId="3" fillId="3" borderId="26" xfId="2" applyNumberFormat="1" applyFill="1" applyBorder="1" applyAlignment="1">
      <alignment horizontal="right"/>
    </xf>
    <xf numFmtId="166" fontId="3" fillId="3" borderId="27" xfId="2" applyNumberFormat="1" applyFill="1" applyBorder="1" applyAlignment="1">
      <alignment horizontal="right"/>
    </xf>
    <xf numFmtId="0" fontId="6" fillId="3" borderId="4" xfId="2" applyFont="1" applyFill="1" applyBorder="1" applyAlignment="1">
      <alignment horizontal="center"/>
    </xf>
    <xf numFmtId="167" fontId="3" fillId="3" borderId="4" xfId="2" applyNumberFormat="1" applyFill="1" applyBorder="1" applyAlignment="1">
      <alignment horizontal="right"/>
    </xf>
    <xf numFmtId="0" fontId="3" fillId="3" borderId="7" xfId="2" applyFill="1" applyBorder="1"/>
    <xf numFmtId="167" fontId="3" fillId="3" borderId="7" xfId="2" applyNumberFormat="1" applyFill="1" applyBorder="1" applyAlignment="1">
      <alignment horizontal="right"/>
    </xf>
    <xf numFmtId="166" fontId="3" fillId="3" borderId="20" xfId="2" applyNumberFormat="1" applyFill="1" applyBorder="1" applyAlignment="1">
      <alignment horizontal="right"/>
    </xf>
    <xf numFmtId="2" fontId="3" fillId="3" borderId="1" xfId="2" applyNumberFormat="1" applyFill="1" applyBorder="1"/>
    <xf numFmtId="0" fontId="6" fillId="3" borderId="14" xfId="2" applyFont="1" applyFill="1" applyBorder="1"/>
    <xf numFmtId="0" fontId="3" fillId="3" borderId="1" xfId="2" applyFill="1" applyBorder="1" applyAlignment="1">
      <alignment horizontal="center"/>
    </xf>
    <xf numFmtId="2" fontId="3" fillId="0" borderId="10" xfId="2" applyNumberFormat="1" applyBorder="1" applyAlignment="1">
      <alignment horizontal="right"/>
    </xf>
    <xf numFmtId="0" fontId="6" fillId="3" borderId="5" xfId="2" applyFont="1" applyFill="1" applyBorder="1" applyAlignment="1">
      <alignment horizontal="center"/>
    </xf>
    <xf numFmtId="169" fontId="3" fillId="0" borderId="1" xfId="2" applyNumberFormat="1" applyBorder="1" applyAlignment="1">
      <alignment horizontal="right"/>
    </xf>
    <xf numFmtId="0" fontId="6" fillId="3" borderId="26" xfId="2" applyFont="1" applyFill="1" applyBorder="1" applyAlignment="1">
      <alignment horizontal="center"/>
    </xf>
    <xf numFmtId="166" fontId="3" fillId="3" borderId="20" xfId="2" applyNumberFormat="1" applyFill="1" applyBorder="1"/>
    <xf numFmtId="2" fontId="3" fillId="3" borderId="20" xfId="2" applyNumberFormat="1" applyFill="1" applyBorder="1"/>
    <xf numFmtId="166" fontId="3" fillId="3" borderId="1" xfId="2" applyNumberFormat="1" applyFill="1" applyBorder="1" applyAlignment="1">
      <alignment horizontal="center"/>
    </xf>
    <xf numFmtId="166" fontId="3" fillId="3" borderId="1" xfId="2" applyNumberFormat="1" applyFill="1" applyBorder="1"/>
    <xf numFmtId="0" fontId="3" fillId="3" borderId="16" xfId="2" applyFill="1" applyBorder="1"/>
    <xf numFmtId="0" fontId="3" fillId="3" borderId="12" xfId="2" applyFill="1" applyBorder="1"/>
    <xf numFmtId="0" fontId="3" fillId="3" borderId="17" xfId="2" applyFill="1" applyBorder="1"/>
    <xf numFmtId="166" fontId="3" fillId="0" borderId="20" xfId="8" applyNumberFormat="1" applyBorder="1" applyAlignment="1">
      <alignment horizontal="center"/>
    </xf>
    <xf numFmtId="0" fontId="3" fillId="3" borderId="26" xfId="2" applyFill="1" applyBorder="1" applyAlignment="1">
      <alignment horizontal="center"/>
    </xf>
    <xf numFmtId="0" fontId="3" fillId="3" borderId="2" xfId="2" applyFill="1" applyBorder="1"/>
    <xf numFmtId="9" fontId="3" fillId="3" borderId="7" xfId="2" applyNumberFormat="1" applyFill="1" applyBorder="1" applyAlignment="1">
      <alignment horizontal="center"/>
    </xf>
    <xf numFmtId="4" fontId="3" fillId="3" borderId="32" xfId="2" applyNumberFormat="1" applyFill="1" applyBorder="1"/>
    <xf numFmtId="0" fontId="3" fillId="3" borderId="6" xfId="2" applyFill="1" applyBorder="1"/>
    <xf numFmtId="0" fontId="3" fillId="3" borderId="7" xfId="2" applyFill="1" applyBorder="1" applyAlignment="1">
      <alignment horizontal="center"/>
    </xf>
    <xf numFmtId="166" fontId="3" fillId="3" borderId="32" xfId="2" applyNumberFormat="1" applyFill="1" applyBorder="1" applyAlignment="1">
      <alignment horizontal="right"/>
    </xf>
    <xf numFmtId="0" fontId="6" fillId="8" borderId="1" xfId="2" applyFont="1" applyFill="1" applyBorder="1" applyAlignment="1">
      <alignment horizontal="center" vertical="center"/>
    </xf>
    <xf numFmtId="166" fontId="3" fillId="0" borderId="1" xfId="2" applyNumberFormat="1" applyBorder="1" applyAlignment="1">
      <alignment horizontal="right"/>
    </xf>
    <xf numFmtId="166" fontId="3" fillId="3" borderId="1" xfId="2" applyNumberFormat="1" applyFill="1" applyBorder="1" applyAlignment="1">
      <alignment horizontal="right"/>
    </xf>
    <xf numFmtId="2" fontId="3" fillId="3" borderId="1" xfId="2" applyNumberFormat="1" applyFill="1" applyBorder="1" applyAlignment="1">
      <alignment horizontal="right"/>
    </xf>
    <xf numFmtId="0" fontId="3" fillId="3" borderId="1" xfId="2" applyFill="1" applyBorder="1"/>
    <xf numFmtId="0" fontId="6" fillId="10" borderId="1" xfId="2" applyFont="1" applyFill="1" applyBorder="1" applyAlignment="1">
      <alignment horizontal="center" vertical="center"/>
    </xf>
    <xf numFmtId="170" fontId="3" fillId="0" borderId="20" xfId="8" applyNumberFormat="1" applyBorder="1" applyAlignment="1">
      <alignment horizontal="center"/>
    </xf>
    <xf numFmtId="166" fontId="3" fillId="0" borderId="11" xfId="8" applyNumberFormat="1" applyBorder="1" applyAlignment="1">
      <alignment horizontal="center"/>
    </xf>
    <xf numFmtId="0" fontId="6" fillId="5" borderId="33" xfId="2" applyFont="1" applyFill="1" applyBorder="1" applyAlignment="1">
      <alignment horizontal="center" vertical="center"/>
    </xf>
    <xf numFmtId="0" fontId="6" fillId="8" borderId="20" xfId="2" applyFont="1" applyFill="1" applyBorder="1" applyAlignment="1">
      <alignment horizontal="center"/>
    </xf>
    <xf numFmtId="166" fontId="3" fillId="8" borderId="20" xfId="2" applyNumberFormat="1" applyFill="1" applyBorder="1"/>
    <xf numFmtId="0" fontId="6" fillId="9" borderId="20" xfId="2" applyFont="1" applyFill="1" applyBorder="1" applyAlignment="1">
      <alignment horizontal="center"/>
    </xf>
    <xf numFmtId="0" fontId="6" fillId="8" borderId="20" xfId="2" applyFont="1" applyFill="1" applyBorder="1" applyAlignment="1">
      <alignment horizontal="center" vertical="center"/>
    </xf>
    <xf numFmtId="0" fontId="3" fillId="3" borderId="20" xfId="2" applyFill="1" applyBorder="1"/>
    <xf numFmtId="0" fontId="6" fillId="8" borderId="20" xfId="2" applyFont="1" applyFill="1" applyBorder="1" applyAlignment="1">
      <alignment horizontal="center" vertical="center" wrapText="1"/>
    </xf>
    <xf numFmtId="4" fontId="3" fillId="10" borderId="20" xfId="8" applyNumberFormat="1" applyFill="1" applyBorder="1"/>
    <xf numFmtId="0" fontId="3" fillId="3" borderId="8" xfId="2" applyFill="1" applyBorder="1" applyAlignment="1">
      <alignment horizontal="left"/>
    </xf>
    <xf numFmtId="0" fontId="3" fillId="3" borderId="28" xfId="2" applyFill="1" applyBorder="1" applyAlignment="1">
      <alignment horizontal="left"/>
    </xf>
    <xf numFmtId="0" fontId="6" fillId="9" borderId="1" xfId="2" applyFont="1" applyFill="1" applyBorder="1" applyAlignment="1">
      <alignment horizontal="center"/>
    </xf>
    <xf numFmtId="0" fontId="3" fillId="3" borderId="24" xfId="2" applyFill="1" applyBorder="1" applyAlignment="1">
      <alignment horizontal="left"/>
    </xf>
    <xf numFmtId="0" fontId="3" fillId="3" borderId="18" xfId="2" applyFill="1" applyBorder="1" applyAlignment="1">
      <alignment horizontal="left"/>
    </xf>
    <xf numFmtId="0" fontId="6" fillId="8" borderId="1" xfId="2" applyFont="1" applyFill="1" applyBorder="1" applyAlignment="1">
      <alignment horizontal="center" vertical="center" wrapText="1"/>
    </xf>
    <xf numFmtId="0" fontId="6" fillId="8" borderId="1" xfId="2" applyFont="1" applyFill="1" applyBorder="1" applyAlignment="1">
      <alignment horizontal="center"/>
    </xf>
    <xf numFmtId="0" fontId="6" fillId="6" borderId="19" xfId="2" applyFont="1" applyFill="1" applyBorder="1" applyAlignment="1">
      <alignment horizontal="center"/>
    </xf>
    <xf numFmtId="0" fontId="3" fillId="3" borderId="0" xfId="2" applyFill="1"/>
    <xf numFmtId="0" fontId="3" fillId="3" borderId="24" xfId="2" applyFill="1" applyBorder="1"/>
    <xf numFmtId="0" fontId="3" fillId="3" borderId="18" xfId="2" applyFill="1" applyBorder="1"/>
    <xf numFmtId="0" fontId="3" fillId="3" borderId="22" xfId="2" applyFill="1" applyBorder="1"/>
    <xf numFmtId="0" fontId="3" fillId="3" borderId="8" xfId="2" applyFill="1" applyBorder="1"/>
    <xf numFmtId="0" fontId="3" fillId="8" borderId="31" xfId="2" applyFill="1" applyBorder="1"/>
    <xf numFmtId="0" fontId="11" fillId="0" borderId="0" xfId="0" applyFont="1"/>
    <xf numFmtId="0" fontId="11" fillId="0" borderId="0" xfId="0" applyFont="1" applyAlignment="1">
      <alignment horizontal="center"/>
    </xf>
    <xf numFmtId="0" fontId="10" fillId="0" borderId="35" xfId="0" applyFont="1" applyBorder="1" applyAlignment="1">
      <alignment horizontal="center" vertical="center"/>
    </xf>
    <xf numFmtId="2" fontId="10" fillId="0" borderId="35" xfId="0" applyNumberFormat="1" applyFont="1" applyBorder="1" applyAlignment="1">
      <alignment horizontal="center" vertical="center"/>
    </xf>
    <xf numFmtId="171" fontId="12" fillId="4" borderId="6" xfId="0" applyNumberFormat="1" applyFont="1" applyFill="1" applyBorder="1" applyAlignment="1">
      <alignment horizontal="center" vertical="center" wrapText="1"/>
    </xf>
    <xf numFmtId="2" fontId="12" fillId="4" borderId="6" xfId="0" applyNumberFormat="1" applyFont="1" applyFill="1" applyBorder="1" applyAlignment="1">
      <alignment horizontal="center" vertical="center" wrapText="1"/>
    </xf>
    <xf numFmtId="169" fontId="13" fillId="10" borderId="1" xfId="0" applyNumberFormat="1" applyFont="1" applyFill="1" applyBorder="1" applyAlignment="1">
      <alignment horizontal="center" vertical="center"/>
    </xf>
    <xf numFmtId="0" fontId="13" fillId="10" borderId="1" xfId="0" applyFont="1" applyFill="1" applyBorder="1" applyAlignment="1">
      <alignment vertical="center"/>
    </xf>
    <xf numFmtId="0" fontId="14" fillId="10" borderId="1" xfId="0" applyFont="1" applyFill="1" applyBorder="1" applyAlignment="1">
      <alignment horizontal="center" vertical="center"/>
    </xf>
    <xf numFmtId="171" fontId="12" fillId="10" borderId="6" xfId="0" applyNumberFormat="1" applyFont="1" applyFill="1" applyBorder="1" applyAlignment="1">
      <alignment horizontal="center" vertical="center" wrapText="1"/>
    </xf>
    <xf numFmtId="1" fontId="13" fillId="8" borderId="1" xfId="0" applyNumberFormat="1" applyFont="1" applyFill="1" applyBorder="1" applyAlignment="1">
      <alignment horizontal="center" vertical="center"/>
    </xf>
    <xf numFmtId="0" fontId="13" fillId="8" borderId="1" xfId="0" applyFont="1" applyFill="1" applyBorder="1"/>
    <xf numFmtId="0" fontId="14" fillId="8" borderId="1"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vertical="center" wrapText="1"/>
    </xf>
    <xf numFmtId="44" fontId="11" fillId="0" borderId="1" xfId="14" applyFont="1" applyBorder="1" applyAlignment="1">
      <alignment horizontal="center" vertical="center"/>
    </xf>
    <xf numFmtId="0" fontId="11" fillId="0" borderId="0" xfId="0" applyFont="1" applyAlignment="1">
      <alignment vertical="center"/>
    </xf>
    <xf numFmtId="0" fontId="13" fillId="10" borderId="1" xfId="0" applyFont="1" applyFill="1" applyBorder="1" applyAlignment="1">
      <alignment horizontal="center" vertical="center"/>
    </xf>
    <xf numFmtId="0" fontId="13" fillId="10" borderId="1" xfId="0" applyFont="1" applyFill="1" applyBorder="1" applyAlignment="1">
      <alignment vertical="center" wrapText="1"/>
    </xf>
    <xf numFmtId="44" fontId="11" fillId="10" borderId="1" xfId="14" applyFont="1" applyFill="1" applyBorder="1" applyAlignment="1">
      <alignment horizontal="center" vertical="center"/>
    </xf>
    <xf numFmtId="0" fontId="14" fillId="3" borderId="1" xfId="0" applyFont="1" applyFill="1" applyBorder="1" applyAlignment="1">
      <alignment horizontal="left" vertical="center" wrapText="1"/>
    </xf>
    <xf numFmtId="0" fontId="11" fillId="0" borderId="0" xfId="0" applyFont="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44" fontId="11" fillId="0" borderId="1" xfId="14" applyFont="1" applyFill="1" applyBorder="1" applyAlignment="1">
      <alignment horizontal="center" vertical="center"/>
    </xf>
    <xf numFmtId="169" fontId="14" fillId="3" borderId="1" xfId="0" applyNumberFormat="1" applyFont="1" applyFill="1" applyBorder="1" applyAlignment="1">
      <alignment horizontal="center" vertical="center"/>
    </xf>
    <xf numFmtId="1" fontId="14" fillId="3" borderId="1" xfId="0" applyNumberFormat="1" applyFont="1" applyFill="1" applyBorder="1" applyAlignment="1">
      <alignment horizontal="center" vertical="center"/>
    </xf>
    <xf numFmtId="1" fontId="14" fillId="0" borderId="1" xfId="0" applyNumberFormat="1" applyFont="1" applyBorder="1" applyAlignment="1">
      <alignment horizontal="center" vertical="center"/>
    </xf>
    <xf numFmtId="0" fontId="13" fillId="8" borderId="1" xfId="0" applyFont="1" applyFill="1" applyBorder="1" applyAlignment="1">
      <alignment horizontal="center" vertical="center"/>
    </xf>
    <xf numFmtId="0" fontId="13" fillId="8" borderId="1" xfId="0" applyFont="1" applyFill="1" applyBorder="1" applyAlignment="1">
      <alignment vertical="center"/>
    </xf>
    <xf numFmtId="1" fontId="13" fillId="8" borderId="1" xfId="0" applyNumberFormat="1" applyFont="1" applyFill="1" applyBorder="1" applyAlignment="1">
      <alignment vertical="center"/>
    </xf>
    <xf numFmtId="44" fontId="11" fillId="0" borderId="1" xfId="14" applyFont="1" applyFill="1" applyBorder="1" applyAlignment="1">
      <alignment vertical="center"/>
    </xf>
    <xf numFmtId="44" fontId="11" fillId="0" borderId="1" xfId="14" applyFont="1" applyBorder="1" applyAlignment="1">
      <alignment horizontal="left" vertical="center"/>
    </xf>
    <xf numFmtId="0" fontId="11" fillId="0" borderId="0" xfId="0" applyFont="1" applyAlignment="1">
      <alignment horizontal="left" vertical="center"/>
    </xf>
    <xf numFmtId="2" fontId="14" fillId="10" borderId="1" xfId="0" applyNumberFormat="1" applyFont="1" applyFill="1" applyBorder="1" applyAlignment="1">
      <alignment horizontal="center" vertical="center"/>
    </xf>
    <xf numFmtId="2" fontId="13" fillId="10" borderId="1" xfId="0" applyNumberFormat="1" applyFont="1" applyFill="1" applyBorder="1" applyAlignment="1">
      <alignment vertical="center"/>
    </xf>
    <xf numFmtId="169" fontId="14" fillId="0" borderId="1"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wrapText="1"/>
    </xf>
    <xf numFmtId="2" fontId="15" fillId="0" borderId="1" xfId="0" applyNumberFormat="1" applyFont="1" applyBorder="1" applyAlignment="1">
      <alignment horizontal="center" vertical="center"/>
    </xf>
    <xf numFmtId="0" fontId="14" fillId="2" borderId="1" xfId="0" applyFont="1" applyFill="1" applyBorder="1" applyAlignment="1">
      <alignment vertical="center" wrapText="1"/>
    </xf>
    <xf numFmtId="169"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1" fontId="14" fillId="2" borderId="1" xfId="0" applyNumberFormat="1" applyFont="1" applyFill="1" applyBorder="1" applyAlignment="1">
      <alignment horizontal="center" vertical="center"/>
    </xf>
    <xf numFmtId="44" fontId="11" fillId="2" borderId="1" xfId="14" applyFont="1" applyFill="1" applyBorder="1" applyAlignment="1">
      <alignment horizontal="center" vertical="center"/>
    </xf>
    <xf numFmtId="0" fontId="11" fillId="2" borderId="0" xfId="0" applyFont="1" applyFill="1" applyAlignment="1">
      <alignment vertical="center"/>
    </xf>
    <xf numFmtId="1" fontId="13" fillId="10" borderId="1" xfId="0" applyNumberFormat="1" applyFont="1" applyFill="1" applyBorder="1" applyAlignment="1">
      <alignment horizontal="center" vertical="center"/>
    </xf>
    <xf numFmtId="2" fontId="13" fillId="10" borderId="1" xfId="0" applyNumberFormat="1" applyFont="1" applyFill="1" applyBorder="1" applyAlignment="1">
      <alignment horizontal="center" vertical="center"/>
    </xf>
    <xf numFmtId="0" fontId="15" fillId="0" borderId="1"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168" fontId="16" fillId="13" borderId="1" xfId="0" applyNumberFormat="1" applyFont="1" applyFill="1" applyBorder="1"/>
    <xf numFmtId="0" fontId="16" fillId="13" borderId="1" xfId="0" applyFont="1" applyFill="1" applyBorder="1"/>
    <xf numFmtId="0" fontId="16" fillId="13" borderId="1" xfId="0" applyFont="1" applyFill="1" applyBorder="1" applyAlignment="1">
      <alignment horizontal="right"/>
    </xf>
    <xf numFmtId="9" fontId="17" fillId="13" borderId="1" xfId="13" applyNumberFormat="1" applyFont="1" applyFill="1" applyBorder="1"/>
    <xf numFmtId="2" fontId="11" fillId="0" borderId="0" xfId="0" applyNumberFormat="1" applyFont="1" applyAlignment="1">
      <alignment horizontal="center"/>
    </xf>
    <xf numFmtId="0" fontId="10" fillId="0" borderId="0" xfId="0" applyFont="1"/>
    <xf numFmtId="0" fontId="16" fillId="13" borderId="1" xfId="0" applyFont="1" applyFill="1" applyBorder="1" applyAlignment="1">
      <alignment wrapText="1"/>
    </xf>
    <xf numFmtId="9" fontId="16" fillId="13" borderId="1" xfId="0" applyNumberFormat="1" applyFont="1" applyFill="1" applyBorder="1" applyAlignment="1">
      <alignment vertical="center"/>
    </xf>
    <xf numFmtId="0" fontId="10" fillId="4" borderId="1" xfId="0" applyFont="1" applyFill="1" applyBorder="1" applyAlignment="1">
      <alignment horizontal="center" vertical="center"/>
    </xf>
    <xf numFmtId="0" fontId="10" fillId="12" borderId="1" xfId="0" applyFont="1" applyFill="1" applyBorder="1" applyAlignment="1">
      <alignment horizontal="center" vertical="center" wrapText="1"/>
    </xf>
    <xf numFmtId="0" fontId="16" fillId="13" borderId="26" xfId="0" applyFont="1" applyFill="1" applyBorder="1" applyAlignment="1">
      <alignment horizontal="center"/>
    </xf>
    <xf numFmtId="0" fontId="16" fillId="13" borderId="25" xfId="0" applyFont="1" applyFill="1" applyBorder="1" applyAlignment="1">
      <alignment horizontal="center"/>
    </xf>
    <xf numFmtId="0" fontId="16" fillId="13" borderId="1" xfId="0" applyFont="1" applyFill="1" applyBorder="1" applyAlignment="1">
      <alignment horizontal="center"/>
    </xf>
    <xf numFmtId="0" fontId="3" fillId="3" borderId="24" xfId="2" applyFill="1" applyBorder="1" applyAlignment="1">
      <alignment horizontal="left"/>
    </xf>
    <xf numFmtId="0" fontId="3" fillId="3" borderId="18" xfId="2" applyFill="1" applyBorder="1" applyAlignment="1">
      <alignment horizontal="left"/>
    </xf>
    <xf numFmtId="0" fontId="3" fillId="3" borderId="25" xfId="2" applyFill="1" applyBorder="1" applyAlignment="1">
      <alignment horizontal="left"/>
    </xf>
    <xf numFmtId="0" fontId="3" fillId="3" borderId="22" xfId="2" applyFill="1" applyBorder="1" applyAlignment="1">
      <alignment horizontal="left"/>
    </xf>
    <xf numFmtId="0" fontId="3" fillId="3" borderId="8" xfId="2" applyFill="1" applyBorder="1" applyAlignment="1">
      <alignment horizontal="left"/>
    </xf>
    <xf numFmtId="0" fontId="3" fillId="3" borderId="28" xfId="2" applyFill="1" applyBorder="1" applyAlignment="1">
      <alignment horizontal="left"/>
    </xf>
    <xf numFmtId="166" fontId="3" fillId="0" borderId="1" xfId="10" applyNumberFormat="1" applyFont="1" applyFill="1" applyBorder="1" applyAlignment="1">
      <alignment horizontal="center"/>
    </xf>
    <xf numFmtId="0" fontId="6" fillId="8" borderId="19" xfId="2" applyFont="1" applyFill="1" applyBorder="1" applyAlignment="1">
      <alignment horizontal="right"/>
    </xf>
    <xf numFmtId="0" fontId="6" fillId="8" borderId="1" xfId="2" applyFont="1" applyFill="1" applyBorder="1" applyAlignment="1">
      <alignment horizontal="right"/>
    </xf>
    <xf numFmtId="0" fontId="6" fillId="7" borderId="22" xfId="2" applyFont="1" applyFill="1" applyBorder="1" applyAlignment="1">
      <alignment horizontal="left"/>
    </xf>
    <xf numFmtId="0" fontId="6" fillId="7" borderId="8" xfId="2" applyFont="1" applyFill="1" applyBorder="1" applyAlignment="1">
      <alignment horizontal="left"/>
    </xf>
    <xf numFmtId="0" fontId="6" fillId="7" borderId="9" xfId="2" applyFont="1" applyFill="1" applyBorder="1" applyAlignment="1">
      <alignment horizontal="left"/>
    </xf>
    <xf numFmtId="0" fontId="6" fillId="9" borderId="24" xfId="2" applyFont="1" applyFill="1" applyBorder="1" applyAlignment="1">
      <alignment horizontal="center"/>
    </xf>
    <xf numFmtId="0" fontId="6" fillId="9" borderId="18" xfId="2" applyFont="1" applyFill="1" applyBorder="1" applyAlignment="1">
      <alignment horizontal="center"/>
    </xf>
    <xf numFmtId="0" fontId="6" fillId="9" borderId="25" xfId="2" applyFont="1" applyFill="1" applyBorder="1" applyAlignment="1">
      <alignment horizontal="center"/>
    </xf>
    <xf numFmtId="0" fontId="3" fillId="8" borderId="19" xfId="2" applyFill="1" applyBorder="1" applyAlignment="1">
      <alignment horizontal="right"/>
    </xf>
    <xf numFmtId="0" fontId="3" fillId="8" borderId="1" xfId="2" applyFill="1" applyBorder="1" applyAlignment="1">
      <alignment horizontal="right"/>
    </xf>
    <xf numFmtId="0" fontId="6" fillId="7" borderId="19" xfId="2" applyFont="1" applyFill="1" applyBorder="1" applyAlignment="1">
      <alignment horizontal="left"/>
    </xf>
    <xf numFmtId="0" fontId="6" fillId="7" borderId="1" xfId="2" applyFont="1" applyFill="1" applyBorder="1" applyAlignment="1">
      <alignment horizontal="left"/>
    </xf>
    <xf numFmtId="0" fontId="6" fillId="7" borderId="20" xfId="2" applyFont="1" applyFill="1" applyBorder="1" applyAlignment="1">
      <alignment horizontal="left"/>
    </xf>
    <xf numFmtId="0" fontId="6" fillId="10" borderId="24" xfId="2" applyFont="1" applyFill="1" applyBorder="1" applyAlignment="1">
      <alignment horizontal="center" vertical="center"/>
    </xf>
    <xf numFmtId="0" fontId="6" fillId="10" borderId="18" xfId="2" applyFont="1" applyFill="1" applyBorder="1" applyAlignment="1">
      <alignment horizontal="center" vertical="center"/>
    </xf>
    <xf numFmtId="0" fontId="6" fillId="10" borderId="25" xfId="2" applyFont="1" applyFill="1" applyBorder="1" applyAlignment="1">
      <alignment horizontal="center" vertical="center"/>
    </xf>
    <xf numFmtId="0" fontId="6" fillId="8" borderId="1" xfId="2" applyFont="1" applyFill="1" applyBorder="1" applyAlignment="1">
      <alignment horizontal="center" vertical="center" wrapText="1"/>
    </xf>
    <xf numFmtId="0" fontId="3" fillId="6" borderId="1" xfId="2" applyFill="1" applyBorder="1" applyAlignment="1">
      <alignment horizontal="left" vertical="center" wrapText="1"/>
    </xf>
    <xf numFmtId="0" fontId="6" fillId="6" borderId="26" xfId="2" applyFont="1" applyFill="1" applyBorder="1" applyAlignment="1">
      <alignment horizontal="center" vertical="center"/>
    </xf>
    <xf numFmtId="0" fontId="6" fillId="6" borderId="29" xfId="2" applyFont="1" applyFill="1" applyBorder="1" applyAlignment="1">
      <alignment horizontal="center" vertical="center"/>
    </xf>
    <xf numFmtId="0" fontId="6" fillId="7" borderId="24" xfId="2" applyFont="1" applyFill="1" applyBorder="1" applyAlignment="1">
      <alignment horizontal="left"/>
    </xf>
    <xf numFmtId="0" fontId="6" fillId="7" borderId="18" xfId="2" applyFont="1" applyFill="1" applyBorder="1" applyAlignment="1">
      <alignment horizontal="left"/>
    </xf>
    <xf numFmtId="0" fontId="6" fillId="7" borderId="29" xfId="2" applyFont="1" applyFill="1" applyBorder="1" applyAlignment="1">
      <alignment horizontal="left"/>
    </xf>
    <xf numFmtId="0" fontId="6" fillId="8" borderId="19" xfId="2" applyFont="1" applyFill="1" applyBorder="1" applyAlignment="1">
      <alignment horizontal="center"/>
    </xf>
    <xf numFmtId="0" fontId="6" fillId="8" borderId="1" xfId="2" applyFont="1" applyFill="1" applyBorder="1" applyAlignment="1">
      <alignment horizontal="center"/>
    </xf>
    <xf numFmtId="0" fontId="7" fillId="4" borderId="19" xfId="6" applyFont="1" applyFill="1" applyBorder="1" applyAlignment="1">
      <alignment horizontal="center" vertical="center"/>
    </xf>
    <xf numFmtId="0" fontId="7" fillId="4" borderId="1" xfId="6" applyFont="1" applyFill="1" applyBorder="1" applyAlignment="1">
      <alignment horizontal="center" vertical="center"/>
    </xf>
    <xf numFmtId="0" fontId="7" fillId="4" borderId="20" xfId="6" applyFont="1" applyFill="1" applyBorder="1" applyAlignment="1">
      <alignment horizontal="center" vertical="center"/>
    </xf>
    <xf numFmtId="0" fontId="6" fillId="2" borderId="24" xfId="6" applyFont="1" applyFill="1" applyBorder="1" applyAlignment="1">
      <alignment horizontal="left"/>
    </xf>
    <xf numFmtId="0" fontId="6" fillId="2" borderId="18" xfId="6" applyFont="1" applyFill="1" applyBorder="1" applyAlignment="1">
      <alignment horizontal="left"/>
    </xf>
    <xf numFmtId="0" fontId="6" fillId="2" borderId="29" xfId="6" applyFont="1" applyFill="1" applyBorder="1" applyAlignment="1">
      <alignment horizontal="left"/>
    </xf>
    <xf numFmtId="0" fontId="8" fillId="11" borderId="34" xfId="6" applyFont="1" applyFill="1" applyBorder="1" applyAlignment="1">
      <alignment horizontal="center" vertical="center" wrapText="1"/>
    </xf>
    <xf numFmtId="0" fontId="8" fillId="11" borderId="30" xfId="6" applyFont="1" applyFill="1" applyBorder="1" applyAlignment="1">
      <alignment horizontal="center" vertical="center" wrapText="1"/>
    </xf>
    <xf numFmtId="0" fontId="8" fillId="11" borderId="31" xfId="6"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23" xfId="2" applyFont="1" applyFill="1" applyBorder="1" applyAlignment="1">
      <alignment horizontal="center" vertical="center"/>
    </xf>
    <xf numFmtId="0" fontId="6" fillId="5" borderId="21" xfId="2" applyFont="1" applyFill="1" applyBorder="1" applyAlignment="1">
      <alignment horizontal="center" vertical="center"/>
    </xf>
    <xf numFmtId="0" fontId="3" fillId="0" borderId="33" xfId="6" applyBorder="1" applyAlignment="1">
      <alignment horizontal="center"/>
    </xf>
    <xf numFmtId="0" fontId="3" fillId="0" borderId="3" xfId="6" applyBorder="1" applyAlignment="1">
      <alignment horizontal="center"/>
    </xf>
    <xf numFmtId="0" fontId="3" fillId="0" borderId="19" xfId="6" applyBorder="1" applyAlignment="1">
      <alignment horizontal="center"/>
    </xf>
    <xf numFmtId="0" fontId="3" fillId="0" borderId="1" xfId="6" applyBorder="1" applyAlignment="1">
      <alignment horizontal="center"/>
    </xf>
    <xf numFmtId="0" fontId="2" fillId="0" borderId="3" xfId="7" applyFont="1" applyBorder="1" applyAlignment="1">
      <alignment horizontal="left" vertical="center"/>
    </xf>
    <xf numFmtId="0" fontId="2" fillId="0" borderId="1" xfId="7" applyFont="1" applyBorder="1" applyAlignment="1">
      <alignment horizontal="left" vertical="center"/>
    </xf>
    <xf numFmtId="0" fontId="2" fillId="0" borderId="3" xfId="7" applyFont="1" applyBorder="1" applyAlignment="1">
      <alignment horizontal="center" vertical="center"/>
    </xf>
    <xf numFmtId="0" fontId="2" fillId="0" borderId="13" xfId="7" applyFont="1" applyBorder="1" applyAlignment="1">
      <alignment horizontal="center" vertical="center"/>
    </xf>
    <xf numFmtId="0" fontId="2" fillId="0" borderId="1" xfId="7" applyFont="1" applyBorder="1" applyAlignment="1">
      <alignment horizontal="center" vertical="center"/>
    </xf>
    <xf numFmtId="0" fontId="2" fillId="0" borderId="20" xfId="7" applyFont="1" applyBorder="1" applyAlignment="1">
      <alignment horizontal="center" vertical="center"/>
    </xf>
    <xf numFmtId="0" fontId="2" fillId="0" borderId="1" xfId="6" applyFont="1" applyBorder="1" applyAlignment="1">
      <alignment horizontal="left" vertical="center"/>
    </xf>
    <xf numFmtId="0" fontId="2" fillId="0" borderId="1" xfId="6" applyFont="1" applyBorder="1" applyAlignment="1">
      <alignment horizontal="center" vertical="center"/>
    </xf>
    <xf numFmtId="0" fontId="2" fillId="0" borderId="20" xfId="6" applyFont="1" applyBorder="1" applyAlignment="1">
      <alignment horizontal="center" vertical="center"/>
    </xf>
    <xf numFmtId="0" fontId="6" fillId="8" borderId="24" xfId="2" applyFont="1" applyFill="1" applyBorder="1" applyAlignment="1">
      <alignment horizontal="center" vertical="center"/>
    </xf>
    <xf numFmtId="0" fontId="6" fillId="8" borderId="18" xfId="2" applyFont="1" applyFill="1" applyBorder="1" applyAlignment="1">
      <alignment horizontal="center" vertical="center"/>
    </xf>
    <xf numFmtId="0" fontId="6" fillId="8" borderId="25" xfId="2" applyFont="1" applyFill="1" applyBorder="1" applyAlignment="1">
      <alignment horizontal="center" vertical="center"/>
    </xf>
    <xf numFmtId="0" fontId="3" fillId="0" borderId="24" xfId="8" applyBorder="1" applyAlignment="1">
      <alignment horizontal="left"/>
    </xf>
    <xf numFmtId="0" fontId="3" fillId="0" borderId="18" xfId="8" applyBorder="1" applyAlignment="1">
      <alignment horizontal="left"/>
    </xf>
    <xf numFmtId="0" fontId="3" fillId="0" borderId="25" xfId="8" applyBorder="1" applyAlignment="1">
      <alignment horizontal="left"/>
    </xf>
    <xf numFmtId="166" fontId="3" fillId="0" borderId="10" xfId="10" applyNumberFormat="1" applyFont="1" applyFill="1" applyBorder="1" applyAlignment="1">
      <alignment horizontal="center"/>
    </xf>
    <xf numFmtId="0" fontId="6" fillId="8" borderId="34" xfId="2" applyFont="1" applyFill="1" applyBorder="1" applyAlignment="1">
      <alignment horizontal="right"/>
    </xf>
    <xf numFmtId="0" fontId="6" fillId="8" borderId="30" xfId="2" applyFont="1" applyFill="1" applyBorder="1" applyAlignment="1">
      <alignment horizontal="right"/>
    </xf>
    <xf numFmtId="166" fontId="3" fillId="0" borderId="6" xfId="10" applyNumberFormat="1" applyFont="1" applyFill="1" applyBorder="1" applyAlignment="1">
      <alignment horizontal="center"/>
    </xf>
  </cellXfs>
  <cellStyles count="15">
    <cellStyle name="Millares" xfId="13" builtinId="3"/>
    <cellStyle name="Millares 2" xfId="12" xr:uid="{63960701-6E9C-46D6-BBC5-19145E357314}"/>
    <cellStyle name="Millares 4" xfId="1" xr:uid="{12498362-5224-4C34-8C8C-F98CA329A08D}"/>
    <cellStyle name="Moneda" xfId="14" builtinId="4"/>
    <cellStyle name="Moneda [0] 2" xfId="3" xr:uid="{CC71C5A6-6AA7-4624-A630-9758CFCD1C7B}"/>
    <cellStyle name="Moneda 2" xfId="10" xr:uid="{57C0F4D7-5EE1-46E8-AFB6-35B4CD11B387}"/>
    <cellStyle name="Normal" xfId="0" builtinId="0"/>
    <cellStyle name="Normal 14" xfId="8" xr:uid="{8E1CA2CC-0C4C-4827-B97B-F65532E2B43A}"/>
    <cellStyle name="Normal 2" xfId="2" xr:uid="{115761C5-BEC1-466D-BAF5-483C8B486C7A}"/>
    <cellStyle name="Normal 3" xfId="4" xr:uid="{37567364-1768-4B91-9750-AFED4C14ABDE}"/>
    <cellStyle name="Normal 3 2" xfId="6" xr:uid="{B2C96689-46A5-4EA6-A6C8-F00B2DDC2E01}"/>
    <cellStyle name="Normal 9" xfId="5" xr:uid="{02B352CC-3B41-504A-BED6-EC5C4A89CBB0}"/>
    <cellStyle name="Normal_modelo ACTA OBRA y MODIFICACION" xfId="7" xr:uid="{9F803B62-F975-4264-955F-A77980F4121F}"/>
    <cellStyle name="Porcentaje 2" xfId="9" xr:uid="{2D02649E-84D4-4556-BCE4-B8EA363AD5AF}"/>
    <cellStyle name="Porcentual 9" xfId="11" xr:uid="{963F3ADD-47F9-4DF4-A0AF-F68C5AB342CD}"/>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7</xdr:row>
      <xdr:rowOff>0</xdr:rowOff>
    </xdr:from>
    <xdr:to>
      <xdr:col>6</xdr:col>
      <xdr:colOff>104775</xdr:colOff>
      <xdr:row>8</xdr:row>
      <xdr:rowOff>60323</xdr:rowOff>
    </xdr:to>
    <xdr:sp macro="" textlink="">
      <xdr:nvSpPr>
        <xdr:cNvPr id="4" name="Text Box 225">
          <a:extLst>
            <a:ext uri="{FF2B5EF4-FFF2-40B4-BE49-F238E27FC236}">
              <a16:creationId xmlns:a16="http://schemas.microsoft.com/office/drawing/2014/main" id="{E1506071-E393-4618-AF18-B8394A9DA76C}"/>
            </a:ext>
          </a:extLst>
        </xdr:cNvPr>
        <xdr:cNvSpPr txBox="1">
          <a:spLocks noChangeArrowheads="1"/>
        </xdr:cNvSpPr>
      </xdr:nvSpPr>
      <xdr:spPr bwMode="auto">
        <a:xfrm>
          <a:off x="4572000" y="2581275"/>
          <a:ext cx="104775" cy="203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147190</xdr:colOff>
      <xdr:row>0</xdr:row>
      <xdr:rowOff>26194</xdr:rowOff>
    </xdr:from>
    <xdr:to>
      <xdr:col>4</xdr:col>
      <xdr:colOff>114300</xdr:colOff>
      <xdr:row>3</xdr:row>
      <xdr:rowOff>121444</xdr:rowOff>
    </xdr:to>
    <xdr:pic>
      <xdr:nvPicPr>
        <xdr:cNvPr id="5" name="Imagen 4" descr="logo unodc azul español">
          <a:extLst>
            <a:ext uri="{FF2B5EF4-FFF2-40B4-BE49-F238E27FC236}">
              <a16:creationId xmlns:a16="http://schemas.microsoft.com/office/drawing/2014/main" id="{A25CE4F3-E4AC-4B2E-9EF4-E8ED249D4B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753" y="26194"/>
          <a:ext cx="2038797" cy="595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0</xdr:colOff>
      <xdr:row>49</xdr:row>
      <xdr:rowOff>0</xdr:rowOff>
    </xdr:from>
    <xdr:ext cx="104775" cy="227010"/>
    <xdr:sp macro="" textlink="">
      <xdr:nvSpPr>
        <xdr:cNvPr id="6" name="Text Box 225">
          <a:extLst>
            <a:ext uri="{FF2B5EF4-FFF2-40B4-BE49-F238E27FC236}">
              <a16:creationId xmlns:a16="http://schemas.microsoft.com/office/drawing/2014/main" id="{3159D995-CEEB-4AB6-97D6-CF72C1287083}"/>
            </a:ext>
          </a:extLst>
        </xdr:cNvPr>
        <xdr:cNvSpPr txBox="1">
          <a:spLocks noChangeArrowheads="1"/>
        </xdr:cNvSpPr>
      </xdr:nvSpPr>
      <xdr:spPr bwMode="auto">
        <a:xfrm>
          <a:off x="4298156" y="1928813"/>
          <a:ext cx="104775" cy="227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49</xdr:row>
      <xdr:rowOff>0</xdr:rowOff>
    </xdr:from>
    <xdr:ext cx="104775" cy="227010"/>
    <xdr:sp macro="" textlink="">
      <xdr:nvSpPr>
        <xdr:cNvPr id="7" name="Text Box 225">
          <a:extLst>
            <a:ext uri="{FF2B5EF4-FFF2-40B4-BE49-F238E27FC236}">
              <a16:creationId xmlns:a16="http://schemas.microsoft.com/office/drawing/2014/main" id="{F8055EC6-06AC-4649-BDE1-09232A5FDD31}"/>
            </a:ext>
          </a:extLst>
        </xdr:cNvPr>
        <xdr:cNvSpPr txBox="1">
          <a:spLocks noChangeArrowheads="1"/>
        </xdr:cNvSpPr>
      </xdr:nvSpPr>
      <xdr:spPr bwMode="auto">
        <a:xfrm>
          <a:off x="4298156" y="1928813"/>
          <a:ext cx="104775" cy="227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7</xdr:row>
      <xdr:rowOff>0</xdr:rowOff>
    </xdr:from>
    <xdr:to>
      <xdr:col>7</xdr:col>
      <xdr:colOff>104775</xdr:colOff>
      <xdr:row>8</xdr:row>
      <xdr:rowOff>69849</xdr:rowOff>
    </xdr:to>
    <xdr:sp macro="" textlink="">
      <xdr:nvSpPr>
        <xdr:cNvPr id="9" name="Text Box 225">
          <a:extLst>
            <a:ext uri="{FF2B5EF4-FFF2-40B4-BE49-F238E27FC236}">
              <a16:creationId xmlns:a16="http://schemas.microsoft.com/office/drawing/2014/main" id="{BFD82BA4-D876-4317-806A-C7A7EC1FC80D}"/>
            </a:ext>
          </a:extLst>
        </xdr:cNvPr>
        <xdr:cNvSpPr txBox="1">
          <a:spLocks noChangeArrowheads="1"/>
        </xdr:cNvSpPr>
      </xdr:nvSpPr>
      <xdr:spPr bwMode="auto">
        <a:xfrm>
          <a:off x="4800600" y="1485900"/>
          <a:ext cx="104775" cy="24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49</xdr:row>
      <xdr:rowOff>0</xdr:rowOff>
    </xdr:from>
    <xdr:ext cx="104775" cy="227010"/>
    <xdr:sp macro="" textlink="">
      <xdr:nvSpPr>
        <xdr:cNvPr id="10" name="Text Box 225">
          <a:extLst>
            <a:ext uri="{FF2B5EF4-FFF2-40B4-BE49-F238E27FC236}">
              <a16:creationId xmlns:a16="http://schemas.microsoft.com/office/drawing/2014/main" id="{F44E9CF3-D5A7-4B9E-9F5A-1AC79A6F2ED5}"/>
            </a:ext>
          </a:extLst>
        </xdr:cNvPr>
        <xdr:cNvSpPr txBox="1">
          <a:spLocks noChangeArrowheads="1"/>
        </xdr:cNvSpPr>
      </xdr:nvSpPr>
      <xdr:spPr bwMode="auto">
        <a:xfrm>
          <a:off x="4800600" y="8467725"/>
          <a:ext cx="104775" cy="227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49</xdr:row>
      <xdr:rowOff>0</xdr:rowOff>
    </xdr:from>
    <xdr:ext cx="104775" cy="227010"/>
    <xdr:sp macro="" textlink="">
      <xdr:nvSpPr>
        <xdr:cNvPr id="11" name="Text Box 225">
          <a:extLst>
            <a:ext uri="{FF2B5EF4-FFF2-40B4-BE49-F238E27FC236}">
              <a16:creationId xmlns:a16="http://schemas.microsoft.com/office/drawing/2014/main" id="{0816FAA5-A9A3-4E1E-BAC8-60E5D718922C}"/>
            </a:ext>
          </a:extLst>
        </xdr:cNvPr>
        <xdr:cNvSpPr txBox="1">
          <a:spLocks noChangeArrowheads="1"/>
        </xdr:cNvSpPr>
      </xdr:nvSpPr>
      <xdr:spPr bwMode="auto">
        <a:xfrm>
          <a:off x="4800600" y="8467725"/>
          <a:ext cx="104775" cy="227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C2F9-312E-4B9B-BEED-382CE4C3AD68}">
  <dimension ref="A1:F132"/>
  <sheetViews>
    <sheetView tabSelected="1" workbookViewId="0">
      <selection activeCell="B10" sqref="B10"/>
    </sheetView>
  </sheetViews>
  <sheetFormatPr baseColWidth="10" defaultColWidth="11.44140625" defaultRowHeight="15.6"/>
  <cols>
    <col min="1" max="1" width="11.44140625" style="65"/>
    <col min="2" max="2" width="85.109375" style="64" customWidth="1"/>
    <col min="3" max="3" width="14.6640625" style="64" customWidth="1"/>
    <col min="4" max="4" width="16.44140625" style="119" bestFit="1" customWidth="1"/>
    <col min="5" max="5" width="20.6640625" style="64" customWidth="1"/>
    <col min="6" max="6" width="22.44140625" style="64" customWidth="1"/>
    <col min="7" max="16384" width="11.44140625" style="64"/>
  </cols>
  <sheetData>
    <row r="1" spans="1:6" ht="42.75" customHeight="1">
      <c r="A1" s="123" t="s">
        <v>198</v>
      </c>
      <c r="B1" s="123"/>
      <c r="C1" s="123"/>
      <c r="D1" s="123"/>
      <c r="E1" s="123"/>
      <c r="F1" s="123"/>
    </row>
    <row r="2" spans="1:6" ht="14.25" customHeight="1">
      <c r="C2" s="66"/>
      <c r="D2" s="67"/>
      <c r="E2" s="66"/>
    </row>
    <row r="3" spans="1:6" ht="43.5" customHeight="1">
      <c r="A3" s="124" t="s">
        <v>27</v>
      </c>
      <c r="B3" s="124"/>
      <c r="C3" s="124"/>
      <c r="D3" s="124"/>
      <c r="E3" s="124"/>
      <c r="F3" s="124"/>
    </row>
    <row r="4" spans="1:6" ht="24" customHeight="1">
      <c r="A4" s="68" t="s">
        <v>28</v>
      </c>
      <c r="B4" s="68" t="s">
        <v>4</v>
      </c>
      <c r="C4" s="68" t="s">
        <v>5</v>
      </c>
      <c r="D4" s="69" t="s">
        <v>6</v>
      </c>
      <c r="E4" s="68" t="s">
        <v>29</v>
      </c>
      <c r="F4" s="68" t="s">
        <v>30</v>
      </c>
    </row>
    <row r="5" spans="1:6">
      <c r="A5" s="70" t="s">
        <v>31</v>
      </c>
      <c r="B5" s="71" t="s">
        <v>32</v>
      </c>
      <c r="C5" s="72"/>
      <c r="D5" s="72"/>
      <c r="E5" s="73"/>
      <c r="F5" s="73"/>
    </row>
    <row r="6" spans="1:6">
      <c r="A6" s="74" t="s">
        <v>33</v>
      </c>
      <c r="B6" s="75" t="s">
        <v>34</v>
      </c>
      <c r="C6" s="76"/>
      <c r="D6" s="76"/>
      <c r="E6" s="73"/>
      <c r="F6" s="73"/>
    </row>
    <row r="7" spans="1:6" s="80" customFormat="1" ht="55.2">
      <c r="A7" s="77" t="s">
        <v>35</v>
      </c>
      <c r="B7" s="78" t="s">
        <v>36</v>
      </c>
      <c r="C7" s="77" t="s">
        <v>37</v>
      </c>
      <c r="D7" s="77">
        <v>1</v>
      </c>
      <c r="E7" s="79"/>
      <c r="F7" s="79"/>
    </row>
    <row r="8" spans="1:6" s="80" customFormat="1">
      <c r="A8" s="81" t="s">
        <v>38</v>
      </c>
      <c r="B8" s="82" t="s">
        <v>39</v>
      </c>
      <c r="C8" s="81"/>
      <c r="D8" s="81"/>
      <c r="E8" s="83"/>
      <c r="F8" s="83"/>
    </row>
    <row r="9" spans="1:6" s="80" customFormat="1" ht="55.2">
      <c r="A9" s="77" t="s">
        <v>40</v>
      </c>
      <c r="B9" s="78" t="s">
        <v>200</v>
      </c>
      <c r="C9" s="77" t="s">
        <v>37</v>
      </c>
      <c r="D9" s="77">
        <v>1</v>
      </c>
      <c r="E9" s="79"/>
      <c r="F9" s="79"/>
    </row>
    <row r="10" spans="1:6" s="85" customFormat="1" ht="88.5" customHeight="1">
      <c r="A10" s="77" t="s">
        <v>41</v>
      </c>
      <c r="B10" s="84" t="s">
        <v>201</v>
      </c>
      <c r="C10" s="77" t="s">
        <v>37</v>
      </c>
      <c r="D10" s="77">
        <v>1</v>
      </c>
      <c r="E10" s="79"/>
      <c r="F10" s="79"/>
    </row>
    <row r="11" spans="1:6" s="80" customFormat="1" ht="87.6" customHeight="1">
      <c r="A11" s="77" t="s">
        <v>42</v>
      </c>
      <c r="B11" s="86" t="s">
        <v>43</v>
      </c>
      <c r="C11" s="87" t="s">
        <v>44</v>
      </c>
      <c r="D11" s="87">
        <v>16</v>
      </c>
      <c r="E11" s="88"/>
      <c r="F11" s="88"/>
    </row>
    <row r="12" spans="1:6" s="80" customFormat="1" ht="67.8" customHeight="1">
      <c r="A12" s="77" t="s">
        <v>45</v>
      </c>
      <c r="B12" s="86" t="s">
        <v>46</v>
      </c>
      <c r="C12" s="77" t="s">
        <v>44</v>
      </c>
      <c r="D12" s="89">
        <v>3.9</v>
      </c>
      <c r="E12" s="79"/>
      <c r="F12" s="79"/>
    </row>
    <row r="13" spans="1:6" s="80" customFormat="1" ht="87.6" customHeight="1">
      <c r="A13" s="77" t="s">
        <v>47</v>
      </c>
      <c r="B13" s="78" t="s">
        <v>202</v>
      </c>
      <c r="C13" s="77" t="s">
        <v>37</v>
      </c>
      <c r="D13" s="90">
        <v>1</v>
      </c>
      <c r="E13" s="79"/>
      <c r="F13" s="79"/>
    </row>
    <row r="14" spans="1:6" s="80" customFormat="1" ht="87.6" customHeight="1">
      <c r="A14" s="77" t="s">
        <v>48</v>
      </c>
      <c r="B14" s="84" t="s">
        <v>49</v>
      </c>
      <c r="C14" s="77" t="s">
        <v>37</v>
      </c>
      <c r="D14" s="90">
        <v>1</v>
      </c>
      <c r="E14" s="79"/>
      <c r="F14" s="79"/>
    </row>
    <row r="15" spans="1:6" s="80" customFormat="1" ht="87.6" customHeight="1">
      <c r="A15" s="77" t="s">
        <v>50</v>
      </c>
      <c r="B15" s="86" t="s">
        <v>203</v>
      </c>
      <c r="C15" s="87" t="s">
        <v>44</v>
      </c>
      <c r="D15" s="91">
        <v>12</v>
      </c>
      <c r="E15" s="88"/>
      <c r="F15" s="88"/>
    </row>
    <row r="16" spans="1:6" s="80" customFormat="1" ht="75" customHeight="1">
      <c r="A16" s="77" t="s">
        <v>51</v>
      </c>
      <c r="B16" s="86" t="s">
        <v>204</v>
      </c>
      <c r="C16" s="87" t="s">
        <v>44</v>
      </c>
      <c r="D16" s="87">
        <v>3.9</v>
      </c>
      <c r="E16" s="79"/>
      <c r="F16" s="79"/>
    </row>
    <row r="17" spans="1:6" s="80" customFormat="1" ht="138">
      <c r="A17" s="77" t="s">
        <v>52</v>
      </c>
      <c r="B17" s="86" t="s">
        <v>207</v>
      </c>
      <c r="C17" s="87" t="s">
        <v>37</v>
      </c>
      <c r="D17" s="87">
        <v>1</v>
      </c>
      <c r="E17" s="79"/>
      <c r="F17" s="79"/>
    </row>
    <row r="18" spans="1:6" s="80" customFormat="1" ht="68.400000000000006" customHeight="1">
      <c r="A18" s="77" t="s">
        <v>53</v>
      </c>
      <c r="B18" s="86" t="s">
        <v>206</v>
      </c>
      <c r="C18" s="87" t="s">
        <v>37</v>
      </c>
      <c r="D18" s="87">
        <v>1</v>
      </c>
      <c r="E18" s="79"/>
      <c r="F18" s="79"/>
    </row>
    <row r="19" spans="1:6" s="80" customFormat="1" ht="69" customHeight="1">
      <c r="A19" s="77" t="s">
        <v>54</v>
      </c>
      <c r="B19" s="86" t="s">
        <v>205</v>
      </c>
      <c r="C19" s="87" t="s">
        <v>37</v>
      </c>
      <c r="D19" s="87">
        <v>1</v>
      </c>
      <c r="E19" s="79"/>
      <c r="F19" s="79"/>
    </row>
    <row r="20" spans="1:6" s="80" customFormat="1">
      <c r="A20" s="92" t="s">
        <v>55</v>
      </c>
      <c r="B20" s="93" t="s">
        <v>56</v>
      </c>
      <c r="C20" s="93"/>
      <c r="D20" s="94"/>
      <c r="E20" s="83"/>
      <c r="F20" s="83"/>
    </row>
    <row r="21" spans="1:6" s="80" customFormat="1" ht="41.4">
      <c r="A21" s="89" t="s">
        <v>57</v>
      </c>
      <c r="B21" s="78" t="s">
        <v>58</v>
      </c>
      <c r="C21" s="77" t="s">
        <v>37</v>
      </c>
      <c r="D21" s="77">
        <v>1</v>
      </c>
      <c r="E21" s="79"/>
      <c r="F21" s="79"/>
    </row>
    <row r="22" spans="1:6" s="80" customFormat="1" ht="41.4">
      <c r="A22" s="89" t="s">
        <v>59</v>
      </c>
      <c r="B22" s="78" t="s">
        <v>60</v>
      </c>
      <c r="C22" s="77" t="s">
        <v>44</v>
      </c>
      <c r="D22" s="77">
        <v>3</v>
      </c>
      <c r="E22" s="79"/>
      <c r="F22" s="79"/>
    </row>
    <row r="23" spans="1:6" s="80" customFormat="1" ht="27.6">
      <c r="A23" s="89" t="s">
        <v>61</v>
      </c>
      <c r="B23" s="78" t="s">
        <v>62</v>
      </c>
      <c r="C23" s="77" t="s">
        <v>63</v>
      </c>
      <c r="D23" s="77">
        <v>1</v>
      </c>
      <c r="E23" s="79"/>
      <c r="F23" s="79"/>
    </row>
    <row r="24" spans="1:6" s="80" customFormat="1" ht="41.4">
      <c r="A24" s="89" t="s">
        <v>64</v>
      </c>
      <c r="B24" s="78" t="s">
        <v>65</v>
      </c>
      <c r="C24" s="77" t="s">
        <v>44</v>
      </c>
      <c r="D24" s="90">
        <v>14</v>
      </c>
      <c r="E24" s="79"/>
      <c r="F24" s="79"/>
    </row>
    <row r="25" spans="1:6" s="80" customFormat="1" ht="27.6">
      <c r="A25" s="89" t="s">
        <v>66</v>
      </c>
      <c r="B25" s="78" t="s">
        <v>67</v>
      </c>
      <c r="C25" s="77" t="s">
        <v>63</v>
      </c>
      <c r="D25" s="90">
        <v>9</v>
      </c>
      <c r="E25" s="79"/>
      <c r="F25" s="79"/>
    </row>
    <row r="26" spans="1:6" s="80" customFormat="1" ht="41.4">
      <c r="A26" s="89" t="s">
        <v>68</v>
      </c>
      <c r="B26" s="78" t="s">
        <v>69</v>
      </c>
      <c r="C26" s="77" t="s">
        <v>37</v>
      </c>
      <c r="D26" s="90">
        <v>1</v>
      </c>
      <c r="E26" s="79"/>
      <c r="F26" s="79"/>
    </row>
    <row r="27" spans="1:6" s="80" customFormat="1" ht="70.2" customHeight="1">
      <c r="A27" s="89" t="s">
        <v>70</v>
      </c>
      <c r="B27" s="78" t="s">
        <v>71</v>
      </c>
      <c r="C27" s="77" t="s">
        <v>63</v>
      </c>
      <c r="D27" s="90">
        <v>8</v>
      </c>
      <c r="E27" s="79"/>
      <c r="F27" s="79"/>
    </row>
    <row r="28" spans="1:6" s="80" customFormat="1">
      <c r="A28" s="92" t="s">
        <v>72</v>
      </c>
      <c r="B28" s="93" t="s">
        <v>73</v>
      </c>
      <c r="C28" s="92"/>
      <c r="D28" s="74"/>
      <c r="E28" s="83"/>
      <c r="F28" s="83"/>
    </row>
    <row r="29" spans="1:6" s="80" customFormat="1" ht="41.4">
      <c r="A29" s="77" t="s">
        <v>74</v>
      </c>
      <c r="B29" s="78" t="s">
        <v>75</v>
      </c>
      <c r="C29" s="77" t="s">
        <v>37</v>
      </c>
      <c r="D29" s="90">
        <v>1</v>
      </c>
      <c r="E29" s="79"/>
      <c r="F29" s="79"/>
    </row>
    <row r="30" spans="1:6" s="80" customFormat="1" ht="41.4">
      <c r="A30" s="77" t="s">
        <v>76</v>
      </c>
      <c r="B30" s="78" t="s">
        <v>77</v>
      </c>
      <c r="C30" s="77" t="s">
        <v>44</v>
      </c>
      <c r="D30" s="90">
        <v>16</v>
      </c>
      <c r="E30" s="95"/>
      <c r="F30" s="95"/>
    </row>
    <row r="31" spans="1:6" s="80" customFormat="1" ht="41.4">
      <c r="A31" s="77" t="s">
        <v>78</v>
      </c>
      <c r="B31" s="78" t="s">
        <v>79</v>
      </c>
      <c r="C31" s="77" t="s">
        <v>37</v>
      </c>
      <c r="D31" s="90">
        <v>1</v>
      </c>
      <c r="E31" s="79"/>
      <c r="F31" s="79"/>
    </row>
    <row r="32" spans="1:6" s="97" customFormat="1" ht="41.4">
      <c r="A32" s="77" t="s">
        <v>80</v>
      </c>
      <c r="B32" s="84" t="s">
        <v>81</v>
      </c>
      <c r="C32" s="77" t="s">
        <v>44</v>
      </c>
      <c r="D32" s="90">
        <v>12</v>
      </c>
      <c r="E32" s="96"/>
      <c r="F32" s="96"/>
    </row>
    <row r="33" spans="1:6" s="80" customFormat="1" ht="27.6">
      <c r="A33" s="77" t="s">
        <v>82</v>
      </c>
      <c r="B33" s="78" t="s">
        <v>83</v>
      </c>
      <c r="C33" s="77" t="s">
        <v>63</v>
      </c>
      <c r="D33" s="90">
        <v>2</v>
      </c>
      <c r="E33" s="79"/>
      <c r="F33" s="79"/>
    </row>
    <row r="34" spans="1:6" s="80" customFormat="1" ht="41.4">
      <c r="A34" s="77" t="s">
        <v>84</v>
      </c>
      <c r="B34" s="78" t="s">
        <v>85</v>
      </c>
      <c r="C34" s="77" t="s">
        <v>63</v>
      </c>
      <c r="D34" s="77">
        <v>15</v>
      </c>
      <c r="E34" s="79"/>
      <c r="F34" s="79"/>
    </row>
    <row r="35" spans="1:6" s="80" customFormat="1" ht="41.4">
      <c r="A35" s="77" t="s">
        <v>86</v>
      </c>
      <c r="B35" s="78" t="s">
        <v>87</v>
      </c>
      <c r="C35" s="77" t="s">
        <v>63</v>
      </c>
      <c r="D35" s="77">
        <v>4</v>
      </c>
      <c r="E35" s="79"/>
      <c r="F35" s="79"/>
    </row>
    <row r="36" spans="1:6" s="80" customFormat="1" ht="41.4">
      <c r="A36" s="77" t="s">
        <v>88</v>
      </c>
      <c r="B36" s="78" t="s">
        <v>89</v>
      </c>
      <c r="C36" s="77" t="s">
        <v>63</v>
      </c>
      <c r="D36" s="77">
        <v>3</v>
      </c>
      <c r="E36" s="79"/>
      <c r="F36" s="79"/>
    </row>
    <row r="37" spans="1:6" s="80" customFormat="1" ht="41.4">
      <c r="A37" s="77" t="s">
        <v>90</v>
      </c>
      <c r="B37" s="78" t="s">
        <v>91</v>
      </c>
      <c r="C37" s="77" t="s">
        <v>63</v>
      </c>
      <c r="D37" s="77">
        <v>21</v>
      </c>
      <c r="E37" s="79"/>
      <c r="F37" s="79"/>
    </row>
    <row r="38" spans="1:6" s="80" customFormat="1" ht="41.4">
      <c r="A38" s="77" t="s">
        <v>92</v>
      </c>
      <c r="B38" s="78" t="s">
        <v>93</v>
      </c>
      <c r="C38" s="77" t="s">
        <v>63</v>
      </c>
      <c r="D38" s="77">
        <v>2</v>
      </c>
      <c r="E38" s="79"/>
      <c r="F38" s="79"/>
    </row>
    <row r="39" spans="1:6" s="80" customFormat="1" ht="41.4">
      <c r="A39" s="77" t="s">
        <v>94</v>
      </c>
      <c r="B39" s="78" t="s">
        <v>95</v>
      </c>
      <c r="C39" s="77" t="s">
        <v>63</v>
      </c>
      <c r="D39" s="77">
        <v>1</v>
      </c>
      <c r="E39" s="79"/>
      <c r="F39" s="79"/>
    </row>
    <row r="40" spans="1:6" s="80" customFormat="1" ht="27.6">
      <c r="A40" s="77" t="s">
        <v>96</v>
      </c>
      <c r="B40" s="78" t="s">
        <v>97</v>
      </c>
      <c r="C40" s="77" t="s">
        <v>63</v>
      </c>
      <c r="D40" s="77">
        <v>28</v>
      </c>
      <c r="E40" s="79"/>
      <c r="F40" s="79"/>
    </row>
    <row r="41" spans="1:6" s="80" customFormat="1" ht="27.6">
      <c r="A41" s="77" t="s">
        <v>98</v>
      </c>
      <c r="B41" s="78" t="s">
        <v>99</v>
      </c>
      <c r="C41" s="77" t="s">
        <v>63</v>
      </c>
      <c r="D41" s="77">
        <v>19</v>
      </c>
      <c r="E41" s="79"/>
      <c r="F41" s="79"/>
    </row>
    <row r="42" spans="1:6" s="80" customFormat="1" ht="27.6">
      <c r="A42" s="77" t="s">
        <v>100</v>
      </c>
      <c r="B42" s="78" t="s">
        <v>101</v>
      </c>
      <c r="C42" s="77" t="s">
        <v>63</v>
      </c>
      <c r="D42" s="77">
        <v>30</v>
      </c>
      <c r="E42" s="79"/>
      <c r="F42" s="79"/>
    </row>
    <row r="43" spans="1:6" s="80" customFormat="1" ht="41.4">
      <c r="A43" s="77" t="s">
        <v>102</v>
      </c>
      <c r="B43" s="78" t="s">
        <v>103</v>
      </c>
      <c r="C43" s="77" t="s">
        <v>63</v>
      </c>
      <c r="D43" s="90">
        <v>19</v>
      </c>
      <c r="E43" s="79"/>
      <c r="F43" s="79"/>
    </row>
    <row r="44" spans="1:6" s="80" customFormat="1" ht="41.4">
      <c r="A44" s="77" t="s">
        <v>104</v>
      </c>
      <c r="B44" s="86" t="s">
        <v>105</v>
      </c>
      <c r="C44" s="87" t="s">
        <v>63</v>
      </c>
      <c r="D44" s="91">
        <v>30</v>
      </c>
      <c r="E44" s="88"/>
      <c r="F44" s="88"/>
    </row>
    <row r="45" spans="1:6" s="80" customFormat="1" ht="41.4" customHeight="1">
      <c r="A45" s="77" t="s">
        <v>106</v>
      </c>
      <c r="B45" s="78" t="s">
        <v>107</v>
      </c>
      <c r="C45" s="77" t="s">
        <v>63</v>
      </c>
      <c r="D45" s="90">
        <v>7</v>
      </c>
      <c r="E45" s="79"/>
      <c r="F45" s="79"/>
    </row>
    <row r="46" spans="1:6" s="80" customFormat="1" ht="27.6">
      <c r="A46" s="77" t="s">
        <v>108</v>
      </c>
      <c r="B46" s="78" t="s">
        <v>109</v>
      </c>
      <c r="C46" s="77" t="s">
        <v>63</v>
      </c>
      <c r="D46" s="77">
        <v>3</v>
      </c>
      <c r="E46" s="79"/>
      <c r="F46" s="79"/>
    </row>
    <row r="47" spans="1:6" s="80" customFormat="1" ht="27.6">
      <c r="A47" s="77" t="s">
        <v>110</v>
      </c>
      <c r="B47" s="78" t="s">
        <v>111</v>
      </c>
      <c r="C47" s="77" t="s">
        <v>63</v>
      </c>
      <c r="D47" s="77">
        <v>16</v>
      </c>
      <c r="E47" s="88"/>
      <c r="F47" s="88"/>
    </row>
    <row r="48" spans="1:6" s="80" customFormat="1" ht="27.6">
      <c r="A48" s="77" t="s">
        <v>112</v>
      </c>
      <c r="B48" s="78" t="s">
        <v>113</v>
      </c>
      <c r="C48" s="77" t="s">
        <v>63</v>
      </c>
      <c r="D48" s="77">
        <v>4</v>
      </c>
      <c r="E48" s="79"/>
      <c r="F48" s="79"/>
    </row>
    <row r="49" spans="1:6" s="80" customFormat="1">
      <c r="A49" s="70">
        <v>2</v>
      </c>
      <c r="B49" s="71" t="s">
        <v>114</v>
      </c>
      <c r="C49" s="72"/>
      <c r="D49" s="98"/>
      <c r="E49" s="83"/>
      <c r="F49" s="83"/>
    </row>
    <row r="50" spans="1:6" s="80" customFormat="1">
      <c r="A50" s="70" t="s">
        <v>115</v>
      </c>
      <c r="B50" s="71" t="s">
        <v>116</v>
      </c>
      <c r="C50" s="71"/>
      <c r="D50" s="99"/>
      <c r="E50" s="83"/>
      <c r="F50" s="83"/>
    </row>
    <row r="51" spans="1:6" s="80" customFormat="1" ht="27.6">
      <c r="A51" s="100" t="s">
        <v>117</v>
      </c>
      <c r="B51" s="86" t="s">
        <v>118</v>
      </c>
      <c r="C51" s="87" t="s">
        <v>119</v>
      </c>
      <c r="D51" s="101">
        <v>178.55</v>
      </c>
      <c r="E51" s="79"/>
      <c r="F51" s="79"/>
    </row>
    <row r="52" spans="1:6" s="80" customFormat="1">
      <c r="A52" s="100" t="s">
        <v>120</v>
      </c>
      <c r="B52" s="86" t="s">
        <v>121</v>
      </c>
      <c r="C52" s="87" t="s">
        <v>119</v>
      </c>
      <c r="D52" s="101">
        <v>1</v>
      </c>
      <c r="E52" s="79"/>
      <c r="F52" s="79"/>
    </row>
    <row r="53" spans="1:6" s="80" customFormat="1">
      <c r="A53" s="100" t="s">
        <v>122</v>
      </c>
      <c r="B53" s="102" t="s">
        <v>123</v>
      </c>
      <c r="C53" s="87" t="s">
        <v>119</v>
      </c>
      <c r="D53" s="103">
        <v>31</v>
      </c>
      <c r="E53" s="79"/>
      <c r="F53" s="79"/>
    </row>
    <row r="54" spans="1:6" s="80" customFormat="1">
      <c r="A54" s="70" t="s">
        <v>124</v>
      </c>
      <c r="B54" s="82" t="s">
        <v>125</v>
      </c>
      <c r="C54" s="71"/>
      <c r="D54" s="99"/>
      <c r="E54" s="83"/>
      <c r="F54" s="83"/>
    </row>
    <row r="55" spans="1:6" s="80" customFormat="1" ht="41.4">
      <c r="A55" s="100" t="s">
        <v>126</v>
      </c>
      <c r="B55" s="86" t="s">
        <v>127</v>
      </c>
      <c r="C55" s="87" t="s">
        <v>119</v>
      </c>
      <c r="D55" s="100">
        <v>142.97499999999999</v>
      </c>
      <c r="E55" s="79"/>
      <c r="F55" s="79"/>
    </row>
    <row r="56" spans="1:6" s="80" customFormat="1">
      <c r="A56" s="100" t="s">
        <v>128</v>
      </c>
      <c r="B56" s="86" t="s">
        <v>129</v>
      </c>
      <c r="C56" s="87" t="s">
        <v>44</v>
      </c>
      <c r="D56" s="101">
        <v>109.47</v>
      </c>
      <c r="E56" s="79"/>
      <c r="F56" s="79"/>
    </row>
    <row r="57" spans="1:6" s="80" customFormat="1" ht="27.6">
      <c r="A57" s="100" t="s">
        <v>130</v>
      </c>
      <c r="B57" s="104" t="s">
        <v>131</v>
      </c>
      <c r="C57" s="87" t="s">
        <v>119</v>
      </c>
      <c r="D57" s="101">
        <v>175.83</v>
      </c>
      <c r="E57" s="88"/>
      <c r="F57" s="88"/>
    </row>
    <row r="58" spans="1:6" s="80" customFormat="1" ht="27.6">
      <c r="A58" s="100" t="s">
        <v>132</v>
      </c>
      <c r="B58" s="102" t="s">
        <v>133</v>
      </c>
      <c r="C58" s="87" t="s">
        <v>119</v>
      </c>
      <c r="D58" s="91">
        <v>85.25</v>
      </c>
      <c r="E58" s="79"/>
      <c r="F58" s="79"/>
    </row>
    <row r="59" spans="1:6" s="109" customFormat="1" ht="49.5" customHeight="1">
      <c r="A59" s="105" t="s">
        <v>134</v>
      </c>
      <c r="B59" s="104" t="s">
        <v>135</v>
      </c>
      <c r="C59" s="106" t="s">
        <v>119</v>
      </c>
      <c r="D59" s="107">
        <v>17.940000000000001</v>
      </c>
      <c r="E59" s="108"/>
      <c r="F59" s="108"/>
    </row>
    <row r="60" spans="1:6" s="80" customFormat="1" ht="54" customHeight="1">
      <c r="A60" s="100" t="s">
        <v>136</v>
      </c>
      <c r="B60" s="86" t="s">
        <v>137</v>
      </c>
      <c r="C60" s="87" t="s">
        <v>119</v>
      </c>
      <c r="D60" s="91">
        <v>22.15</v>
      </c>
      <c r="E60" s="79"/>
      <c r="F60" s="79"/>
    </row>
    <row r="61" spans="1:6" s="80" customFormat="1">
      <c r="A61" s="70" t="s">
        <v>138</v>
      </c>
      <c r="B61" s="82" t="s">
        <v>139</v>
      </c>
      <c r="C61" s="81"/>
      <c r="D61" s="110"/>
      <c r="E61" s="83"/>
      <c r="F61" s="83"/>
    </row>
    <row r="62" spans="1:6" s="80" customFormat="1" ht="48" customHeight="1">
      <c r="A62" s="100" t="s">
        <v>140</v>
      </c>
      <c r="B62" s="86" t="s">
        <v>141</v>
      </c>
      <c r="C62" s="87" t="s">
        <v>44</v>
      </c>
      <c r="D62" s="91">
        <v>248.22</v>
      </c>
      <c r="E62" s="79"/>
      <c r="F62" s="79"/>
    </row>
    <row r="63" spans="1:6" s="80" customFormat="1">
      <c r="A63" s="70" t="s">
        <v>142</v>
      </c>
      <c r="B63" s="82" t="s">
        <v>143</v>
      </c>
      <c r="C63" s="81"/>
      <c r="D63" s="110"/>
      <c r="E63" s="83"/>
      <c r="F63" s="83"/>
    </row>
    <row r="64" spans="1:6" s="80" customFormat="1" ht="27.6">
      <c r="A64" s="100" t="s">
        <v>144</v>
      </c>
      <c r="B64" s="86" t="s">
        <v>145</v>
      </c>
      <c r="C64" s="87" t="s">
        <v>44</v>
      </c>
      <c r="D64" s="91">
        <v>17.54</v>
      </c>
      <c r="E64" s="79"/>
      <c r="F64" s="79"/>
    </row>
    <row r="65" spans="1:6" s="80" customFormat="1">
      <c r="A65" s="70" t="s">
        <v>146</v>
      </c>
      <c r="B65" s="71" t="s">
        <v>147</v>
      </c>
      <c r="C65" s="81"/>
      <c r="D65" s="111"/>
      <c r="E65" s="83"/>
      <c r="F65" s="83"/>
    </row>
    <row r="66" spans="1:6" s="80" customFormat="1" ht="41.4">
      <c r="A66" s="100" t="s">
        <v>148</v>
      </c>
      <c r="B66" s="86" t="s">
        <v>149</v>
      </c>
      <c r="C66" s="87" t="s">
        <v>150</v>
      </c>
      <c r="D66" s="101">
        <v>2</v>
      </c>
      <c r="E66" s="79"/>
      <c r="F66" s="79"/>
    </row>
    <row r="67" spans="1:6" s="80" customFormat="1" ht="71.25" customHeight="1">
      <c r="A67" s="100" t="s">
        <v>151</v>
      </c>
      <c r="B67" s="102" t="s">
        <v>152</v>
      </c>
      <c r="C67" s="112" t="s">
        <v>63</v>
      </c>
      <c r="D67" s="103">
        <v>2</v>
      </c>
      <c r="E67" s="79"/>
      <c r="F67" s="79"/>
    </row>
    <row r="68" spans="1:6" s="80" customFormat="1" ht="84" customHeight="1">
      <c r="A68" s="100" t="s">
        <v>153</v>
      </c>
      <c r="B68" s="86" t="s">
        <v>154</v>
      </c>
      <c r="C68" s="87" t="s">
        <v>44</v>
      </c>
      <c r="D68" s="101">
        <v>57.02</v>
      </c>
      <c r="E68" s="79"/>
      <c r="F68" s="79"/>
    </row>
    <row r="69" spans="1:6" s="80" customFormat="1" ht="96.6">
      <c r="A69" s="100" t="s">
        <v>155</v>
      </c>
      <c r="B69" s="86" t="s">
        <v>156</v>
      </c>
      <c r="C69" s="112" t="s">
        <v>37</v>
      </c>
      <c r="D69" s="103">
        <v>1</v>
      </c>
      <c r="E69" s="79"/>
      <c r="F69" s="79"/>
    </row>
    <row r="70" spans="1:6" s="80" customFormat="1">
      <c r="A70" s="70" t="s">
        <v>157</v>
      </c>
      <c r="B70" s="71" t="s">
        <v>158</v>
      </c>
      <c r="C70" s="81"/>
      <c r="D70" s="111"/>
      <c r="E70" s="83"/>
      <c r="F70" s="83"/>
    </row>
    <row r="71" spans="1:6" s="80" customFormat="1" ht="78.599999999999994" customHeight="1">
      <c r="A71" s="100" t="s">
        <v>159</v>
      </c>
      <c r="B71" s="86" t="s">
        <v>160</v>
      </c>
      <c r="C71" s="87" t="s">
        <v>63</v>
      </c>
      <c r="D71" s="101">
        <v>1</v>
      </c>
      <c r="E71" s="79"/>
      <c r="F71" s="79"/>
    </row>
    <row r="72" spans="1:6" s="80" customFormat="1" ht="57" customHeight="1">
      <c r="A72" s="100" t="s">
        <v>161</v>
      </c>
      <c r="B72" s="86" t="s">
        <v>162</v>
      </c>
      <c r="C72" s="87" t="s">
        <v>63</v>
      </c>
      <c r="D72" s="101">
        <v>2</v>
      </c>
      <c r="E72" s="79"/>
      <c r="F72" s="79"/>
    </row>
    <row r="73" spans="1:6" s="80" customFormat="1" ht="69" customHeight="1">
      <c r="A73" s="100" t="s">
        <v>163</v>
      </c>
      <c r="B73" s="86" t="s">
        <v>164</v>
      </c>
      <c r="C73" s="87" t="s">
        <v>63</v>
      </c>
      <c r="D73" s="101">
        <v>15</v>
      </c>
      <c r="E73" s="79"/>
      <c r="F73" s="79"/>
    </row>
    <row r="74" spans="1:6" s="80" customFormat="1">
      <c r="A74" s="81" t="s">
        <v>165</v>
      </c>
      <c r="B74" s="71" t="s">
        <v>166</v>
      </c>
      <c r="C74" s="81"/>
      <c r="D74" s="111"/>
      <c r="E74" s="83"/>
      <c r="F74" s="83"/>
    </row>
    <row r="75" spans="1:6" s="80" customFormat="1" ht="27.6">
      <c r="A75" s="112" t="s">
        <v>167</v>
      </c>
      <c r="B75" s="86" t="s">
        <v>168</v>
      </c>
      <c r="C75" s="112" t="s">
        <v>63</v>
      </c>
      <c r="D75" s="103">
        <v>2</v>
      </c>
      <c r="E75" s="79"/>
      <c r="F75" s="79"/>
    </row>
    <row r="76" spans="1:6" s="80" customFormat="1" ht="27.6">
      <c r="A76" s="112" t="s">
        <v>169</v>
      </c>
      <c r="B76" s="86" t="s">
        <v>170</v>
      </c>
      <c r="C76" s="112" t="s">
        <v>63</v>
      </c>
      <c r="D76" s="103">
        <v>1</v>
      </c>
      <c r="E76" s="79"/>
      <c r="F76" s="79"/>
    </row>
    <row r="77" spans="1:6" s="80" customFormat="1" ht="27.6">
      <c r="A77" s="112" t="s">
        <v>171</v>
      </c>
      <c r="B77" s="86" t="s">
        <v>172</v>
      </c>
      <c r="C77" s="112" t="s">
        <v>63</v>
      </c>
      <c r="D77" s="103">
        <v>4</v>
      </c>
      <c r="E77" s="79"/>
      <c r="F77" s="79"/>
    </row>
    <row r="78" spans="1:6" s="80" customFormat="1" ht="27.6">
      <c r="A78" s="112" t="s">
        <v>173</v>
      </c>
      <c r="B78" s="86" t="s">
        <v>174</v>
      </c>
      <c r="C78" s="112" t="s">
        <v>63</v>
      </c>
      <c r="D78" s="103">
        <v>2</v>
      </c>
      <c r="E78" s="79"/>
      <c r="F78" s="79"/>
    </row>
    <row r="79" spans="1:6" s="80" customFormat="1" ht="27.6">
      <c r="A79" s="112" t="s">
        <v>175</v>
      </c>
      <c r="B79" s="86" t="s">
        <v>176</v>
      </c>
      <c r="C79" s="112" t="s">
        <v>63</v>
      </c>
      <c r="D79" s="103">
        <v>2</v>
      </c>
      <c r="E79" s="79"/>
      <c r="F79" s="79"/>
    </row>
    <row r="80" spans="1:6" s="80" customFormat="1" ht="27.6">
      <c r="A80" s="112" t="s">
        <v>177</v>
      </c>
      <c r="B80" s="86" t="s">
        <v>178</v>
      </c>
      <c r="C80" s="112" t="s">
        <v>63</v>
      </c>
      <c r="D80" s="103">
        <v>6</v>
      </c>
      <c r="E80" s="79"/>
      <c r="F80" s="79"/>
    </row>
    <row r="81" spans="1:6" s="80" customFormat="1" ht="27.6">
      <c r="A81" s="112" t="s">
        <v>179</v>
      </c>
      <c r="B81" s="86" t="s">
        <v>180</v>
      </c>
      <c r="C81" s="112" t="s">
        <v>63</v>
      </c>
      <c r="D81" s="103">
        <v>2</v>
      </c>
      <c r="E81" s="79"/>
      <c r="F81" s="79"/>
    </row>
    <row r="82" spans="1:6" s="80" customFormat="1">
      <c r="A82" s="81" t="s">
        <v>181</v>
      </c>
      <c r="B82" s="71" t="s">
        <v>182</v>
      </c>
      <c r="C82" s="81"/>
      <c r="D82" s="111"/>
      <c r="E82" s="83"/>
      <c r="F82" s="83"/>
    </row>
    <row r="83" spans="1:6" s="80" customFormat="1" ht="41.4">
      <c r="A83" s="87" t="s">
        <v>183</v>
      </c>
      <c r="B83" s="86" t="s">
        <v>184</v>
      </c>
      <c r="C83" s="87" t="s">
        <v>37</v>
      </c>
      <c r="D83" s="101">
        <v>1</v>
      </c>
      <c r="E83" s="79"/>
      <c r="F83" s="79"/>
    </row>
    <row r="84" spans="1:6" s="80" customFormat="1" ht="64.5" customHeight="1">
      <c r="A84" s="87" t="s">
        <v>185</v>
      </c>
      <c r="B84" s="86" t="s">
        <v>186</v>
      </c>
      <c r="C84" s="87" t="s">
        <v>44</v>
      </c>
      <c r="D84" s="101">
        <v>11</v>
      </c>
      <c r="E84" s="79"/>
      <c r="F84" s="79"/>
    </row>
    <row r="85" spans="1:6">
      <c r="A85" s="113"/>
      <c r="B85" s="114"/>
      <c r="C85" s="114"/>
      <c r="D85" s="125" t="s">
        <v>187</v>
      </c>
      <c r="E85" s="126"/>
      <c r="F85" s="115">
        <f>SUM(F7:F84)</f>
        <v>0</v>
      </c>
    </row>
    <row r="86" spans="1:6">
      <c r="A86" s="113"/>
      <c r="B86" s="114"/>
      <c r="C86" s="114"/>
      <c r="D86" s="116" t="s">
        <v>188</v>
      </c>
      <c r="E86" s="117" t="s">
        <v>189</v>
      </c>
      <c r="F86" s="118"/>
    </row>
    <row r="87" spans="1:6">
      <c r="A87" s="113"/>
      <c r="B87" s="114"/>
      <c r="C87" s="114"/>
      <c r="D87" s="116" t="s">
        <v>190</v>
      </c>
      <c r="E87" s="117" t="s">
        <v>189</v>
      </c>
      <c r="F87" s="118"/>
    </row>
    <row r="88" spans="1:6">
      <c r="D88" s="116" t="s">
        <v>191</v>
      </c>
      <c r="E88" s="117" t="s">
        <v>189</v>
      </c>
      <c r="F88" s="118"/>
    </row>
    <row r="89" spans="1:6">
      <c r="D89" s="121" t="s">
        <v>192</v>
      </c>
      <c r="E89" s="122">
        <v>0.19</v>
      </c>
      <c r="F89" s="118"/>
    </row>
    <row r="90" spans="1:6">
      <c r="D90" s="127" t="s">
        <v>193</v>
      </c>
      <c r="E90" s="127"/>
      <c r="F90" s="115">
        <f>+F85+F86+F87+F88+F89</f>
        <v>0</v>
      </c>
    </row>
    <row r="91" spans="1:6">
      <c r="A91" s="97" t="s">
        <v>194</v>
      </c>
    </row>
    <row r="92" spans="1:6">
      <c r="A92" s="97" t="s">
        <v>195</v>
      </c>
    </row>
    <row r="93" spans="1:6">
      <c r="A93" s="97" t="s">
        <v>196</v>
      </c>
    </row>
    <row r="96" spans="1:6" ht="20.25" customHeight="1"/>
    <row r="97" spans="2:2">
      <c r="B97" s="120" t="s">
        <v>197</v>
      </c>
    </row>
    <row r="116" ht="22.5" customHeight="1"/>
    <row r="122" ht="33" customHeight="1"/>
    <row r="132" ht="35.25" customHeight="1"/>
  </sheetData>
  <mergeCells count="4">
    <mergeCell ref="A1:F1"/>
    <mergeCell ref="A3:F3"/>
    <mergeCell ref="D85:E85"/>
    <mergeCell ref="D90:E90"/>
  </mergeCells>
  <conditionalFormatting sqref="A69:A84">
    <cfRule type="duplicateValues" dxfId="0" priority="1"/>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15CDB-DAF2-44CA-9FB9-E53388970651}">
  <dimension ref="B1:L90"/>
  <sheetViews>
    <sheetView zoomScale="80" zoomScaleNormal="80" workbookViewId="0">
      <selection activeCell="B6" sqref="B6:L6"/>
    </sheetView>
  </sheetViews>
  <sheetFormatPr baseColWidth="10" defaultColWidth="12" defaultRowHeight="13.2"/>
  <cols>
    <col min="9" max="9" width="28.77734375" customWidth="1"/>
    <col min="10" max="10" width="24" customWidth="1"/>
    <col min="11" max="11" width="24.6640625" customWidth="1"/>
    <col min="12" max="12" width="24.33203125" customWidth="1"/>
  </cols>
  <sheetData>
    <row r="1" spans="2:12">
      <c r="B1" s="172"/>
      <c r="C1" s="173"/>
      <c r="D1" s="173"/>
      <c r="E1" s="173"/>
      <c r="F1" s="173"/>
      <c r="G1" s="173"/>
      <c r="H1" s="173"/>
      <c r="I1" s="173"/>
      <c r="J1" s="176" t="s">
        <v>1</v>
      </c>
      <c r="K1" s="178"/>
      <c r="L1" s="179"/>
    </row>
    <row r="2" spans="2:12">
      <c r="B2" s="174"/>
      <c r="C2" s="175"/>
      <c r="D2" s="175"/>
      <c r="E2" s="175"/>
      <c r="F2" s="175"/>
      <c r="G2" s="175"/>
      <c r="H2" s="175"/>
      <c r="I2" s="175"/>
      <c r="J2" s="177"/>
      <c r="K2" s="180"/>
      <c r="L2" s="181"/>
    </row>
    <row r="3" spans="2:12">
      <c r="B3" s="174"/>
      <c r="C3" s="175"/>
      <c r="D3" s="175"/>
      <c r="E3" s="175"/>
      <c r="F3" s="175"/>
      <c r="G3" s="175"/>
      <c r="H3" s="175"/>
      <c r="I3" s="175"/>
      <c r="J3" s="177" t="s">
        <v>2</v>
      </c>
      <c r="K3" s="180"/>
      <c r="L3" s="181"/>
    </row>
    <row r="4" spans="2:12">
      <c r="B4" s="174"/>
      <c r="C4" s="175"/>
      <c r="D4" s="175"/>
      <c r="E4" s="175"/>
      <c r="F4" s="175"/>
      <c r="G4" s="175"/>
      <c r="H4" s="175"/>
      <c r="I4" s="175"/>
      <c r="J4" s="182"/>
      <c r="K4" s="183"/>
      <c r="L4" s="184"/>
    </row>
    <row r="5" spans="2:12" ht="13.8">
      <c r="B5" s="160" t="s">
        <v>199</v>
      </c>
      <c r="C5" s="161"/>
      <c r="D5" s="161"/>
      <c r="E5" s="161"/>
      <c r="F5" s="161"/>
      <c r="G5" s="161"/>
      <c r="H5" s="161"/>
      <c r="I5" s="161"/>
      <c r="J5" s="161"/>
      <c r="K5" s="161"/>
      <c r="L5" s="162"/>
    </row>
    <row r="6" spans="2:12">
      <c r="B6" s="163" t="s">
        <v>3</v>
      </c>
      <c r="C6" s="164"/>
      <c r="D6" s="164"/>
      <c r="E6" s="164"/>
      <c r="F6" s="164"/>
      <c r="G6" s="164"/>
      <c r="H6" s="164"/>
      <c r="I6" s="164"/>
      <c r="J6" s="164"/>
      <c r="K6" s="164"/>
      <c r="L6" s="165"/>
    </row>
    <row r="7" spans="2:12" ht="38.25" customHeight="1" thickBot="1">
      <c r="B7" s="166" t="s">
        <v>23</v>
      </c>
      <c r="C7" s="167"/>
      <c r="D7" s="167"/>
      <c r="E7" s="167"/>
      <c r="F7" s="167"/>
      <c r="G7" s="167"/>
      <c r="H7" s="167"/>
      <c r="I7" s="167"/>
      <c r="J7" s="167"/>
      <c r="K7" s="167"/>
      <c r="L7" s="168"/>
    </row>
    <row r="8" spans="2:12" ht="13.8" thickBot="1">
      <c r="B8" s="23"/>
      <c r="C8" s="24"/>
      <c r="D8" s="24"/>
      <c r="E8" s="24"/>
      <c r="F8" s="24"/>
      <c r="G8" s="24"/>
      <c r="H8" s="24"/>
      <c r="I8" s="24"/>
      <c r="J8" s="24"/>
      <c r="K8" s="24"/>
      <c r="L8" s="25"/>
    </row>
    <row r="9" spans="2:12">
      <c r="B9" s="42" t="s">
        <v>24</v>
      </c>
      <c r="C9" s="169" t="s">
        <v>4</v>
      </c>
      <c r="D9" s="169"/>
      <c r="E9" s="169"/>
      <c r="F9" s="169"/>
      <c r="G9" s="169"/>
      <c r="H9" s="169"/>
      <c r="I9" s="169"/>
      <c r="J9" s="169"/>
      <c r="K9" s="170" t="s">
        <v>5</v>
      </c>
      <c r="L9" s="171"/>
    </row>
    <row r="10" spans="2:12">
      <c r="B10" s="57">
        <v>1</v>
      </c>
      <c r="C10" s="152"/>
      <c r="D10" s="152"/>
      <c r="E10" s="152"/>
      <c r="F10" s="152"/>
      <c r="G10" s="152"/>
      <c r="H10" s="152"/>
      <c r="I10" s="152"/>
      <c r="J10" s="152"/>
      <c r="K10" s="153"/>
      <c r="L10" s="154"/>
    </row>
    <row r="11" spans="2:12">
      <c r="B11" s="155" t="s">
        <v>7</v>
      </c>
      <c r="C11" s="156"/>
      <c r="D11" s="156"/>
      <c r="E11" s="156"/>
      <c r="F11" s="156"/>
      <c r="G11" s="156"/>
      <c r="H11" s="156"/>
      <c r="I11" s="156"/>
      <c r="J11" s="156"/>
      <c r="K11" s="156"/>
      <c r="L11" s="157"/>
    </row>
    <row r="12" spans="2:12">
      <c r="B12" s="158" t="s">
        <v>4</v>
      </c>
      <c r="C12" s="159"/>
      <c r="D12" s="159"/>
      <c r="E12" s="159"/>
      <c r="F12" s="159"/>
      <c r="G12" s="159"/>
      <c r="H12" s="159"/>
      <c r="I12" s="56" t="s">
        <v>8</v>
      </c>
      <c r="J12" s="56" t="s">
        <v>9</v>
      </c>
      <c r="K12" s="56" t="s">
        <v>10</v>
      </c>
      <c r="L12" s="43" t="s">
        <v>11</v>
      </c>
    </row>
    <row r="13" spans="2:12">
      <c r="B13" s="128"/>
      <c r="C13" s="129"/>
      <c r="D13" s="129"/>
      <c r="E13" s="129"/>
      <c r="F13" s="129"/>
      <c r="G13" s="129"/>
      <c r="H13" s="130"/>
      <c r="I13" s="27"/>
      <c r="J13" s="4"/>
      <c r="K13" s="5"/>
      <c r="L13" s="6"/>
    </row>
    <row r="14" spans="2:12">
      <c r="B14" s="128"/>
      <c r="C14" s="129"/>
      <c r="D14" s="129"/>
      <c r="E14" s="129"/>
      <c r="F14" s="129"/>
      <c r="G14" s="129"/>
      <c r="H14" s="130"/>
      <c r="I14" s="7"/>
      <c r="J14" s="4"/>
      <c r="K14" s="8"/>
      <c r="L14" s="6"/>
    </row>
    <row r="15" spans="2:12">
      <c r="B15" s="128"/>
      <c r="C15" s="129"/>
      <c r="D15" s="129"/>
      <c r="E15" s="129"/>
      <c r="F15" s="129"/>
      <c r="G15" s="129"/>
      <c r="H15" s="130"/>
      <c r="I15" s="9"/>
      <c r="J15" s="4"/>
      <c r="K15" s="10"/>
      <c r="L15" s="6"/>
    </row>
    <row r="16" spans="2:12">
      <c r="B16" s="53"/>
      <c r="C16" s="54"/>
      <c r="D16" s="54"/>
      <c r="E16" s="54"/>
      <c r="F16" s="50"/>
      <c r="G16" s="50"/>
      <c r="H16" s="51"/>
      <c r="I16" s="9"/>
      <c r="J16" s="4"/>
      <c r="K16" s="10"/>
      <c r="L16" s="11"/>
    </row>
    <row r="17" spans="2:12">
      <c r="B17" s="131"/>
      <c r="C17" s="132"/>
      <c r="D17" s="132"/>
      <c r="E17" s="132"/>
      <c r="F17" s="132"/>
      <c r="G17" s="132"/>
      <c r="H17" s="133"/>
      <c r="I17" s="9"/>
      <c r="J17" s="28"/>
      <c r="K17" s="29"/>
      <c r="L17" s="30"/>
    </row>
    <row r="18" spans="2:12">
      <c r="B18" s="135" t="s">
        <v>12</v>
      </c>
      <c r="C18" s="136"/>
      <c r="D18" s="136"/>
      <c r="E18" s="136"/>
      <c r="F18" s="136"/>
      <c r="G18" s="136"/>
      <c r="H18" s="136"/>
      <c r="I18" s="136"/>
      <c r="J18" s="136"/>
      <c r="K18" s="136"/>
      <c r="L18" s="44"/>
    </row>
    <row r="19" spans="2:12">
      <c r="B19" s="13"/>
      <c r="C19" s="58"/>
      <c r="D19" s="58"/>
      <c r="E19" s="58"/>
      <c r="F19" s="58"/>
      <c r="G19" s="58"/>
      <c r="H19" s="58"/>
      <c r="I19" s="58"/>
      <c r="J19" s="58"/>
      <c r="K19" s="58"/>
      <c r="L19" s="3"/>
    </row>
    <row r="20" spans="2:12">
      <c r="B20" s="137" t="s">
        <v>13</v>
      </c>
      <c r="C20" s="138"/>
      <c r="D20" s="138"/>
      <c r="E20" s="138"/>
      <c r="F20" s="138"/>
      <c r="G20" s="138"/>
      <c r="H20" s="138"/>
      <c r="I20" s="138"/>
      <c r="J20" s="138"/>
      <c r="K20" s="138"/>
      <c r="L20" s="139"/>
    </row>
    <row r="21" spans="2:12">
      <c r="B21" s="140" t="s">
        <v>4</v>
      </c>
      <c r="C21" s="141"/>
      <c r="D21" s="141"/>
      <c r="E21" s="141"/>
      <c r="F21" s="141"/>
      <c r="G21" s="141"/>
      <c r="H21" s="142"/>
      <c r="I21" s="52" t="s">
        <v>5</v>
      </c>
      <c r="J21" s="52" t="s">
        <v>6</v>
      </c>
      <c r="K21" s="52" t="s">
        <v>14</v>
      </c>
      <c r="L21" s="45" t="s">
        <v>11</v>
      </c>
    </row>
    <row r="22" spans="2:12">
      <c r="B22" s="59"/>
      <c r="C22" s="60"/>
      <c r="D22" s="60"/>
      <c r="E22" s="60"/>
      <c r="F22" s="60"/>
      <c r="G22" s="60"/>
      <c r="H22" s="60"/>
      <c r="I22" s="15"/>
      <c r="J22" s="15"/>
      <c r="K22" s="16"/>
      <c r="L22" s="6"/>
    </row>
    <row r="23" spans="2:12">
      <c r="B23" s="59"/>
      <c r="C23" s="60"/>
      <c r="D23" s="60"/>
      <c r="E23" s="60"/>
      <c r="F23" s="60"/>
      <c r="G23" s="60"/>
      <c r="H23" s="60"/>
      <c r="I23" s="17"/>
      <c r="J23" s="17"/>
      <c r="K23" s="18"/>
      <c r="L23" s="6"/>
    </row>
    <row r="24" spans="2:12">
      <c r="B24" s="59"/>
      <c r="C24" s="60"/>
      <c r="D24" s="60"/>
      <c r="E24" s="60"/>
      <c r="F24" s="60"/>
      <c r="G24" s="60"/>
      <c r="H24" s="60"/>
      <c r="I24" s="17"/>
      <c r="J24" s="17"/>
      <c r="K24" s="18"/>
      <c r="L24" s="6"/>
    </row>
    <row r="25" spans="2:12">
      <c r="B25" s="59"/>
      <c r="C25" s="60"/>
      <c r="D25" s="60"/>
      <c r="E25" s="60"/>
      <c r="F25" s="60"/>
      <c r="G25" s="60"/>
      <c r="H25" s="60"/>
      <c r="I25" s="17"/>
      <c r="J25" s="17"/>
      <c r="K25" s="18"/>
      <c r="L25" s="6"/>
    </row>
    <row r="26" spans="2:12">
      <c r="B26" s="59"/>
      <c r="C26" s="60"/>
      <c r="D26" s="60"/>
      <c r="E26" s="60"/>
      <c r="F26" s="60"/>
      <c r="G26" s="60"/>
      <c r="H26" s="60"/>
      <c r="I26" s="17"/>
      <c r="J26" s="17"/>
      <c r="K26" s="18"/>
      <c r="L26" s="6"/>
    </row>
    <row r="27" spans="2:12">
      <c r="B27" s="61"/>
      <c r="C27" s="62"/>
      <c r="D27" s="62"/>
      <c r="E27" s="62"/>
      <c r="F27" s="62"/>
      <c r="G27" s="62"/>
      <c r="H27" s="62"/>
      <c r="I27" s="31"/>
      <c r="J27" s="31"/>
      <c r="K27" s="32"/>
      <c r="L27" s="33"/>
    </row>
    <row r="28" spans="2:12">
      <c r="B28" s="143" t="s">
        <v>12</v>
      </c>
      <c r="C28" s="144"/>
      <c r="D28" s="144"/>
      <c r="E28" s="144"/>
      <c r="F28" s="144"/>
      <c r="G28" s="144"/>
      <c r="H28" s="144"/>
      <c r="I28" s="144"/>
      <c r="J28" s="144"/>
      <c r="K28" s="144"/>
      <c r="L28" s="44"/>
    </row>
    <row r="29" spans="2:12">
      <c r="B29" s="2"/>
      <c r="C29" s="58"/>
      <c r="D29" s="58"/>
      <c r="E29" s="58"/>
      <c r="F29" s="58"/>
      <c r="G29" s="58"/>
      <c r="H29" s="58"/>
      <c r="I29" s="58"/>
      <c r="J29" s="58"/>
      <c r="K29" s="58"/>
      <c r="L29" s="3"/>
    </row>
    <row r="30" spans="2:12">
      <c r="B30" s="145" t="s">
        <v>15</v>
      </c>
      <c r="C30" s="146"/>
      <c r="D30" s="146"/>
      <c r="E30" s="146"/>
      <c r="F30" s="146"/>
      <c r="G30" s="146"/>
      <c r="H30" s="146"/>
      <c r="I30" s="146"/>
      <c r="J30" s="146"/>
      <c r="K30" s="146"/>
      <c r="L30" s="147"/>
    </row>
    <row r="31" spans="2:12" ht="26.4">
      <c r="B31" s="185" t="s">
        <v>16</v>
      </c>
      <c r="C31" s="186"/>
      <c r="D31" s="186"/>
      <c r="E31" s="186"/>
      <c r="F31" s="187"/>
      <c r="G31" s="34" t="s">
        <v>5</v>
      </c>
      <c r="H31" s="55" t="s">
        <v>25</v>
      </c>
      <c r="I31" s="55" t="s">
        <v>17</v>
      </c>
      <c r="J31" s="34" t="s">
        <v>18</v>
      </c>
      <c r="K31" s="34" t="s">
        <v>19</v>
      </c>
      <c r="L31" s="46" t="s">
        <v>11</v>
      </c>
    </row>
    <row r="32" spans="2:12">
      <c r="B32" s="188"/>
      <c r="C32" s="189"/>
      <c r="D32" s="189"/>
      <c r="E32" s="189"/>
      <c r="F32" s="190"/>
      <c r="G32" s="14"/>
      <c r="H32" s="12"/>
      <c r="I32" s="12"/>
      <c r="J32" s="12"/>
      <c r="K32" s="35"/>
      <c r="L32" s="19"/>
    </row>
    <row r="33" spans="2:12">
      <c r="B33" s="188"/>
      <c r="C33" s="189"/>
      <c r="D33" s="189"/>
      <c r="E33" s="189"/>
      <c r="F33" s="190"/>
      <c r="G33" s="14"/>
      <c r="H33" s="12"/>
      <c r="I33" s="12"/>
      <c r="J33" s="12"/>
      <c r="K33" s="36"/>
      <c r="L33" s="19"/>
    </row>
    <row r="34" spans="2:12">
      <c r="B34" s="188"/>
      <c r="C34" s="189"/>
      <c r="D34" s="189"/>
      <c r="E34" s="189"/>
      <c r="F34" s="190"/>
      <c r="G34" s="14"/>
      <c r="H34" s="12"/>
      <c r="I34" s="12"/>
      <c r="J34" s="12"/>
      <c r="K34" s="36"/>
      <c r="L34" s="19"/>
    </row>
    <row r="35" spans="2:12">
      <c r="B35" s="188"/>
      <c r="C35" s="189"/>
      <c r="D35" s="189"/>
      <c r="E35" s="189"/>
      <c r="F35" s="190"/>
      <c r="G35" s="14"/>
      <c r="H35" s="12"/>
      <c r="I35" s="12"/>
      <c r="J35" s="12"/>
      <c r="K35" s="36"/>
      <c r="L35" s="19"/>
    </row>
    <row r="36" spans="2:12">
      <c r="B36" s="188"/>
      <c r="C36" s="189"/>
      <c r="D36" s="189"/>
      <c r="E36" s="189"/>
      <c r="F36" s="190"/>
      <c r="G36" s="14"/>
      <c r="H36" s="12"/>
      <c r="I36" s="12"/>
      <c r="J36" s="12"/>
      <c r="K36" s="37"/>
      <c r="L36" s="20"/>
    </row>
    <row r="37" spans="2:12">
      <c r="B37" s="188"/>
      <c r="C37" s="189"/>
      <c r="D37" s="189"/>
      <c r="E37" s="189"/>
      <c r="F37" s="190"/>
      <c r="G37" s="38"/>
      <c r="H37" s="38"/>
      <c r="I37" s="38"/>
      <c r="J37" s="12"/>
      <c r="K37" s="37"/>
      <c r="L37" s="47"/>
    </row>
    <row r="38" spans="2:12">
      <c r="B38" s="143" t="s">
        <v>12</v>
      </c>
      <c r="C38" s="144"/>
      <c r="D38" s="144"/>
      <c r="E38" s="144"/>
      <c r="F38" s="144"/>
      <c r="G38" s="144"/>
      <c r="H38" s="144"/>
      <c r="I38" s="144"/>
      <c r="J38" s="144"/>
      <c r="K38" s="144"/>
      <c r="L38" s="44"/>
    </row>
    <row r="39" spans="2:12">
      <c r="B39" s="2"/>
      <c r="C39" s="58"/>
      <c r="D39" s="58"/>
      <c r="E39" s="58"/>
      <c r="F39" s="58"/>
      <c r="G39" s="58"/>
      <c r="H39" s="58"/>
      <c r="I39" s="58"/>
      <c r="J39" s="58"/>
      <c r="K39" s="58"/>
      <c r="L39" s="3"/>
    </row>
    <row r="40" spans="2:12">
      <c r="B40" s="145" t="s">
        <v>20</v>
      </c>
      <c r="C40" s="146"/>
      <c r="D40" s="146"/>
      <c r="E40" s="146"/>
      <c r="F40" s="146"/>
      <c r="G40" s="146"/>
      <c r="H40" s="146"/>
      <c r="I40" s="146"/>
      <c r="J40" s="146"/>
      <c r="K40" s="146"/>
      <c r="L40" s="147"/>
    </row>
    <row r="41" spans="2:12">
      <c r="B41" s="148" t="s">
        <v>21</v>
      </c>
      <c r="C41" s="149"/>
      <c r="D41" s="149"/>
      <c r="E41" s="149"/>
      <c r="F41" s="149"/>
      <c r="G41" s="150"/>
      <c r="H41" s="39" t="s">
        <v>0</v>
      </c>
      <c r="I41" s="34" t="s">
        <v>10</v>
      </c>
      <c r="J41" s="151" t="s">
        <v>11</v>
      </c>
      <c r="K41" s="151"/>
      <c r="L41" s="48" t="s">
        <v>26</v>
      </c>
    </row>
    <row r="42" spans="2:12">
      <c r="B42" s="128"/>
      <c r="C42" s="129"/>
      <c r="D42" s="129"/>
      <c r="E42" s="129"/>
      <c r="F42" s="129"/>
      <c r="G42" s="129"/>
      <c r="H42" s="38"/>
      <c r="I42" s="21"/>
      <c r="J42" s="191"/>
      <c r="K42" s="191"/>
      <c r="L42" s="40"/>
    </row>
    <row r="43" spans="2:12">
      <c r="B43" s="128"/>
      <c r="C43" s="129"/>
      <c r="D43" s="129"/>
      <c r="E43" s="129"/>
      <c r="F43" s="129"/>
      <c r="G43" s="129"/>
      <c r="H43" s="38"/>
      <c r="I43" s="22"/>
      <c r="J43" s="134"/>
      <c r="K43" s="134"/>
      <c r="L43" s="26"/>
    </row>
    <row r="44" spans="2:12">
      <c r="B44" s="128"/>
      <c r="C44" s="129"/>
      <c r="D44" s="129"/>
      <c r="E44" s="129"/>
      <c r="F44" s="129"/>
      <c r="G44" s="129"/>
      <c r="H44" s="38"/>
      <c r="I44" s="12"/>
      <c r="J44" s="134"/>
      <c r="K44" s="134"/>
      <c r="L44" s="26"/>
    </row>
    <row r="45" spans="2:12">
      <c r="B45" s="128"/>
      <c r="C45" s="129"/>
      <c r="D45" s="129"/>
      <c r="E45" s="129"/>
      <c r="F45" s="129"/>
      <c r="G45" s="129"/>
      <c r="H45" s="38"/>
      <c r="I45" s="12"/>
      <c r="J45" s="134"/>
      <c r="K45" s="134"/>
      <c r="L45" s="26"/>
    </row>
    <row r="46" spans="2:12">
      <c r="B46" s="131"/>
      <c r="C46" s="132"/>
      <c r="D46" s="132"/>
      <c r="E46" s="132"/>
      <c r="F46" s="132"/>
      <c r="G46" s="132"/>
      <c r="H46" s="31"/>
      <c r="I46" s="31"/>
      <c r="J46" s="194"/>
      <c r="K46" s="194"/>
      <c r="L46" s="41"/>
    </row>
    <row r="47" spans="2:12">
      <c r="B47" s="143" t="s">
        <v>12</v>
      </c>
      <c r="C47" s="144"/>
      <c r="D47" s="144"/>
      <c r="E47" s="144"/>
      <c r="F47" s="144"/>
      <c r="G47" s="144"/>
      <c r="H47" s="144"/>
      <c r="I47" s="144"/>
      <c r="J47" s="144"/>
      <c r="K47" s="144"/>
      <c r="L47" s="49"/>
    </row>
    <row r="48" spans="2:12">
      <c r="B48" s="2"/>
      <c r="C48" s="58"/>
      <c r="D48" s="58"/>
      <c r="E48" s="58"/>
      <c r="F48" s="58"/>
      <c r="G48" s="58"/>
      <c r="H48" s="58"/>
      <c r="I48" s="58"/>
      <c r="J48" s="58"/>
      <c r="K48" s="58"/>
      <c r="L48" s="3"/>
    </row>
    <row r="49" spans="2:12" ht="13.8" thickBot="1">
      <c r="B49" s="192" t="s">
        <v>22</v>
      </c>
      <c r="C49" s="193"/>
      <c r="D49" s="193"/>
      <c r="E49" s="193"/>
      <c r="F49" s="193"/>
      <c r="G49" s="193"/>
      <c r="H49" s="193"/>
      <c r="I49" s="193"/>
      <c r="J49" s="193"/>
      <c r="K49" s="193"/>
      <c r="L49" s="63"/>
    </row>
    <row r="50" spans="2:12" ht="13.8" thickBot="1">
      <c r="B50" s="1"/>
      <c r="C50" s="1"/>
      <c r="D50" s="1"/>
      <c r="E50" s="1"/>
      <c r="F50" s="1"/>
      <c r="G50" s="1"/>
      <c r="H50" s="1"/>
      <c r="I50" s="1"/>
      <c r="J50" s="1"/>
      <c r="K50" s="1"/>
      <c r="L50" s="1"/>
    </row>
    <row r="51" spans="2:12">
      <c r="B51" s="42" t="s">
        <v>24</v>
      </c>
      <c r="C51" s="169" t="s">
        <v>4</v>
      </c>
      <c r="D51" s="169"/>
      <c r="E51" s="169"/>
      <c r="F51" s="169"/>
      <c r="G51" s="169"/>
      <c r="H51" s="169"/>
      <c r="I51" s="169"/>
      <c r="J51" s="169"/>
      <c r="K51" s="170" t="s">
        <v>5</v>
      </c>
      <c r="L51" s="171"/>
    </row>
    <row r="52" spans="2:12">
      <c r="B52" s="57">
        <v>2</v>
      </c>
      <c r="C52" s="152"/>
      <c r="D52" s="152"/>
      <c r="E52" s="152"/>
      <c r="F52" s="152"/>
      <c r="G52" s="152"/>
      <c r="H52" s="152"/>
      <c r="I52" s="152"/>
      <c r="J52" s="152"/>
      <c r="K52" s="153"/>
      <c r="L52" s="154"/>
    </row>
    <row r="53" spans="2:12">
      <c r="B53" s="155" t="s">
        <v>7</v>
      </c>
      <c r="C53" s="156"/>
      <c r="D53" s="156"/>
      <c r="E53" s="156"/>
      <c r="F53" s="156"/>
      <c r="G53" s="156"/>
      <c r="H53" s="156"/>
      <c r="I53" s="156"/>
      <c r="J53" s="156"/>
      <c r="K53" s="156"/>
      <c r="L53" s="157"/>
    </row>
    <row r="54" spans="2:12">
      <c r="B54" s="158" t="s">
        <v>4</v>
      </c>
      <c r="C54" s="159"/>
      <c r="D54" s="159"/>
      <c r="E54" s="159"/>
      <c r="F54" s="159"/>
      <c r="G54" s="159"/>
      <c r="H54" s="159"/>
      <c r="I54" s="56" t="s">
        <v>8</v>
      </c>
      <c r="J54" s="56" t="s">
        <v>9</v>
      </c>
      <c r="K54" s="56" t="s">
        <v>10</v>
      </c>
      <c r="L54" s="43" t="s">
        <v>11</v>
      </c>
    </row>
    <row r="55" spans="2:12">
      <c r="B55" s="128"/>
      <c r="C55" s="129"/>
      <c r="D55" s="129"/>
      <c r="E55" s="129"/>
      <c r="F55" s="129"/>
      <c r="G55" s="129"/>
      <c r="H55" s="130"/>
      <c r="I55" s="27"/>
      <c r="J55" s="4"/>
      <c r="K55" s="5"/>
      <c r="L55" s="6"/>
    </row>
    <row r="56" spans="2:12">
      <c r="B56" s="128"/>
      <c r="C56" s="129"/>
      <c r="D56" s="129"/>
      <c r="E56" s="129"/>
      <c r="F56" s="129"/>
      <c r="G56" s="129"/>
      <c r="H56" s="130"/>
      <c r="I56" s="7"/>
      <c r="J56" s="4"/>
      <c r="K56" s="8"/>
      <c r="L56" s="6"/>
    </row>
    <row r="57" spans="2:12">
      <c r="B57" s="128"/>
      <c r="C57" s="129"/>
      <c r="D57" s="129"/>
      <c r="E57" s="129"/>
      <c r="F57" s="129"/>
      <c r="G57" s="129"/>
      <c r="H57" s="130"/>
      <c r="I57" s="9"/>
      <c r="J57" s="4"/>
      <c r="K57" s="10"/>
      <c r="L57" s="6"/>
    </row>
    <row r="58" spans="2:12">
      <c r="B58" s="53"/>
      <c r="C58" s="54"/>
      <c r="D58" s="54"/>
      <c r="E58" s="54"/>
      <c r="F58" s="50"/>
      <c r="G58" s="50"/>
      <c r="H58" s="51"/>
      <c r="I58" s="9"/>
      <c r="J58" s="4"/>
      <c r="K58" s="10"/>
      <c r="L58" s="11"/>
    </row>
    <row r="59" spans="2:12">
      <c r="B59" s="131"/>
      <c r="C59" s="132"/>
      <c r="D59" s="132"/>
      <c r="E59" s="132"/>
      <c r="F59" s="132"/>
      <c r="G59" s="132"/>
      <c r="H59" s="133"/>
      <c r="I59" s="9"/>
      <c r="J59" s="28"/>
      <c r="K59" s="29"/>
      <c r="L59" s="30"/>
    </row>
    <row r="60" spans="2:12">
      <c r="B60" s="135" t="s">
        <v>12</v>
      </c>
      <c r="C60" s="136"/>
      <c r="D60" s="136"/>
      <c r="E60" s="136"/>
      <c r="F60" s="136"/>
      <c r="G60" s="136"/>
      <c r="H60" s="136"/>
      <c r="I60" s="136"/>
      <c r="J60" s="136"/>
      <c r="K60" s="136"/>
      <c r="L60" s="44"/>
    </row>
    <row r="61" spans="2:12">
      <c r="B61" s="13"/>
      <c r="C61" s="58"/>
      <c r="D61" s="58"/>
      <c r="E61" s="58"/>
      <c r="F61" s="58"/>
      <c r="G61" s="58"/>
      <c r="H61" s="58"/>
      <c r="I61" s="58"/>
      <c r="J61" s="58"/>
      <c r="K61" s="58"/>
      <c r="L61" s="3"/>
    </row>
    <row r="62" spans="2:12">
      <c r="B62" s="137" t="s">
        <v>13</v>
      </c>
      <c r="C62" s="138"/>
      <c r="D62" s="138"/>
      <c r="E62" s="138"/>
      <c r="F62" s="138"/>
      <c r="G62" s="138"/>
      <c r="H62" s="138"/>
      <c r="I62" s="138"/>
      <c r="J62" s="138"/>
      <c r="K62" s="138"/>
      <c r="L62" s="139"/>
    </row>
    <row r="63" spans="2:12">
      <c r="B63" s="140" t="s">
        <v>4</v>
      </c>
      <c r="C63" s="141"/>
      <c r="D63" s="141"/>
      <c r="E63" s="141"/>
      <c r="F63" s="141"/>
      <c r="G63" s="141"/>
      <c r="H63" s="142"/>
      <c r="I63" s="52" t="s">
        <v>5</v>
      </c>
      <c r="J63" s="52" t="s">
        <v>6</v>
      </c>
      <c r="K63" s="52" t="s">
        <v>14</v>
      </c>
      <c r="L63" s="45" t="s">
        <v>11</v>
      </c>
    </row>
    <row r="64" spans="2:12">
      <c r="B64" s="59"/>
      <c r="C64" s="60"/>
      <c r="D64" s="60"/>
      <c r="E64" s="60"/>
      <c r="F64" s="60"/>
      <c r="G64" s="60"/>
      <c r="H64" s="60"/>
      <c r="I64" s="15"/>
      <c r="J64" s="15"/>
      <c r="K64" s="16"/>
      <c r="L64" s="6"/>
    </row>
    <row r="65" spans="2:12">
      <c r="B65" s="59"/>
      <c r="C65" s="60"/>
      <c r="D65" s="60"/>
      <c r="E65" s="60"/>
      <c r="F65" s="60"/>
      <c r="G65" s="60"/>
      <c r="H65" s="60"/>
      <c r="I65" s="17"/>
      <c r="J65" s="17"/>
      <c r="K65" s="18"/>
      <c r="L65" s="6"/>
    </row>
    <row r="66" spans="2:12">
      <c r="B66" s="59"/>
      <c r="C66" s="60"/>
      <c r="D66" s="60"/>
      <c r="E66" s="60"/>
      <c r="F66" s="60"/>
      <c r="G66" s="60"/>
      <c r="H66" s="60"/>
      <c r="I66" s="17"/>
      <c r="J66" s="17"/>
      <c r="K66" s="18"/>
      <c r="L66" s="6"/>
    </row>
    <row r="67" spans="2:12">
      <c r="B67" s="59"/>
      <c r="C67" s="60"/>
      <c r="D67" s="60"/>
      <c r="E67" s="60"/>
      <c r="F67" s="60"/>
      <c r="G67" s="60"/>
      <c r="H67" s="60"/>
      <c r="I67" s="17"/>
      <c r="J67" s="17"/>
      <c r="K67" s="18"/>
      <c r="L67" s="6"/>
    </row>
    <row r="68" spans="2:12">
      <c r="B68" s="59"/>
      <c r="C68" s="60"/>
      <c r="D68" s="60"/>
      <c r="E68" s="60"/>
      <c r="F68" s="60"/>
      <c r="G68" s="60"/>
      <c r="H68" s="60"/>
      <c r="I68" s="17"/>
      <c r="J68" s="17"/>
      <c r="K68" s="18"/>
      <c r="L68" s="6"/>
    </row>
    <row r="69" spans="2:12">
      <c r="B69" s="61"/>
      <c r="C69" s="62"/>
      <c r="D69" s="62"/>
      <c r="E69" s="62"/>
      <c r="F69" s="62"/>
      <c r="G69" s="62"/>
      <c r="H69" s="62"/>
      <c r="I69" s="31"/>
      <c r="J69" s="31"/>
      <c r="K69" s="32"/>
      <c r="L69" s="33"/>
    </row>
    <row r="70" spans="2:12">
      <c r="B70" s="2"/>
      <c r="C70" s="58"/>
      <c r="D70" s="58"/>
      <c r="E70" s="58"/>
      <c r="F70" s="58"/>
      <c r="G70" s="58"/>
      <c r="H70" s="58"/>
      <c r="I70" s="58"/>
      <c r="J70" s="58"/>
      <c r="K70" s="58"/>
      <c r="L70" s="3"/>
    </row>
    <row r="71" spans="2:12">
      <c r="B71" s="145" t="s">
        <v>15</v>
      </c>
      <c r="C71" s="146"/>
      <c r="D71" s="146"/>
      <c r="E71" s="146"/>
      <c r="F71" s="146"/>
      <c r="G71" s="146"/>
      <c r="H71" s="146"/>
      <c r="I71" s="146"/>
      <c r="J71" s="146"/>
      <c r="K71" s="146"/>
      <c r="L71" s="147"/>
    </row>
    <row r="72" spans="2:12" ht="26.4">
      <c r="B72" s="185" t="s">
        <v>16</v>
      </c>
      <c r="C72" s="186"/>
      <c r="D72" s="186"/>
      <c r="E72" s="186"/>
      <c r="F72" s="187"/>
      <c r="G72" s="34" t="s">
        <v>5</v>
      </c>
      <c r="H72" s="55" t="s">
        <v>25</v>
      </c>
      <c r="I72" s="55" t="s">
        <v>17</v>
      </c>
      <c r="J72" s="34" t="s">
        <v>18</v>
      </c>
      <c r="K72" s="34" t="s">
        <v>19</v>
      </c>
      <c r="L72" s="46" t="s">
        <v>11</v>
      </c>
    </row>
    <row r="73" spans="2:12">
      <c r="B73" s="188"/>
      <c r="C73" s="189"/>
      <c r="D73" s="189"/>
      <c r="E73" s="189"/>
      <c r="F73" s="190"/>
      <c r="G73" s="14"/>
      <c r="H73" s="12"/>
      <c r="I73" s="12"/>
      <c r="J73" s="12"/>
      <c r="K73" s="35"/>
      <c r="L73" s="19"/>
    </row>
    <row r="74" spans="2:12">
      <c r="B74" s="188"/>
      <c r="C74" s="189"/>
      <c r="D74" s="189"/>
      <c r="E74" s="189"/>
      <c r="F74" s="190"/>
      <c r="G74" s="14"/>
      <c r="H74" s="12"/>
      <c r="I74" s="12"/>
      <c r="J74" s="12"/>
      <c r="K74" s="36"/>
      <c r="L74" s="19"/>
    </row>
    <row r="75" spans="2:12">
      <c r="B75" s="188"/>
      <c r="C75" s="189"/>
      <c r="D75" s="189"/>
      <c r="E75" s="189"/>
      <c r="F75" s="190"/>
      <c r="G75" s="14"/>
      <c r="H75" s="12"/>
      <c r="I75" s="12"/>
      <c r="J75" s="12"/>
      <c r="K75" s="36"/>
      <c r="L75" s="19"/>
    </row>
    <row r="76" spans="2:12">
      <c r="B76" s="188"/>
      <c r="C76" s="189"/>
      <c r="D76" s="189"/>
      <c r="E76" s="189"/>
      <c r="F76" s="190"/>
      <c r="G76" s="14"/>
      <c r="H76" s="12"/>
      <c r="I76" s="12"/>
      <c r="J76" s="12"/>
      <c r="K76" s="36"/>
      <c r="L76" s="19"/>
    </row>
    <row r="77" spans="2:12">
      <c r="B77" s="188"/>
      <c r="C77" s="189"/>
      <c r="D77" s="189"/>
      <c r="E77" s="189"/>
      <c r="F77" s="190"/>
      <c r="G77" s="14"/>
      <c r="H77" s="12"/>
      <c r="I77" s="12"/>
      <c r="J77" s="12"/>
      <c r="K77" s="37"/>
      <c r="L77" s="20"/>
    </row>
    <row r="78" spans="2:12">
      <c r="B78" s="188"/>
      <c r="C78" s="189"/>
      <c r="D78" s="189"/>
      <c r="E78" s="189"/>
      <c r="F78" s="190"/>
      <c r="G78" s="38"/>
      <c r="H78" s="38"/>
      <c r="I78" s="38"/>
      <c r="J78" s="12"/>
      <c r="K78" s="37"/>
      <c r="L78" s="47"/>
    </row>
    <row r="79" spans="2:12">
      <c r="B79" s="143" t="s">
        <v>12</v>
      </c>
      <c r="C79" s="144"/>
      <c r="D79" s="144"/>
      <c r="E79" s="144"/>
      <c r="F79" s="144"/>
      <c r="G79" s="144"/>
      <c r="H79" s="144"/>
      <c r="I79" s="144"/>
      <c r="J79" s="144"/>
      <c r="K79" s="144"/>
      <c r="L79" s="44"/>
    </row>
    <row r="80" spans="2:12">
      <c r="B80" s="2"/>
      <c r="C80" s="58"/>
      <c r="D80" s="58"/>
      <c r="E80" s="58"/>
      <c r="F80" s="58"/>
      <c r="G80" s="58"/>
      <c r="H80" s="58"/>
      <c r="I80" s="58"/>
      <c r="J80" s="58"/>
      <c r="K80" s="58"/>
      <c r="L80" s="3"/>
    </row>
    <row r="81" spans="2:12">
      <c r="B81" s="145" t="s">
        <v>20</v>
      </c>
      <c r="C81" s="146"/>
      <c r="D81" s="146"/>
      <c r="E81" s="146"/>
      <c r="F81" s="146"/>
      <c r="G81" s="146"/>
      <c r="H81" s="146"/>
      <c r="I81" s="146"/>
      <c r="J81" s="146"/>
      <c r="K81" s="146"/>
      <c r="L81" s="147"/>
    </row>
    <row r="82" spans="2:12">
      <c r="B82" s="148" t="s">
        <v>21</v>
      </c>
      <c r="C82" s="149"/>
      <c r="D82" s="149"/>
      <c r="E82" s="149"/>
      <c r="F82" s="149"/>
      <c r="G82" s="150"/>
      <c r="H82" s="39" t="s">
        <v>0</v>
      </c>
      <c r="I82" s="34" t="s">
        <v>10</v>
      </c>
      <c r="J82" s="151" t="s">
        <v>11</v>
      </c>
      <c r="K82" s="151"/>
      <c r="L82" s="48" t="s">
        <v>26</v>
      </c>
    </row>
    <row r="83" spans="2:12">
      <c r="B83" s="128"/>
      <c r="C83" s="129"/>
      <c r="D83" s="129"/>
      <c r="E83" s="129"/>
      <c r="F83" s="129"/>
      <c r="G83" s="129"/>
      <c r="H83" s="38"/>
      <c r="I83" s="21"/>
      <c r="J83" s="191"/>
      <c r="K83" s="191"/>
      <c r="L83" s="40"/>
    </row>
    <row r="84" spans="2:12">
      <c r="B84" s="128"/>
      <c r="C84" s="129"/>
      <c r="D84" s="129"/>
      <c r="E84" s="129"/>
      <c r="F84" s="129"/>
      <c r="G84" s="129"/>
      <c r="H84" s="38"/>
      <c r="I84" s="22"/>
      <c r="J84" s="134"/>
      <c r="K84" s="134"/>
      <c r="L84" s="26"/>
    </row>
    <row r="85" spans="2:12">
      <c r="B85" s="128"/>
      <c r="C85" s="129"/>
      <c r="D85" s="129"/>
      <c r="E85" s="129"/>
      <c r="F85" s="129"/>
      <c r="G85" s="129"/>
      <c r="H85" s="38"/>
      <c r="I85" s="12"/>
      <c r="J85" s="134"/>
      <c r="K85" s="134"/>
      <c r="L85" s="26"/>
    </row>
    <row r="86" spans="2:12">
      <c r="B86" s="128"/>
      <c r="C86" s="129"/>
      <c r="D86" s="129"/>
      <c r="E86" s="129"/>
      <c r="F86" s="129"/>
      <c r="G86" s="129"/>
      <c r="H86" s="38"/>
      <c r="I86" s="12"/>
      <c r="J86" s="134"/>
      <c r="K86" s="134"/>
      <c r="L86" s="26"/>
    </row>
    <row r="87" spans="2:12">
      <c r="B87" s="131"/>
      <c r="C87" s="132"/>
      <c r="D87" s="132"/>
      <c r="E87" s="132"/>
      <c r="F87" s="132"/>
      <c r="G87" s="132"/>
      <c r="H87" s="31"/>
      <c r="I87" s="31"/>
      <c r="J87" s="194"/>
      <c r="K87" s="194"/>
      <c r="L87" s="41"/>
    </row>
    <row r="88" spans="2:12">
      <c r="B88" s="143" t="s">
        <v>12</v>
      </c>
      <c r="C88" s="144"/>
      <c r="D88" s="144"/>
      <c r="E88" s="144"/>
      <c r="F88" s="144"/>
      <c r="G88" s="144"/>
      <c r="H88" s="144"/>
      <c r="I88" s="144"/>
      <c r="J88" s="144"/>
      <c r="K88" s="144"/>
      <c r="L88" s="49"/>
    </row>
    <row r="89" spans="2:12">
      <c r="B89" s="2"/>
      <c r="C89" s="58"/>
      <c r="D89" s="58"/>
      <c r="E89" s="58"/>
      <c r="F89" s="58"/>
      <c r="G89" s="58"/>
      <c r="H89" s="58"/>
      <c r="I89" s="58"/>
      <c r="J89" s="58"/>
      <c r="K89" s="58"/>
      <c r="L89" s="3"/>
    </row>
    <row r="90" spans="2:12" ht="13.8" thickBot="1">
      <c r="B90" s="192" t="s">
        <v>22</v>
      </c>
      <c r="C90" s="193"/>
      <c r="D90" s="193"/>
      <c r="E90" s="193"/>
      <c r="F90" s="193"/>
      <c r="G90" s="193"/>
      <c r="H90" s="193"/>
      <c r="I90" s="193"/>
      <c r="J90" s="193"/>
      <c r="K90" s="193"/>
      <c r="L90" s="63"/>
    </row>
  </sheetData>
  <mergeCells count="83">
    <mergeCell ref="B79:K79"/>
    <mergeCell ref="B81:L81"/>
    <mergeCell ref="B82:G82"/>
    <mergeCell ref="J82:K82"/>
    <mergeCell ref="B90:K90"/>
    <mergeCell ref="B86:G86"/>
    <mergeCell ref="J86:K86"/>
    <mergeCell ref="B87:G87"/>
    <mergeCell ref="J87:K87"/>
    <mergeCell ref="B88:K88"/>
    <mergeCell ref="B83:G83"/>
    <mergeCell ref="J83:K83"/>
    <mergeCell ref="B84:G84"/>
    <mergeCell ref="J84:K84"/>
    <mergeCell ref="B85:G85"/>
    <mergeCell ref="J85:K85"/>
    <mergeCell ref="B63:H63"/>
    <mergeCell ref="B71:L71"/>
    <mergeCell ref="B78:F78"/>
    <mergeCell ref="B77:F77"/>
    <mergeCell ref="B72:F72"/>
    <mergeCell ref="B73:F73"/>
    <mergeCell ref="B74:F74"/>
    <mergeCell ref="B75:F75"/>
    <mergeCell ref="B76:F76"/>
    <mergeCell ref="B56:H56"/>
    <mergeCell ref="B57:H57"/>
    <mergeCell ref="B59:H59"/>
    <mergeCell ref="B60:K60"/>
    <mergeCell ref="B62:L62"/>
    <mergeCell ref="C52:J52"/>
    <mergeCell ref="K52:L52"/>
    <mergeCell ref="B53:L53"/>
    <mergeCell ref="B54:H54"/>
    <mergeCell ref="B55:H55"/>
    <mergeCell ref="B47:K47"/>
    <mergeCell ref="B49:K49"/>
    <mergeCell ref="B46:G46"/>
    <mergeCell ref="J46:K46"/>
    <mergeCell ref="C51:J51"/>
    <mergeCell ref="K51:L51"/>
    <mergeCell ref="B34:F34"/>
    <mergeCell ref="B45:G45"/>
    <mergeCell ref="B35:F35"/>
    <mergeCell ref="B36:F36"/>
    <mergeCell ref="B37:F37"/>
    <mergeCell ref="B38:K38"/>
    <mergeCell ref="B40:L40"/>
    <mergeCell ref="J45:K45"/>
    <mergeCell ref="J42:K42"/>
    <mergeCell ref="B43:G43"/>
    <mergeCell ref="J43:K43"/>
    <mergeCell ref="B1:I4"/>
    <mergeCell ref="J1:J2"/>
    <mergeCell ref="K1:L2"/>
    <mergeCell ref="J3:J4"/>
    <mergeCell ref="K3:L4"/>
    <mergeCell ref="B5:L5"/>
    <mergeCell ref="B6:L6"/>
    <mergeCell ref="B7:L7"/>
    <mergeCell ref="C9:J9"/>
    <mergeCell ref="K9:L9"/>
    <mergeCell ref="C10:J10"/>
    <mergeCell ref="K10:L10"/>
    <mergeCell ref="B11:L11"/>
    <mergeCell ref="B12:H12"/>
    <mergeCell ref="B13:H13"/>
    <mergeCell ref="B14:H14"/>
    <mergeCell ref="B15:H15"/>
    <mergeCell ref="B17:H17"/>
    <mergeCell ref="B44:G44"/>
    <mergeCell ref="J44:K44"/>
    <mergeCell ref="B18:K18"/>
    <mergeCell ref="B20:L20"/>
    <mergeCell ref="B21:H21"/>
    <mergeCell ref="B28:K28"/>
    <mergeCell ref="B30:L30"/>
    <mergeCell ref="B41:G41"/>
    <mergeCell ref="J41:K41"/>
    <mergeCell ref="B42:G42"/>
    <mergeCell ref="B31:F31"/>
    <mergeCell ref="B32:F32"/>
    <mergeCell ref="B33:F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Oferta Financiera</vt:lpstr>
      <vt:lpstr>Anexo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Gilberto Chibuque Mayorga</dc:creator>
  <cp:lastModifiedBy>Adriana Milena Garcia Rueda</cp:lastModifiedBy>
  <dcterms:created xsi:type="dcterms:W3CDTF">2020-07-17T04:44:24Z</dcterms:created>
  <dcterms:modified xsi:type="dcterms:W3CDTF">2025-05-30T21:36:03Z</dcterms:modified>
</cp:coreProperties>
</file>