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viana.cardenas\OneDrive - Agencia de Desarrollo Rural-ADR\ADR\ENCARGO FIDUCIA\Proyecto piangua\TDR\TDR 2. CENTROS DE ACOPIO\"/>
    </mc:Choice>
  </mc:AlternateContent>
  <bookViews>
    <workbookView xWindow="0" yWindow="0" windowWidth="28800" windowHeight="12435" tabRatio="792" activeTab="2"/>
  </bookViews>
  <sheets>
    <sheet name="ANEXO 4 COSTO TOTAL" sheetId="4" state="hidden" r:id="rId1"/>
    <sheet name="TOTAL VALORES UNITARIOS" sheetId="28" r:id="rId2"/>
    <sheet name="APU ITEM" sheetId="29" r:id="rId3"/>
  </sheets>
  <definedNames>
    <definedName name="_xlnm.Print_Area" localSheetId="0">'ANEXO 4 COSTO TOTAL'!$A$2:$C$2</definedName>
    <definedName name="_xlnm.Print_Area" localSheetId="2">'APU ITEM'!$A$1:$I$40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8" i="29" l="1"/>
  <c r="AC40" i="29" s="1"/>
  <c r="AC31" i="29"/>
  <c r="AC23" i="29"/>
  <c r="AC15" i="29"/>
  <c r="S38" i="29"/>
  <c r="S40" i="29" s="1"/>
  <c r="S31" i="29"/>
  <c r="S23" i="29"/>
  <c r="S15" i="29"/>
  <c r="I38" i="29"/>
  <c r="I31" i="29"/>
  <c r="I23" i="29"/>
  <c r="I15" i="29"/>
  <c r="F39" i="28"/>
  <c r="F43" i="28" s="1"/>
  <c r="F44" i="28" s="1"/>
  <c r="F42" i="28"/>
  <c r="F41" i="28"/>
  <c r="A34" i="28"/>
  <c r="A35" i="28" s="1"/>
  <c r="A36" i="28" s="1"/>
  <c r="A37" i="28" s="1"/>
  <c r="A38" i="28" s="1"/>
  <c r="A6" i="28"/>
  <c r="A7" i="28"/>
  <c r="A8" i="28" s="1"/>
  <c r="A9" i="28" s="1"/>
  <c r="A10" i="28" s="1"/>
  <c r="A12" i="28" s="1"/>
  <c r="C8" i="4"/>
  <c r="C7" i="4"/>
  <c r="C4" i="4"/>
  <c r="C5" i="4"/>
  <c r="C9" i="4"/>
  <c r="I40" i="29" l="1"/>
  <c r="A13" i="28"/>
  <c r="A14" i="28" s="1"/>
  <c r="A15" i="28" s="1"/>
  <c r="A16" i="28" s="1"/>
  <c r="A17" i="28" s="1"/>
  <c r="A19" i="28" s="1"/>
  <c r="A20" i="28" s="1"/>
  <c r="A21" i="28" s="1"/>
  <c r="A22" i="28" s="1"/>
  <c r="A23" i="28" s="1"/>
  <c r="A24" i="28" s="1"/>
  <c r="A26" i="28" s="1"/>
  <c r="A27" i="28" s="1"/>
  <c r="A28" i="28" s="1"/>
  <c r="A29" i="28" s="1"/>
  <c r="A30" i="28" s="1"/>
  <c r="A31" i="28" s="1"/>
</calcChain>
</file>

<file path=xl/sharedStrings.xml><?xml version="1.0" encoding="utf-8"?>
<sst xmlns="http://schemas.openxmlformats.org/spreadsheetml/2006/main" count="128" uniqueCount="59">
  <si>
    <t xml:space="preserve">CONCEPTO </t>
  </si>
  <si>
    <t>VALORES</t>
  </si>
  <si>
    <t>1. Estos valores incluyen IVA</t>
  </si>
  <si>
    <t>OBSERVACIONES AL ANEXO:</t>
  </si>
  <si>
    <t>COSTO DIRECTO MENSUAL:</t>
  </si>
  <si>
    <t>2. El costo directo es para el cálculo de la administración del contrato</t>
  </si>
  <si>
    <t>TIEMPO TOTAL DEL CONTRATO:</t>
  </si>
  <si>
    <t>VALOR MENSUAL CONTRATO:</t>
  </si>
  <si>
    <t xml:space="preserve">VALOR TOTAL DE LA PROPUESTA </t>
  </si>
  <si>
    <t>SEDES ÁREA METROPOLITANA Y HACIENDAS EL PROGRESO Y LA MONTAÑA</t>
  </si>
  <si>
    <t>RESUMEN DE COSTOS  DE MANTENIMIENTOPREVENTIVO Y CORRECTIVO PARA: REDES DE ABASTO, REDES DE AGUAS RESIDUALES, REDES DE AGUAS LLUVIAS, UNIDADES SANITARIAS Y CAMERINOS (SANITARIOS, ORINALES, LAVAMANOS POZUELOS Y DUCHAS) QUE CONFORMAN LAS DIFERENTES EDIFICACIONES EN EL AREA METROPOLITANA, HACIENDA LA MONTAÑA Y EL PROGRESO PARA 12 MESES, SEIS MESES DE  2016 Y SEIS MESES DE 2017
UNIVERSIDAD DE ANTIOQUIA ANEXO N°4</t>
  </si>
  <si>
    <t>Cantidad</t>
  </si>
  <si>
    <t>Nota:</t>
  </si>
  <si>
    <t>Actividad</t>
  </si>
  <si>
    <t>Unid</t>
  </si>
  <si>
    <t>Precio Unitario</t>
  </si>
  <si>
    <t>Valor Total</t>
  </si>
  <si>
    <t>ítems</t>
  </si>
  <si>
    <t>PRESUPUESTO TOTAL VALORES UNITARIOS</t>
  </si>
  <si>
    <t>ADMINISTRACIÓN</t>
  </si>
  <si>
    <t>IMPREVISTOS</t>
  </si>
  <si>
    <t>UTILIDAD</t>
  </si>
  <si>
    <t>IVA SOBRE UTILIDAD (19%)</t>
  </si>
  <si>
    <t>1.EQUIPO</t>
  </si>
  <si>
    <t>DESCRIPCIÓN</t>
  </si>
  <si>
    <t>TIPO</t>
  </si>
  <si>
    <t xml:space="preserve">TARIFA </t>
  </si>
  <si>
    <t xml:space="preserve">RENDIMIENTO </t>
  </si>
  <si>
    <t xml:space="preserve">VALOR PARCIAL </t>
  </si>
  <si>
    <t>Sub - Total Equipo</t>
  </si>
  <si>
    <t>2. MATERIALES DE OBRA</t>
  </si>
  <si>
    <t>UNIDAD</t>
  </si>
  <si>
    <t>PRECIO UNITARIO</t>
  </si>
  <si>
    <t>CANTIDAD</t>
  </si>
  <si>
    <t>VALOR PARCIAL</t>
  </si>
  <si>
    <t>Sub - Total  Materiales de obra</t>
  </si>
  <si>
    <t>3. TRANSPORTE</t>
  </si>
  <si>
    <t xml:space="preserve">MATERIAL </t>
  </si>
  <si>
    <t>DISTANCIA</t>
  </si>
  <si>
    <t>CANTIDAD (Vol - Peso)</t>
  </si>
  <si>
    <t>M3 Ó T/Km</t>
  </si>
  <si>
    <t>TARIFA</t>
  </si>
  <si>
    <t>Sub - Total  Transporte</t>
  </si>
  <si>
    <t>4. MANO DE OBRA</t>
  </si>
  <si>
    <t>TRABAJADOR</t>
  </si>
  <si>
    <t>JORNAL</t>
  </si>
  <si>
    <t>PRESTACIONES SOCIALES</t>
  </si>
  <si>
    <t>JORNAL TOTAL</t>
  </si>
  <si>
    <t>RENDIMIENTO</t>
  </si>
  <si>
    <t>Sub - Total  Mano de obra</t>
  </si>
  <si>
    <t xml:space="preserve">TOTAL COSTOS DIRECTOS </t>
  </si>
  <si>
    <t>Se deberá incluir el desglose del AIU.</t>
  </si>
  <si>
    <t>El valor maximo de AIU del presupuesto deberá ser del 25% distribuido en: Imprevisto maximo 3% y Utilidad maximo del 5%.</t>
  </si>
  <si>
    <t>Todos los valores de las cifras decimales, deberán ser redondeados a máximo dos (2) decimales.</t>
  </si>
  <si>
    <t>ACTIVIDAD</t>
  </si>
  <si>
    <t>Se deben anexar los A.P.U (análisis de precios unitarios) correspondiente a cada uno de los item anteriormente descritos (aprobado por DAAP )</t>
  </si>
  <si>
    <r>
      <t xml:space="preserve">El presupuesto total valores unitarios dado </t>
    </r>
    <r>
      <rPr>
        <b/>
        <u/>
        <sz val="11"/>
        <color indexed="8"/>
        <rFont val="Arial"/>
        <family val="2"/>
      </rPr>
      <t>no es modificable</t>
    </r>
    <r>
      <rPr>
        <sz val="11"/>
        <color theme="1"/>
        <rFont val="Arial"/>
        <family val="2"/>
      </rPr>
      <t>, si la propuesta supera dicho valor, será causal de rechazo.</t>
    </r>
  </si>
  <si>
    <t>ANEXO 3. PRESUPUESTO DE OBRA                                            CORRESPONDIENTE AL FORMATO F-IMP-022 TDR OBRA CIVIL Y/O INFRAESTRUCTURA</t>
  </si>
  <si>
    <t>ANALISIS DE PRECIOS UNITARIOS (APU) 
ANEXO 3. PRESUPUESTO DE OBRA                                          
  CORRESPONDIENTE AL FORMATO F-IMP-022 TDR OBRA CIVIL Y/O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</si>
</sst>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  <numFmt numFmtId="166" formatCode="_(&quot;$&quot;\ * #,##0_);_(&quot;$&quot;\ * \(#,##0\);_(&quot;$&quot;\ * &quot;-&quot;??_);_(@_)"/>
    <numFmt numFmtId="167" formatCode="_ &quot;$&quot;\ * #,##0.00_ ;_ &quot;$&quot;\ * \-#,##0.00_ ;_ &quot;$&quot;\ * &quot;-&quot;??_ ;_ @_ "/>
    <numFmt numFmtId="168" formatCode="&quot;$&quot;\ #,##0"/>
    <numFmt numFmtId="169" formatCode="&quot;$&quot;\ #,##0.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4"/>
      <name val="Arial"/>
      <family val="2"/>
    </font>
    <font>
      <b/>
      <sz val="11"/>
      <color theme="0" tint="-4.9989318521683403E-2"/>
      <name val="Arial"/>
      <family val="2"/>
    </font>
    <font>
      <sz val="11"/>
      <name val="Arial"/>
      <family val="2"/>
    </font>
    <font>
      <b/>
      <u/>
      <sz val="11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wrapText="1"/>
    </xf>
    <xf numFmtId="0" fontId="6" fillId="0" borderId="0" xfId="0" applyFont="1" applyAlignment="1">
      <alignment vertical="center" wrapText="1"/>
    </xf>
    <xf numFmtId="165" fontId="4" fillId="0" borderId="0" xfId="2" applyFont="1" applyAlignment="1">
      <alignment wrapText="1"/>
    </xf>
    <xf numFmtId="165" fontId="0" fillId="0" borderId="0" xfId="0" applyNumberForma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165" fontId="6" fillId="0" borderId="0" xfId="2" applyFont="1" applyBorder="1" applyAlignment="1">
      <alignment horizontal="right" vertical="center" wrapText="1"/>
    </xf>
    <xf numFmtId="2" fontId="6" fillId="0" borderId="0" xfId="2" applyNumberFormat="1" applyFont="1" applyBorder="1" applyAlignment="1">
      <alignment horizontal="right" vertical="center" wrapText="1"/>
    </xf>
    <xf numFmtId="0" fontId="3" fillId="3" borderId="0" xfId="5" applyFont="1" applyFill="1" applyAlignment="1">
      <alignment vertical="center" wrapText="1"/>
    </xf>
    <xf numFmtId="0" fontId="7" fillId="0" borderId="0" xfId="0" applyFont="1" applyAlignment="1">
      <alignment horizontal="justify" vertical="center" wrapText="1"/>
    </xf>
    <xf numFmtId="164" fontId="0" fillId="0" borderId="0" xfId="0" applyNumberFormat="1" applyAlignment="1">
      <alignment wrapText="1"/>
    </xf>
    <xf numFmtId="0" fontId="6" fillId="4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4" borderId="5" xfId="0" applyFont="1" applyFill="1" applyBorder="1" applyAlignment="1">
      <alignment horizontal="center" vertical="center" wrapText="1"/>
    </xf>
    <xf numFmtId="166" fontId="6" fillId="0" borderId="6" xfId="2" applyNumberFormat="1" applyFont="1" applyBorder="1" applyAlignment="1">
      <alignment horizontal="right" vertical="center" wrapText="1"/>
    </xf>
    <xf numFmtId="0" fontId="10" fillId="0" borderId="15" xfId="0" applyFont="1" applyBorder="1"/>
    <xf numFmtId="0" fontId="10" fillId="0" borderId="16" xfId="0" applyFont="1" applyBorder="1"/>
    <xf numFmtId="0" fontId="10" fillId="0" borderId="17" xfId="0" applyFont="1" applyBorder="1"/>
    <xf numFmtId="0" fontId="10" fillId="0" borderId="0" xfId="0" applyFont="1"/>
    <xf numFmtId="0" fontId="10" fillId="0" borderId="18" xfId="0" applyFont="1" applyBorder="1"/>
    <xf numFmtId="0" fontId="10" fillId="0" borderId="19" xfId="0" applyFont="1" applyBorder="1"/>
    <xf numFmtId="0" fontId="11" fillId="0" borderId="1" xfId="0" applyFont="1" applyBorder="1"/>
    <xf numFmtId="0" fontId="11" fillId="0" borderId="1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169" fontId="10" fillId="0" borderId="1" xfId="0" applyNumberFormat="1" applyFont="1" applyBorder="1" applyAlignment="1">
      <alignment horizontal="center"/>
    </xf>
    <xf numFmtId="165" fontId="10" fillId="5" borderId="23" xfId="2" applyFont="1" applyFill="1" applyBorder="1" applyAlignment="1">
      <alignment horizontal="center"/>
    </xf>
    <xf numFmtId="165" fontId="12" fillId="8" borderId="23" xfId="2" applyFont="1" applyFill="1" applyBorder="1"/>
    <xf numFmtId="165" fontId="10" fillId="5" borderId="23" xfId="2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169" fontId="10" fillId="0" borderId="1" xfId="0" applyNumberFormat="1" applyFont="1" applyBorder="1" applyAlignment="1">
      <alignment horizontal="center" vertical="center"/>
    </xf>
    <xf numFmtId="165" fontId="10" fillId="5" borderId="23" xfId="2" applyFont="1" applyFill="1" applyBorder="1"/>
    <xf numFmtId="169" fontId="10" fillId="0" borderId="1" xfId="0" applyNumberFormat="1" applyFont="1" applyBorder="1"/>
    <xf numFmtId="165" fontId="13" fillId="8" borderId="23" xfId="2" applyFont="1" applyFill="1" applyBorder="1" applyAlignment="1">
      <alignment horizontal="center" vertical="center"/>
    </xf>
    <xf numFmtId="0" fontId="10" fillId="3" borderId="0" xfId="0" applyFont="1" applyFill="1"/>
    <xf numFmtId="0" fontId="15" fillId="6" borderId="11" xfId="0" applyFont="1" applyFill="1" applyBorder="1" applyAlignment="1">
      <alignment horizontal="center" vertical="center"/>
    </xf>
    <xf numFmtId="4" fontId="15" fillId="6" borderId="8" xfId="0" applyNumberFormat="1" applyFont="1" applyFill="1" applyBorder="1" applyAlignment="1">
      <alignment horizontal="center" vertical="center"/>
    </xf>
    <xf numFmtId="3" fontId="15" fillId="6" borderId="8" xfId="0" applyNumberFormat="1" applyFont="1" applyFill="1" applyBorder="1" applyAlignment="1">
      <alignment horizontal="center" vertical="center" wrapText="1"/>
    </xf>
    <xf numFmtId="3" fontId="15" fillId="6" borderId="12" xfId="0" applyNumberFormat="1" applyFont="1" applyFill="1" applyBorder="1" applyAlignment="1">
      <alignment horizontal="center" vertical="center" wrapText="1"/>
    </xf>
    <xf numFmtId="0" fontId="3" fillId="7" borderId="1" xfId="6" applyFont="1" applyFill="1" applyBorder="1" applyAlignment="1">
      <alignment horizontal="justify" vertical="center"/>
    </xf>
    <xf numFmtId="168" fontId="16" fillId="7" borderId="1" xfId="6" applyNumberFormat="1" applyFont="1" applyFill="1" applyBorder="1" applyAlignment="1">
      <alignment horizontal="center" vertical="center"/>
    </xf>
    <xf numFmtId="2" fontId="16" fillId="7" borderId="1" xfId="0" applyNumberFormat="1" applyFont="1" applyFill="1" applyBorder="1" applyAlignment="1" applyProtection="1">
      <alignment horizontal="center" vertical="center"/>
      <protection locked="0"/>
    </xf>
    <xf numFmtId="165" fontId="16" fillId="7" borderId="1" xfId="2" applyFont="1" applyFill="1" applyBorder="1" applyAlignment="1">
      <alignment horizontal="center" vertical="center"/>
    </xf>
    <xf numFmtId="0" fontId="10" fillId="0" borderId="1" xfId="0" applyFont="1" applyBorder="1"/>
    <xf numFmtId="0" fontId="16" fillId="3" borderId="1" xfId="6" applyFont="1" applyFill="1" applyBorder="1" applyAlignment="1">
      <alignment horizontal="justify" vertical="center"/>
    </xf>
    <xf numFmtId="0" fontId="16" fillId="3" borderId="1" xfId="6" applyFont="1" applyFill="1" applyBorder="1" applyAlignment="1">
      <alignment horizontal="center" vertical="center"/>
    </xf>
    <xf numFmtId="165" fontId="16" fillId="5" borderId="1" xfId="2" applyFont="1" applyFill="1" applyBorder="1" applyAlignment="1">
      <alignment horizontal="center" vertical="center"/>
    </xf>
    <xf numFmtId="0" fontId="16" fillId="7" borderId="1" xfId="6" applyFont="1" applyFill="1" applyBorder="1" applyAlignment="1">
      <alignment horizontal="center" vertical="center"/>
    </xf>
    <xf numFmtId="165" fontId="15" fillId="8" borderId="1" xfId="2" applyFont="1" applyFill="1" applyBorder="1" applyAlignment="1">
      <alignment horizontal="center"/>
    </xf>
    <xf numFmtId="165" fontId="10" fillId="0" borderId="0" xfId="2" applyFont="1"/>
    <xf numFmtId="9" fontId="3" fillId="4" borderId="1" xfId="7" applyFont="1" applyFill="1" applyBorder="1" applyAlignment="1">
      <alignment vertical="center"/>
    </xf>
    <xf numFmtId="0" fontId="11" fillId="0" borderId="0" xfId="0" applyFont="1"/>
    <xf numFmtId="0" fontId="10" fillId="0" borderId="0" xfId="0" applyFont="1" applyAlignment="1">
      <alignment horizontal="center"/>
    </xf>
    <xf numFmtId="0" fontId="7" fillId="0" borderId="0" xfId="0" applyFont="1" applyAlignment="1">
      <alignment horizontal="justify" vertical="center" wrapText="1"/>
    </xf>
    <xf numFmtId="0" fontId="6" fillId="0" borderId="0" xfId="0" applyFont="1" applyAlignment="1">
      <alignment horizontal="left" vertical="center" wrapText="1"/>
    </xf>
    <xf numFmtId="0" fontId="3" fillId="3" borderId="10" xfId="5" applyFont="1" applyFill="1" applyBorder="1" applyAlignment="1">
      <alignment horizontal="center" vertical="center" wrapText="1"/>
    </xf>
    <xf numFmtId="0" fontId="3" fillId="3" borderId="9" xfId="5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4" fillId="2" borderId="1" xfId="0" quotePrefix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/>
    </xf>
    <xf numFmtId="0" fontId="15" fillId="6" borderId="25" xfId="0" applyFont="1" applyFill="1" applyBorder="1" applyAlignment="1">
      <alignment horizontal="center" vertical="center"/>
    </xf>
    <xf numFmtId="0" fontId="15" fillId="6" borderId="26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3" fillId="7" borderId="1" xfId="6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right" vertical="center"/>
    </xf>
    <xf numFmtId="0" fontId="3" fillId="4" borderId="14" xfId="0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22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1" fillId="4" borderId="22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4" borderId="23" xfId="0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169" fontId="10" fillId="0" borderId="13" xfId="0" applyNumberFormat="1" applyFont="1" applyBorder="1" applyAlignment="1">
      <alignment horizontal="center"/>
    </xf>
    <xf numFmtId="169" fontId="10" fillId="0" borderId="7" xfId="0" applyNumberFormat="1" applyFont="1" applyBorder="1" applyAlignment="1">
      <alignment horizontal="center"/>
    </xf>
    <xf numFmtId="0" fontId="11" fillId="0" borderId="24" xfId="0" applyFont="1" applyBorder="1" applyAlignment="1">
      <alignment horizontal="right"/>
    </xf>
    <xf numFmtId="0" fontId="11" fillId="0" borderId="14" xfId="0" applyFont="1" applyBorder="1" applyAlignment="1">
      <alignment horizontal="right"/>
    </xf>
    <xf numFmtId="0" fontId="11" fillId="0" borderId="7" xfId="0" applyFont="1" applyBorder="1" applyAlignment="1">
      <alignment horizontal="right"/>
    </xf>
    <xf numFmtId="0" fontId="11" fillId="0" borderId="1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169" fontId="10" fillId="0" borderId="1" xfId="0" applyNumberFormat="1" applyFont="1" applyBorder="1" applyAlignment="1">
      <alignment horizontal="center"/>
    </xf>
    <xf numFmtId="169" fontId="10" fillId="0" borderId="1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/>
    </xf>
    <xf numFmtId="0" fontId="10" fillId="0" borderId="7" xfId="0" applyFont="1" applyBorder="1" applyAlignment="1">
      <alignment horizontal="center"/>
    </xf>
  </cellXfs>
  <cellStyles count="10">
    <cellStyle name="Hipervínculo 2" xfId="1"/>
    <cellStyle name="Moneda" xfId="2" builtinId="4"/>
    <cellStyle name="Moneda 2" xfId="3"/>
    <cellStyle name="Moneda 3 2" xfId="4"/>
    <cellStyle name="Normal" xfId="0" builtinId="0"/>
    <cellStyle name="Normal 2" xfId="5"/>
    <cellStyle name="Normal_FORM20_1 2" xfId="6"/>
    <cellStyle name="Porcentaje" xfId="7" builtinId="5"/>
    <cellStyle name="Porcentaje 2" xfId="8"/>
    <cellStyle name="Porcentual 2 3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1809750</xdr:colOff>
      <xdr:row>0</xdr:row>
      <xdr:rowOff>0</xdr:rowOff>
    </xdr:from>
    <xdr:to>
      <xdr:col>1</xdr:col>
      <xdr:colOff>2983230</xdr:colOff>
      <xdr:row>2</xdr:row>
      <xdr:rowOff>136313</xdr:rowOff>
    </xdr:to>
    <xdr:pic>
      <xdr:nvPicPr>
        <xdr:cNvPr id="3" name="Imagen 2" descr="Logotipo&#10;&#10;El contenido generado por IA puede ser incorrecto.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3667" y="0"/>
          <a:ext cx="1173480" cy="11734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408214</xdr:colOff>
      <xdr:row>0</xdr:row>
      <xdr:rowOff>163286</xdr:rowOff>
    </xdr:from>
    <xdr:to>
      <xdr:col>1</xdr:col>
      <xdr:colOff>275408</xdr:colOff>
      <xdr:row>5</xdr:row>
      <xdr:rowOff>16873</xdr:rowOff>
    </xdr:to>
    <xdr:pic>
      <xdr:nvPicPr>
        <xdr:cNvPr id="5" name="Imagen 4" descr="Logotipo&#10;&#10;El contenido generado por IA puede ser incorrecto.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14" y="163286"/>
          <a:ext cx="1173480" cy="1173480"/>
        </a:xfrm>
        <a:prstGeom prst="rect">
          <a:avLst/>
        </a:prstGeom>
      </xdr:spPr>
    </xdr:pic>
    <xdr:clientData/>
  </xdr:twoCellAnchor>
  <xdr:twoCellAnchor editAs="oneCell">
    <xdr:from>
      <xdr:col>10</xdr:col>
      <xdr:colOff>163286</xdr:colOff>
      <xdr:row>1</xdr:row>
      <xdr:rowOff>0</xdr:rowOff>
    </xdr:from>
    <xdr:to>
      <xdr:col>11</xdr:col>
      <xdr:colOff>615588</xdr:colOff>
      <xdr:row>5</xdr:row>
      <xdr:rowOff>57694</xdr:rowOff>
    </xdr:to>
    <xdr:pic>
      <xdr:nvPicPr>
        <xdr:cNvPr id="6" name="Imagen 5" descr="Logotipo&#10;&#10;El contenido generado por IA puede ser incorrecto.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41429" y="204107"/>
          <a:ext cx="1173480" cy="1173480"/>
        </a:xfrm>
        <a:prstGeom prst="rect">
          <a:avLst/>
        </a:prstGeom>
      </xdr:spPr>
    </xdr:pic>
    <xdr:clientData/>
  </xdr:twoCellAnchor>
  <xdr:twoCellAnchor editAs="oneCell">
    <xdr:from>
      <xdr:col>20</xdr:col>
      <xdr:colOff>204107</xdr:colOff>
      <xdr:row>1</xdr:row>
      <xdr:rowOff>27215</xdr:rowOff>
    </xdr:from>
    <xdr:to>
      <xdr:col>21</xdr:col>
      <xdr:colOff>656409</xdr:colOff>
      <xdr:row>5</xdr:row>
      <xdr:rowOff>84909</xdr:rowOff>
    </xdr:to>
    <xdr:pic>
      <xdr:nvPicPr>
        <xdr:cNvPr id="7" name="Imagen 6" descr="Logotipo&#10;&#10;El contenido generado por IA puede ser incorrecto.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94036" y="231322"/>
          <a:ext cx="1173480" cy="1173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7"/>
  <sheetViews>
    <sheetView workbookViewId="0">
      <selection activeCell="E9" sqref="E9"/>
    </sheetView>
  </sheetViews>
  <sheetFormatPr baseColWidth="10" defaultColWidth="11.42578125" defaultRowHeight="15" x14ac:dyDescent="0.25"/>
  <cols>
    <col min="1" max="1" width="3.85546875" style="1" customWidth="1"/>
    <col min="2" max="2" width="94" style="1" customWidth="1"/>
    <col min="3" max="3" width="17.5703125" style="1" bestFit="1" customWidth="1"/>
    <col min="4" max="4" width="11.42578125" style="1"/>
    <col min="5" max="6" width="16.140625" style="1" bestFit="1" customWidth="1"/>
    <col min="7" max="7" width="24.42578125" style="1" customWidth="1"/>
    <col min="8" max="8" width="11.42578125" style="1"/>
    <col min="9" max="9" width="14.85546875" style="1" bestFit="1" customWidth="1"/>
    <col min="10" max="16384" width="11.42578125" style="1"/>
  </cols>
  <sheetData>
    <row r="1" spans="1:12" ht="42.75" customHeight="1" thickBot="1" x14ac:dyDescent="0.3">
      <c r="B1" s="58"/>
      <c r="C1" s="58"/>
    </row>
    <row r="2" spans="1:12" ht="108" customHeight="1" thickBot="1" x14ac:dyDescent="0.3">
      <c r="A2" s="2"/>
      <c r="B2" s="56" t="s">
        <v>10</v>
      </c>
      <c r="C2" s="57"/>
      <c r="D2" s="9"/>
      <c r="E2" s="9"/>
      <c r="F2" s="9"/>
      <c r="G2" s="9"/>
    </row>
    <row r="3" spans="1:12" x14ac:dyDescent="0.25">
      <c r="B3" s="12" t="s">
        <v>0</v>
      </c>
      <c r="C3" s="15" t="s">
        <v>1</v>
      </c>
    </row>
    <row r="4" spans="1:12" ht="15.75" thickBot="1" x14ac:dyDescent="0.3">
      <c r="B4" s="13" t="s">
        <v>9</v>
      </c>
      <c r="C4" s="16" t="e">
        <f>#REF!</f>
        <v>#REF!</v>
      </c>
    </row>
    <row r="5" spans="1:12" ht="15.75" thickBot="1" x14ac:dyDescent="0.3">
      <c r="B5" s="14" t="s">
        <v>8</v>
      </c>
      <c r="C5" s="16" t="e">
        <f>#REF!</f>
        <v>#REF!</v>
      </c>
      <c r="E5" s="4"/>
      <c r="F5" s="11"/>
    </row>
    <row r="6" spans="1:12" x14ac:dyDescent="0.25">
      <c r="B6" s="2"/>
      <c r="C6" s="7"/>
      <c r="E6" s="4"/>
      <c r="F6" s="11"/>
    </row>
    <row r="7" spans="1:12" ht="14.25" customHeight="1" x14ac:dyDescent="0.25">
      <c r="B7" s="2" t="s">
        <v>4</v>
      </c>
      <c r="C7" s="7" t="e">
        <f>#REF!</f>
        <v>#REF!</v>
      </c>
      <c r="E7" s="4"/>
      <c r="F7" s="11"/>
    </row>
    <row r="8" spans="1:12" x14ac:dyDescent="0.25">
      <c r="B8" s="2" t="s">
        <v>6</v>
      </c>
      <c r="C8" s="8" t="e">
        <f>+#REF!+#REF!</f>
        <v>#REF!</v>
      </c>
      <c r="E8" s="4"/>
    </row>
    <row r="9" spans="1:12" x14ac:dyDescent="0.25">
      <c r="B9" s="1" t="s">
        <v>7</v>
      </c>
      <c r="C9" s="7" t="e">
        <f>C5/C8</f>
        <v>#REF!</v>
      </c>
      <c r="E9" s="11"/>
    </row>
    <row r="10" spans="1:12" x14ac:dyDescent="0.25">
      <c r="D10" s="5"/>
      <c r="E10" s="5"/>
      <c r="F10" s="5"/>
      <c r="G10" s="5"/>
      <c r="H10" s="5"/>
      <c r="I10" s="5"/>
      <c r="J10" s="5"/>
      <c r="K10" s="5"/>
      <c r="L10" s="5"/>
    </row>
    <row r="11" spans="1:12" x14ac:dyDescent="0.25">
      <c r="D11" s="6"/>
      <c r="E11" s="6"/>
      <c r="F11" s="6"/>
      <c r="G11" s="6"/>
      <c r="H11" s="6"/>
      <c r="I11" s="6"/>
      <c r="J11" s="6"/>
      <c r="K11" s="6"/>
      <c r="L11" s="6"/>
    </row>
    <row r="13" spans="1:12" x14ac:dyDescent="0.25">
      <c r="B13" s="55" t="s">
        <v>3</v>
      </c>
      <c r="C13" s="55"/>
    </row>
    <row r="14" spans="1:12" x14ac:dyDescent="0.25">
      <c r="B14" s="54" t="s">
        <v>2</v>
      </c>
      <c r="C14" s="54"/>
    </row>
    <row r="15" spans="1:12" x14ac:dyDescent="0.25">
      <c r="B15" s="54" t="s">
        <v>5</v>
      </c>
      <c r="C15" s="54"/>
    </row>
    <row r="16" spans="1:12" x14ac:dyDescent="0.25">
      <c r="B16" s="10"/>
      <c r="C16" s="10"/>
    </row>
    <row r="17" spans="3:3" x14ac:dyDescent="0.25">
      <c r="C17" s="3"/>
    </row>
  </sheetData>
  <mergeCells count="5">
    <mergeCell ref="B15:C15"/>
    <mergeCell ref="B13:C13"/>
    <mergeCell ref="B2:C2"/>
    <mergeCell ref="B1:C1"/>
    <mergeCell ref="B14:C14"/>
  </mergeCell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51"/>
  <sheetViews>
    <sheetView showGridLines="0" zoomScale="90" zoomScaleNormal="90" workbookViewId="0">
      <selection activeCell="K10" sqref="K10"/>
    </sheetView>
  </sheetViews>
  <sheetFormatPr baseColWidth="10" defaultColWidth="10.85546875" defaultRowHeight="14.25" x14ac:dyDescent="0.2"/>
  <cols>
    <col min="1" max="1" width="6.42578125" style="20" customWidth="1"/>
    <col min="2" max="2" width="80.42578125" style="20" customWidth="1"/>
    <col min="3" max="3" width="19" style="20" customWidth="1"/>
    <col min="4" max="4" width="15" style="20" customWidth="1"/>
    <col min="5" max="5" width="18.42578125" style="20" customWidth="1"/>
    <col min="6" max="6" width="25" style="20" customWidth="1"/>
    <col min="7" max="16384" width="10.85546875" style="20"/>
  </cols>
  <sheetData>
    <row r="1" spans="1:6" x14ac:dyDescent="0.2">
      <c r="A1" s="35"/>
    </row>
    <row r="2" spans="1:6" ht="67.5" customHeight="1" x14ac:dyDescent="0.2">
      <c r="A2" s="60"/>
      <c r="B2" s="60"/>
      <c r="C2" s="59" t="s">
        <v>57</v>
      </c>
      <c r="D2" s="59"/>
      <c r="E2" s="59"/>
      <c r="F2" s="59"/>
    </row>
    <row r="3" spans="1:6" ht="15" x14ac:dyDescent="0.2">
      <c r="A3" s="61" t="s">
        <v>13</v>
      </c>
      <c r="B3" s="62"/>
      <c r="C3" s="36" t="s">
        <v>14</v>
      </c>
      <c r="D3" s="37" t="s">
        <v>11</v>
      </c>
      <c r="E3" s="38" t="s">
        <v>15</v>
      </c>
      <c r="F3" s="39" t="s">
        <v>16</v>
      </c>
    </row>
    <row r="4" spans="1:6" ht="15" x14ac:dyDescent="0.2">
      <c r="A4" s="40" t="s">
        <v>17</v>
      </c>
      <c r="B4" s="40"/>
      <c r="C4" s="41"/>
      <c r="D4" s="42"/>
      <c r="E4" s="43"/>
      <c r="F4" s="43"/>
    </row>
    <row r="5" spans="1:6" x14ac:dyDescent="0.2">
      <c r="A5" s="44">
        <v>1</v>
      </c>
      <c r="B5" s="45"/>
      <c r="C5" s="46"/>
      <c r="D5" s="46"/>
      <c r="E5" s="47"/>
      <c r="F5" s="47"/>
    </row>
    <row r="6" spans="1:6" x14ac:dyDescent="0.2">
      <c r="A6" s="44">
        <f>+A5+1</f>
        <v>2</v>
      </c>
      <c r="B6" s="45"/>
      <c r="C6" s="46"/>
      <c r="D6" s="46"/>
      <c r="E6" s="47"/>
      <c r="F6" s="47"/>
    </row>
    <row r="7" spans="1:6" x14ac:dyDescent="0.2">
      <c r="A7" s="44">
        <f t="shared" ref="A7:A10" si="0">+A6+1</f>
        <v>3</v>
      </c>
      <c r="B7" s="45"/>
      <c r="C7" s="46"/>
      <c r="D7" s="46"/>
      <c r="E7" s="47"/>
      <c r="F7" s="47"/>
    </row>
    <row r="8" spans="1:6" x14ac:dyDescent="0.2">
      <c r="A8" s="44">
        <f t="shared" si="0"/>
        <v>4</v>
      </c>
      <c r="B8" s="45"/>
      <c r="C8" s="46"/>
      <c r="D8" s="46"/>
      <c r="E8" s="47"/>
      <c r="F8" s="47"/>
    </row>
    <row r="9" spans="1:6" x14ac:dyDescent="0.2">
      <c r="A9" s="44">
        <f t="shared" si="0"/>
        <v>5</v>
      </c>
      <c r="B9" s="45"/>
      <c r="C9" s="46"/>
      <c r="D9" s="46"/>
      <c r="E9" s="47"/>
      <c r="F9" s="47"/>
    </row>
    <row r="10" spans="1:6" x14ac:dyDescent="0.2">
      <c r="A10" s="44">
        <f t="shared" si="0"/>
        <v>6</v>
      </c>
      <c r="B10" s="45"/>
      <c r="C10" s="46"/>
      <c r="D10" s="46"/>
      <c r="E10" s="47"/>
      <c r="F10" s="47"/>
    </row>
    <row r="11" spans="1:6" ht="15" x14ac:dyDescent="0.2">
      <c r="A11" s="64"/>
      <c r="B11" s="64"/>
      <c r="C11" s="41"/>
      <c r="D11" s="42"/>
      <c r="E11" s="43"/>
      <c r="F11" s="43"/>
    </row>
    <row r="12" spans="1:6" x14ac:dyDescent="0.2">
      <c r="A12" s="44">
        <f>+A10+1</f>
        <v>7</v>
      </c>
      <c r="B12" s="45"/>
      <c r="C12" s="46"/>
      <c r="D12" s="46"/>
      <c r="E12" s="47"/>
      <c r="F12" s="47"/>
    </row>
    <row r="13" spans="1:6" x14ac:dyDescent="0.2">
      <c r="A13" s="44">
        <f>+A12+1</f>
        <v>8</v>
      </c>
      <c r="B13" s="45"/>
      <c r="C13" s="46"/>
      <c r="D13" s="46"/>
      <c r="E13" s="47"/>
      <c r="F13" s="47"/>
    </row>
    <row r="14" spans="1:6" x14ac:dyDescent="0.2">
      <c r="A14" s="44">
        <f>+A13+1</f>
        <v>9</v>
      </c>
      <c r="B14" s="45"/>
      <c r="C14" s="46"/>
      <c r="D14" s="46"/>
      <c r="E14" s="47"/>
      <c r="F14" s="47"/>
    </row>
    <row r="15" spans="1:6" x14ac:dyDescent="0.2">
      <c r="A15" s="44">
        <f t="shared" ref="A15:A17" si="1">+A14+1</f>
        <v>10</v>
      </c>
      <c r="B15" s="45"/>
      <c r="C15" s="46"/>
      <c r="D15" s="46"/>
      <c r="E15" s="47"/>
      <c r="F15" s="47"/>
    </row>
    <row r="16" spans="1:6" x14ac:dyDescent="0.2">
      <c r="A16" s="44">
        <f t="shared" si="1"/>
        <v>11</v>
      </c>
      <c r="B16" s="45"/>
      <c r="C16" s="46"/>
      <c r="D16" s="46"/>
      <c r="E16" s="47"/>
      <c r="F16" s="47"/>
    </row>
    <row r="17" spans="1:6" x14ac:dyDescent="0.2">
      <c r="A17" s="44">
        <f t="shared" si="1"/>
        <v>12</v>
      </c>
      <c r="B17" s="45"/>
      <c r="C17" s="46"/>
      <c r="D17" s="46"/>
      <c r="E17" s="47"/>
      <c r="F17" s="47"/>
    </row>
    <row r="18" spans="1:6" ht="15" x14ac:dyDescent="0.2">
      <c r="A18" s="64"/>
      <c r="B18" s="64"/>
      <c r="C18" s="41"/>
      <c r="D18" s="42"/>
      <c r="E18" s="43"/>
      <c r="F18" s="43"/>
    </row>
    <row r="19" spans="1:6" x14ac:dyDescent="0.2">
      <c r="A19" s="44">
        <f>+A17+1</f>
        <v>13</v>
      </c>
      <c r="B19" s="45"/>
      <c r="C19" s="46"/>
      <c r="D19" s="46"/>
      <c r="E19" s="47"/>
      <c r="F19" s="47"/>
    </row>
    <row r="20" spans="1:6" x14ac:dyDescent="0.2">
      <c r="A20" s="44">
        <f>+A19+1</f>
        <v>14</v>
      </c>
      <c r="B20" s="45"/>
      <c r="C20" s="46"/>
      <c r="D20" s="46"/>
      <c r="E20" s="47"/>
      <c r="F20" s="47"/>
    </row>
    <row r="21" spans="1:6" x14ac:dyDescent="0.2">
      <c r="A21" s="44">
        <f t="shared" ref="A21:A24" si="2">+A20+1</f>
        <v>15</v>
      </c>
      <c r="B21" s="45"/>
      <c r="C21" s="46"/>
      <c r="D21" s="46"/>
      <c r="E21" s="47"/>
      <c r="F21" s="47"/>
    </row>
    <row r="22" spans="1:6" x14ac:dyDescent="0.2">
      <c r="A22" s="44">
        <f t="shared" si="2"/>
        <v>16</v>
      </c>
      <c r="B22" s="45"/>
      <c r="C22" s="46"/>
      <c r="D22" s="46"/>
      <c r="E22" s="47"/>
      <c r="F22" s="47"/>
    </row>
    <row r="23" spans="1:6" x14ac:dyDescent="0.2">
      <c r="A23" s="44">
        <f t="shared" si="2"/>
        <v>17</v>
      </c>
      <c r="B23" s="45"/>
      <c r="C23" s="46"/>
      <c r="D23" s="46"/>
      <c r="E23" s="47"/>
      <c r="F23" s="47"/>
    </row>
    <row r="24" spans="1:6" x14ac:dyDescent="0.2">
      <c r="A24" s="44">
        <f t="shared" si="2"/>
        <v>18</v>
      </c>
      <c r="B24" s="45"/>
      <c r="C24" s="46"/>
      <c r="D24" s="46"/>
      <c r="E24" s="47"/>
      <c r="F24" s="47"/>
    </row>
    <row r="25" spans="1:6" ht="15" x14ac:dyDescent="0.2">
      <c r="A25" s="64"/>
      <c r="B25" s="64"/>
      <c r="C25" s="48"/>
      <c r="D25" s="48"/>
      <c r="E25" s="43"/>
      <c r="F25" s="43"/>
    </row>
    <row r="26" spans="1:6" x14ac:dyDescent="0.2">
      <c r="A26" s="44">
        <f>+A24+1</f>
        <v>19</v>
      </c>
      <c r="B26" s="45"/>
      <c r="C26" s="46"/>
      <c r="D26" s="46"/>
      <c r="E26" s="47"/>
      <c r="F26" s="47"/>
    </row>
    <row r="27" spans="1:6" x14ac:dyDescent="0.2">
      <c r="A27" s="44">
        <f>+A26+1</f>
        <v>20</v>
      </c>
      <c r="B27" s="45"/>
      <c r="C27" s="46"/>
      <c r="D27" s="46"/>
      <c r="E27" s="47"/>
      <c r="F27" s="47"/>
    </row>
    <row r="28" spans="1:6" x14ac:dyDescent="0.2">
      <c r="A28" s="44">
        <f t="shared" ref="A28:A31" si="3">+A27+1</f>
        <v>21</v>
      </c>
      <c r="B28" s="45"/>
      <c r="C28" s="46"/>
      <c r="D28" s="46"/>
      <c r="E28" s="47"/>
      <c r="F28" s="47"/>
    </row>
    <row r="29" spans="1:6" x14ac:dyDescent="0.2">
      <c r="A29" s="44">
        <f t="shared" si="3"/>
        <v>22</v>
      </c>
      <c r="B29" s="45"/>
      <c r="C29" s="46"/>
      <c r="D29" s="46"/>
      <c r="E29" s="47"/>
      <c r="F29" s="47"/>
    </row>
    <row r="30" spans="1:6" x14ac:dyDescent="0.2">
      <c r="A30" s="44">
        <f t="shared" si="3"/>
        <v>23</v>
      </c>
      <c r="B30" s="45"/>
      <c r="C30" s="46"/>
      <c r="D30" s="46"/>
      <c r="E30" s="47"/>
      <c r="F30" s="47"/>
    </row>
    <row r="31" spans="1:6" x14ac:dyDescent="0.2">
      <c r="A31" s="44">
        <f t="shared" si="3"/>
        <v>24</v>
      </c>
      <c r="B31" s="45"/>
      <c r="C31" s="46"/>
      <c r="D31" s="46"/>
      <c r="E31" s="47"/>
      <c r="F31" s="47"/>
    </row>
    <row r="32" spans="1:6" ht="15" x14ac:dyDescent="0.2">
      <c r="A32" s="64"/>
      <c r="B32" s="64"/>
      <c r="C32" s="48"/>
      <c r="D32" s="48"/>
      <c r="E32" s="43"/>
      <c r="F32" s="43"/>
    </row>
    <row r="33" spans="1:6" x14ac:dyDescent="0.2">
      <c r="A33" s="44">
        <v>77</v>
      </c>
      <c r="B33" s="45"/>
      <c r="C33" s="46"/>
      <c r="D33" s="46"/>
      <c r="E33" s="47"/>
      <c r="F33" s="47"/>
    </row>
    <row r="34" spans="1:6" x14ac:dyDescent="0.2">
      <c r="A34" s="44">
        <f>+A33+1</f>
        <v>78</v>
      </c>
      <c r="B34" s="45"/>
      <c r="C34" s="46"/>
      <c r="D34" s="46"/>
      <c r="E34" s="47"/>
      <c r="F34" s="47"/>
    </row>
    <row r="35" spans="1:6" x14ac:dyDescent="0.2">
      <c r="A35" s="44">
        <f>+A34+1</f>
        <v>79</v>
      </c>
      <c r="B35" s="45"/>
      <c r="C35" s="46"/>
      <c r="D35" s="46"/>
      <c r="E35" s="47"/>
      <c r="F35" s="47"/>
    </row>
    <row r="36" spans="1:6" x14ac:dyDescent="0.2">
      <c r="A36" s="44">
        <f>+A35+1</f>
        <v>80</v>
      </c>
      <c r="B36" s="45"/>
      <c r="C36" s="46"/>
      <c r="D36" s="46"/>
      <c r="E36" s="47"/>
      <c r="F36" s="47"/>
    </row>
    <row r="37" spans="1:6" x14ac:dyDescent="0.2">
      <c r="A37" s="44">
        <f>+A36+1</f>
        <v>81</v>
      </c>
      <c r="B37" s="45"/>
      <c r="C37" s="46"/>
      <c r="D37" s="46"/>
      <c r="E37" s="47"/>
      <c r="F37" s="47"/>
    </row>
    <row r="38" spans="1:6" x14ac:dyDescent="0.2">
      <c r="A38" s="44">
        <f>+A37+1</f>
        <v>82</v>
      </c>
      <c r="B38" s="45"/>
      <c r="C38" s="46"/>
      <c r="D38" s="46"/>
      <c r="E38" s="47"/>
      <c r="F38" s="47"/>
    </row>
    <row r="39" spans="1:6" ht="15" x14ac:dyDescent="0.25">
      <c r="A39" s="68" t="s">
        <v>18</v>
      </c>
      <c r="B39" s="68"/>
      <c r="C39" s="68"/>
      <c r="D39" s="68"/>
      <c r="E39" s="68"/>
      <c r="F39" s="49">
        <f>+F32+F25+F18+F11+F4</f>
        <v>0</v>
      </c>
    </row>
    <row r="40" spans="1:6" x14ac:dyDescent="0.2">
      <c r="F40" s="50"/>
    </row>
    <row r="41" spans="1:6" ht="15" x14ac:dyDescent="0.25">
      <c r="A41" s="65" t="s">
        <v>19</v>
      </c>
      <c r="B41" s="66"/>
      <c r="C41" s="66"/>
      <c r="D41" s="67"/>
      <c r="E41" s="51"/>
      <c r="F41" s="49">
        <f>+F39*E41</f>
        <v>0</v>
      </c>
    </row>
    <row r="42" spans="1:6" ht="15" x14ac:dyDescent="0.25">
      <c r="A42" s="65" t="s">
        <v>20</v>
      </c>
      <c r="B42" s="66"/>
      <c r="C42" s="66"/>
      <c r="D42" s="67"/>
      <c r="E42" s="51"/>
      <c r="F42" s="49">
        <f>+F39*E42</f>
        <v>0</v>
      </c>
    </row>
    <row r="43" spans="1:6" ht="15" x14ac:dyDescent="0.25">
      <c r="A43" s="65" t="s">
        <v>21</v>
      </c>
      <c r="B43" s="66"/>
      <c r="C43" s="66"/>
      <c r="D43" s="67"/>
      <c r="E43" s="51"/>
      <c r="F43" s="49">
        <f>+F39*E43</f>
        <v>0</v>
      </c>
    </row>
    <row r="44" spans="1:6" ht="15" x14ac:dyDescent="0.25">
      <c r="A44" s="65" t="s">
        <v>22</v>
      </c>
      <c r="B44" s="66"/>
      <c r="C44" s="66"/>
      <c r="D44" s="67"/>
      <c r="E44" s="51"/>
      <c r="F44" s="49">
        <f>+F43*19%</f>
        <v>0</v>
      </c>
    </row>
    <row r="46" spans="1:6" ht="15" x14ac:dyDescent="0.25">
      <c r="B46" s="52" t="s">
        <v>12</v>
      </c>
    </row>
    <row r="47" spans="1:6" x14ac:dyDescent="0.2">
      <c r="A47" s="53">
        <v>1</v>
      </c>
      <c r="B47" s="63" t="s">
        <v>55</v>
      </c>
      <c r="C47" s="63"/>
      <c r="D47" s="63"/>
      <c r="E47" s="63"/>
      <c r="F47" s="63"/>
    </row>
    <row r="48" spans="1:6" x14ac:dyDescent="0.2">
      <c r="A48" s="53">
        <v>2</v>
      </c>
      <c r="B48" s="63" t="s">
        <v>53</v>
      </c>
      <c r="C48" s="63"/>
      <c r="D48" s="63"/>
      <c r="E48" s="63"/>
      <c r="F48" s="63"/>
    </row>
    <row r="49" spans="1:6" ht="15" x14ac:dyDescent="0.25">
      <c r="A49" s="53">
        <v>3</v>
      </c>
      <c r="B49" s="63" t="s">
        <v>56</v>
      </c>
      <c r="C49" s="63"/>
      <c r="D49" s="63"/>
      <c r="E49" s="63"/>
      <c r="F49" s="63"/>
    </row>
    <row r="50" spans="1:6" x14ac:dyDescent="0.2">
      <c r="A50" s="53">
        <v>4</v>
      </c>
      <c r="B50" s="63" t="s">
        <v>52</v>
      </c>
      <c r="C50" s="63"/>
      <c r="D50" s="63"/>
      <c r="E50" s="63"/>
      <c r="F50" s="63"/>
    </row>
    <row r="51" spans="1:6" x14ac:dyDescent="0.2">
      <c r="A51" s="53">
        <v>5</v>
      </c>
      <c r="B51" s="20" t="s">
        <v>51</v>
      </c>
    </row>
  </sheetData>
  <mergeCells count="16">
    <mergeCell ref="B49:F49"/>
    <mergeCell ref="B50:F50"/>
    <mergeCell ref="A32:B32"/>
    <mergeCell ref="A25:B25"/>
    <mergeCell ref="A18:B18"/>
    <mergeCell ref="A41:D41"/>
    <mergeCell ref="A42:D42"/>
    <mergeCell ref="A43:D43"/>
    <mergeCell ref="A44:D44"/>
    <mergeCell ref="A39:E39"/>
    <mergeCell ref="C2:F2"/>
    <mergeCell ref="A2:B2"/>
    <mergeCell ref="A3:B3"/>
    <mergeCell ref="B47:F47"/>
    <mergeCell ref="B48:F48"/>
    <mergeCell ref="A11:B1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C40"/>
  <sheetViews>
    <sheetView showGridLines="0" tabSelected="1" zoomScale="70" zoomScaleNormal="70" zoomScaleSheetLayoutView="80" workbookViewId="0">
      <selection activeCell="AE12" sqref="AE12"/>
    </sheetView>
  </sheetViews>
  <sheetFormatPr baseColWidth="10" defaultColWidth="10.85546875" defaultRowHeight="15" customHeight="1" x14ac:dyDescent="0.2"/>
  <cols>
    <col min="1" max="1" width="19.5703125" style="20" customWidth="1"/>
    <col min="2" max="3" width="10.85546875" style="20"/>
    <col min="4" max="4" width="11.42578125" style="20" customWidth="1"/>
    <col min="5" max="5" width="16.42578125" style="20" customWidth="1"/>
    <col min="6" max="6" width="18.42578125" style="20" customWidth="1"/>
    <col min="7" max="7" width="15.85546875" style="20" customWidth="1"/>
    <col min="8" max="8" width="17.42578125" style="20" customWidth="1"/>
    <col min="9" max="9" width="21" style="20" customWidth="1"/>
    <col min="10" max="16384" width="10.85546875" style="20"/>
  </cols>
  <sheetData>
    <row r="1" spans="1:29" ht="15.75" customHeight="1" thickBot="1" x14ac:dyDescent="0.25">
      <c r="A1" s="17"/>
      <c r="B1" s="18"/>
      <c r="C1" s="18"/>
      <c r="D1" s="18"/>
      <c r="E1" s="18"/>
      <c r="F1" s="18"/>
      <c r="G1" s="18"/>
      <c r="H1" s="18"/>
      <c r="I1" s="19"/>
      <c r="K1" s="17"/>
      <c r="L1" s="18"/>
      <c r="M1" s="18"/>
      <c r="N1" s="18"/>
      <c r="O1" s="18"/>
      <c r="P1" s="18"/>
      <c r="Q1" s="18"/>
      <c r="R1" s="18"/>
      <c r="S1" s="19"/>
      <c r="U1" s="17"/>
      <c r="V1" s="18"/>
      <c r="W1" s="18"/>
      <c r="X1" s="18"/>
      <c r="Y1" s="18"/>
      <c r="Z1" s="18"/>
      <c r="AA1" s="18"/>
      <c r="AB1" s="18"/>
      <c r="AC1" s="19"/>
    </row>
    <row r="2" spans="1:29" ht="17.45" customHeight="1" x14ac:dyDescent="0.2">
      <c r="A2" s="85"/>
      <c r="B2" s="86"/>
      <c r="C2" s="69" t="s">
        <v>58</v>
      </c>
      <c r="D2" s="70"/>
      <c r="E2" s="70"/>
      <c r="F2" s="70"/>
      <c r="G2" s="70"/>
      <c r="H2" s="70"/>
      <c r="I2" s="71"/>
      <c r="K2" s="85"/>
      <c r="L2" s="86"/>
      <c r="M2" s="69" t="s">
        <v>58</v>
      </c>
      <c r="N2" s="70"/>
      <c r="O2" s="70"/>
      <c r="P2" s="70"/>
      <c r="Q2" s="70"/>
      <c r="R2" s="70"/>
      <c r="S2" s="71"/>
      <c r="U2" s="85"/>
      <c r="V2" s="86"/>
      <c r="W2" s="69" t="s">
        <v>58</v>
      </c>
      <c r="X2" s="70"/>
      <c r="Y2" s="70"/>
      <c r="Z2" s="70"/>
      <c r="AA2" s="70"/>
      <c r="AB2" s="70"/>
      <c r="AC2" s="71"/>
    </row>
    <row r="3" spans="1:29" ht="17.45" customHeight="1" x14ac:dyDescent="0.2">
      <c r="A3" s="87"/>
      <c r="B3" s="88"/>
      <c r="C3" s="72"/>
      <c r="D3" s="73"/>
      <c r="E3" s="73"/>
      <c r="F3" s="73"/>
      <c r="G3" s="73"/>
      <c r="H3" s="73"/>
      <c r="I3" s="74"/>
      <c r="K3" s="87"/>
      <c r="L3" s="88"/>
      <c r="M3" s="72"/>
      <c r="N3" s="73"/>
      <c r="O3" s="73"/>
      <c r="P3" s="73"/>
      <c r="Q3" s="73"/>
      <c r="R3" s="73"/>
      <c r="S3" s="74"/>
      <c r="U3" s="87"/>
      <c r="V3" s="88"/>
      <c r="W3" s="72"/>
      <c r="X3" s="73"/>
      <c r="Y3" s="73"/>
      <c r="Z3" s="73"/>
      <c r="AA3" s="73"/>
      <c r="AB3" s="73"/>
      <c r="AC3" s="74"/>
    </row>
    <row r="4" spans="1:29" ht="17.45" customHeight="1" x14ac:dyDescent="0.2">
      <c r="A4" s="87"/>
      <c r="B4" s="88"/>
      <c r="C4" s="72"/>
      <c r="D4" s="73"/>
      <c r="E4" s="73"/>
      <c r="F4" s="73"/>
      <c r="G4" s="73"/>
      <c r="H4" s="73"/>
      <c r="I4" s="74"/>
      <c r="K4" s="87"/>
      <c r="L4" s="88"/>
      <c r="M4" s="72"/>
      <c r="N4" s="73"/>
      <c r="O4" s="73"/>
      <c r="P4" s="73"/>
      <c r="Q4" s="73"/>
      <c r="R4" s="73"/>
      <c r="S4" s="74"/>
      <c r="U4" s="87"/>
      <c r="V4" s="88"/>
      <c r="W4" s="72"/>
      <c r="X4" s="73"/>
      <c r="Y4" s="73"/>
      <c r="Z4" s="73"/>
      <c r="AA4" s="73"/>
      <c r="AB4" s="73"/>
      <c r="AC4" s="74"/>
    </row>
    <row r="5" spans="1:29" ht="36.6" customHeight="1" thickBot="1" x14ac:dyDescent="0.25">
      <c r="A5" s="89"/>
      <c r="B5" s="90"/>
      <c r="C5" s="75"/>
      <c r="D5" s="76"/>
      <c r="E5" s="76"/>
      <c r="F5" s="76"/>
      <c r="G5" s="76"/>
      <c r="H5" s="76"/>
      <c r="I5" s="77"/>
      <c r="K5" s="89"/>
      <c r="L5" s="90"/>
      <c r="M5" s="75"/>
      <c r="N5" s="76"/>
      <c r="O5" s="76"/>
      <c r="P5" s="76"/>
      <c r="Q5" s="76"/>
      <c r="R5" s="76"/>
      <c r="S5" s="77"/>
      <c r="U5" s="89"/>
      <c r="V5" s="90"/>
      <c r="W5" s="75"/>
      <c r="X5" s="76"/>
      <c r="Y5" s="76"/>
      <c r="Z5" s="76"/>
      <c r="AA5" s="76"/>
      <c r="AB5" s="76"/>
      <c r="AC5" s="77"/>
    </row>
    <row r="6" spans="1:29" ht="14.25" x14ac:dyDescent="0.2">
      <c r="A6" s="21"/>
      <c r="I6" s="22"/>
      <c r="K6" s="21"/>
      <c r="S6" s="22"/>
      <c r="U6" s="21"/>
      <c r="AC6" s="22"/>
    </row>
    <row r="7" spans="1:29" x14ac:dyDescent="0.25">
      <c r="A7" s="23" t="s">
        <v>54</v>
      </c>
      <c r="B7" s="93"/>
      <c r="C7" s="94"/>
      <c r="D7" s="94"/>
      <c r="E7" s="94"/>
      <c r="F7" s="94"/>
      <c r="G7" s="94"/>
      <c r="H7" s="94"/>
      <c r="I7" s="95"/>
      <c r="K7" s="23" t="s">
        <v>54</v>
      </c>
      <c r="L7" s="93"/>
      <c r="M7" s="94"/>
      <c r="N7" s="94"/>
      <c r="O7" s="94"/>
      <c r="P7" s="94"/>
      <c r="Q7" s="94"/>
      <c r="R7" s="94"/>
      <c r="S7" s="95"/>
      <c r="U7" s="23" t="s">
        <v>54</v>
      </c>
      <c r="V7" s="93"/>
      <c r="W7" s="94"/>
      <c r="X7" s="94"/>
      <c r="Y7" s="94"/>
      <c r="Z7" s="94"/>
      <c r="AA7" s="94"/>
      <c r="AB7" s="94"/>
      <c r="AC7" s="95"/>
    </row>
    <row r="8" spans="1:29" ht="14.25" x14ac:dyDescent="0.2">
      <c r="A8" s="21"/>
      <c r="I8" s="22"/>
      <c r="K8" s="21"/>
      <c r="S8" s="22"/>
      <c r="U8" s="21"/>
      <c r="AC8" s="22"/>
    </row>
    <row r="9" spans="1:29" x14ac:dyDescent="0.2">
      <c r="A9" s="82" t="s">
        <v>23</v>
      </c>
      <c r="B9" s="83"/>
      <c r="C9" s="83"/>
      <c r="D9" s="83"/>
      <c r="E9" s="83"/>
      <c r="F9" s="83"/>
      <c r="G9" s="83"/>
      <c r="H9" s="83"/>
      <c r="I9" s="84"/>
      <c r="K9" s="82" t="s">
        <v>23</v>
      </c>
      <c r="L9" s="83"/>
      <c r="M9" s="83"/>
      <c r="N9" s="83"/>
      <c r="O9" s="83"/>
      <c r="P9" s="83"/>
      <c r="Q9" s="83"/>
      <c r="R9" s="83"/>
      <c r="S9" s="84"/>
      <c r="U9" s="82" t="s">
        <v>23</v>
      </c>
      <c r="V9" s="83"/>
      <c r="W9" s="83"/>
      <c r="X9" s="83"/>
      <c r="Y9" s="83"/>
      <c r="Z9" s="83"/>
      <c r="AA9" s="83"/>
      <c r="AB9" s="83"/>
      <c r="AC9" s="84"/>
    </row>
    <row r="10" spans="1:29" ht="30" x14ac:dyDescent="0.2">
      <c r="A10" s="91" t="s">
        <v>24</v>
      </c>
      <c r="B10" s="92"/>
      <c r="C10" s="92"/>
      <c r="D10" s="92"/>
      <c r="E10" s="92" t="s">
        <v>25</v>
      </c>
      <c r="F10" s="92"/>
      <c r="G10" s="24" t="s">
        <v>26</v>
      </c>
      <c r="H10" s="24" t="s">
        <v>27</v>
      </c>
      <c r="I10" s="25" t="s">
        <v>28</v>
      </c>
      <c r="K10" s="91" t="s">
        <v>24</v>
      </c>
      <c r="L10" s="92"/>
      <c r="M10" s="92"/>
      <c r="N10" s="92"/>
      <c r="O10" s="92" t="s">
        <v>25</v>
      </c>
      <c r="P10" s="92"/>
      <c r="Q10" s="24" t="s">
        <v>26</v>
      </c>
      <c r="R10" s="24" t="s">
        <v>27</v>
      </c>
      <c r="S10" s="25" t="s">
        <v>28</v>
      </c>
      <c r="U10" s="91" t="s">
        <v>24</v>
      </c>
      <c r="V10" s="92"/>
      <c r="W10" s="92"/>
      <c r="X10" s="92"/>
      <c r="Y10" s="92" t="s">
        <v>25</v>
      </c>
      <c r="Z10" s="92"/>
      <c r="AA10" s="24" t="s">
        <v>26</v>
      </c>
      <c r="AB10" s="24" t="s">
        <v>27</v>
      </c>
      <c r="AC10" s="25" t="s">
        <v>28</v>
      </c>
    </row>
    <row r="11" spans="1:29" ht="14.25" x14ac:dyDescent="0.2">
      <c r="A11" s="78"/>
      <c r="B11" s="79"/>
      <c r="C11" s="79"/>
      <c r="D11" s="79"/>
      <c r="E11" s="79"/>
      <c r="F11" s="79"/>
      <c r="G11" s="26"/>
      <c r="H11" s="26"/>
      <c r="I11" s="27"/>
      <c r="K11" s="78"/>
      <c r="L11" s="79"/>
      <c r="M11" s="79"/>
      <c r="N11" s="79"/>
      <c r="O11" s="79"/>
      <c r="P11" s="79"/>
      <c r="Q11" s="26"/>
      <c r="R11" s="26"/>
      <c r="S11" s="27"/>
      <c r="U11" s="78"/>
      <c r="V11" s="79"/>
      <c r="W11" s="79"/>
      <c r="X11" s="79"/>
      <c r="Y11" s="79"/>
      <c r="Z11" s="79"/>
      <c r="AA11" s="26"/>
      <c r="AB11" s="26"/>
      <c r="AC11" s="27"/>
    </row>
    <row r="12" spans="1:29" ht="14.25" x14ac:dyDescent="0.2">
      <c r="A12" s="78"/>
      <c r="B12" s="79"/>
      <c r="C12" s="79"/>
      <c r="D12" s="79"/>
      <c r="E12" s="79"/>
      <c r="F12" s="79"/>
      <c r="G12" s="26"/>
      <c r="H12" s="26"/>
      <c r="I12" s="27"/>
      <c r="K12" s="78"/>
      <c r="L12" s="79"/>
      <c r="M12" s="79"/>
      <c r="N12" s="79"/>
      <c r="O12" s="79"/>
      <c r="P12" s="79"/>
      <c r="Q12" s="26"/>
      <c r="R12" s="26"/>
      <c r="S12" s="27"/>
      <c r="U12" s="78"/>
      <c r="V12" s="79"/>
      <c r="W12" s="79"/>
      <c r="X12" s="79"/>
      <c r="Y12" s="79"/>
      <c r="Z12" s="79"/>
      <c r="AA12" s="26"/>
      <c r="AB12" s="26"/>
      <c r="AC12" s="27"/>
    </row>
    <row r="13" spans="1:29" ht="14.25" x14ac:dyDescent="0.2">
      <c r="A13" s="78"/>
      <c r="B13" s="79"/>
      <c r="C13" s="79"/>
      <c r="D13" s="79"/>
      <c r="E13" s="79"/>
      <c r="F13" s="79"/>
      <c r="G13" s="26"/>
      <c r="H13" s="26"/>
      <c r="I13" s="27"/>
      <c r="K13" s="78"/>
      <c r="L13" s="79"/>
      <c r="M13" s="79"/>
      <c r="N13" s="79"/>
      <c r="O13" s="79"/>
      <c r="P13" s="79"/>
      <c r="Q13" s="26"/>
      <c r="R13" s="26"/>
      <c r="S13" s="27"/>
      <c r="U13" s="78"/>
      <c r="V13" s="79"/>
      <c r="W13" s="79"/>
      <c r="X13" s="79"/>
      <c r="Y13" s="79"/>
      <c r="Z13" s="79"/>
      <c r="AA13" s="26"/>
      <c r="AB13" s="26"/>
      <c r="AC13" s="27"/>
    </row>
    <row r="14" spans="1:29" ht="14.25" x14ac:dyDescent="0.2">
      <c r="A14" s="78"/>
      <c r="B14" s="79"/>
      <c r="C14" s="79"/>
      <c r="D14" s="79"/>
      <c r="E14" s="79"/>
      <c r="F14" s="79"/>
      <c r="G14" s="26"/>
      <c r="H14" s="26"/>
      <c r="I14" s="27"/>
      <c r="K14" s="78"/>
      <c r="L14" s="79"/>
      <c r="M14" s="79"/>
      <c r="N14" s="79"/>
      <c r="O14" s="79"/>
      <c r="P14" s="79"/>
      <c r="Q14" s="26"/>
      <c r="R14" s="26"/>
      <c r="S14" s="27"/>
      <c r="U14" s="78"/>
      <c r="V14" s="79"/>
      <c r="W14" s="79"/>
      <c r="X14" s="79"/>
      <c r="Y14" s="79"/>
      <c r="Z14" s="79"/>
      <c r="AA14" s="26"/>
      <c r="AB14" s="26"/>
      <c r="AC14" s="27"/>
    </row>
    <row r="15" spans="1:29" x14ac:dyDescent="0.25">
      <c r="A15" s="80" t="s">
        <v>29</v>
      </c>
      <c r="B15" s="81"/>
      <c r="C15" s="81"/>
      <c r="D15" s="81"/>
      <c r="E15" s="81"/>
      <c r="F15" s="81"/>
      <c r="G15" s="81"/>
      <c r="H15" s="81"/>
      <c r="I15" s="28">
        <f>+SUM(I11:I14)</f>
        <v>0</v>
      </c>
      <c r="K15" s="80" t="s">
        <v>29</v>
      </c>
      <c r="L15" s="81"/>
      <c r="M15" s="81"/>
      <c r="N15" s="81"/>
      <c r="O15" s="81"/>
      <c r="P15" s="81"/>
      <c r="Q15" s="81"/>
      <c r="R15" s="81"/>
      <c r="S15" s="28">
        <f>+SUM(S11:S14)</f>
        <v>0</v>
      </c>
      <c r="U15" s="80" t="s">
        <v>29</v>
      </c>
      <c r="V15" s="81"/>
      <c r="W15" s="81"/>
      <c r="X15" s="81"/>
      <c r="Y15" s="81"/>
      <c r="Z15" s="81"/>
      <c r="AA15" s="81"/>
      <c r="AB15" s="81"/>
      <c r="AC15" s="28">
        <f>+SUM(AC11:AC14)</f>
        <v>0</v>
      </c>
    </row>
    <row r="16" spans="1:29" ht="15" customHeight="1" x14ac:dyDescent="0.2">
      <c r="A16" s="21"/>
      <c r="I16" s="22"/>
      <c r="K16" s="21"/>
      <c r="S16" s="22"/>
      <c r="U16" s="21"/>
      <c r="AC16" s="22"/>
    </row>
    <row r="17" spans="1:29" x14ac:dyDescent="0.2">
      <c r="A17" s="82" t="s">
        <v>30</v>
      </c>
      <c r="B17" s="83"/>
      <c r="C17" s="83"/>
      <c r="D17" s="83"/>
      <c r="E17" s="83"/>
      <c r="F17" s="83"/>
      <c r="G17" s="83"/>
      <c r="H17" s="83"/>
      <c r="I17" s="84"/>
      <c r="K17" s="82" t="s">
        <v>30</v>
      </c>
      <c r="L17" s="83"/>
      <c r="M17" s="83"/>
      <c r="N17" s="83"/>
      <c r="O17" s="83"/>
      <c r="P17" s="83"/>
      <c r="Q17" s="83"/>
      <c r="R17" s="83"/>
      <c r="S17" s="84"/>
      <c r="U17" s="82" t="s">
        <v>30</v>
      </c>
      <c r="V17" s="83"/>
      <c r="W17" s="83"/>
      <c r="X17" s="83"/>
      <c r="Y17" s="83"/>
      <c r="Z17" s="83"/>
      <c r="AA17" s="83"/>
      <c r="AB17" s="83"/>
      <c r="AC17" s="84"/>
    </row>
    <row r="18" spans="1:29" ht="45" x14ac:dyDescent="0.2">
      <c r="A18" s="91" t="s">
        <v>24</v>
      </c>
      <c r="B18" s="92"/>
      <c r="C18" s="92"/>
      <c r="D18" s="92"/>
      <c r="E18" s="92" t="s">
        <v>31</v>
      </c>
      <c r="F18" s="92"/>
      <c r="G18" s="24" t="s">
        <v>32</v>
      </c>
      <c r="H18" s="24" t="s">
        <v>33</v>
      </c>
      <c r="I18" s="25" t="s">
        <v>34</v>
      </c>
      <c r="K18" s="91" t="s">
        <v>24</v>
      </c>
      <c r="L18" s="92"/>
      <c r="M18" s="92"/>
      <c r="N18" s="92"/>
      <c r="O18" s="92" t="s">
        <v>31</v>
      </c>
      <c r="P18" s="92"/>
      <c r="Q18" s="24" t="s">
        <v>32</v>
      </c>
      <c r="R18" s="24" t="s">
        <v>33</v>
      </c>
      <c r="S18" s="25" t="s">
        <v>34</v>
      </c>
      <c r="U18" s="91" t="s">
        <v>24</v>
      </c>
      <c r="V18" s="92"/>
      <c r="W18" s="92"/>
      <c r="X18" s="92"/>
      <c r="Y18" s="92" t="s">
        <v>31</v>
      </c>
      <c r="Z18" s="92"/>
      <c r="AA18" s="24" t="s">
        <v>32</v>
      </c>
      <c r="AB18" s="24" t="s">
        <v>33</v>
      </c>
      <c r="AC18" s="25" t="s">
        <v>34</v>
      </c>
    </row>
    <row r="19" spans="1:29" ht="14.25" x14ac:dyDescent="0.2">
      <c r="A19" s="78"/>
      <c r="B19" s="79"/>
      <c r="C19" s="79"/>
      <c r="D19" s="79"/>
      <c r="E19" s="79"/>
      <c r="F19" s="79"/>
      <c r="G19" s="26"/>
      <c r="H19" s="26"/>
      <c r="I19" s="29"/>
      <c r="K19" s="78"/>
      <c r="L19" s="79"/>
      <c r="M19" s="79"/>
      <c r="N19" s="79"/>
      <c r="O19" s="79"/>
      <c r="P19" s="79"/>
      <c r="Q19" s="26"/>
      <c r="R19" s="26"/>
      <c r="S19" s="29"/>
      <c r="U19" s="78"/>
      <c r="V19" s="79"/>
      <c r="W19" s="79"/>
      <c r="X19" s="79"/>
      <c r="Y19" s="79"/>
      <c r="Z19" s="79"/>
      <c r="AA19" s="26"/>
      <c r="AB19" s="26"/>
      <c r="AC19" s="29"/>
    </row>
    <row r="20" spans="1:29" ht="14.25" x14ac:dyDescent="0.2">
      <c r="A20" s="78"/>
      <c r="B20" s="79"/>
      <c r="C20" s="79"/>
      <c r="D20" s="79"/>
      <c r="E20" s="79"/>
      <c r="F20" s="79"/>
      <c r="G20" s="26"/>
      <c r="H20" s="30"/>
      <c r="I20" s="29"/>
      <c r="K20" s="78"/>
      <c r="L20" s="79"/>
      <c r="M20" s="79"/>
      <c r="N20" s="79"/>
      <c r="O20" s="79"/>
      <c r="P20" s="79"/>
      <c r="Q20" s="26"/>
      <c r="R20" s="30"/>
      <c r="S20" s="29"/>
      <c r="U20" s="78"/>
      <c r="V20" s="79"/>
      <c r="W20" s="79"/>
      <c r="X20" s="79"/>
      <c r="Y20" s="79"/>
      <c r="Z20" s="79"/>
      <c r="AA20" s="26"/>
      <c r="AB20" s="30"/>
      <c r="AC20" s="29"/>
    </row>
    <row r="21" spans="1:29" ht="14.25" x14ac:dyDescent="0.2">
      <c r="A21" s="78"/>
      <c r="B21" s="79"/>
      <c r="C21" s="79"/>
      <c r="D21" s="79"/>
      <c r="E21" s="79"/>
      <c r="F21" s="79"/>
      <c r="G21" s="26"/>
      <c r="H21" s="30"/>
      <c r="I21" s="29"/>
      <c r="K21" s="78"/>
      <c r="L21" s="79"/>
      <c r="M21" s="79"/>
      <c r="N21" s="79"/>
      <c r="O21" s="79"/>
      <c r="P21" s="79"/>
      <c r="Q21" s="26"/>
      <c r="R21" s="30"/>
      <c r="S21" s="29"/>
      <c r="U21" s="78"/>
      <c r="V21" s="79"/>
      <c r="W21" s="79"/>
      <c r="X21" s="79"/>
      <c r="Y21" s="79"/>
      <c r="Z21" s="79"/>
      <c r="AA21" s="26"/>
      <c r="AB21" s="30"/>
      <c r="AC21" s="29"/>
    </row>
    <row r="22" spans="1:29" ht="14.25" x14ac:dyDescent="0.2">
      <c r="A22" s="78"/>
      <c r="B22" s="79"/>
      <c r="C22" s="79"/>
      <c r="D22" s="79"/>
      <c r="E22" s="79"/>
      <c r="F22" s="79"/>
      <c r="G22" s="26"/>
      <c r="H22" s="30"/>
      <c r="I22" s="29"/>
      <c r="K22" s="78"/>
      <c r="L22" s="79"/>
      <c r="M22" s="79"/>
      <c r="N22" s="79"/>
      <c r="O22" s="79"/>
      <c r="P22" s="79"/>
      <c r="Q22" s="26"/>
      <c r="R22" s="30"/>
      <c r="S22" s="29"/>
      <c r="U22" s="78"/>
      <c r="V22" s="79"/>
      <c r="W22" s="79"/>
      <c r="X22" s="79"/>
      <c r="Y22" s="79"/>
      <c r="Z22" s="79"/>
      <c r="AA22" s="26"/>
      <c r="AB22" s="30"/>
      <c r="AC22" s="29"/>
    </row>
    <row r="23" spans="1:29" x14ac:dyDescent="0.25">
      <c r="A23" s="98" t="s">
        <v>35</v>
      </c>
      <c r="B23" s="99"/>
      <c r="C23" s="99"/>
      <c r="D23" s="99"/>
      <c r="E23" s="99"/>
      <c r="F23" s="99"/>
      <c r="G23" s="99"/>
      <c r="H23" s="100"/>
      <c r="I23" s="28">
        <f>+SUM(I19:I22)</f>
        <v>0</v>
      </c>
      <c r="K23" s="98" t="s">
        <v>35</v>
      </c>
      <c r="L23" s="99"/>
      <c r="M23" s="99"/>
      <c r="N23" s="99"/>
      <c r="O23" s="99"/>
      <c r="P23" s="99"/>
      <c r="Q23" s="99"/>
      <c r="R23" s="100"/>
      <c r="S23" s="28">
        <f>+SUM(S19:S22)</f>
        <v>0</v>
      </c>
      <c r="U23" s="98" t="s">
        <v>35</v>
      </c>
      <c r="V23" s="99"/>
      <c r="W23" s="99"/>
      <c r="X23" s="99"/>
      <c r="Y23" s="99"/>
      <c r="Z23" s="99"/>
      <c r="AA23" s="99"/>
      <c r="AB23" s="100"/>
      <c r="AC23" s="28">
        <f>+SUM(AC19:AC22)</f>
        <v>0</v>
      </c>
    </row>
    <row r="24" spans="1:29" ht="15" customHeight="1" x14ac:dyDescent="0.2">
      <c r="A24" s="21"/>
      <c r="I24" s="22"/>
      <c r="K24" s="21"/>
      <c r="S24" s="22"/>
      <c r="U24" s="21"/>
      <c r="AC24" s="22"/>
    </row>
    <row r="25" spans="1:29" x14ac:dyDescent="0.2">
      <c r="A25" s="82" t="s">
        <v>36</v>
      </c>
      <c r="B25" s="83"/>
      <c r="C25" s="83"/>
      <c r="D25" s="83"/>
      <c r="E25" s="83"/>
      <c r="F25" s="83"/>
      <c r="G25" s="83"/>
      <c r="H25" s="83"/>
      <c r="I25" s="84"/>
      <c r="K25" s="82" t="s">
        <v>36</v>
      </c>
      <c r="L25" s="83"/>
      <c r="M25" s="83"/>
      <c r="N25" s="83"/>
      <c r="O25" s="83"/>
      <c r="P25" s="83"/>
      <c r="Q25" s="83"/>
      <c r="R25" s="83"/>
      <c r="S25" s="84"/>
      <c r="U25" s="82" t="s">
        <v>36</v>
      </c>
      <c r="V25" s="83"/>
      <c r="W25" s="83"/>
      <c r="X25" s="83"/>
      <c r="Y25" s="83"/>
      <c r="Z25" s="83"/>
      <c r="AA25" s="83"/>
      <c r="AB25" s="83"/>
      <c r="AC25" s="84"/>
    </row>
    <row r="26" spans="1:29" ht="45" x14ac:dyDescent="0.2">
      <c r="A26" s="91" t="s">
        <v>37</v>
      </c>
      <c r="B26" s="92"/>
      <c r="C26" s="92" t="s">
        <v>38</v>
      </c>
      <c r="D26" s="92"/>
      <c r="E26" s="24" t="s">
        <v>39</v>
      </c>
      <c r="F26" s="24" t="s">
        <v>40</v>
      </c>
      <c r="G26" s="101" t="s">
        <v>41</v>
      </c>
      <c r="H26" s="102"/>
      <c r="I26" s="25" t="s">
        <v>34</v>
      </c>
      <c r="K26" s="91" t="s">
        <v>37</v>
      </c>
      <c r="L26" s="92"/>
      <c r="M26" s="92" t="s">
        <v>38</v>
      </c>
      <c r="N26" s="92"/>
      <c r="O26" s="24" t="s">
        <v>39</v>
      </c>
      <c r="P26" s="24" t="s">
        <v>40</v>
      </c>
      <c r="Q26" s="101" t="s">
        <v>41</v>
      </c>
      <c r="R26" s="102"/>
      <c r="S26" s="25" t="s">
        <v>34</v>
      </c>
      <c r="U26" s="91" t="s">
        <v>37</v>
      </c>
      <c r="V26" s="92"/>
      <c r="W26" s="92" t="s">
        <v>38</v>
      </c>
      <c r="X26" s="92"/>
      <c r="Y26" s="24" t="s">
        <v>39</v>
      </c>
      <c r="Z26" s="24" t="s">
        <v>40</v>
      </c>
      <c r="AA26" s="101" t="s">
        <v>41</v>
      </c>
      <c r="AB26" s="102"/>
      <c r="AC26" s="25" t="s">
        <v>34</v>
      </c>
    </row>
    <row r="27" spans="1:29" ht="14.25" x14ac:dyDescent="0.2">
      <c r="A27" s="78"/>
      <c r="B27" s="79"/>
      <c r="C27" s="79"/>
      <c r="D27" s="79"/>
      <c r="E27" s="30"/>
      <c r="F27" s="30"/>
      <c r="G27" s="96"/>
      <c r="H27" s="97"/>
      <c r="I27" s="27"/>
      <c r="K27" s="78"/>
      <c r="L27" s="79"/>
      <c r="M27" s="79"/>
      <c r="N27" s="79"/>
      <c r="O27" s="30"/>
      <c r="P27" s="30"/>
      <c r="Q27" s="96"/>
      <c r="R27" s="97"/>
      <c r="S27" s="27"/>
      <c r="U27" s="78"/>
      <c r="V27" s="79"/>
      <c r="W27" s="79"/>
      <c r="X27" s="79"/>
      <c r="Y27" s="30"/>
      <c r="Z27" s="30"/>
      <c r="AA27" s="96"/>
      <c r="AB27" s="97"/>
      <c r="AC27" s="27"/>
    </row>
    <row r="28" spans="1:29" ht="14.25" x14ac:dyDescent="0.2">
      <c r="A28" s="78"/>
      <c r="B28" s="79"/>
      <c r="C28" s="79"/>
      <c r="D28" s="79"/>
      <c r="E28" s="30"/>
      <c r="F28" s="30"/>
      <c r="G28" s="96"/>
      <c r="H28" s="97"/>
      <c r="I28" s="27"/>
      <c r="K28" s="78"/>
      <c r="L28" s="79"/>
      <c r="M28" s="79"/>
      <c r="N28" s="79"/>
      <c r="O28" s="30"/>
      <c r="P28" s="30"/>
      <c r="Q28" s="96"/>
      <c r="R28" s="97"/>
      <c r="S28" s="27"/>
      <c r="U28" s="78"/>
      <c r="V28" s="79"/>
      <c r="W28" s="79"/>
      <c r="X28" s="79"/>
      <c r="Y28" s="30"/>
      <c r="Z28" s="30"/>
      <c r="AA28" s="96"/>
      <c r="AB28" s="97"/>
      <c r="AC28" s="27"/>
    </row>
    <row r="29" spans="1:29" ht="14.25" x14ac:dyDescent="0.2">
      <c r="A29" s="78"/>
      <c r="B29" s="79"/>
      <c r="C29" s="79"/>
      <c r="D29" s="79"/>
      <c r="E29" s="30"/>
      <c r="F29" s="30"/>
      <c r="G29" s="96"/>
      <c r="H29" s="97"/>
      <c r="I29" s="27"/>
      <c r="K29" s="78"/>
      <c r="L29" s="79"/>
      <c r="M29" s="79"/>
      <c r="N29" s="79"/>
      <c r="O29" s="30"/>
      <c r="P29" s="30"/>
      <c r="Q29" s="96"/>
      <c r="R29" s="97"/>
      <c r="S29" s="27"/>
      <c r="U29" s="78"/>
      <c r="V29" s="79"/>
      <c r="W29" s="79"/>
      <c r="X29" s="79"/>
      <c r="Y29" s="30"/>
      <c r="Z29" s="30"/>
      <c r="AA29" s="96"/>
      <c r="AB29" s="97"/>
      <c r="AC29" s="27"/>
    </row>
    <row r="30" spans="1:29" ht="14.25" x14ac:dyDescent="0.2">
      <c r="A30" s="78"/>
      <c r="B30" s="79"/>
      <c r="C30" s="79"/>
      <c r="D30" s="79"/>
      <c r="E30" s="30"/>
      <c r="F30" s="30"/>
      <c r="G30" s="96"/>
      <c r="H30" s="97"/>
      <c r="I30" s="27"/>
      <c r="K30" s="78"/>
      <c r="L30" s="79"/>
      <c r="M30" s="79"/>
      <c r="N30" s="79"/>
      <c r="O30" s="30"/>
      <c r="P30" s="30"/>
      <c r="Q30" s="96"/>
      <c r="R30" s="97"/>
      <c r="S30" s="27"/>
      <c r="U30" s="78"/>
      <c r="V30" s="79"/>
      <c r="W30" s="79"/>
      <c r="X30" s="79"/>
      <c r="Y30" s="30"/>
      <c r="Z30" s="30"/>
      <c r="AA30" s="96"/>
      <c r="AB30" s="97"/>
      <c r="AC30" s="27"/>
    </row>
    <row r="31" spans="1:29" x14ac:dyDescent="0.25">
      <c r="A31" s="98" t="s">
        <v>42</v>
      </c>
      <c r="B31" s="99"/>
      <c r="C31" s="99"/>
      <c r="D31" s="99"/>
      <c r="E31" s="99"/>
      <c r="F31" s="99"/>
      <c r="G31" s="99"/>
      <c r="H31" s="100"/>
      <c r="I31" s="28">
        <f>+SUM(I27:I30)</f>
        <v>0</v>
      </c>
      <c r="K31" s="98" t="s">
        <v>42</v>
      </c>
      <c r="L31" s="99"/>
      <c r="M31" s="99"/>
      <c r="N31" s="99"/>
      <c r="O31" s="99"/>
      <c r="P31" s="99"/>
      <c r="Q31" s="99"/>
      <c r="R31" s="100"/>
      <c r="S31" s="28">
        <f>+SUM(S27:S30)</f>
        <v>0</v>
      </c>
      <c r="U31" s="98" t="s">
        <v>42</v>
      </c>
      <c r="V31" s="99"/>
      <c r="W31" s="99"/>
      <c r="X31" s="99"/>
      <c r="Y31" s="99"/>
      <c r="Z31" s="99"/>
      <c r="AA31" s="99"/>
      <c r="AB31" s="100"/>
      <c r="AC31" s="28">
        <f>+SUM(AC27:AC30)</f>
        <v>0</v>
      </c>
    </row>
    <row r="32" spans="1:29" ht="15" customHeight="1" x14ac:dyDescent="0.2">
      <c r="A32" s="21"/>
      <c r="I32" s="22"/>
      <c r="K32" s="21"/>
      <c r="S32" s="22"/>
      <c r="U32" s="21"/>
      <c r="AC32" s="22"/>
    </row>
    <row r="33" spans="1:29" x14ac:dyDescent="0.2">
      <c r="A33" s="82" t="s">
        <v>43</v>
      </c>
      <c r="B33" s="83"/>
      <c r="C33" s="83"/>
      <c r="D33" s="83"/>
      <c r="E33" s="83"/>
      <c r="F33" s="83"/>
      <c r="G33" s="83"/>
      <c r="H33" s="83"/>
      <c r="I33" s="84"/>
      <c r="K33" s="82" t="s">
        <v>43</v>
      </c>
      <c r="L33" s="83"/>
      <c r="M33" s="83"/>
      <c r="N33" s="83"/>
      <c r="O33" s="83"/>
      <c r="P33" s="83"/>
      <c r="Q33" s="83"/>
      <c r="R33" s="83"/>
      <c r="S33" s="84"/>
      <c r="U33" s="82" t="s">
        <v>43</v>
      </c>
      <c r="V33" s="83"/>
      <c r="W33" s="83"/>
      <c r="X33" s="83"/>
      <c r="Y33" s="83"/>
      <c r="Z33" s="83"/>
      <c r="AA33" s="83"/>
      <c r="AB33" s="83"/>
      <c r="AC33" s="84"/>
    </row>
    <row r="34" spans="1:29" ht="60" x14ac:dyDescent="0.2">
      <c r="A34" s="91" t="s">
        <v>44</v>
      </c>
      <c r="B34" s="92"/>
      <c r="C34" s="92" t="s">
        <v>45</v>
      </c>
      <c r="D34" s="92"/>
      <c r="E34" s="24" t="s">
        <v>46</v>
      </c>
      <c r="F34" s="24" t="s">
        <v>47</v>
      </c>
      <c r="G34" s="101" t="s">
        <v>48</v>
      </c>
      <c r="H34" s="102"/>
      <c r="I34" s="25" t="s">
        <v>34</v>
      </c>
      <c r="K34" s="91" t="s">
        <v>44</v>
      </c>
      <c r="L34" s="92"/>
      <c r="M34" s="92" t="s">
        <v>45</v>
      </c>
      <c r="N34" s="92"/>
      <c r="O34" s="24" t="s">
        <v>46</v>
      </c>
      <c r="P34" s="24" t="s">
        <v>47</v>
      </c>
      <c r="Q34" s="101" t="s">
        <v>48</v>
      </c>
      <c r="R34" s="102"/>
      <c r="S34" s="25" t="s">
        <v>34</v>
      </c>
      <c r="U34" s="91" t="s">
        <v>44</v>
      </c>
      <c r="V34" s="92"/>
      <c r="W34" s="92" t="s">
        <v>45</v>
      </c>
      <c r="X34" s="92"/>
      <c r="Y34" s="24" t="s">
        <v>46</v>
      </c>
      <c r="Z34" s="24" t="s">
        <v>47</v>
      </c>
      <c r="AA34" s="101" t="s">
        <v>48</v>
      </c>
      <c r="AB34" s="102"/>
      <c r="AC34" s="25" t="s">
        <v>34</v>
      </c>
    </row>
    <row r="35" spans="1:29" ht="14.25" x14ac:dyDescent="0.2">
      <c r="A35" s="78"/>
      <c r="B35" s="79"/>
      <c r="C35" s="104"/>
      <c r="D35" s="104"/>
      <c r="E35" s="31"/>
      <c r="F35" s="31"/>
      <c r="G35" s="105"/>
      <c r="H35" s="106"/>
      <c r="I35" s="32"/>
      <c r="K35" s="78"/>
      <c r="L35" s="79"/>
      <c r="M35" s="104"/>
      <c r="N35" s="104"/>
      <c r="O35" s="31"/>
      <c r="P35" s="31"/>
      <c r="Q35" s="105"/>
      <c r="R35" s="106"/>
      <c r="S35" s="32"/>
      <c r="U35" s="78"/>
      <c r="V35" s="79"/>
      <c r="W35" s="104"/>
      <c r="X35" s="104"/>
      <c r="Y35" s="31"/>
      <c r="Z35" s="31"/>
      <c r="AA35" s="105"/>
      <c r="AB35" s="106"/>
      <c r="AC35" s="32"/>
    </row>
    <row r="36" spans="1:29" ht="14.25" x14ac:dyDescent="0.2">
      <c r="A36" s="78"/>
      <c r="B36" s="79"/>
      <c r="C36" s="103"/>
      <c r="D36" s="103"/>
      <c r="E36" s="33"/>
      <c r="F36" s="33"/>
      <c r="G36" s="105"/>
      <c r="H36" s="106"/>
      <c r="I36" s="32"/>
      <c r="K36" s="78"/>
      <c r="L36" s="79"/>
      <c r="M36" s="103"/>
      <c r="N36" s="103"/>
      <c r="O36" s="33"/>
      <c r="P36" s="33"/>
      <c r="Q36" s="105"/>
      <c r="R36" s="106"/>
      <c r="S36" s="32"/>
      <c r="U36" s="78"/>
      <c r="V36" s="79"/>
      <c r="W36" s="103"/>
      <c r="X36" s="103"/>
      <c r="Y36" s="33"/>
      <c r="Z36" s="33"/>
      <c r="AA36" s="105"/>
      <c r="AB36" s="106"/>
      <c r="AC36" s="32"/>
    </row>
    <row r="37" spans="1:29" ht="14.25" x14ac:dyDescent="0.2">
      <c r="A37" s="78"/>
      <c r="B37" s="79"/>
      <c r="C37" s="103"/>
      <c r="D37" s="103"/>
      <c r="E37" s="33"/>
      <c r="F37" s="33"/>
      <c r="G37" s="105"/>
      <c r="H37" s="106"/>
      <c r="I37" s="32"/>
      <c r="K37" s="78"/>
      <c r="L37" s="79"/>
      <c r="M37" s="103"/>
      <c r="N37" s="103"/>
      <c r="O37" s="33"/>
      <c r="P37" s="33"/>
      <c r="Q37" s="105"/>
      <c r="R37" s="106"/>
      <c r="S37" s="32"/>
      <c r="U37" s="78"/>
      <c r="V37" s="79"/>
      <c r="W37" s="103"/>
      <c r="X37" s="103"/>
      <c r="Y37" s="33"/>
      <c r="Z37" s="33"/>
      <c r="AA37" s="105"/>
      <c r="AB37" s="106"/>
      <c r="AC37" s="32"/>
    </row>
    <row r="38" spans="1:29" x14ac:dyDescent="0.25">
      <c r="A38" s="98" t="s">
        <v>49</v>
      </c>
      <c r="B38" s="99"/>
      <c r="C38" s="99"/>
      <c r="D38" s="99"/>
      <c r="E38" s="99"/>
      <c r="F38" s="99"/>
      <c r="G38" s="99"/>
      <c r="H38" s="100"/>
      <c r="I38" s="28">
        <f>+SUM(I35:I37)</f>
        <v>0</v>
      </c>
      <c r="K38" s="98" t="s">
        <v>49</v>
      </c>
      <c r="L38" s="99"/>
      <c r="M38" s="99"/>
      <c r="N38" s="99"/>
      <c r="O38" s="99"/>
      <c r="P38" s="99"/>
      <c r="Q38" s="99"/>
      <c r="R38" s="100"/>
      <c r="S38" s="28">
        <f>+SUM(S35:S37)</f>
        <v>0</v>
      </c>
      <c r="U38" s="98" t="s">
        <v>49</v>
      </c>
      <c r="V38" s="99"/>
      <c r="W38" s="99"/>
      <c r="X38" s="99"/>
      <c r="Y38" s="99"/>
      <c r="Z38" s="99"/>
      <c r="AA38" s="99"/>
      <c r="AB38" s="100"/>
      <c r="AC38" s="28">
        <f>+SUM(AC35:AC37)</f>
        <v>0</v>
      </c>
    </row>
    <row r="39" spans="1:29" ht="14.25" x14ac:dyDescent="0.2">
      <c r="A39" s="21"/>
      <c r="I39" s="22"/>
      <c r="K39" s="21"/>
      <c r="S39" s="22"/>
      <c r="U39" s="21"/>
      <c r="AC39" s="22"/>
    </row>
    <row r="40" spans="1:29" x14ac:dyDescent="0.25">
      <c r="A40" s="80" t="s">
        <v>50</v>
      </c>
      <c r="B40" s="81"/>
      <c r="C40" s="81"/>
      <c r="D40" s="81"/>
      <c r="E40" s="81"/>
      <c r="F40" s="81"/>
      <c r="G40" s="81"/>
      <c r="H40" s="81"/>
      <c r="I40" s="34">
        <f>+I38+I31+I23+I15</f>
        <v>0</v>
      </c>
      <c r="K40" s="80" t="s">
        <v>50</v>
      </c>
      <c r="L40" s="81"/>
      <c r="M40" s="81"/>
      <c r="N40" s="81"/>
      <c r="O40" s="81"/>
      <c r="P40" s="81"/>
      <c r="Q40" s="81"/>
      <c r="R40" s="81"/>
      <c r="S40" s="34">
        <f>+S38+S31+S23+S15</f>
        <v>0</v>
      </c>
      <c r="U40" s="80" t="s">
        <v>50</v>
      </c>
      <c r="V40" s="81"/>
      <c r="W40" s="81"/>
      <c r="X40" s="81"/>
      <c r="Y40" s="81"/>
      <c r="Z40" s="81"/>
      <c r="AA40" s="81"/>
      <c r="AB40" s="81"/>
      <c r="AC40" s="34">
        <f>+AC38+AC31+AC23+AC15</f>
        <v>0</v>
      </c>
    </row>
  </sheetData>
  <mergeCells count="177">
    <mergeCell ref="U38:AB38"/>
    <mergeCell ref="U40:AB40"/>
    <mergeCell ref="AA30:AB30"/>
    <mergeCell ref="U31:AB31"/>
    <mergeCell ref="U33:AC33"/>
    <mergeCell ref="U37:V37"/>
    <mergeCell ref="W37:X37"/>
    <mergeCell ref="AA37:AB37"/>
    <mergeCell ref="V7:AC7"/>
    <mergeCell ref="U9:AC9"/>
    <mergeCell ref="U14:X14"/>
    <mergeCell ref="Y14:Z14"/>
    <mergeCell ref="U21:X21"/>
    <mergeCell ref="Y21:Z21"/>
    <mergeCell ref="U18:X18"/>
    <mergeCell ref="Y18:Z18"/>
    <mergeCell ref="U11:X11"/>
    <mergeCell ref="Y11:Z11"/>
    <mergeCell ref="U12:X12"/>
    <mergeCell ref="Y12:Z12"/>
    <mergeCell ref="U13:X13"/>
    <mergeCell ref="Y13:Z13"/>
    <mergeCell ref="K37:L37"/>
    <mergeCell ref="M37:N37"/>
    <mergeCell ref="Q37:R37"/>
    <mergeCell ref="K38:R38"/>
    <mergeCell ref="K40:R40"/>
    <mergeCell ref="U2:V5"/>
    <mergeCell ref="U15:AB15"/>
    <mergeCell ref="U17:AC17"/>
    <mergeCell ref="U22:X22"/>
    <mergeCell ref="Y22:Z22"/>
    <mergeCell ref="K25:S25"/>
    <mergeCell ref="K30:L30"/>
    <mergeCell ref="M30:N30"/>
    <mergeCell ref="Q30:R30"/>
    <mergeCell ref="K31:R31"/>
    <mergeCell ref="K33:S33"/>
    <mergeCell ref="U36:V36"/>
    <mergeCell ref="W36:X36"/>
    <mergeCell ref="AA36:AB36"/>
    <mergeCell ref="U25:AC25"/>
    <mergeCell ref="U19:X19"/>
    <mergeCell ref="Y19:Z19"/>
    <mergeCell ref="U20:X20"/>
    <mergeCell ref="Y20:Z20"/>
    <mergeCell ref="L7:S7"/>
    <mergeCell ref="K9:S9"/>
    <mergeCell ref="U34:V34"/>
    <mergeCell ref="W34:X34"/>
    <mergeCell ref="AA34:AB34"/>
    <mergeCell ref="U35:V35"/>
    <mergeCell ref="W35:X35"/>
    <mergeCell ref="AA35:AB35"/>
    <mergeCell ref="U29:V29"/>
    <mergeCell ref="W29:X29"/>
    <mergeCell ref="AA29:AB29"/>
    <mergeCell ref="U30:V30"/>
    <mergeCell ref="W30:X30"/>
    <mergeCell ref="U27:V27"/>
    <mergeCell ref="W27:X27"/>
    <mergeCell ref="AA27:AB27"/>
    <mergeCell ref="U28:V28"/>
    <mergeCell ref="W28:X28"/>
    <mergeCell ref="AA28:AB28"/>
    <mergeCell ref="U26:V26"/>
    <mergeCell ref="W26:X26"/>
    <mergeCell ref="AA26:AB26"/>
    <mergeCell ref="U23:AB23"/>
    <mergeCell ref="U10:X10"/>
    <mergeCell ref="K36:L36"/>
    <mergeCell ref="M36:N36"/>
    <mergeCell ref="Q36:R36"/>
    <mergeCell ref="K34:L34"/>
    <mergeCell ref="M34:N34"/>
    <mergeCell ref="Q34:R34"/>
    <mergeCell ref="K28:L28"/>
    <mergeCell ref="M28:N28"/>
    <mergeCell ref="Q28:R28"/>
    <mergeCell ref="K29:L29"/>
    <mergeCell ref="M29:N29"/>
    <mergeCell ref="Q29:R29"/>
    <mergeCell ref="K23:R23"/>
    <mergeCell ref="K18:N18"/>
    <mergeCell ref="O18:P18"/>
    <mergeCell ref="K19:N19"/>
    <mergeCell ref="O19:P19"/>
    <mergeCell ref="K20:N20"/>
    <mergeCell ref="O20:P20"/>
    <mergeCell ref="Y10:Z10"/>
    <mergeCell ref="K35:L35"/>
    <mergeCell ref="M35:N35"/>
    <mergeCell ref="Q35:R35"/>
    <mergeCell ref="K26:L26"/>
    <mergeCell ref="M26:N26"/>
    <mergeCell ref="Q26:R26"/>
    <mergeCell ref="K27:L27"/>
    <mergeCell ref="M27:N27"/>
    <mergeCell ref="Q27:R27"/>
    <mergeCell ref="K21:N21"/>
    <mergeCell ref="O21:P21"/>
    <mergeCell ref="K17:S17"/>
    <mergeCell ref="K10:N10"/>
    <mergeCell ref="O10:P10"/>
    <mergeCell ref="K11:N11"/>
    <mergeCell ref="O11:P11"/>
    <mergeCell ref="K12:N12"/>
    <mergeCell ref="O12:P12"/>
    <mergeCell ref="K22:N22"/>
    <mergeCell ref="O22:P22"/>
    <mergeCell ref="A38:H38"/>
    <mergeCell ref="A40:H40"/>
    <mergeCell ref="A29:B29"/>
    <mergeCell ref="C29:D29"/>
    <mergeCell ref="G29:H29"/>
    <mergeCell ref="A28:B28"/>
    <mergeCell ref="C28:D28"/>
    <mergeCell ref="G28:H28"/>
    <mergeCell ref="A36:B36"/>
    <mergeCell ref="C36:D36"/>
    <mergeCell ref="A35:B35"/>
    <mergeCell ref="C35:D35"/>
    <mergeCell ref="G35:H35"/>
    <mergeCell ref="A37:B37"/>
    <mergeCell ref="C37:D37"/>
    <mergeCell ref="G37:H37"/>
    <mergeCell ref="G36:H36"/>
    <mergeCell ref="A30:B30"/>
    <mergeCell ref="C30:D30"/>
    <mergeCell ref="G30:H30"/>
    <mergeCell ref="A31:H31"/>
    <mergeCell ref="A33:I33"/>
    <mergeCell ref="A34:B34"/>
    <mergeCell ref="C34:D34"/>
    <mergeCell ref="G34:H34"/>
    <mergeCell ref="A23:H23"/>
    <mergeCell ref="A25:I25"/>
    <mergeCell ref="A26:B26"/>
    <mergeCell ref="C26:D26"/>
    <mergeCell ref="G26:H26"/>
    <mergeCell ref="A27:B27"/>
    <mergeCell ref="C27:D27"/>
    <mergeCell ref="G27:H27"/>
    <mergeCell ref="A21:D21"/>
    <mergeCell ref="E21:F21"/>
    <mergeCell ref="A22:D22"/>
    <mergeCell ref="E22:F22"/>
    <mergeCell ref="A18:D18"/>
    <mergeCell ref="E18:F18"/>
    <mergeCell ref="A19:D19"/>
    <mergeCell ref="E19:F19"/>
    <mergeCell ref="A20:D20"/>
    <mergeCell ref="E20:F20"/>
    <mergeCell ref="M2:S5"/>
    <mergeCell ref="C2:I5"/>
    <mergeCell ref="W2:AC5"/>
    <mergeCell ref="A11:D11"/>
    <mergeCell ref="E11:F11"/>
    <mergeCell ref="A14:D14"/>
    <mergeCell ref="E14:F14"/>
    <mergeCell ref="A15:H15"/>
    <mergeCell ref="A17:I17"/>
    <mergeCell ref="A2:B5"/>
    <mergeCell ref="A9:I9"/>
    <mergeCell ref="A10:D10"/>
    <mergeCell ref="E10:F10"/>
    <mergeCell ref="B7:I7"/>
    <mergeCell ref="K2:L5"/>
    <mergeCell ref="A12:D12"/>
    <mergeCell ref="E12:F12"/>
    <mergeCell ref="A13:D13"/>
    <mergeCell ref="E13:F13"/>
    <mergeCell ref="K13:N13"/>
    <mergeCell ref="O13:P13"/>
    <mergeCell ref="K14:N14"/>
    <mergeCell ref="O14:P14"/>
    <mergeCell ref="K15:R15"/>
  </mergeCells>
  <pageMargins left="0.7" right="0.7" top="0.75" bottom="0.75" header="0.3" footer="0.3"/>
  <pageSetup paperSize="9" scale="61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ANEXO 4 COSTO TOTAL</vt:lpstr>
      <vt:lpstr>TOTAL VALORES UNITARIOS</vt:lpstr>
      <vt:lpstr>APU ITEM</vt:lpstr>
      <vt:lpstr>'ANEXO 4 COSTO TOTAL'!Área_de_impresión</vt:lpstr>
      <vt:lpstr>'APU ITEM'!Área_de_impresión</vt:lpstr>
    </vt:vector>
  </TitlesOfParts>
  <Company>UNIVERSIDAD DE ANTIOQUIA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RODRÍGUEZ OCHOA</dc:creator>
  <cp:lastModifiedBy>Viviana del Carmen CardenasTeran</cp:lastModifiedBy>
  <cp:lastPrinted>2016-09-24T02:19:36Z</cp:lastPrinted>
  <dcterms:created xsi:type="dcterms:W3CDTF">2013-07-12T14:57:07Z</dcterms:created>
  <dcterms:modified xsi:type="dcterms:W3CDTF">2025-06-19T19:34:22Z</dcterms:modified>
</cp:coreProperties>
</file>