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_Poveda\Downloads\"/>
    </mc:Choice>
  </mc:AlternateContent>
  <xr:revisionPtr revIDLastSave="0" documentId="13_ncr:1_{9392F74B-316B-4224-9902-13FBEF0B900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ferta Financiera" sheetId="3" r:id="rId1"/>
    <sheet name="Anexo 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5" i="3" l="1"/>
  <c r="F9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ASUS</author>
    <author>Eliana Marcela Rodriguez Rodriguez</author>
  </authors>
  <commentList>
    <comment ref="D58" authorId="0" shapeId="0" xr:uid="{482A071A-5FBF-4BFB-98E8-5738CA8AC09B}">
      <text>
        <r>
          <rPr>
            <b/>
            <sz val="9"/>
            <color indexed="81"/>
            <rFont val="Tahoma"/>
            <family val="2"/>
          </rPr>
          <t>ASUS:</t>
        </r>
        <r>
          <rPr>
            <sz val="9"/>
            <color indexed="81"/>
            <rFont val="Tahoma"/>
            <family val="2"/>
          </rPr>
          <t xml:space="preserve">
ajustar cantidades sin cuarto de hielo y cuarto frio, este piso esta asilado del resto de la estructura, hay que intervenir la placa , tiene otro nivel
</t>
        </r>
      </text>
    </comment>
    <comment ref="B67" authorId="1" shapeId="0" xr:uid="{95B4F43A-BCC3-43D1-BB6D-9371C668953C}">
      <text>
        <r>
          <rPr>
            <b/>
            <sz val="9"/>
            <color indexed="81"/>
            <rFont val="Tahoma"/>
            <family val="2"/>
          </rPr>
          <t>Eliana Marcela Rodriguez Rodriguez:</t>
        </r>
        <r>
          <rPr>
            <sz val="9"/>
            <color indexed="81"/>
            <rFont val="Tahoma"/>
            <family val="2"/>
          </rPr>
          <t xml:space="preserve">
trampa de grasas que es permanenete intervncion y del pozo septico.
Son para el nuevo pozo, y trampa</t>
        </r>
      </text>
    </comment>
  </commentList>
</comments>
</file>

<file path=xl/sharedStrings.xml><?xml version="1.0" encoding="utf-8"?>
<sst xmlns="http://schemas.openxmlformats.org/spreadsheetml/2006/main" count="318" uniqueCount="208">
  <si>
    <t>UN</t>
  </si>
  <si>
    <t>CÓDIGO</t>
  </si>
  <si>
    <t>VERSIÓN</t>
  </si>
  <si>
    <t>ITEMS DE LA PROPUESTA ECONÓMICA</t>
  </si>
  <si>
    <t>DESCRIPCIÓN</t>
  </si>
  <si>
    <t>UNIDAD</t>
  </si>
  <si>
    <t>CANTIDAD</t>
  </si>
  <si>
    <t>I. EQUIPO</t>
  </si>
  <si>
    <t>TIPO</t>
  </si>
  <si>
    <t>TARIFA/HORA</t>
  </si>
  <si>
    <t>RENDIMIENTO</t>
  </si>
  <si>
    <t>Vr. UNITARIO</t>
  </si>
  <si>
    <t>SUBTOTAL $</t>
  </si>
  <si>
    <t>II. MATERIALES</t>
  </si>
  <si>
    <t>PRECIO UNIT.</t>
  </si>
  <si>
    <t>III. TRANSPORTES</t>
  </si>
  <si>
    <t>MATERIAL</t>
  </si>
  <si>
    <t>DISTANCIA (2)</t>
  </si>
  <si>
    <t>(1) * (2)</t>
  </si>
  <si>
    <t>TARIFA</t>
  </si>
  <si>
    <t>IV. MANO DE OBRA</t>
  </si>
  <si>
    <t>TRABAJADOR</t>
  </si>
  <si>
    <t>TOTAL COSTO DIRECTO $</t>
  </si>
  <si>
    <t>El Licitante está obligado a presentar su Oferta Financiera según se indica en las Instrucciones a los Licitantes.
La Oferta Financiera - Análisis de Precios Unitarios, deberá presentarse de acuerdo con el formulario que se presenta a continuación, e incluir la cantidad de descripción por cada Item ofertado</t>
  </si>
  <si>
    <t>ITEM No.</t>
  </si>
  <si>
    <t>CANTIDAD (1)</t>
  </si>
  <si>
    <t>Vr TOTAL</t>
  </si>
  <si>
    <t>CONTRATAR A TODO COSTO LA OBRA CIVIL PARA REALIZAR LAS ADECUACIONES DE INFRAESTRUCTURA DEL CENTRO DE ACOPIO  PESQUERO</t>
  </si>
  <si>
    <t>ITEM</t>
  </si>
  <si>
    <t>VALOR UNITARIO</t>
  </si>
  <si>
    <t>VALOR TOTAL</t>
  </si>
  <si>
    <t>1.</t>
  </si>
  <si>
    <t>ELÉCTRICO</t>
  </si>
  <si>
    <t>1.1</t>
  </si>
  <si>
    <t>PUESTA A TIERRA</t>
  </si>
  <si>
    <t>1.1.1</t>
  </si>
  <si>
    <t>Puesta  a  tierra  del sistema  mediante  6 varillas C.W. de 5/8" x 8' con conector (Según LA 746 y LA 402 de CODENSA); malla en alambre C.W. No. 4; soldadura exotermica, incluye medicion de estrato, excavación y recubrimiento en gravilla, con cajas de inspeccion de 30x30 en plastico reciclado. (Incluye todos los elementos y accesorios para su correcta instalación).</t>
  </si>
  <si>
    <t>GLB</t>
  </si>
  <si>
    <t>1.2</t>
  </si>
  <si>
    <t>SISTEMA DE SOPORTE DE GENERACIÓN</t>
  </si>
  <si>
    <t>1.2.1</t>
  </si>
  <si>
    <t>Revisión, diagnóstico, mantenimiento, reemplazo de elementos y puesta en marcha de planta de 25 KVA existente, incluye sistema mecánico, retoques de pintura y sistema de generación existentes de conformidad con norma. (Incluye todos los elementos, soportes, anclajes y accesorios para su correcta instalación).</t>
  </si>
  <si>
    <t>1.2.2</t>
  </si>
  <si>
    <t>Suministro de materiales y equipos para la instalacion de transferencia automática para 25 KVA  (Incluye cofre, contactor de 150 Amp, bobina de 180 - 250 Vac, módulo de transferencia automatica ATL 600, barraje de cobre para 400 Amp, aisladores tipo barril y selector de tres posiciones y todos los elementos y accesorios para su correcta instalación).</t>
  </si>
  <si>
    <t>1.2.3</t>
  </si>
  <si>
    <t>Suministro e instalación de acometida parcial a tablero de tranferencia 25 KVA, desde tablero de distribucion y control a subtablero en (3 No 1/0 + 1/0 + 2 Excellent HF-FR- AWG)  en ducto PVC  3"+ accesorios hasta tablero de transferencia y tablero planta. (Incluye todos los elementos, desconexiones de tubería existente, desmontes, actividades y accesorios para su correcta instalación de conformidad con norma).</t>
  </si>
  <si>
    <t>ML</t>
  </si>
  <si>
    <t>1.2.4</t>
  </si>
  <si>
    <t>Construcción de soporte tipo cárcamo en concreto (3500 PSI) para planta 25 KVA (0,15 x 0,25 x 3,9), incluye los anclajes, soportes, refuerzos estructurales y todos los elementos, actividades constructivas y accesorios requeridos.</t>
  </si>
  <si>
    <t>1.2.5</t>
  </si>
  <si>
    <t>Suministro de materiales, equipos para la instalación y puesta en marcha de una planta de generación eléctrica de 34 KVA, incluye las acometidas en cable 2/0, conexión al sistema de puesta a tierra,  pruebas en vacío y carga para el sistema, además de todos los elementos, actividades y accesorios para su correcta instalación, de conformidad con norma.</t>
  </si>
  <si>
    <t>1.2.6</t>
  </si>
  <si>
    <t>Suministro de materiales, equipos para la instalación y puesta en marcha de terminales de conexión tipo Ref SBT 23 para  interruptor TSN 160 N . (Incluye todos los elementos, soportes, anclajes y accesorios para su correcta instalación).</t>
  </si>
  <si>
    <t>1.2.7</t>
  </si>
  <si>
    <t>Suministro e instalación de acometida parcial a tablero transferencia 34KVA . Desde tablero de distribucion y control a subtablero en (3 No 1/0 + 1/0 + 2 Excellent HF-FR- AWG)  en ducto PVC  3"+ accesorios hasta tablero de transferencia y tablero planta  (Incluye todos los elementos, desconexiones de tubería existente, desmontes, actividades y accesorios para su correcta instalación de conformidad con norma).</t>
  </si>
  <si>
    <t>1.2.8</t>
  </si>
  <si>
    <t>Construcción de soporte tipo cárcamo en concreto (3500 PSI) para planta 34 KVA (0,15 x 0,25 x 3,9), incluye los anclajes, soportes, refuerzos estructurales y todos los elementos, actividades constructivas y accesorios requeridos.</t>
  </si>
  <si>
    <t>1.2.9</t>
  </si>
  <si>
    <t>Suministro e instalación de tablero general de distribución en poliester, de 1,50 x 0,85 x 0,35 , frente en policarbonato que incluye barraje ppal, 3f + N + T; 1 breaker ind 3 x 200 amp, analizador de redes, cableado, 1 breaker ind 3 x 125, 2 breaker ind 3 x 100 amp, 1 breaker 3 x 80 amp, 1 breaker ind 3 x 80, 2 breaker ind 3 x 60, no incluye medidor. Incluye placa base en concreto 2500 PSI de 1.20 x 1.00 x 0.07 m reforzada, recubrimiento estructural en perfil galvanizado de 100 x 400 x 1.8 mm,  muros internos de superboard 16 mm y externos en teja plástica PVC acanalada de 2.5 mm, incluye cubierta, puerta en el mismpo material con doble chapa de seguridad, punto eléctrico de iluminación y toma eléctrica. (Incluye todos los anclajes, soportes, refuerzos estructurales y todos los elementos, actividades constructivas y accesorios requeridos).</t>
  </si>
  <si>
    <t>1.2.10</t>
  </si>
  <si>
    <t>Suministro e instalacion de gabinete para banco de condensadores, incluye accesorios, sistema de protección, condensadores, dispositivos de monitoreo y reguladores instalados. (Incluye todos los elementos, soportes, anclajes y accesorios para su correcta instalación).</t>
  </si>
  <si>
    <t>1.2.11</t>
  </si>
  <si>
    <t>Gestión de trámites administrativos, incluye planos de diseño eléctrico,  revisión de cálculos según instalación, memorias de cálculo, informes técnicos y demás documentos exigidos para realizar los trámites ante SOPESA para realizar la conexión a los sistemas de alta tensión en conformidad con normativa vigente. Incluye pago ante la entidad.</t>
  </si>
  <si>
    <t>1.3</t>
  </si>
  <si>
    <t>RED REGULADA</t>
  </si>
  <si>
    <t>1.3.1</t>
  </si>
  <si>
    <t>Suministro e instalación de UPS de 10 KVA, doble conversion trifásica, autonomía carga total de hasta 1 hora, factor de potencia 0.98 para conexión AC / DC,  gestión de monitoreo remoto. (Incluye todos los elementos, soportes, anclajes y accesorios para su correcta instalación).</t>
  </si>
  <si>
    <t>1.3.2</t>
  </si>
  <si>
    <t>Suministro e instalación de acometida bifasica en cable No 6 desde armario principal hasta UPS DE 10KVA, incluye acometida en tubería EMT o  SCH40 color gris de 1 1/2" o según corresponda. (Incluye todos los elementos, soportes, anclajes y accesorios para su correcta instalación).</t>
  </si>
  <si>
    <t>1.3.3</t>
  </si>
  <si>
    <t>Suministro e instalación de tablero metálico bifásico tipo riel certificado, de 12 circuitos 75 AMP para red regulada. (Incluye todos los elementos, soportes, anclajes y accesorios para su correcta instalación).</t>
  </si>
  <si>
    <t>UND</t>
  </si>
  <si>
    <t>1.3.4</t>
  </si>
  <si>
    <t>Suministro e instalación de acometida bifásica en cable No.8 desde armario principal hasta tablero bifásico x 12, incluye acometida en tubería EMT o SCH40 color gris de 1" o según corresponda. (Incluye todos los elementos, soportes, anclajes y accesorios para su correcta instalación).</t>
  </si>
  <si>
    <t>1.3.5</t>
  </si>
  <si>
    <t>Suministro e instalacion de breaker tipo riel de 20 amp de conectar en tablero regulado. (Incluye todos los elementos, soportes, anclajes y accesorios para su correcta instalación).</t>
  </si>
  <si>
    <t>1.3.6</t>
  </si>
  <si>
    <t>Suministro e instalación de sistema puesta a tierra red regulada desde tablero 4/0 , incluye 4 varillas 5/8" x 8" con conector, malla en alambre CW No.2, soladura exotérmica, cajas plásticas de inspección con tapa (0.30x0.30). (Incluye todos los elementos, soportes, anclajes y accesorios para su correcta instalación).</t>
  </si>
  <si>
    <t>1.3.7</t>
  </si>
  <si>
    <t>Suministro e instalación de salida tomacorriente con polo a tierra aislado para uso de regulada tipo hospitalario, monofásico 15 Amp., 120 V.  En tuberia EMT de 3/4" o 1/2" o según corresponda, incluye anclajes y accesorios del sistema. (Incluye todos los elementos, soportes, anclajes y accesorios para su correcta instalación).</t>
  </si>
  <si>
    <t>1.4</t>
  </si>
  <si>
    <t xml:space="preserve">DISTRIBUCIÓN RED </t>
  </si>
  <si>
    <t>1.4.1</t>
  </si>
  <si>
    <t>Suministro e instalación de tablero trifasico de 75 amp máx x18, con caja metálica en chapa calibre 18, pintura electrosoldada resistente a la corrosión.   (Incluye todos los elementos, soportes, anclajes y accesorios para su correcta instalación).</t>
  </si>
  <si>
    <t>1.4.2</t>
  </si>
  <si>
    <t>Suministro e instalación de acometida trifásica en cable No 4 AWG desde transferencia 2 hasta tablero trifásico x 18, incluye acometida en tubería EMT o SCH40 color gris de 2", o según corresponda.   (Incluye todos los elementos, soportes, anclajes y accesorios para su correcta instalación).</t>
  </si>
  <si>
    <t>1.4.3</t>
  </si>
  <si>
    <t>Suministro e instalación de tablero trifásico de 75 amp máx x 12 , con caja metálica en chapa calibre 18, pintura electrosoldada resistente a la corrosión.   (Incluye todos los elementos, soportes, anclajes y accesorios para su correcta instalación).</t>
  </si>
  <si>
    <t>1.4.4</t>
  </si>
  <si>
    <t>Suministro e instalación de acometida bifásica en cable No 6 AWG desde transferencia 2 hasta tablero trifásico x 12, incluye acometida en tubería EMTo SCH40 color gris de 2" o según corresponda.  (Incluye todos los elementos, soportes, anclajes y accesorios para su correcta instalación).</t>
  </si>
  <si>
    <t>1.4.5</t>
  </si>
  <si>
    <t>Suministro e instalación de tablero plástico monofásico de 2 circuitos tipo riel para oficina de ventas.   (Incluye todos los elementos, soportes, anclajes y accesorios para su correcta instalación).</t>
  </si>
  <si>
    <t>1.4.6</t>
  </si>
  <si>
    <t>Suministro e instalación salida de iluminación punto exterior interruptor sencillo, incluye acometida en tubería EMTo SCH40 color gris de 1/2", 3/4" o según corresponda, con cable No 12 AWG THHN/THW.  (Incluye todos los elementos, soportes, anclajes y accesorios para su correcta instalación).</t>
  </si>
  <si>
    <t>1.4.7</t>
  </si>
  <si>
    <t>Suministro e instalación salida de iluminación punto exterior interruptor doble,  cable No 12 AWG THHN/THW, acometida en tubería EMT o SCH40 color gris de 3/4" o según corresponda.  (Incluye todos los elementos, soportes, anclajes y accesorios para su correcta instalación).</t>
  </si>
  <si>
    <t>1.4.8</t>
  </si>
  <si>
    <t>Suministro e instalación salida de iluminación interruptor doble conmutable,  cable No 12 AWG THHN/THW, acometida en tubería EMT o SCH40 color gris de 3/4" o según corresponda.  (Incluye todos los elementos, soportes, anclajes y accesorios para su correcta instalación).</t>
  </si>
  <si>
    <t>1.4.9</t>
  </si>
  <si>
    <t>Suministro e instalación salida de iluminación interruptor sencillo,  cable No 12 AWG THHN/THW, acometida en tubería EMTo SCH40 color gris de 3/4" o según corresponda.  (Incluye todos los elementos, soportes, anclajes y accesorios para su correcta instalación).</t>
  </si>
  <si>
    <t>1.4.10</t>
  </si>
  <si>
    <t>Suministro e instalación salida de iluminación interruptor doble,  cable No 12 AWG THHN/THW, acometida en tubería emt o SCH40 color gris de 3/4"o según corresponda.  (Incluye todos los elementos, soportes, anclajes y accesorios para su correcta instalación).</t>
  </si>
  <si>
    <t>1.4.11</t>
  </si>
  <si>
    <t>Suministro e instalación salida de iluminación punto exterior sensor de movimiento,  cable No 12 AWG THHN/THW, acometida en tubería EMT o SCH40 color gris de 3/4"o según corresponda.  (Incluye todos los elementos, soportes, anclajes y accesorios para su correcta instalación).</t>
  </si>
  <si>
    <t>1.4.12</t>
  </si>
  <si>
    <t>Suministro e instalación de lámparas tipo led exterior de sobreponer de 34 watt.  (Incluye todos los elementos, soportes, anclajes y accesorios para su correcta instalación).</t>
  </si>
  <si>
    <t>1.4.13</t>
  </si>
  <si>
    <t>Suministro e instalación de lámparas tipo led exterior de sobreponer de 24 watt.  (Incluye todos los elementos, soportes, anclajes y accesorios para su correcta instalación).</t>
  </si>
  <si>
    <t>1.4.14</t>
  </si>
  <si>
    <t>Suministro e instalación de breaker tipo riel de 15 y 20 amp .  (Incluye todos los elementos, soportes, anclajes y accesorios para su correcta instalación).</t>
  </si>
  <si>
    <t>1.4.15</t>
  </si>
  <si>
    <t>Suministro e instalación de salida tomacorriente doble con polo a tierra, 120V 15 Amp, cable No 12, en tubería EMT de 3/4" o 1/2" según corresponda. (Incluye todos los elementos, soportes, anclajes y accesorios para su correcta instalación).</t>
  </si>
  <si>
    <t>1.4.16</t>
  </si>
  <si>
    <t>Suministro e instalación de salida tomacorriente  doble con   polo   a   tierra, 120V  20 Amp., Tipo GFCI  en tuberia EMTde 3/4" o 1/2" según corresponda.  (Incluye todos los elementos, soportes, anclajes y accesorios para su correcta instalación).</t>
  </si>
  <si>
    <t>1.4.17</t>
  </si>
  <si>
    <t>Suministro e instalación de salida tomacorriente con polo a tierra, 220V 15 Amp,  en tuberia EMTde 3/4" o 1/2" según corresponda.  (Incluye todos los elementos, soportes, anclajes y accesorios para su correcta instalación).</t>
  </si>
  <si>
    <t>1.4.18</t>
  </si>
  <si>
    <t>Suministro e instalación de cargador de baterias de 12 y 24 volt.  (Incluye todos los elementos, soportes, anclajes y accesorios para su correcta instalación).</t>
  </si>
  <si>
    <t>1.4.19</t>
  </si>
  <si>
    <t>Suministro e instalación de kit solar street urban 60W 8400HM 400K.   (Incluye todos los elementos, soportes, anclajes y accesorios para su correcta instalación).</t>
  </si>
  <si>
    <t>1.4.20</t>
  </si>
  <si>
    <t>Suministro e instalación de extractor tipo industrial monofásico de 25 cm, de marco cuadrado, tipo galvanizado. (Incluye todos los elementos, soportes, anclajes y accesorios para su correcta instalación).</t>
  </si>
  <si>
    <t>ADECUACIONES INFRAESTRUCTURA</t>
  </si>
  <si>
    <t>2.1</t>
  </si>
  <si>
    <t xml:space="preserve">DEMOLICIONES Y RETIRO DE ESCOMBROS </t>
  </si>
  <si>
    <t>2.1.1</t>
  </si>
  <si>
    <t>Demolición de piso en cerámica existente y todo elemento que lo componga, incluye correcta disposicion final de escombros.</t>
  </si>
  <si>
    <t>M²</t>
  </si>
  <si>
    <t>2.1.2</t>
  </si>
  <si>
    <t>Demolición de piso de concreto de e=0,12 m (1m x 1m), incluye correcta disposicion final de escombros.</t>
  </si>
  <si>
    <t>2.1.3</t>
  </si>
  <si>
    <t>Desmonte de madera muelle antiguo, incluye disposición final en sitio determinado por la organización.</t>
  </si>
  <si>
    <t>2.2</t>
  </si>
  <si>
    <t xml:space="preserve">PISOS </t>
  </si>
  <si>
    <t>2.2.1</t>
  </si>
  <si>
    <t>Nivelación, mantenimiento, sellado de fisuras y reparación de piso existente, verificación de pendientes y sistema de sifones para la posterior aplicación de resina epóxica, incluye plantilla de 0.05 m con fibra , en concreto de 2500 PSI. (Incluye dilataciones y remates).</t>
  </si>
  <si>
    <t>2.2.2</t>
  </si>
  <si>
    <t xml:space="preserve">Media caña en concreto 2500 PSI (piso - muro), con microfibra (Incluye  remates) </t>
  </si>
  <si>
    <t>2.2.3</t>
  </si>
  <si>
    <t>Suministro e instalación de enchape en cerámica antideslizante para piso ( 0,57 x 0,57 m), tráfico pesado.  (Incluye win y todos los elementos requeridos para su correcta instalación).</t>
  </si>
  <si>
    <t>2.2.4</t>
  </si>
  <si>
    <t xml:space="preserve">Resina epóxica de alto tráfico resistente a golpes y rayaduras, aplicación de porcelanato líquido, incluye  epóxico y catalizador en proporción de 2:1, con rendimiento de  1,25 kg / m².  (Incluye  remates) </t>
  </si>
  <si>
    <t>2.2.5</t>
  </si>
  <si>
    <t>Mantenimiento, adecuación, sellado de fisuras y reparación del piso del cuarto de recepción de hielo. (Incluye dilataciones y remates).</t>
  </si>
  <si>
    <t>2.2.6</t>
  </si>
  <si>
    <t>Mantenimiento, adecuación, sellado de fisuras y reparación del piso  reparación y  adecuación del piso cuarto del cuarto frío. (Incluye dilataciones y remates).</t>
  </si>
  <si>
    <t>2.3</t>
  </si>
  <si>
    <t>ESTRUCTURA CUBIERTA</t>
  </si>
  <si>
    <t>2.3.1</t>
  </si>
  <si>
    <t>Mantenimiento de estructura metálica soporte de cubierta y aplicación de pintura en esmalte, anticorrosivo y acabado final. (Incluye  remates).</t>
  </si>
  <si>
    <t>2.4</t>
  </si>
  <si>
    <t>EXTERIORES</t>
  </si>
  <si>
    <t>2.4.1</t>
  </si>
  <si>
    <t>Suministro  e instalación de baranda externa en zona de restaurante, en madera plástica.   (Incluye todos los elementos, soportes, platinas, anclajes, revestimientos y accesorios para su correcta instalación).</t>
  </si>
  <si>
    <t>2.5</t>
  </si>
  <si>
    <t>SISTEMA DE AGUAS RESIDUALES</t>
  </si>
  <si>
    <t>2.5.1</t>
  </si>
  <si>
    <t>Mantenimiento y limpieza del pozo de inspeción de aguas negras y trampa de grasas existente. (Incluye succión, cambio de tubería que se requiera y disposición de aguas negras, vaciado de trampa de grasas y disposición final de vertimientos).</t>
  </si>
  <si>
    <t>M³</t>
  </si>
  <si>
    <t>2.5.2</t>
  </si>
  <si>
    <t>Tapa de concreto de 3000 PSI,  varilla de 1/2" de 1,2 x1,2 m x 0,12 m de espesor con manhoole de 0,45x0,45 m y su respectiva tapa en forma de cuña, para la trampa de grasas y caja de inspección del pozo séptico (Incluye todos los elementos, soportes y anclajes y cambio de tubería que se requiera ).</t>
  </si>
  <si>
    <t>2.5.3</t>
  </si>
  <si>
    <t>Mantenimiento, revisión y limpieza de red de aguas negras y aguas blancas del sistema de desague.  (Incluye todos los elementos, soportes y anclajes, conexión y empalme a la red existente con niples, válvulas y demás accesorios para empalmar la tubería y elementos para su correcta instalación y funcionamiento).</t>
  </si>
  <si>
    <t>2.5.4</t>
  </si>
  <si>
    <t>Pozo séptico anaeróbico de 2.5 m³,  tres (3) etapas en ladrillo estructural No. 15, placa de concreto base de 2.5 x 1.00 m de 0.14 m de espesor, altura de 1.00 m, ancho de 1.00 m, pañete interno y externo  con esmaltado, media caña, tapa en placa de concreto de 2.50 x 1.00 de 0.12 m de espesor, con accesorios en tubería de 6"  con tapa roscada, en cada etapa y un manhoole en la última de 0.45 x 0.45 m con tapa acuñada.  (Incluye accesorios, tuberías según diámetros requeridos, elementos para su correcta instalación y funcionamiento, se deben contemplar excavaciones, rellenos, resanes y todas las actividades requeridas. Conexión y empalme a la red existente con niples, válvulas y demás accesorios para empalmar la tubería).</t>
  </si>
  <si>
    <t>2.6</t>
  </si>
  <si>
    <t>BAÑOS Y RED DE AGUA POTABLE</t>
  </si>
  <si>
    <t>2.6.1</t>
  </si>
  <si>
    <t>Suministro e instalación de bateria de baño completa, aparatos ahorradores  (sanitario, lavamanos, orinal, toallero, jabonera, porta papel).  (Incluye accesorios y todos los elementos para su correcta instalación y funcionamiento)</t>
  </si>
  <si>
    <t>2.6.2</t>
  </si>
  <si>
    <t>Suministro e instalación de bateria de baño completa, aparatos ahorradores  (sanitario, lavamanos,  toallero, jabonera, porta papel).  (Incluye accesorios y todos los elementos para su correcta instalación y funcionamiento)</t>
  </si>
  <si>
    <t>2.6.3</t>
  </si>
  <si>
    <t>Mantenimiento, revisión y limpieza del sistema de agua potable y red de distribución.  (Incluye todos los elementos, soportes y anclajes, conexión y empalme a la red existente con niples, válvulas y demás accesorios para empalmar la tubería y elementos para su correcta instalación y funcionamiento).</t>
  </si>
  <si>
    <t>2.7</t>
  </si>
  <si>
    <t xml:space="preserve">PUERTAS Y VENTANAS </t>
  </si>
  <si>
    <t>2.7.1</t>
  </si>
  <si>
    <t>Suministro e instalación de ventana en aluminio con división en PVC (0.60x0.60 m) (vidrio incoloro 4 mm, con acabado y todos los elementos, soportes, anclajes y accesorios para su correcta instalación).</t>
  </si>
  <si>
    <t>2.7.2</t>
  </si>
  <si>
    <t>Suministro e instalación de ventana en aluminio con división en PVC (0.80x0.80 m) (vidrio incoloro 4 mm, con acabado y todos los elementos, soportes, anclajes y accesorios para su correcta instalación).</t>
  </si>
  <si>
    <t>2.7.3</t>
  </si>
  <si>
    <t>Suministro e instalación de ventana en aluminio con división en PVC (1.20x1.00 m) (vidrio incoloro 4 mm, con acabado y todos los elementos, soportes, anclajes y accesorios para su correcta instalación).</t>
  </si>
  <si>
    <t>2.7.4</t>
  </si>
  <si>
    <t xml:space="preserve">Suministro e instalación de puerta en aluminio  (1.95x1.50 m) enchapada en media caña, cerradura de pomo, (con acabado y todos los elementos, soportes, anclajes y accesorios para su correcta instalación).                                                  </t>
  </si>
  <si>
    <t>2.7.5</t>
  </si>
  <si>
    <t xml:space="preserve">Suministro e instalación de puerta en aluminio  (1.95x0.72 m) enchapada en media caña, cerradura de pomo, (con acabado y todos los elementos, soportes, anclajes y accesorios para su correcta instalación).                                                  </t>
  </si>
  <si>
    <t>2.7.6</t>
  </si>
  <si>
    <t xml:space="preserve">Suministro e instalación de puerta en aluminio  (1.95x0.95m) enchapada en media caña, cerradura de pomo, (con acabado y todos los elementos, soportes, anclajes y accesorios para su correcta instalación).                                                  </t>
  </si>
  <si>
    <t>2.7.7</t>
  </si>
  <si>
    <t xml:space="preserve">Suministro e instalación de puerta en aluminio  (1.95x0.85 m) enchapada en media caña, cerradura de pomo, (con acabado y todos los elementos, soportes, anclajes y accesorios para su correcta instalación).                                                  </t>
  </si>
  <si>
    <t>2.8</t>
  </si>
  <si>
    <t>RED DE DATOS Y SEGURIDAD</t>
  </si>
  <si>
    <t>2.8.1</t>
  </si>
  <si>
    <t>Suministro e instalación de red de monitoreo consistente en kit NVR 8 ch de 2 teras, 8 cámaras HD con night vision tipo bala conexio wifi, IP 66, puntos elécrtricos y tubería EMT o SCH40.  (Incluye todos los elementos, soportes, anclajes y accesorios para su correcta instalación).</t>
  </si>
  <si>
    <t>2.8.2</t>
  </si>
  <si>
    <t>Suministro e instalación para el montaje de bandeja metálica porta tubería de 15 cm, accesorios, fijadores y anclajes. (Incluye todos los elementos, soportes, anclajes y accesorios para su correcta instalación).</t>
  </si>
  <si>
    <t>Valor costo directo</t>
  </si>
  <si>
    <t>Administración</t>
  </si>
  <si>
    <t>%</t>
  </si>
  <si>
    <t>Imprevistos</t>
  </si>
  <si>
    <t>Utilidad</t>
  </si>
  <si>
    <t>IVA sobre utilidad</t>
  </si>
  <si>
    <t>Valor total del proyecto</t>
  </si>
  <si>
    <r>
      <t xml:space="preserve">Nombre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indicar nombre completo de la persona que firma la oferta]</t>
    </r>
  </si>
  <si>
    <r>
      <t xml:space="preserve">En calidad de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indicar el cargo de la persona que firma</t>
    </r>
    <r>
      <rPr>
        <u/>
        <sz val="12"/>
        <color indexed="8"/>
        <rFont val="Arial Narrow"/>
        <family val="2"/>
      </rPr>
      <t>]</t>
    </r>
    <r>
      <rPr>
        <sz val="12"/>
        <color indexed="8"/>
        <rFont val="Arial Narrow"/>
        <family val="2"/>
      </rPr>
      <t xml:space="preserve"> </t>
    </r>
  </si>
  <si>
    <r>
      <t xml:space="preserve">Firma </t>
    </r>
    <r>
      <rPr>
        <u/>
        <sz val="12"/>
        <color indexed="8"/>
        <rFont val="Arial Narrow"/>
        <family val="2"/>
      </rPr>
      <t>[</t>
    </r>
    <r>
      <rPr>
        <u/>
        <sz val="12"/>
        <color indexed="10"/>
        <rFont val="Arial Narrow"/>
        <family val="2"/>
      </rPr>
      <t>firma de la persona cuyo nombre y cargo aparecen arriba indicados</t>
    </r>
    <r>
      <rPr>
        <u/>
        <sz val="12"/>
        <color indexed="8"/>
        <rFont val="Arial Narrow"/>
        <family val="2"/>
      </rPr>
      <t>]</t>
    </r>
  </si>
  <si>
    <t>Firma Representante Legal: ____________________________________</t>
  </si>
  <si>
    <t>SECCION 7 - OFERTA FINANCIERA</t>
  </si>
  <si>
    <t>ANÁLISIS DE PRECIOS UNITARIOS (APUs)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</si>
</sst>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 &quot;$&quot;\ * #,##0_ ;_ &quot;$&quot;\ * \-#,##0_ ;_ &quot;$&quot;\ * &quot;-&quot;_ ;_ @_ "/>
    <numFmt numFmtId="166" formatCode="_([$$-240A]\ * #,##0.00_);_([$$-240A]\ * \(#,##0.00\);_([$$-240A]\ * &quot;-&quot;??_);_(@_)"/>
    <numFmt numFmtId="167" formatCode="0.000"/>
    <numFmt numFmtId="168" formatCode="_(&quot;$&quot;\ * #,##0.00_);_(&quot;$&quot;\ * \(#,##0.00\);_(&quot;$&quot;\ * &quot;-&quot;??_);_(@_)"/>
    <numFmt numFmtId="169" formatCode="0.0"/>
    <numFmt numFmtId="170" formatCode="_-[$$-240A]\ * #,##0.00_-;\-[$$-240A]\ * #,##0.00_-;_-[$$-240A]\ * &quot;-&quot;??_-;_-@_-"/>
    <numFmt numFmtId="171" formatCode="&quot;$&quot;\ #,##0"/>
  </numFmts>
  <fonts count="23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Geneva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color rgb="FF000000"/>
      <name val="Times New Roman"/>
      <charset val="204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u/>
      <sz val="12"/>
      <color indexed="8"/>
      <name val="Arial Narrow"/>
      <family val="2"/>
    </font>
    <font>
      <u/>
      <sz val="12"/>
      <color indexed="10"/>
      <name val="Arial Narrow"/>
      <family val="2"/>
    </font>
    <font>
      <sz val="12"/>
      <color indexed="8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95">
    <xf numFmtId="0" fontId="0" fillId="0" borderId="0" xfId="0" applyAlignment="1">
      <alignment horizontal="left" vertical="top"/>
    </xf>
    <xf numFmtId="0" fontId="0" fillId="0" borderId="0" xfId="0"/>
    <xf numFmtId="0" fontId="3" fillId="3" borderId="14" xfId="2" applyFill="1" applyBorder="1"/>
    <xf numFmtId="0" fontId="3" fillId="3" borderId="15" xfId="2" applyFill="1" applyBorder="1"/>
    <xf numFmtId="166" fontId="3" fillId="3" borderId="10" xfId="2" applyNumberFormat="1" applyFill="1" applyBorder="1" applyAlignment="1">
      <alignment horizontal="right"/>
    </xf>
    <xf numFmtId="167" fontId="3" fillId="3" borderId="26" xfId="2" applyNumberFormat="1" applyFill="1" applyBorder="1" applyAlignment="1">
      <alignment horizontal="right"/>
    </xf>
    <xf numFmtId="166" fontId="3" fillId="3" borderId="27" xfId="2" applyNumberFormat="1" applyFill="1" applyBorder="1" applyAlignment="1">
      <alignment horizontal="right"/>
    </xf>
    <xf numFmtId="0" fontId="6" fillId="3" borderId="4" xfId="2" applyFont="1" applyFill="1" applyBorder="1" applyAlignment="1">
      <alignment horizontal="center"/>
    </xf>
    <xf numFmtId="167" fontId="3" fillId="3" borderId="4" xfId="2" applyNumberFormat="1" applyFill="1" applyBorder="1" applyAlignment="1">
      <alignment horizontal="right"/>
    </xf>
    <xf numFmtId="0" fontId="3" fillId="3" borderId="7" xfId="2" applyFill="1" applyBorder="1"/>
    <xf numFmtId="167" fontId="3" fillId="3" borderId="7" xfId="2" applyNumberFormat="1" applyFill="1" applyBorder="1" applyAlignment="1">
      <alignment horizontal="right"/>
    </xf>
    <xf numFmtId="166" fontId="3" fillId="3" borderId="20" xfId="2" applyNumberFormat="1" applyFill="1" applyBorder="1" applyAlignment="1">
      <alignment horizontal="right"/>
    </xf>
    <xf numFmtId="2" fontId="3" fillId="3" borderId="1" xfId="2" applyNumberFormat="1" applyFill="1" applyBorder="1"/>
    <xf numFmtId="0" fontId="6" fillId="3" borderId="14" xfId="2" applyFont="1" applyFill="1" applyBorder="1"/>
    <xf numFmtId="0" fontId="3" fillId="3" borderId="1" xfId="2" applyFill="1" applyBorder="1" applyAlignment="1">
      <alignment horizontal="center"/>
    </xf>
    <xf numFmtId="2" fontId="3" fillId="0" borderId="10" xfId="2" applyNumberFormat="1" applyBorder="1" applyAlignment="1">
      <alignment horizontal="right"/>
    </xf>
    <xf numFmtId="0" fontId="6" fillId="3" borderId="5" xfId="2" applyFont="1" applyFill="1" applyBorder="1" applyAlignment="1">
      <alignment horizontal="center"/>
    </xf>
    <xf numFmtId="169" fontId="3" fillId="0" borderId="1" xfId="2" applyNumberFormat="1" applyBorder="1" applyAlignment="1">
      <alignment horizontal="right"/>
    </xf>
    <xf numFmtId="0" fontId="6" fillId="3" borderId="26" xfId="2" applyFont="1" applyFill="1" applyBorder="1" applyAlignment="1">
      <alignment horizontal="center"/>
    </xf>
    <xf numFmtId="166" fontId="3" fillId="3" borderId="20" xfId="2" applyNumberFormat="1" applyFill="1" applyBorder="1"/>
    <xf numFmtId="2" fontId="3" fillId="3" borderId="20" xfId="2" applyNumberFormat="1" applyFill="1" applyBorder="1"/>
    <xf numFmtId="166" fontId="3" fillId="3" borderId="1" xfId="2" applyNumberFormat="1" applyFill="1" applyBorder="1" applyAlignment="1">
      <alignment horizontal="center"/>
    </xf>
    <xf numFmtId="166" fontId="3" fillId="3" borderId="1" xfId="2" applyNumberFormat="1" applyFill="1" applyBorder="1"/>
    <xf numFmtId="0" fontId="3" fillId="3" borderId="16" xfId="2" applyFill="1" applyBorder="1"/>
    <xf numFmtId="0" fontId="3" fillId="3" borderId="12" xfId="2" applyFill="1" applyBorder="1"/>
    <xf numFmtId="0" fontId="3" fillId="3" borderId="17" xfId="2" applyFill="1" applyBorder="1"/>
    <xf numFmtId="166" fontId="3" fillId="0" borderId="20" xfId="8" applyNumberFormat="1" applyBorder="1" applyAlignment="1">
      <alignment horizontal="center"/>
    </xf>
    <xf numFmtId="0" fontId="3" fillId="3" borderId="26" xfId="2" applyFill="1" applyBorder="1" applyAlignment="1">
      <alignment horizontal="center"/>
    </xf>
    <xf numFmtId="0" fontId="3" fillId="3" borderId="2" xfId="2" applyFill="1" applyBorder="1"/>
    <xf numFmtId="9" fontId="3" fillId="3" borderId="7" xfId="2" applyNumberFormat="1" applyFill="1" applyBorder="1" applyAlignment="1">
      <alignment horizontal="center"/>
    </xf>
    <xf numFmtId="4" fontId="3" fillId="3" borderId="32" xfId="2" applyNumberFormat="1" applyFill="1" applyBorder="1"/>
    <xf numFmtId="0" fontId="3" fillId="3" borderId="6" xfId="2" applyFill="1" applyBorder="1"/>
    <xf numFmtId="0" fontId="3" fillId="3" borderId="7" xfId="2" applyFill="1" applyBorder="1" applyAlignment="1">
      <alignment horizontal="center"/>
    </xf>
    <xf numFmtId="166" fontId="3" fillId="3" borderId="32" xfId="2" applyNumberFormat="1" applyFill="1" applyBorder="1" applyAlignment="1">
      <alignment horizontal="right"/>
    </xf>
    <xf numFmtId="0" fontId="6" fillId="8" borderId="1" xfId="2" applyFont="1" applyFill="1" applyBorder="1" applyAlignment="1">
      <alignment horizontal="center" vertical="center"/>
    </xf>
    <xf numFmtId="166" fontId="3" fillId="0" borderId="1" xfId="2" applyNumberFormat="1" applyBorder="1" applyAlignment="1">
      <alignment horizontal="right"/>
    </xf>
    <xf numFmtId="166" fontId="3" fillId="3" borderId="1" xfId="2" applyNumberFormat="1" applyFill="1" applyBorder="1" applyAlignment="1">
      <alignment horizontal="right"/>
    </xf>
    <xf numFmtId="2" fontId="3" fillId="3" borderId="1" xfId="2" applyNumberFormat="1" applyFill="1" applyBorder="1" applyAlignment="1">
      <alignment horizontal="right"/>
    </xf>
    <xf numFmtId="0" fontId="3" fillId="3" borderId="1" xfId="2" applyFill="1" applyBorder="1"/>
    <xf numFmtId="0" fontId="6" fillId="10" borderId="1" xfId="2" applyFont="1" applyFill="1" applyBorder="1" applyAlignment="1">
      <alignment horizontal="center" vertical="center"/>
    </xf>
    <xf numFmtId="170" fontId="3" fillId="0" borderId="20" xfId="8" applyNumberFormat="1" applyBorder="1" applyAlignment="1">
      <alignment horizontal="center"/>
    </xf>
    <xf numFmtId="166" fontId="3" fillId="0" borderId="11" xfId="8" applyNumberFormat="1" applyBorder="1" applyAlignment="1">
      <alignment horizontal="center"/>
    </xf>
    <xf numFmtId="0" fontId="6" fillId="5" borderId="33" xfId="2" applyFont="1" applyFill="1" applyBorder="1" applyAlignment="1">
      <alignment horizontal="center" vertical="center"/>
    </xf>
    <xf numFmtId="0" fontId="6" fillId="8" borderId="20" xfId="2" applyFont="1" applyFill="1" applyBorder="1" applyAlignment="1">
      <alignment horizontal="center"/>
    </xf>
    <xf numFmtId="166" fontId="3" fillId="8" borderId="20" xfId="2" applyNumberFormat="1" applyFill="1" applyBorder="1"/>
    <xf numFmtId="0" fontId="6" fillId="9" borderId="20" xfId="2" applyFont="1" applyFill="1" applyBorder="1" applyAlignment="1">
      <alignment horizontal="center"/>
    </xf>
    <xf numFmtId="0" fontId="6" fillId="8" borderId="20" xfId="2" applyFont="1" applyFill="1" applyBorder="1" applyAlignment="1">
      <alignment horizontal="center" vertical="center"/>
    </xf>
    <xf numFmtId="0" fontId="3" fillId="3" borderId="20" xfId="2" applyFill="1" applyBorder="1"/>
    <xf numFmtId="0" fontId="6" fillId="8" borderId="20" xfId="2" applyFont="1" applyFill="1" applyBorder="1" applyAlignment="1">
      <alignment horizontal="center" vertical="center" wrapText="1"/>
    </xf>
    <xf numFmtId="4" fontId="3" fillId="10" borderId="20" xfId="8" applyNumberFormat="1" applyFill="1" applyBorder="1"/>
    <xf numFmtId="0" fontId="3" fillId="3" borderId="8" xfId="2" applyFill="1" applyBorder="1" applyAlignment="1">
      <alignment horizontal="left"/>
    </xf>
    <xf numFmtId="0" fontId="3" fillId="3" borderId="28" xfId="2" applyFill="1" applyBorder="1" applyAlignment="1">
      <alignment horizontal="left"/>
    </xf>
    <xf numFmtId="0" fontId="6" fillId="9" borderId="1" xfId="2" applyFont="1" applyFill="1" applyBorder="1" applyAlignment="1">
      <alignment horizontal="center"/>
    </xf>
    <xf numFmtId="0" fontId="3" fillId="3" borderId="24" xfId="2" applyFill="1" applyBorder="1" applyAlignment="1">
      <alignment horizontal="left"/>
    </xf>
    <xf numFmtId="0" fontId="3" fillId="3" borderId="18" xfId="2" applyFill="1" applyBorder="1" applyAlignment="1">
      <alignment horizontal="left"/>
    </xf>
    <xf numFmtId="0" fontId="6" fillId="8" borderId="1" xfId="2" applyFont="1" applyFill="1" applyBorder="1" applyAlignment="1">
      <alignment horizontal="center" vertical="center" wrapText="1"/>
    </xf>
    <xf numFmtId="0" fontId="6" fillId="8" borderId="1" xfId="2" applyFont="1" applyFill="1" applyBorder="1" applyAlignment="1">
      <alignment horizontal="center"/>
    </xf>
    <xf numFmtId="0" fontId="6" fillId="6" borderId="19" xfId="2" applyFont="1" applyFill="1" applyBorder="1" applyAlignment="1">
      <alignment horizontal="center"/>
    </xf>
    <xf numFmtId="0" fontId="3" fillId="3" borderId="0" xfId="2" applyFill="1"/>
    <xf numFmtId="0" fontId="3" fillId="3" borderId="24" xfId="2" applyFill="1" applyBorder="1"/>
    <xf numFmtId="0" fontId="3" fillId="3" borderId="18" xfId="2" applyFill="1" applyBorder="1"/>
    <xf numFmtId="0" fontId="3" fillId="3" borderId="22" xfId="2" applyFill="1" applyBorder="1"/>
    <xf numFmtId="0" fontId="3" fillId="3" borderId="8" xfId="2" applyFill="1" applyBorder="1"/>
    <xf numFmtId="0" fontId="3" fillId="8" borderId="31" xfId="2" applyFill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35" xfId="0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171" fontId="12" fillId="4" borderId="6" xfId="0" applyNumberFormat="1" applyFont="1" applyFill="1" applyBorder="1" applyAlignment="1">
      <alignment horizontal="center" vertical="center" wrapText="1"/>
    </xf>
    <xf numFmtId="2" fontId="12" fillId="4" borderId="6" xfId="0" applyNumberFormat="1" applyFont="1" applyFill="1" applyBorder="1" applyAlignment="1">
      <alignment horizontal="center" vertical="center" wrapText="1"/>
    </xf>
    <xf numFmtId="169" fontId="13" fillId="10" borderId="1" xfId="0" applyNumberFormat="1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/>
    </xf>
    <xf numFmtId="0" fontId="14" fillId="10" borderId="1" xfId="0" applyFont="1" applyFill="1" applyBorder="1" applyAlignment="1">
      <alignment horizontal="center" vertical="center"/>
    </xf>
    <xf numFmtId="171" fontId="12" fillId="10" borderId="6" xfId="0" applyNumberFormat="1" applyFont="1" applyFill="1" applyBorder="1" applyAlignment="1">
      <alignment horizontal="center" vertical="center" wrapText="1"/>
    </xf>
    <xf numFmtId="1" fontId="13" fillId="8" borderId="1" xfId="0" applyNumberFormat="1" applyFont="1" applyFill="1" applyBorder="1" applyAlignment="1">
      <alignment horizontal="center" vertical="center"/>
    </xf>
    <xf numFmtId="0" fontId="13" fillId="8" borderId="1" xfId="0" applyFont="1" applyFill="1" applyBorder="1"/>
    <xf numFmtId="0" fontId="14" fillId="8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 wrapText="1"/>
    </xf>
    <xf numFmtId="44" fontId="11" fillId="0" borderId="1" xfId="14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vertical="center" wrapText="1"/>
    </xf>
    <xf numFmtId="44" fontId="11" fillId="10" borderId="1" xfId="14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4" fontId="11" fillId="0" borderId="1" xfId="14" applyFont="1" applyFill="1" applyBorder="1" applyAlignment="1">
      <alignment horizontal="center" vertical="center"/>
    </xf>
    <xf numFmtId="169" fontId="14" fillId="3" borderId="1" xfId="0" applyNumberFormat="1" applyFont="1" applyFill="1" applyBorder="1" applyAlignment="1">
      <alignment horizontal="center" vertical="center"/>
    </xf>
    <xf numFmtId="1" fontId="14" fillId="3" borderId="1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1" fontId="13" fillId="8" borderId="1" xfId="0" applyNumberFormat="1" applyFont="1" applyFill="1" applyBorder="1" applyAlignment="1">
      <alignment vertical="center"/>
    </xf>
    <xf numFmtId="44" fontId="11" fillId="0" borderId="1" xfId="14" applyFont="1" applyFill="1" applyBorder="1" applyAlignment="1">
      <alignment vertical="center"/>
    </xf>
    <xf numFmtId="44" fontId="11" fillId="0" borderId="1" xfId="14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2" fontId="14" fillId="10" borderId="1" xfId="0" applyNumberFormat="1" applyFon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vertical="center"/>
    </xf>
    <xf numFmtId="169" fontId="14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16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" fontId="14" fillId="2" borderId="1" xfId="0" applyNumberFormat="1" applyFont="1" applyFill="1" applyBorder="1" applyAlignment="1">
      <alignment horizontal="center" vertical="center"/>
    </xf>
    <xf numFmtId="44" fontId="11" fillId="2" borderId="1" xfId="14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1" fontId="13" fillId="10" borderId="1" xfId="0" applyNumberFormat="1" applyFont="1" applyFill="1" applyBorder="1" applyAlignment="1">
      <alignment horizontal="center" vertical="center"/>
    </xf>
    <xf numFmtId="2" fontId="13" fillId="1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168" fontId="16" fillId="13" borderId="1" xfId="0" applyNumberFormat="1" applyFont="1" applyFill="1" applyBorder="1"/>
    <xf numFmtId="0" fontId="16" fillId="13" borderId="1" xfId="0" applyFont="1" applyFill="1" applyBorder="1"/>
    <xf numFmtId="0" fontId="16" fillId="13" borderId="1" xfId="0" applyFont="1" applyFill="1" applyBorder="1" applyAlignment="1">
      <alignment horizontal="right"/>
    </xf>
    <xf numFmtId="9" fontId="17" fillId="13" borderId="1" xfId="13" applyNumberFormat="1" applyFont="1" applyFill="1" applyBorder="1"/>
    <xf numFmtId="2" fontId="11" fillId="0" borderId="0" xfId="0" applyNumberFormat="1" applyFont="1" applyAlignment="1">
      <alignment horizontal="center"/>
    </xf>
    <xf numFmtId="0" fontId="10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6" fillId="13" borderId="26" xfId="0" applyFont="1" applyFill="1" applyBorder="1" applyAlignment="1">
      <alignment horizontal="center"/>
    </xf>
    <xf numFmtId="0" fontId="16" fillId="13" borderId="25" xfId="0" applyFont="1" applyFill="1" applyBorder="1" applyAlignment="1">
      <alignment horizontal="center"/>
    </xf>
    <xf numFmtId="0" fontId="16" fillId="13" borderId="1" xfId="0" applyFont="1" applyFill="1" applyBorder="1" applyAlignment="1">
      <alignment horizontal="center"/>
    </xf>
    <xf numFmtId="0" fontId="3" fillId="8" borderId="19" xfId="2" applyFill="1" applyBorder="1" applyAlignment="1">
      <alignment horizontal="right"/>
    </xf>
    <xf numFmtId="0" fontId="3" fillId="8" borderId="1" xfId="2" applyFill="1" applyBorder="1" applyAlignment="1">
      <alignment horizontal="right"/>
    </xf>
    <xf numFmtId="0" fontId="6" fillId="7" borderId="19" xfId="2" applyFont="1" applyFill="1" applyBorder="1" applyAlignment="1">
      <alignment horizontal="left"/>
    </xf>
    <xf numFmtId="0" fontId="6" fillId="7" borderId="1" xfId="2" applyFont="1" applyFill="1" applyBorder="1" applyAlignment="1">
      <alignment horizontal="left"/>
    </xf>
    <xf numFmtId="0" fontId="6" fillId="7" borderId="20" xfId="2" applyFont="1" applyFill="1" applyBorder="1" applyAlignment="1">
      <alignment horizontal="left"/>
    </xf>
    <xf numFmtId="0" fontId="6" fillId="10" borderId="24" xfId="2" applyFont="1" applyFill="1" applyBorder="1" applyAlignment="1">
      <alignment horizontal="center" vertical="center"/>
    </xf>
    <xf numFmtId="0" fontId="6" fillId="10" borderId="18" xfId="2" applyFont="1" applyFill="1" applyBorder="1" applyAlignment="1">
      <alignment horizontal="center" vertical="center"/>
    </xf>
    <xf numFmtId="0" fontId="6" fillId="10" borderId="25" xfId="2" applyFont="1" applyFill="1" applyBorder="1" applyAlignment="1">
      <alignment horizontal="center" vertical="center"/>
    </xf>
    <xf numFmtId="0" fontId="6" fillId="8" borderId="1" xfId="2" applyFont="1" applyFill="1" applyBorder="1" applyAlignment="1">
      <alignment horizontal="center" vertical="center" wrapText="1"/>
    </xf>
    <xf numFmtId="0" fontId="6" fillId="8" borderId="34" xfId="2" applyFont="1" applyFill="1" applyBorder="1" applyAlignment="1">
      <alignment horizontal="right"/>
    </xf>
    <xf numFmtId="0" fontId="6" fillId="8" borderId="30" xfId="2" applyFont="1" applyFill="1" applyBorder="1" applyAlignment="1">
      <alignment horizontal="right"/>
    </xf>
    <xf numFmtId="0" fontId="3" fillId="3" borderId="24" xfId="2" applyFill="1" applyBorder="1" applyAlignment="1">
      <alignment horizontal="left"/>
    </xf>
    <xf numFmtId="0" fontId="3" fillId="3" borderId="18" xfId="2" applyFill="1" applyBorder="1" applyAlignment="1">
      <alignment horizontal="left"/>
    </xf>
    <xf numFmtId="166" fontId="3" fillId="0" borderId="1" xfId="10" applyNumberFormat="1" applyFont="1" applyFill="1" applyBorder="1" applyAlignment="1">
      <alignment horizontal="center"/>
    </xf>
    <xf numFmtId="0" fontId="3" fillId="3" borderId="22" xfId="2" applyFill="1" applyBorder="1" applyAlignment="1">
      <alignment horizontal="left"/>
    </xf>
    <xf numFmtId="0" fontId="3" fillId="3" borderId="8" xfId="2" applyFill="1" applyBorder="1" applyAlignment="1">
      <alignment horizontal="left"/>
    </xf>
    <xf numFmtId="166" fontId="3" fillId="0" borderId="6" xfId="10" applyNumberFormat="1" applyFont="1" applyFill="1" applyBorder="1" applyAlignment="1">
      <alignment horizontal="center"/>
    </xf>
    <xf numFmtId="0" fontId="6" fillId="8" borderId="19" xfId="2" applyFont="1" applyFill="1" applyBorder="1" applyAlignment="1">
      <alignment horizontal="right"/>
    </xf>
    <xf numFmtId="0" fontId="6" fillId="8" borderId="1" xfId="2" applyFont="1" applyFill="1" applyBorder="1" applyAlignment="1">
      <alignment horizontal="right"/>
    </xf>
    <xf numFmtId="0" fontId="6" fillId="7" borderId="22" xfId="2" applyFont="1" applyFill="1" applyBorder="1" applyAlignment="1">
      <alignment horizontal="left"/>
    </xf>
    <xf numFmtId="0" fontId="6" fillId="7" borderId="8" xfId="2" applyFont="1" applyFill="1" applyBorder="1" applyAlignment="1">
      <alignment horizontal="left"/>
    </xf>
    <xf numFmtId="0" fontId="6" fillId="7" borderId="9" xfId="2" applyFont="1" applyFill="1" applyBorder="1" applyAlignment="1">
      <alignment horizontal="left"/>
    </xf>
    <xf numFmtId="0" fontId="6" fillId="9" borderId="24" xfId="2" applyFont="1" applyFill="1" applyBorder="1" applyAlignment="1">
      <alignment horizontal="center"/>
    </xf>
    <xf numFmtId="0" fontId="6" fillId="9" borderId="18" xfId="2" applyFont="1" applyFill="1" applyBorder="1" applyAlignment="1">
      <alignment horizontal="center"/>
    </xf>
    <xf numFmtId="0" fontId="6" fillId="9" borderId="25" xfId="2" applyFont="1" applyFill="1" applyBorder="1" applyAlignment="1">
      <alignment horizontal="center"/>
    </xf>
    <xf numFmtId="0" fontId="3" fillId="0" borderId="24" xfId="8" applyBorder="1" applyAlignment="1">
      <alignment horizontal="left"/>
    </xf>
    <xf numFmtId="0" fontId="3" fillId="0" borderId="18" xfId="8" applyBorder="1" applyAlignment="1">
      <alignment horizontal="left"/>
    </xf>
    <xf numFmtId="0" fontId="3" fillId="0" borderId="25" xfId="8" applyBorder="1" applyAlignment="1">
      <alignment horizontal="left"/>
    </xf>
    <xf numFmtId="0" fontId="6" fillId="8" borderId="19" xfId="2" applyFont="1" applyFill="1" applyBorder="1" applyAlignment="1">
      <alignment horizontal="center"/>
    </xf>
    <xf numFmtId="0" fontId="6" fillId="8" borderId="1" xfId="2" applyFont="1" applyFill="1" applyBorder="1" applyAlignment="1">
      <alignment horizontal="center"/>
    </xf>
    <xf numFmtId="0" fontId="3" fillId="3" borderId="25" xfId="2" applyFill="1" applyBorder="1" applyAlignment="1">
      <alignment horizontal="left"/>
    </xf>
    <xf numFmtId="0" fontId="3" fillId="3" borderId="28" xfId="2" applyFill="1" applyBorder="1" applyAlignment="1">
      <alignment horizontal="left"/>
    </xf>
    <xf numFmtId="0" fontId="6" fillId="5" borderId="3" xfId="2" applyFont="1" applyFill="1" applyBorder="1" applyAlignment="1">
      <alignment horizontal="center" vertical="center" wrapText="1"/>
    </xf>
    <xf numFmtId="0" fontId="6" fillId="5" borderId="23" xfId="2" applyFont="1" applyFill="1" applyBorder="1" applyAlignment="1">
      <alignment horizontal="center" vertical="center"/>
    </xf>
    <xf numFmtId="0" fontId="6" fillId="5" borderId="21" xfId="2" applyFont="1" applyFill="1" applyBorder="1" applyAlignment="1">
      <alignment horizontal="center" vertical="center"/>
    </xf>
    <xf numFmtId="0" fontId="3" fillId="6" borderId="1" xfId="2" applyFill="1" applyBorder="1" applyAlignment="1">
      <alignment horizontal="left" vertical="center" wrapText="1"/>
    </xf>
    <xf numFmtId="0" fontId="6" fillId="6" borderId="26" xfId="2" applyFont="1" applyFill="1" applyBorder="1" applyAlignment="1">
      <alignment horizontal="center" vertical="center"/>
    </xf>
    <xf numFmtId="0" fontId="6" fillId="6" borderId="29" xfId="2" applyFont="1" applyFill="1" applyBorder="1" applyAlignment="1">
      <alignment horizontal="center" vertical="center"/>
    </xf>
    <xf numFmtId="0" fontId="6" fillId="7" borderId="24" xfId="2" applyFont="1" applyFill="1" applyBorder="1" applyAlignment="1">
      <alignment horizontal="left"/>
    </xf>
    <xf numFmtId="0" fontId="6" fillId="7" borderId="18" xfId="2" applyFont="1" applyFill="1" applyBorder="1" applyAlignment="1">
      <alignment horizontal="left"/>
    </xf>
    <xf numFmtId="0" fontId="6" fillId="7" borderId="29" xfId="2" applyFont="1" applyFill="1" applyBorder="1" applyAlignment="1">
      <alignment horizontal="left"/>
    </xf>
    <xf numFmtId="166" fontId="3" fillId="0" borderId="10" xfId="10" applyNumberFormat="1" applyFont="1" applyFill="1" applyBorder="1" applyAlignment="1">
      <alignment horizontal="center"/>
    </xf>
    <xf numFmtId="0" fontId="6" fillId="8" borderId="24" xfId="2" applyFont="1" applyFill="1" applyBorder="1" applyAlignment="1">
      <alignment horizontal="center" vertical="center"/>
    </xf>
    <xf numFmtId="0" fontId="6" fillId="8" borderId="18" xfId="2" applyFont="1" applyFill="1" applyBorder="1" applyAlignment="1">
      <alignment horizontal="center" vertical="center"/>
    </xf>
    <xf numFmtId="0" fontId="6" fillId="8" borderId="25" xfId="2" applyFont="1" applyFill="1" applyBorder="1" applyAlignment="1">
      <alignment horizontal="center" vertical="center"/>
    </xf>
    <xf numFmtId="0" fontId="3" fillId="0" borderId="33" xfId="6" applyBorder="1" applyAlignment="1">
      <alignment horizontal="center"/>
    </xf>
    <xf numFmtId="0" fontId="3" fillId="0" borderId="3" xfId="6" applyBorder="1" applyAlignment="1">
      <alignment horizontal="center"/>
    </xf>
    <xf numFmtId="0" fontId="3" fillId="0" borderId="19" xfId="6" applyBorder="1" applyAlignment="1">
      <alignment horizontal="center"/>
    </xf>
    <xf numFmtId="0" fontId="3" fillId="0" borderId="1" xfId="6" applyBorder="1" applyAlignment="1">
      <alignment horizontal="center"/>
    </xf>
    <xf numFmtId="0" fontId="2" fillId="0" borderId="3" xfId="7" applyFont="1" applyBorder="1" applyAlignment="1">
      <alignment horizontal="left" vertical="center"/>
    </xf>
    <xf numFmtId="0" fontId="2" fillId="0" borderId="1" xfId="7" applyFont="1" applyBorder="1" applyAlignment="1">
      <alignment horizontal="left" vertical="center"/>
    </xf>
    <xf numFmtId="0" fontId="2" fillId="0" borderId="3" xfId="7" applyFont="1" applyBorder="1" applyAlignment="1">
      <alignment horizontal="center" vertical="center"/>
    </xf>
    <xf numFmtId="0" fontId="2" fillId="0" borderId="13" xfId="7" applyFont="1" applyBorder="1" applyAlignment="1">
      <alignment horizontal="center" vertical="center"/>
    </xf>
    <xf numFmtId="0" fontId="2" fillId="0" borderId="1" xfId="7" applyFont="1" applyBorder="1" applyAlignment="1">
      <alignment horizontal="center" vertical="center"/>
    </xf>
    <xf numFmtId="0" fontId="2" fillId="0" borderId="20" xfId="7" applyFont="1" applyBorder="1" applyAlignment="1">
      <alignment horizontal="center" vertical="center"/>
    </xf>
    <xf numFmtId="0" fontId="2" fillId="0" borderId="1" xfId="6" applyFont="1" applyBorder="1" applyAlignment="1">
      <alignment horizontal="left" vertical="center"/>
    </xf>
    <xf numFmtId="0" fontId="2" fillId="0" borderId="1" xfId="6" applyFont="1" applyBorder="1" applyAlignment="1">
      <alignment horizontal="center" vertical="center"/>
    </xf>
    <xf numFmtId="0" fontId="2" fillId="0" borderId="20" xfId="6" applyFont="1" applyBorder="1" applyAlignment="1">
      <alignment horizontal="center" vertical="center"/>
    </xf>
    <xf numFmtId="0" fontId="7" fillId="4" borderId="19" xfId="6" applyFont="1" applyFill="1" applyBorder="1" applyAlignment="1">
      <alignment horizontal="center" vertical="center"/>
    </xf>
    <xf numFmtId="0" fontId="7" fillId="4" borderId="1" xfId="6" applyFont="1" applyFill="1" applyBorder="1" applyAlignment="1">
      <alignment horizontal="center" vertical="center"/>
    </xf>
    <xf numFmtId="0" fontId="7" fillId="4" borderId="20" xfId="6" applyFont="1" applyFill="1" applyBorder="1" applyAlignment="1">
      <alignment horizontal="center" vertical="center"/>
    </xf>
    <xf numFmtId="0" fontId="6" fillId="2" borderId="24" xfId="6" applyFont="1" applyFill="1" applyBorder="1" applyAlignment="1">
      <alignment horizontal="left"/>
    </xf>
    <xf numFmtId="0" fontId="6" fillId="2" borderId="18" xfId="6" applyFont="1" applyFill="1" applyBorder="1" applyAlignment="1">
      <alignment horizontal="left"/>
    </xf>
    <xf numFmtId="0" fontId="6" fillId="2" borderId="29" xfId="6" applyFont="1" applyFill="1" applyBorder="1" applyAlignment="1">
      <alignment horizontal="left"/>
    </xf>
    <xf numFmtId="0" fontId="8" fillId="11" borderId="34" xfId="6" applyFont="1" applyFill="1" applyBorder="1" applyAlignment="1">
      <alignment horizontal="center" vertical="center" wrapText="1"/>
    </xf>
    <xf numFmtId="0" fontId="8" fillId="11" borderId="30" xfId="6" applyFont="1" applyFill="1" applyBorder="1" applyAlignment="1">
      <alignment horizontal="center" vertical="center" wrapText="1"/>
    </xf>
    <xf numFmtId="0" fontId="8" fillId="11" borderId="31" xfId="6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wrapText="1"/>
    </xf>
    <xf numFmtId="9" fontId="16" fillId="13" borderId="1" xfId="0" applyNumberFormat="1" applyFont="1" applyFill="1" applyBorder="1" applyAlignment="1">
      <alignment vertical="center"/>
    </xf>
  </cellXfs>
  <cellStyles count="15">
    <cellStyle name="Millares" xfId="13" builtinId="3"/>
    <cellStyle name="Millares 2" xfId="12" xr:uid="{63960701-6E9C-46D6-BBC5-19145E357314}"/>
    <cellStyle name="Millares 4" xfId="1" xr:uid="{12498362-5224-4C34-8C8C-F98CA329A08D}"/>
    <cellStyle name="Moneda" xfId="14" builtinId="4"/>
    <cellStyle name="Moneda [0] 2" xfId="3" xr:uid="{CC71C5A6-6AA7-4624-A630-9758CFCD1C7B}"/>
    <cellStyle name="Moneda 2" xfId="10" xr:uid="{57C0F4D7-5EE1-46E8-AFB6-35B4CD11B387}"/>
    <cellStyle name="Normal" xfId="0" builtinId="0"/>
    <cellStyle name="Normal 14" xfId="8" xr:uid="{8E1CA2CC-0C4C-4827-B97B-F65532E2B43A}"/>
    <cellStyle name="Normal 2" xfId="2" xr:uid="{115761C5-BEC1-466D-BAF5-483C8B486C7A}"/>
    <cellStyle name="Normal 3" xfId="4" xr:uid="{37567364-1768-4B91-9750-AFED4C14ABDE}"/>
    <cellStyle name="Normal 3 2" xfId="6" xr:uid="{B2C96689-46A5-4EA6-A6C8-F00B2DDC2E01}"/>
    <cellStyle name="Normal 9" xfId="5" xr:uid="{02B352CC-3B41-504A-BED6-EC5C4A89CBB0}"/>
    <cellStyle name="Normal_modelo ACTA OBRA y MODIFICACION" xfId="7" xr:uid="{9F803B62-F975-4264-955F-A77980F4121F}"/>
    <cellStyle name="Porcentaje 2" xfId="9" xr:uid="{2D02649E-84D4-4556-BCE4-B8EA363AD5AF}"/>
    <cellStyle name="Porcentual 9" xfId="11" xr:uid="{963F3ADD-47F9-4DF4-A0AF-F68C5AB342C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104775</xdr:colOff>
      <xdr:row>8</xdr:row>
      <xdr:rowOff>60323</xdr:rowOff>
    </xdr:to>
    <xdr:sp macro="" textlink="">
      <xdr:nvSpPr>
        <xdr:cNvPr id="4" name="Text Box 225">
          <a:extLst>
            <a:ext uri="{FF2B5EF4-FFF2-40B4-BE49-F238E27FC236}">
              <a16:creationId xmlns:a16="http://schemas.microsoft.com/office/drawing/2014/main" id="{E1506071-E393-4618-AF18-B8394A9DA76C}"/>
            </a:ext>
          </a:extLst>
        </xdr:cNvPr>
        <xdr:cNvSpPr txBox="1">
          <a:spLocks noChangeArrowheads="1"/>
        </xdr:cNvSpPr>
      </xdr:nvSpPr>
      <xdr:spPr bwMode="auto">
        <a:xfrm>
          <a:off x="4572000" y="2581275"/>
          <a:ext cx="104775" cy="203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147190</xdr:colOff>
      <xdr:row>0</xdr:row>
      <xdr:rowOff>26194</xdr:rowOff>
    </xdr:from>
    <xdr:to>
      <xdr:col>4</xdr:col>
      <xdr:colOff>114300</xdr:colOff>
      <xdr:row>3</xdr:row>
      <xdr:rowOff>121444</xdr:rowOff>
    </xdr:to>
    <xdr:pic>
      <xdr:nvPicPr>
        <xdr:cNvPr id="5" name="Imagen 4" descr="logo unodc azul español">
          <a:extLst>
            <a:ext uri="{FF2B5EF4-FFF2-40B4-BE49-F238E27FC236}">
              <a16:creationId xmlns:a16="http://schemas.microsoft.com/office/drawing/2014/main" id="{A25CE4F3-E4AC-4B2E-9EF4-E8ED249D4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753" y="26194"/>
          <a:ext cx="2038797" cy="595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6" name="Text Box 225">
          <a:extLst>
            <a:ext uri="{FF2B5EF4-FFF2-40B4-BE49-F238E27FC236}">
              <a16:creationId xmlns:a16="http://schemas.microsoft.com/office/drawing/2014/main" id="{3159D995-CEEB-4AB6-97D6-CF72C1287083}"/>
            </a:ext>
          </a:extLst>
        </xdr:cNvPr>
        <xdr:cNvSpPr txBox="1">
          <a:spLocks noChangeArrowheads="1"/>
        </xdr:cNvSpPr>
      </xdr:nvSpPr>
      <xdr:spPr bwMode="auto">
        <a:xfrm>
          <a:off x="4298156" y="1928813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49</xdr:row>
      <xdr:rowOff>0</xdr:rowOff>
    </xdr:from>
    <xdr:ext cx="104775" cy="227010"/>
    <xdr:sp macro="" textlink="">
      <xdr:nvSpPr>
        <xdr:cNvPr id="7" name="Text Box 225">
          <a:extLst>
            <a:ext uri="{FF2B5EF4-FFF2-40B4-BE49-F238E27FC236}">
              <a16:creationId xmlns:a16="http://schemas.microsoft.com/office/drawing/2014/main" id="{F8055EC6-06AC-4649-BDE1-09232A5FDD31}"/>
            </a:ext>
          </a:extLst>
        </xdr:cNvPr>
        <xdr:cNvSpPr txBox="1">
          <a:spLocks noChangeArrowheads="1"/>
        </xdr:cNvSpPr>
      </xdr:nvSpPr>
      <xdr:spPr bwMode="auto">
        <a:xfrm>
          <a:off x="4298156" y="1928813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7</xdr:row>
      <xdr:rowOff>0</xdr:rowOff>
    </xdr:from>
    <xdr:to>
      <xdr:col>7</xdr:col>
      <xdr:colOff>104775</xdr:colOff>
      <xdr:row>8</xdr:row>
      <xdr:rowOff>69849</xdr:rowOff>
    </xdr:to>
    <xdr:sp macro="" textlink="">
      <xdr:nvSpPr>
        <xdr:cNvPr id="9" name="Text Box 225">
          <a:extLst>
            <a:ext uri="{FF2B5EF4-FFF2-40B4-BE49-F238E27FC236}">
              <a16:creationId xmlns:a16="http://schemas.microsoft.com/office/drawing/2014/main" id="{BFD82BA4-D876-4317-806A-C7A7EC1FC80D}"/>
            </a:ext>
          </a:extLst>
        </xdr:cNvPr>
        <xdr:cNvSpPr txBox="1">
          <a:spLocks noChangeArrowheads="1"/>
        </xdr:cNvSpPr>
      </xdr:nvSpPr>
      <xdr:spPr bwMode="auto">
        <a:xfrm>
          <a:off x="4800600" y="1485900"/>
          <a:ext cx="104775" cy="241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10" name="Text Box 225">
          <a:extLst>
            <a:ext uri="{FF2B5EF4-FFF2-40B4-BE49-F238E27FC236}">
              <a16:creationId xmlns:a16="http://schemas.microsoft.com/office/drawing/2014/main" id="{F44E9CF3-D5A7-4B9E-9F5A-1AC79A6F2ED5}"/>
            </a:ext>
          </a:extLst>
        </xdr:cNvPr>
        <xdr:cNvSpPr txBox="1">
          <a:spLocks noChangeArrowheads="1"/>
        </xdr:cNvSpPr>
      </xdr:nvSpPr>
      <xdr:spPr bwMode="auto">
        <a:xfrm>
          <a:off x="4800600" y="8467725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49</xdr:row>
      <xdr:rowOff>0</xdr:rowOff>
    </xdr:from>
    <xdr:ext cx="104775" cy="227010"/>
    <xdr:sp macro="" textlink="">
      <xdr:nvSpPr>
        <xdr:cNvPr id="11" name="Text Box 225">
          <a:extLst>
            <a:ext uri="{FF2B5EF4-FFF2-40B4-BE49-F238E27FC236}">
              <a16:creationId xmlns:a16="http://schemas.microsoft.com/office/drawing/2014/main" id="{0816FAA5-A9A3-4E1E-BAC8-60E5D718922C}"/>
            </a:ext>
          </a:extLst>
        </xdr:cNvPr>
        <xdr:cNvSpPr txBox="1">
          <a:spLocks noChangeArrowheads="1"/>
        </xdr:cNvSpPr>
      </xdr:nvSpPr>
      <xdr:spPr bwMode="auto">
        <a:xfrm>
          <a:off x="4800600" y="8467725"/>
          <a:ext cx="104775" cy="2270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FC2F9-312E-4B9B-BEED-382CE4C3AD68}">
  <dimension ref="A1:F132"/>
  <sheetViews>
    <sheetView tabSelected="1" topLeftCell="A74" workbookViewId="0">
      <selection activeCell="B96" sqref="B96"/>
    </sheetView>
  </sheetViews>
  <sheetFormatPr baseColWidth="10" defaultColWidth="11.5" defaultRowHeight="15.75"/>
  <cols>
    <col min="1" max="1" width="11.5" style="65"/>
    <col min="2" max="2" width="85.1640625" style="64" customWidth="1"/>
    <col min="3" max="3" width="14.6640625" style="64" customWidth="1"/>
    <col min="4" max="4" width="16.5" style="119" bestFit="1" customWidth="1"/>
    <col min="5" max="5" width="20.6640625" style="64" customWidth="1"/>
    <col min="6" max="6" width="22.5" style="64" customWidth="1"/>
    <col min="7" max="16384" width="11.5" style="64"/>
  </cols>
  <sheetData>
    <row r="1" spans="1:6" ht="42.75" customHeight="1">
      <c r="A1" s="121" t="s">
        <v>206</v>
      </c>
      <c r="B1" s="121"/>
      <c r="C1" s="121"/>
      <c r="D1" s="121"/>
      <c r="E1" s="121"/>
      <c r="F1" s="121"/>
    </row>
    <row r="2" spans="1:6" ht="14.25" customHeight="1">
      <c r="C2" s="66"/>
      <c r="D2" s="67"/>
      <c r="E2" s="66"/>
    </row>
    <row r="3" spans="1:6" ht="43.5" customHeight="1">
      <c r="A3" s="122" t="s">
        <v>27</v>
      </c>
      <c r="B3" s="122"/>
      <c r="C3" s="122"/>
      <c r="D3" s="122"/>
      <c r="E3" s="122"/>
      <c r="F3" s="122"/>
    </row>
    <row r="4" spans="1:6" ht="24" customHeight="1">
      <c r="A4" s="68" t="s">
        <v>28</v>
      </c>
      <c r="B4" s="68" t="s">
        <v>4</v>
      </c>
      <c r="C4" s="68" t="s">
        <v>5</v>
      </c>
      <c r="D4" s="69" t="s">
        <v>6</v>
      </c>
      <c r="E4" s="68" t="s">
        <v>29</v>
      </c>
      <c r="F4" s="68" t="s">
        <v>30</v>
      </c>
    </row>
    <row r="5" spans="1:6" ht="16.5">
      <c r="A5" s="70" t="s">
        <v>31</v>
      </c>
      <c r="B5" s="71" t="s">
        <v>32</v>
      </c>
      <c r="C5" s="72"/>
      <c r="D5" s="72"/>
      <c r="E5" s="73"/>
      <c r="F5" s="73"/>
    </row>
    <row r="6" spans="1:6" ht="16.5">
      <c r="A6" s="74" t="s">
        <v>33</v>
      </c>
      <c r="B6" s="75" t="s">
        <v>34</v>
      </c>
      <c r="C6" s="76"/>
      <c r="D6" s="76"/>
      <c r="E6" s="73"/>
      <c r="F6" s="73"/>
    </row>
    <row r="7" spans="1:6" s="80" customFormat="1" ht="82.5">
      <c r="A7" s="77" t="s">
        <v>35</v>
      </c>
      <c r="B7" s="78" t="s">
        <v>36</v>
      </c>
      <c r="C7" s="77" t="s">
        <v>37</v>
      </c>
      <c r="D7" s="77">
        <v>1</v>
      </c>
      <c r="E7" s="79"/>
      <c r="F7" s="79"/>
    </row>
    <row r="8" spans="1:6" s="80" customFormat="1" ht="16.5">
      <c r="A8" s="81" t="s">
        <v>38</v>
      </c>
      <c r="B8" s="82" t="s">
        <v>39</v>
      </c>
      <c r="C8" s="81"/>
      <c r="D8" s="81"/>
      <c r="E8" s="83"/>
      <c r="F8" s="83"/>
    </row>
    <row r="9" spans="1:6" s="80" customFormat="1" ht="66">
      <c r="A9" s="77" t="s">
        <v>40</v>
      </c>
      <c r="B9" s="78" t="s">
        <v>41</v>
      </c>
      <c r="C9" s="77" t="s">
        <v>37</v>
      </c>
      <c r="D9" s="77">
        <v>1</v>
      </c>
      <c r="E9" s="79"/>
      <c r="F9" s="79"/>
    </row>
    <row r="10" spans="1:6" s="85" customFormat="1" ht="88.5" customHeight="1">
      <c r="A10" s="77" t="s">
        <v>42</v>
      </c>
      <c r="B10" s="84" t="s">
        <v>43</v>
      </c>
      <c r="C10" s="77" t="s">
        <v>37</v>
      </c>
      <c r="D10" s="77">
        <v>1</v>
      </c>
      <c r="E10" s="79"/>
      <c r="F10" s="79"/>
    </row>
    <row r="11" spans="1:6" s="80" customFormat="1" ht="87.6" customHeight="1">
      <c r="A11" s="77" t="s">
        <v>44</v>
      </c>
      <c r="B11" s="86" t="s">
        <v>45</v>
      </c>
      <c r="C11" s="87" t="s">
        <v>46</v>
      </c>
      <c r="D11" s="87">
        <v>16</v>
      </c>
      <c r="E11" s="88"/>
      <c r="F11" s="88"/>
    </row>
    <row r="12" spans="1:6" s="80" customFormat="1" ht="87.6" customHeight="1">
      <c r="A12" s="77" t="s">
        <v>47</v>
      </c>
      <c r="B12" s="86" t="s">
        <v>48</v>
      </c>
      <c r="C12" s="77" t="s">
        <v>46</v>
      </c>
      <c r="D12" s="89">
        <v>3.9</v>
      </c>
      <c r="E12" s="79"/>
      <c r="F12" s="79"/>
    </row>
    <row r="13" spans="1:6" s="80" customFormat="1" ht="87.6" customHeight="1">
      <c r="A13" s="77" t="s">
        <v>49</v>
      </c>
      <c r="B13" s="78" t="s">
        <v>50</v>
      </c>
      <c r="C13" s="77" t="s">
        <v>37</v>
      </c>
      <c r="D13" s="90">
        <v>1</v>
      </c>
      <c r="E13" s="79"/>
      <c r="F13" s="79"/>
    </row>
    <row r="14" spans="1:6" s="80" customFormat="1" ht="87.6" customHeight="1">
      <c r="A14" s="77" t="s">
        <v>51</v>
      </c>
      <c r="B14" s="84" t="s">
        <v>52</v>
      </c>
      <c r="C14" s="77" t="s">
        <v>37</v>
      </c>
      <c r="D14" s="90">
        <v>1</v>
      </c>
      <c r="E14" s="79"/>
      <c r="F14" s="79"/>
    </row>
    <row r="15" spans="1:6" s="80" customFormat="1" ht="87.6" customHeight="1">
      <c r="A15" s="77" t="s">
        <v>53</v>
      </c>
      <c r="B15" s="86" t="s">
        <v>54</v>
      </c>
      <c r="C15" s="87" t="s">
        <v>46</v>
      </c>
      <c r="D15" s="91">
        <v>12</v>
      </c>
      <c r="E15" s="88"/>
      <c r="F15" s="88"/>
    </row>
    <row r="16" spans="1:6" s="80" customFormat="1" ht="75" customHeight="1">
      <c r="A16" s="77" t="s">
        <v>55</v>
      </c>
      <c r="B16" s="86" t="s">
        <v>56</v>
      </c>
      <c r="C16" s="87" t="s">
        <v>46</v>
      </c>
      <c r="D16" s="87">
        <v>3.9</v>
      </c>
      <c r="E16" s="79"/>
      <c r="F16" s="79"/>
    </row>
    <row r="17" spans="1:6" s="80" customFormat="1" ht="165">
      <c r="A17" s="77" t="s">
        <v>57</v>
      </c>
      <c r="B17" s="86" t="s">
        <v>58</v>
      </c>
      <c r="C17" s="87" t="s">
        <v>37</v>
      </c>
      <c r="D17" s="87">
        <v>1</v>
      </c>
      <c r="E17" s="79"/>
      <c r="F17" s="79"/>
    </row>
    <row r="18" spans="1:6" s="80" customFormat="1" ht="88.5" customHeight="1">
      <c r="A18" s="77" t="s">
        <v>59</v>
      </c>
      <c r="B18" s="86" t="s">
        <v>60</v>
      </c>
      <c r="C18" s="87" t="s">
        <v>37</v>
      </c>
      <c r="D18" s="87">
        <v>1</v>
      </c>
      <c r="E18" s="79"/>
      <c r="F18" s="79"/>
    </row>
    <row r="19" spans="1:6" s="80" customFormat="1" ht="82.5">
      <c r="A19" s="77" t="s">
        <v>61</v>
      </c>
      <c r="B19" s="86" t="s">
        <v>62</v>
      </c>
      <c r="C19" s="87" t="s">
        <v>37</v>
      </c>
      <c r="D19" s="87">
        <v>1</v>
      </c>
      <c r="E19" s="79"/>
      <c r="F19" s="79"/>
    </row>
    <row r="20" spans="1:6" s="80" customFormat="1" ht="16.5">
      <c r="A20" s="92" t="s">
        <v>63</v>
      </c>
      <c r="B20" s="93" t="s">
        <v>64</v>
      </c>
      <c r="C20" s="93"/>
      <c r="D20" s="94"/>
      <c r="E20" s="83"/>
      <c r="F20" s="83"/>
    </row>
    <row r="21" spans="1:6" s="80" customFormat="1" ht="66">
      <c r="A21" s="89" t="s">
        <v>65</v>
      </c>
      <c r="B21" s="78" t="s">
        <v>66</v>
      </c>
      <c r="C21" s="77" t="s">
        <v>37</v>
      </c>
      <c r="D21" s="77">
        <v>1</v>
      </c>
      <c r="E21" s="79"/>
      <c r="F21" s="79"/>
    </row>
    <row r="22" spans="1:6" s="80" customFormat="1" ht="66">
      <c r="A22" s="89" t="s">
        <v>67</v>
      </c>
      <c r="B22" s="78" t="s">
        <v>68</v>
      </c>
      <c r="C22" s="77" t="s">
        <v>46</v>
      </c>
      <c r="D22" s="77">
        <v>3</v>
      </c>
      <c r="E22" s="79"/>
      <c r="F22" s="79"/>
    </row>
    <row r="23" spans="1:6" s="80" customFormat="1" ht="49.5">
      <c r="A23" s="89" t="s">
        <v>69</v>
      </c>
      <c r="B23" s="78" t="s">
        <v>70</v>
      </c>
      <c r="C23" s="77" t="s">
        <v>71</v>
      </c>
      <c r="D23" s="77">
        <v>1</v>
      </c>
      <c r="E23" s="79"/>
      <c r="F23" s="79"/>
    </row>
    <row r="24" spans="1:6" s="80" customFormat="1" ht="66">
      <c r="A24" s="89" t="s">
        <v>72</v>
      </c>
      <c r="B24" s="78" t="s">
        <v>73</v>
      </c>
      <c r="C24" s="77" t="s">
        <v>46</v>
      </c>
      <c r="D24" s="90">
        <v>14</v>
      </c>
      <c r="E24" s="79"/>
      <c r="F24" s="79"/>
    </row>
    <row r="25" spans="1:6" s="80" customFormat="1" ht="49.5">
      <c r="A25" s="89" t="s">
        <v>74</v>
      </c>
      <c r="B25" s="78" t="s">
        <v>75</v>
      </c>
      <c r="C25" s="77" t="s">
        <v>71</v>
      </c>
      <c r="D25" s="90">
        <v>9</v>
      </c>
      <c r="E25" s="79"/>
      <c r="F25" s="79"/>
    </row>
    <row r="26" spans="1:6" s="80" customFormat="1" ht="66">
      <c r="A26" s="89" t="s">
        <v>76</v>
      </c>
      <c r="B26" s="78" t="s">
        <v>77</v>
      </c>
      <c r="C26" s="77" t="s">
        <v>37</v>
      </c>
      <c r="D26" s="90">
        <v>1</v>
      </c>
      <c r="E26" s="79"/>
      <c r="F26" s="79"/>
    </row>
    <row r="27" spans="1:6" s="80" customFormat="1" ht="66">
      <c r="A27" s="89" t="s">
        <v>78</v>
      </c>
      <c r="B27" s="78" t="s">
        <v>79</v>
      </c>
      <c r="C27" s="77" t="s">
        <v>71</v>
      </c>
      <c r="D27" s="90">
        <v>8</v>
      </c>
      <c r="E27" s="79"/>
      <c r="F27" s="79"/>
    </row>
    <row r="28" spans="1:6" s="80" customFormat="1" ht="16.5">
      <c r="A28" s="92" t="s">
        <v>80</v>
      </c>
      <c r="B28" s="93" t="s">
        <v>81</v>
      </c>
      <c r="C28" s="92"/>
      <c r="D28" s="74"/>
      <c r="E28" s="83"/>
      <c r="F28" s="83"/>
    </row>
    <row r="29" spans="1:6" s="80" customFormat="1" ht="49.5">
      <c r="A29" s="77" t="s">
        <v>82</v>
      </c>
      <c r="B29" s="78" t="s">
        <v>83</v>
      </c>
      <c r="C29" s="77" t="s">
        <v>37</v>
      </c>
      <c r="D29" s="90">
        <v>1</v>
      </c>
      <c r="E29" s="79"/>
      <c r="F29" s="79"/>
    </row>
    <row r="30" spans="1:6" s="80" customFormat="1" ht="66">
      <c r="A30" s="77" t="s">
        <v>84</v>
      </c>
      <c r="B30" s="78" t="s">
        <v>85</v>
      </c>
      <c r="C30" s="77" t="s">
        <v>46</v>
      </c>
      <c r="D30" s="90">
        <v>16</v>
      </c>
      <c r="E30" s="95"/>
      <c r="F30" s="95"/>
    </row>
    <row r="31" spans="1:6" s="80" customFormat="1" ht="49.5">
      <c r="A31" s="77" t="s">
        <v>86</v>
      </c>
      <c r="B31" s="78" t="s">
        <v>87</v>
      </c>
      <c r="C31" s="77" t="s">
        <v>37</v>
      </c>
      <c r="D31" s="90">
        <v>1</v>
      </c>
      <c r="E31" s="79"/>
      <c r="F31" s="79"/>
    </row>
    <row r="32" spans="1:6" s="97" customFormat="1" ht="66">
      <c r="A32" s="77" t="s">
        <v>88</v>
      </c>
      <c r="B32" s="84" t="s">
        <v>89</v>
      </c>
      <c r="C32" s="77" t="s">
        <v>46</v>
      </c>
      <c r="D32" s="90">
        <v>12</v>
      </c>
      <c r="E32" s="96"/>
      <c r="F32" s="96"/>
    </row>
    <row r="33" spans="1:6" s="80" customFormat="1" ht="49.5">
      <c r="A33" s="77" t="s">
        <v>90</v>
      </c>
      <c r="B33" s="78" t="s">
        <v>91</v>
      </c>
      <c r="C33" s="77" t="s">
        <v>71</v>
      </c>
      <c r="D33" s="90">
        <v>2</v>
      </c>
      <c r="E33" s="79"/>
      <c r="F33" s="79"/>
    </row>
    <row r="34" spans="1:6" s="80" customFormat="1" ht="66">
      <c r="A34" s="77" t="s">
        <v>92</v>
      </c>
      <c r="B34" s="78" t="s">
        <v>93</v>
      </c>
      <c r="C34" s="77" t="s">
        <v>71</v>
      </c>
      <c r="D34" s="77">
        <v>15</v>
      </c>
      <c r="E34" s="79"/>
      <c r="F34" s="79"/>
    </row>
    <row r="35" spans="1:6" s="80" customFormat="1" ht="66">
      <c r="A35" s="77" t="s">
        <v>94</v>
      </c>
      <c r="B35" s="78" t="s">
        <v>95</v>
      </c>
      <c r="C35" s="77" t="s">
        <v>71</v>
      </c>
      <c r="D35" s="77">
        <v>4</v>
      </c>
      <c r="E35" s="79"/>
      <c r="F35" s="79"/>
    </row>
    <row r="36" spans="1:6" s="80" customFormat="1" ht="66">
      <c r="A36" s="77" t="s">
        <v>96</v>
      </c>
      <c r="B36" s="78" t="s">
        <v>97</v>
      </c>
      <c r="C36" s="77" t="s">
        <v>71</v>
      </c>
      <c r="D36" s="77">
        <v>3</v>
      </c>
      <c r="E36" s="79"/>
      <c r="F36" s="79"/>
    </row>
    <row r="37" spans="1:6" s="80" customFormat="1" ht="66">
      <c r="A37" s="77" t="s">
        <v>98</v>
      </c>
      <c r="B37" s="78" t="s">
        <v>99</v>
      </c>
      <c r="C37" s="77" t="s">
        <v>71</v>
      </c>
      <c r="D37" s="77">
        <v>21</v>
      </c>
      <c r="E37" s="79"/>
      <c r="F37" s="79"/>
    </row>
    <row r="38" spans="1:6" s="80" customFormat="1" ht="66">
      <c r="A38" s="77" t="s">
        <v>100</v>
      </c>
      <c r="B38" s="78" t="s">
        <v>101</v>
      </c>
      <c r="C38" s="77" t="s">
        <v>71</v>
      </c>
      <c r="D38" s="77">
        <v>2</v>
      </c>
      <c r="E38" s="79"/>
      <c r="F38" s="79"/>
    </row>
    <row r="39" spans="1:6" s="80" customFormat="1" ht="66">
      <c r="A39" s="77" t="s">
        <v>102</v>
      </c>
      <c r="B39" s="78" t="s">
        <v>103</v>
      </c>
      <c r="C39" s="77" t="s">
        <v>71</v>
      </c>
      <c r="D39" s="77">
        <v>1</v>
      </c>
      <c r="E39" s="79"/>
      <c r="F39" s="79"/>
    </row>
    <row r="40" spans="1:6" s="80" customFormat="1" ht="33">
      <c r="A40" s="77" t="s">
        <v>104</v>
      </c>
      <c r="B40" s="78" t="s">
        <v>105</v>
      </c>
      <c r="C40" s="77" t="s">
        <v>71</v>
      </c>
      <c r="D40" s="77">
        <v>28</v>
      </c>
      <c r="E40" s="79"/>
      <c r="F40" s="79"/>
    </row>
    <row r="41" spans="1:6" s="80" customFormat="1" ht="33">
      <c r="A41" s="77" t="s">
        <v>106</v>
      </c>
      <c r="B41" s="78" t="s">
        <v>107</v>
      </c>
      <c r="C41" s="77" t="s">
        <v>71</v>
      </c>
      <c r="D41" s="77">
        <v>19</v>
      </c>
      <c r="E41" s="79"/>
      <c r="F41" s="79"/>
    </row>
    <row r="42" spans="1:6" s="80" customFormat="1" ht="33">
      <c r="A42" s="77" t="s">
        <v>108</v>
      </c>
      <c r="B42" s="78" t="s">
        <v>109</v>
      </c>
      <c r="C42" s="77" t="s">
        <v>71</v>
      </c>
      <c r="D42" s="77">
        <v>30</v>
      </c>
      <c r="E42" s="79"/>
      <c r="F42" s="79"/>
    </row>
    <row r="43" spans="1:6" s="80" customFormat="1" ht="49.5">
      <c r="A43" s="77" t="s">
        <v>110</v>
      </c>
      <c r="B43" s="78" t="s">
        <v>111</v>
      </c>
      <c r="C43" s="77" t="s">
        <v>71</v>
      </c>
      <c r="D43" s="90">
        <v>19</v>
      </c>
      <c r="E43" s="79"/>
      <c r="F43" s="79"/>
    </row>
    <row r="44" spans="1:6" s="80" customFormat="1" ht="49.5">
      <c r="A44" s="77" t="s">
        <v>112</v>
      </c>
      <c r="B44" s="86" t="s">
        <v>113</v>
      </c>
      <c r="C44" s="87" t="s">
        <v>71</v>
      </c>
      <c r="D44" s="91">
        <v>30</v>
      </c>
      <c r="E44" s="88"/>
      <c r="F44" s="88"/>
    </row>
    <row r="45" spans="1:6" s="80" customFormat="1" ht="49.5">
      <c r="A45" s="77" t="s">
        <v>114</v>
      </c>
      <c r="B45" s="78" t="s">
        <v>115</v>
      </c>
      <c r="C45" s="77" t="s">
        <v>71</v>
      </c>
      <c r="D45" s="90">
        <v>7</v>
      </c>
      <c r="E45" s="79"/>
      <c r="F45" s="79"/>
    </row>
    <row r="46" spans="1:6" s="80" customFormat="1" ht="33">
      <c r="A46" s="77" t="s">
        <v>116</v>
      </c>
      <c r="B46" s="78" t="s">
        <v>117</v>
      </c>
      <c r="C46" s="77" t="s">
        <v>71</v>
      </c>
      <c r="D46" s="77">
        <v>3</v>
      </c>
      <c r="E46" s="79"/>
      <c r="F46" s="79"/>
    </row>
    <row r="47" spans="1:6" s="80" customFormat="1" ht="33">
      <c r="A47" s="77" t="s">
        <v>118</v>
      </c>
      <c r="B47" s="78" t="s">
        <v>119</v>
      </c>
      <c r="C47" s="77" t="s">
        <v>71</v>
      </c>
      <c r="D47" s="77">
        <v>16</v>
      </c>
      <c r="E47" s="88"/>
      <c r="F47" s="88"/>
    </row>
    <row r="48" spans="1:6" s="80" customFormat="1" ht="49.5">
      <c r="A48" s="77" t="s">
        <v>120</v>
      </c>
      <c r="B48" s="78" t="s">
        <v>121</v>
      </c>
      <c r="C48" s="77" t="s">
        <v>71</v>
      </c>
      <c r="D48" s="77">
        <v>4</v>
      </c>
      <c r="E48" s="79"/>
      <c r="F48" s="79"/>
    </row>
    <row r="49" spans="1:6" s="80" customFormat="1" ht="16.5">
      <c r="A49" s="70">
        <v>2</v>
      </c>
      <c r="B49" s="71" t="s">
        <v>122</v>
      </c>
      <c r="C49" s="72"/>
      <c r="D49" s="98"/>
      <c r="E49" s="83"/>
      <c r="F49" s="83"/>
    </row>
    <row r="50" spans="1:6" s="80" customFormat="1" ht="16.5">
      <c r="A50" s="70" t="s">
        <v>123</v>
      </c>
      <c r="B50" s="71" t="s">
        <v>124</v>
      </c>
      <c r="C50" s="71"/>
      <c r="D50" s="99"/>
      <c r="E50" s="83"/>
      <c r="F50" s="83"/>
    </row>
    <row r="51" spans="1:6" s="80" customFormat="1" ht="33">
      <c r="A51" s="100" t="s">
        <v>125</v>
      </c>
      <c r="B51" s="86" t="s">
        <v>126</v>
      </c>
      <c r="C51" s="87" t="s">
        <v>127</v>
      </c>
      <c r="D51" s="101">
        <v>178.55</v>
      </c>
      <c r="E51" s="79"/>
      <c r="F51" s="79"/>
    </row>
    <row r="52" spans="1:6" s="80" customFormat="1" ht="33">
      <c r="A52" s="100" t="s">
        <v>128</v>
      </c>
      <c r="B52" s="86" t="s">
        <v>129</v>
      </c>
      <c r="C52" s="87" t="s">
        <v>127</v>
      </c>
      <c r="D52" s="101">
        <v>1</v>
      </c>
      <c r="E52" s="79"/>
      <c r="F52" s="79"/>
    </row>
    <row r="53" spans="1:6" s="80" customFormat="1" ht="33">
      <c r="A53" s="100" t="s">
        <v>130</v>
      </c>
      <c r="B53" s="102" t="s">
        <v>131</v>
      </c>
      <c r="C53" s="87" t="s">
        <v>127</v>
      </c>
      <c r="D53" s="103">
        <v>31</v>
      </c>
      <c r="E53" s="79"/>
      <c r="F53" s="79"/>
    </row>
    <row r="54" spans="1:6" s="80" customFormat="1" ht="16.5">
      <c r="A54" s="70" t="s">
        <v>132</v>
      </c>
      <c r="B54" s="82" t="s">
        <v>133</v>
      </c>
      <c r="C54" s="71"/>
      <c r="D54" s="99"/>
      <c r="E54" s="83"/>
      <c r="F54" s="83"/>
    </row>
    <row r="55" spans="1:6" s="80" customFormat="1" ht="49.5">
      <c r="A55" s="100" t="s">
        <v>134</v>
      </c>
      <c r="B55" s="86" t="s">
        <v>135</v>
      </c>
      <c r="C55" s="87" t="s">
        <v>127</v>
      </c>
      <c r="D55" s="100">
        <v>142.97499999999999</v>
      </c>
      <c r="E55" s="79"/>
      <c r="F55" s="79"/>
    </row>
    <row r="56" spans="1:6" s="80" customFormat="1" ht="16.5">
      <c r="A56" s="100" t="s">
        <v>136</v>
      </c>
      <c r="B56" s="86" t="s">
        <v>137</v>
      </c>
      <c r="C56" s="87" t="s">
        <v>46</v>
      </c>
      <c r="D56" s="101">
        <v>109.47</v>
      </c>
      <c r="E56" s="79"/>
      <c r="F56" s="79"/>
    </row>
    <row r="57" spans="1:6" s="80" customFormat="1" ht="49.5">
      <c r="A57" s="100" t="s">
        <v>138</v>
      </c>
      <c r="B57" s="104" t="s">
        <v>139</v>
      </c>
      <c r="C57" s="87" t="s">
        <v>127</v>
      </c>
      <c r="D57" s="101">
        <v>175.83</v>
      </c>
      <c r="E57" s="88"/>
      <c r="F57" s="88"/>
    </row>
    <row r="58" spans="1:6" s="80" customFormat="1" ht="49.5">
      <c r="A58" s="100" t="s">
        <v>140</v>
      </c>
      <c r="B58" s="102" t="s">
        <v>141</v>
      </c>
      <c r="C58" s="87" t="s">
        <v>127</v>
      </c>
      <c r="D58" s="91">
        <v>85.25</v>
      </c>
      <c r="E58" s="79"/>
      <c r="F58" s="79"/>
    </row>
    <row r="59" spans="1:6" s="109" customFormat="1" ht="49.5" customHeight="1">
      <c r="A59" s="105" t="s">
        <v>142</v>
      </c>
      <c r="B59" s="104" t="s">
        <v>143</v>
      </c>
      <c r="C59" s="106" t="s">
        <v>127</v>
      </c>
      <c r="D59" s="107">
        <v>17.940000000000001</v>
      </c>
      <c r="E59" s="108"/>
      <c r="F59" s="108"/>
    </row>
    <row r="60" spans="1:6" s="80" customFormat="1" ht="54" customHeight="1">
      <c r="A60" s="100" t="s">
        <v>144</v>
      </c>
      <c r="B60" s="86" t="s">
        <v>145</v>
      </c>
      <c r="C60" s="87" t="s">
        <v>127</v>
      </c>
      <c r="D60" s="91">
        <v>22.15</v>
      </c>
      <c r="E60" s="79"/>
      <c r="F60" s="79"/>
    </row>
    <row r="61" spans="1:6" s="80" customFormat="1" ht="16.5">
      <c r="A61" s="70" t="s">
        <v>146</v>
      </c>
      <c r="B61" s="82" t="s">
        <v>147</v>
      </c>
      <c r="C61" s="81"/>
      <c r="D61" s="110"/>
      <c r="E61" s="83"/>
      <c r="F61" s="83"/>
    </row>
    <row r="62" spans="1:6" s="80" customFormat="1" ht="48" customHeight="1">
      <c r="A62" s="100" t="s">
        <v>148</v>
      </c>
      <c r="B62" s="86" t="s">
        <v>149</v>
      </c>
      <c r="C62" s="87" t="s">
        <v>46</v>
      </c>
      <c r="D62" s="91">
        <v>248.22</v>
      </c>
      <c r="E62" s="79"/>
      <c r="F62" s="79"/>
    </row>
    <row r="63" spans="1:6" s="80" customFormat="1" ht="16.5">
      <c r="A63" s="70" t="s">
        <v>150</v>
      </c>
      <c r="B63" s="82" t="s">
        <v>151</v>
      </c>
      <c r="C63" s="81"/>
      <c r="D63" s="110"/>
      <c r="E63" s="83"/>
      <c r="F63" s="83"/>
    </row>
    <row r="64" spans="1:6" s="80" customFormat="1" ht="49.5">
      <c r="A64" s="100" t="s">
        <v>152</v>
      </c>
      <c r="B64" s="86" t="s">
        <v>153</v>
      </c>
      <c r="C64" s="87" t="s">
        <v>46</v>
      </c>
      <c r="D64" s="91">
        <v>17.54</v>
      </c>
      <c r="E64" s="79"/>
      <c r="F64" s="79"/>
    </row>
    <row r="65" spans="1:6" s="80" customFormat="1" ht="16.5">
      <c r="A65" s="70" t="s">
        <v>154</v>
      </c>
      <c r="B65" s="71" t="s">
        <v>155</v>
      </c>
      <c r="C65" s="81"/>
      <c r="D65" s="111"/>
      <c r="E65" s="83"/>
      <c r="F65" s="83"/>
    </row>
    <row r="66" spans="1:6" s="80" customFormat="1" ht="49.5">
      <c r="A66" s="100" t="s">
        <v>156</v>
      </c>
      <c r="B66" s="86" t="s">
        <v>157</v>
      </c>
      <c r="C66" s="87" t="s">
        <v>158</v>
      </c>
      <c r="D66" s="101">
        <v>2</v>
      </c>
      <c r="E66" s="79"/>
      <c r="F66" s="79"/>
    </row>
    <row r="67" spans="1:6" s="80" customFormat="1" ht="71.25" customHeight="1">
      <c r="A67" s="100" t="s">
        <v>159</v>
      </c>
      <c r="B67" s="102" t="s">
        <v>160</v>
      </c>
      <c r="C67" s="112" t="s">
        <v>71</v>
      </c>
      <c r="D67" s="103">
        <v>2</v>
      </c>
      <c r="E67" s="79"/>
      <c r="F67" s="79"/>
    </row>
    <row r="68" spans="1:6" s="80" customFormat="1" ht="84" customHeight="1">
      <c r="A68" s="100" t="s">
        <v>161</v>
      </c>
      <c r="B68" s="86" t="s">
        <v>162</v>
      </c>
      <c r="C68" s="87" t="s">
        <v>46</v>
      </c>
      <c r="D68" s="101">
        <v>57.02</v>
      </c>
      <c r="E68" s="79"/>
      <c r="F68" s="79"/>
    </row>
    <row r="69" spans="1:6" s="80" customFormat="1" ht="148.5">
      <c r="A69" s="100" t="s">
        <v>163</v>
      </c>
      <c r="B69" s="86" t="s">
        <v>164</v>
      </c>
      <c r="C69" s="112" t="s">
        <v>37</v>
      </c>
      <c r="D69" s="103">
        <v>1</v>
      </c>
      <c r="E69" s="79"/>
      <c r="F69" s="79"/>
    </row>
    <row r="70" spans="1:6" s="80" customFormat="1" ht="16.5">
      <c r="A70" s="70" t="s">
        <v>165</v>
      </c>
      <c r="B70" s="71" t="s">
        <v>166</v>
      </c>
      <c r="C70" s="81"/>
      <c r="D70" s="111"/>
      <c r="E70" s="83"/>
      <c r="F70" s="83"/>
    </row>
    <row r="71" spans="1:6" s="80" customFormat="1" ht="49.5">
      <c r="A71" s="100" t="s">
        <v>167</v>
      </c>
      <c r="B71" s="86" t="s">
        <v>168</v>
      </c>
      <c r="C71" s="87" t="s">
        <v>71</v>
      </c>
      <c r="D71" s="101">
        <v>1</v>
      </c>
      <c r="E71" s="79"/>
      <c r="F71" s="79"/>
    </row>
    <row r="72" spans="1:6" s="80" customFormat="1" ht="49.5">
      <c r="A72" s="100" t="s">
        <v>169</v>
      </c>
      <c r="B72" s="86" t="s">
        <v>170</v>
      </c>
      <c r="C72" s="87" t="s">
        <v>71</v>
      </c>
      <c r="D72" s="101">
        <v>2</v>
      </c>
      <c r="E72" s="79"/>
      <c r="F72" s="79"/>
    </row>
    <row r="73" spans="1:6" s="80" customFormat="1" ht="69" customHeight="1">
      <c r="A73" s="100" t="s">
        <v>171</v>
      </c>
      <c r="B73" s="86" t="s">
        <v>172</v>
      </c>
      <c r="C73" s="87" t="s">
        <v>71</v>
      </c>
      <c r="D73" s="101">
        <v>15</v>
      </c>
      <c r="E73" s="79"/>
      <c r="F73" s="79"/>
    </row>
    <row r="74" spans="1:6" s="80" customFormat="1" ht="16.5">
      <c r="A74" s="81" t="s">
        <v>173</v>
      </c>
      <c r="B74" s="71" t="s">
        <v>174</v>
      </c>
      <c r="C74" s="81"/>
      <c r="D74" s="111"/>
      <c r="E74" s="83"/>
      <c r="F74" s="83"/>
    </row>
    <row r="75" spans="1:6" s="80" customFormat="1" ht="49.5">
      <c r="A75" s="112" t="s">
        <v>175</v>
      </c>
      <c r="B75" s="86" t="s">
        <v>176</v>
      </c>
      <c r="C75" s="112" t="s">
        <v>71</v>
      </c>
      <c r="D75" s="103">
        <v>2</v>
      </c>
      <c r="E75" s="79"/>
      <c r="F75" s="79"/>
    </row>
    <row r="76" spans="1:6" s="80" customFormat="1" ht="49.5">
      <c r="A76" s="112" t="s">
        <v>177</v>
      </c>
      <c r="B76" s="86" t="s">
        <v>178</v>
      </c>
      <c r="C76" s="112" t="s">
        <v>71</v>
      </c>
      <c r="D76" s="103">
        <v>1</v>
      </c>
      <c r="E76" s="79"/>
      <c r="F76" s="79"/>
    </row>
    <row r="77" spans="1:6" s="80" customFormat="1" ht="49.5">
      <c r="A77" s="112" t="s">
        <v>179</v>
      </c>
      <c r="B77" s="86" t="s">
        <v>180</v>
      </c>
      <c r="C77" s="112" t="s">
        <v>71</v>
      </c>
      <c r="D77" s="103">
        <v>4</v>
      </c>
      <c r="E77" s="79"/>
      <c r="F77" s="79"/>
    </row>
    <row r="78" spans="1:6" s="80" customFormat="1" ht="49.5">
      <c r="A78" s="112" t="s">
        <v>181</v>
      </c>
      <c r="B78" s="86" t="s">
        <v>182</v>
      </c>
      <c r="C78" s="112" t="s">
        <v>71</v>
      </c>
      <c r="D78" s="103">
        <v>2</v>
      </c>
      <c r="E78" s="79"/>
      <c r="F78" s="79"/>
    </row>
    <row r="79" spans="1:6" s="80" customFormat="1" ht="49.5">
      <c r="A79" s="112" t="s">
        <v>183</v>
      </c>
      <c r="B79" s="86" t="s">
        <v>184</v>
      </c>
      <c r="C79" s="112" t="s">
        <v>71</v>
      </c>
      <c r="D79" s="103">
        <v>2</v>
      </c>
      <c r="E79" s="79"/>
      <c r="F79" s="79"/>
    </row>
    <row r="80" spans="1:6" s="80" customFormat="1" ht="49.5">
      <c r="A80" s="112" t="s">
        <v>185</v>
      </c>
      <c r="B80" s="86" t="s">
        <v>186</v>
      </c>
      <c r="C80" s="112" t="s">
        <v>71</v>
      </c>
      <c r="D80" s="103">
        <v>6</v>
      </c>
      <c r="E80" s="79"/>
      <c r="F80" s="79"/>
    </row>
    <row r="81" spans="1:6" s="80" customFormat="1" ht="49.5">
      <c r="A81" s="112" t="s">
        <v>187</v>
      </c>
      <c r="B81" s="86" t="s">
        <v>188</v>
      </c>
      <c r="C81" s="112" t="s">
        <v>71</v>
      </c>
      <c r="D81" s="103">
        <v>2</v>
      </c>
      <c r="E81" s="79"/>
      <c r="F81" s="79"/>
    </row>
    <row r="82" spans="1:6" s="80" customFormat="1" ht="16.5">
      <c r="A82" s="81" t="s">
        <v>189</v>
      </c>
      <c r="B82" s="71" t="s">
        <v>190</v>
      </c>
      <c r="C82" s="81"/>
      <c r="D82" s="111"/>
      <c r="E82" s="83"/>
      <c r="F82" s="83"/>
    </row>
    <row r="83" spans="1:6" s="80" customFormat="1" ht="66">
      <c r="A83" s="87" t="s">
        <v>191</v>
      </c>
      <c r="B83" s="86" t="s">
        <v>192</v>
      </c>
      <c r="C83" s="87" t="s">
        <v>37</v>
      </c>
      <c r="D83" s="101">
        <v>1</v>
      </c>
      <c r="E83" s="79"/>
      <c r="F83" s="79"/>
    </row>
    <row r="84" spans="1:6" s="80" customFormat="1" ht="64.5" customHeight="1">
      <c r="A84" s="87" t="s">
        <v>193</v>
      </c>
      <c r="B84" s="86" t="s">
        <v>194</v>
      </c>
      <c r="C84" s="87" t="s">
        <v>46</v>
      </c>
      <c r="D84" s="101">
        <v>11</v>
      </c>
      <c r="E84" s="79"/>
      <c r="F84" s="79"/>
    </row>
    <row r="85" spans="1:6" ht="16.5">
      <c r="A85" s="113"/>
      <c r="B85" s="114"/>
      <c r="C85" s="114"/>
      <c r="D85" s="123" t="s">
        <v>195</v>
      </c>
      <c r="E85" s="124"/>
      <c r="F85" s="115">
        <f>SUM(F7:F84)</f>
        <v>0</v>
      </c>
    </row>
    <row r="86" spans="1:6" ht="16.5">
      <c r="A86" s="113"/>
      <c r="B86" s="114"/>
      <c r="C86" s="114"/>
      <c r="D86" s="116" t="s">
        <v>196</v>
      </c>
      <c r="E86" s="117" t="s">
        <v>197</v>
      </c>
      <c r="F86" s="118"/>
    </row>
    <row r="87" spans="1:6" ht="16.5">
      <c r="A87" s="113"/>
      <c r="B87" s="114"/>
      <c r="C87" s="114"/>
      <c r="D87" s="116" t="s">
        <v>198</v>
      </c>
      <c r="E87" s="117" t="s">
        <v>197</v>
      </c>
      <c r="F87" s="118"/>
    </row>
    <row r="88" spans="1:6" ht="16.5">
      <c r="D88" s="116" t="s">
        <v>199</v>
      </c>
      <c r="E88" s="117" t="s">
        <v>197</v>
      </c>
      <c r="F88" s="118"/>
    </row>
    <row r="89" spans="1:6" ht="33">
      <c r="D89" s="193" t="s">
        <v>200</v>
      </c>
      <c r="E89" s="194">
        <v>0.19</v>
      </c>
      <c r="F89" s="118"/>
    </row>
    <row r="90" spans="1:6" ht="16.5">
      <c r="D90" s="125" t="s">
        <v>201</v>
      </c>
      <c r="E90" s="125"/>
      <c r="F90" s="115">
        <f>+F85+F86+F87+F88+F89</f>
        <v>0</v>
      </c>
    </row>
    <row r="91" spans="1:6">
      <c r="A91" s="97" t="s">
        <v>202</v>
      </c>
    </row>
    <row r="92" spans="1:6">
      <c r="A92" s="97" t="s">
        <v>203</v>
      </c>
    </row>
    <row r="93" spans="1:6">
      <c r="A93" s="97" t="s">
        <v>204</v>
      </c>
    </row>
    <row r="96" spans="1:6" ht="20.25" customHeight="1"/>
    <row r="97" spans="2:2">
      <c r="B97" s="120" t="s">
        <v>205</v>
      </c>
    </row>
    <row r="116" ht="22.5" customHeight="1"/>
    <row r="122" ht="33" customHeight="1"/>
    <row r="132" ht="35.25" customHeight="1"/>
  </sheetData>
  <mergeCells count="4">
    <mergeCell ref="A1:F1"/>
    <mergeCell ref="A3:F3"/>
    <mergeCell ref="D85:E85"/>
    <mergeCell ref="D90:E90"/>
  </mergeCells>
  <conditionalFormatting sqref="A69:A84">
    <cfRule type="duplicateValues" dxfId="0" priority="1"/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5CDB-DAF2-44CA-9FB9-E53388970651}">
  <dimension ref="B1:L90"/>
  <sheetViews>
    <sheetView zoomScale="80" zoomScaleNormal="80" workbookViewId="0">
      <selection activeCell="B6" sqref="B6:L6"/>
    </sheetView>
  </sheetViews>
  <sheetFormatPr baseColWidth="10" defaultColWidth="12" defaultRowHeight="12.75"/>
  <cols>
    <col min="9" max="9" width="28.83203125" customWidth="1"/>
    <col min="10" max="10" width="24" customWidth="1"/>
    <col min="11" max="11" width="24.6640625" customWidth="1"/>
    <col min="12" max="12" width="24.33203125" customWidth="1"/>
  </cols>
  <sheetData>
    <row r="1" spans="2:12">
      <c r="B1" s="171"/>
      <c r="C1" s="172"/>
      <c r="D1" s="172"/>
      <c r="E1" s="172"/>
      <c r="F1" s="172"/>
      <c r="G1" s="172"/>
      <c r="H1" s="172"/>
      <c r="I1" s="172"/>
      <c r="J1" s="175" t="s">
        <v>1</v>
      </c>
      <c r="K1" s="177"/>
      <c r="L1" s="178"/>
    </row>
    <row r="2" spans="2:12">
      <c r="B2" s="173"/>
      <c r="C2" s="174"/>
      <c r="D2" s="174"/>
      <c r="E2" s="174"/>
      <c r="F2" s="174"/>
      <c r="G2" s="174"/>
      <c r="H2" s="174"/>
      <c r="I2" s="174"/>
      <c r="J2" s="176"/>
      <c r="K2" s="179"/>
      <c r="L2" s="180"/>
    </row>
    <row r="3" spans="2:12">
      <c r="B3" s="173"/>
      <c r="C3" s="174"/>
      <c r="D3" s="174"/>
      <c r="E3" s="174"/>
      <c r="F3" s="174"/>
      <c r="G3" s="174"/>
      <c r="H3" s="174"/>
      <c r="I3" s="174"/>
      <c r="J3" s="176" t="s">
        <v>2</v>
      </c>
      <c r="K3" s="179"/>
      <c r="L3" s="180"/>
    </row>
    <row r="4" spans="2:12">
      <c r="B4" s="173"/>
      <c r="C4" s="174"/>
      <c r="D4" s="174"/>
      <c r="E4" s="174"/>
      <c r="F4" s="174"/>
      <c r="G4" s="174"/>
      <c r="H4" s="174"/>
      <c r="I4" s="174"/>
      <c r="J4" s="181"/>
      <c r="K4" s="182"/>
      <c r="L4" s="183"/>
    </row>
    <row r="5" spans="2:12" ht="15">
      <c r="B5" s="184" t="s">
        <v>207</v>
      </c>
      <c r="C5" s="185"/>
      <c r="D5" s="185"/>
      <c r="E5" s="185"/>
      <c r="F5" s="185"/>
      <c r="G5" s="185"/>
      <c r="H5" s="185"/>
      <c r="I5" s="185"/>
      <c r="J5" s="185"/>
      <c r="K5" s="185"/>
      <c r="L5" s="186"/>
    </row>
    <row r="6" spans="2:12">
      <c r="B6" s="187" t="s">
        <v>3</v>
      </c>
      <c r="C6" s="188"/>
      <c r="D6" s="188"/>
      <c r="E6" s="188"/>
      <c r="F6" s="188"/>
      <c r="G6" s="188"/>
      <c r="H6" s="188"/>
      <c r="I6" s="188"/>
      <c r="J6" s="188"/>
      <c r="K6" s="188"/>
      <c r="L6" s="189"/>
    </row>
    <row r="7" spans="2:12" ht="38.25" customHeight="1" thickBot="1">
      <c r="B7" s="190" t="s">
        <v>23</v>
      </c>
      <c r="C7" s="191"/>
      <c r="D7" s="191"/>
      <c r="E7" s="191"/>
      <c r="F7" s="191"/>
      <c r="G7" s="191"/>
      <c r="H7" s="191"/>
      <c r="I7" s="191"/>
      <c r="J7" s="191"/>
      <c r="K7" s="191"/>
      <c r="L7" s="192"/>
    </row>
    <row r="8" spans="2:12" ht="13.5" thickBot="1">
      <c r="B8" s="23"/>
      <c r="C8" s="24"/>
      <c r="D8" s="24"/>
      <c r="E8" s="24"/>
      <c r="F8" s="24"/>
      <c r="G8" s="24"/>
      <c r="H8" s="24"/>
      <c r="I8" s="24"/>
      <c r="J8" s="24"/>
      <c r="K8" s="24"/>
      <c r="L8" s="25"/>
    </row>
    <row r="9" spans="2:12">
      <c r="B9" s="42" t="s">
        <v>24</v>
      </c>
      <c r="C9" s="158" t="s">
        <v>4</v>
      </c>
      <c r="D9" s="158"/>
      <c r="E9" s="158"/>
      <c r="F9" s="158"/>
      <c r="G9" s="158"/>
      <c r="H9" s="158"/>
      <c r="I9" s="158"/>
      <c r="J9" s="158"/>
      <c r="K9" s="159" t="s">
        <v>5</v>
      </c>
      <c r="L9" s="160"/>
    </row>
    <row r="10" spans="2:12">
      <c r="B10" s="57">
        <v>1</v>
      </c>
      <c r="C10" s="161"/>
      <c r="D10" s="161"/>
      <c r="E10" s="161"/>
      <c r="F10" s="161"/>
      <c r="G10" s="161"/>
      <c r="H10" s="161"/>
      <c r="I10" s="161"/>
      <c r="J10" s="161"/>
      <c r="K10" s="162"/>
      <c r="L10" s="163"/>
    </row>
    <row r="11" spans="2:12">
      <c r="B11" s="164" t="s">
        <v>7</v>
      </c>
      <c r="C11" s="165"/>
      <c r="D11" s="165"/>
      <c r="E11" s="165"/>
      <c r="F11" s="165"/>
      <c r="G11" s="165"/>
      <c r="H11" s="165"/>
      <c r="I11" s="165"/>
      <c r="J11" s="165"/>
      <c r="K11" s="165"/>
      <c r="L11" s="166"/>
    </row>
    <row r="12" spans="2:12">
      <c r="B12" s="154" t="s">
        <v>4</v>
      </c>
      <c r="C12" s="155"/>
      <c r="D12" s="155"/>
      <c r="E12" s="155"/>
      <c r="F12" s="155"/>
      <c r="G12" s="155"/>
      <c r="H12" s="155"/>
      <c r="I12" s="56" t="s">
        <v>8</v>
      </c>
      <c r="J12" s="56" t="s">
        <v>9</v>
      </c>
      <c r="K12" s="56" t="s">
        <v>10</v>
      </c>
      <c r="L12" s="43" t="s">
        <v>11</v>
      </c>
    </row>
    <row r="13" spans="2:12">
      <c r="B13" s="137"/>
      <c r="C13" s="138"/>
      <c r="D13" s="138"/>
      <c r="E13" s="138"/>
      <c r="F13" s="138"/>
      <c r="G13" s="138"/>
      <c r="H13" s="156"/>
      <c r="I13" s="27"/>
      <c r="J13" s="4"/>
      <c r="K13" s="5"/>
      <c r="L13" s="6"/>
    </row>
    <row r="14" spans="2:12">
      <c r="B14" s="137"/>
      <c r="C14" s="138"/>
      <c r="D14" s="138"/>
      <c r="E14" s="138"/>
      <c r="F14" s="138"/>
      <c r="G14" s="138"/>
      <c r="H14" s="156"/>
      <c r="I14" s="7"/>
      <c r="J14" s="4"/>
      <c r="K14" s="8"/>
      <c r="L14" s="6"/>
    </row>
    <row r="15" spans="2:12">
      <c r="B15" s="137"/>
      <c r="C15" s="138"/>
      <c r="D15" s="138"/>
      <c r="E15" s="138"/>
      <c r="F15" s="138"/>
      <c r="G15" s="138"/>
      <c r="H15" s="156"/>
      <c r="I15" s="9"/>
      <c r="J15" s="4"/>
      <c r="K15" s="10"/>
      <c r="L15" s="6"/>
    </row>
    <row r="16" spans="2:12">
      <c r="B16" s="53"/>
      <c r="C16" s="54"/>
      <c r="D16" s="54"/>
      <c r="E16" s="54"/>
      <c r="F16" s="50"/>
      <c r="G16" s="50"/>
      <c r="H16" s="51"/>
      <c r="I16" s="9"/>
      <c r="J16" s="4"/>
      <c r="K16" s="10"/>
      <c r="L16" s="11"/>
    </row>
    <row r="17" spans="2:12">
      <c r="B17" s="140"/>
      <c r="C17" s="141"/>
      <c r="D17" s="141"/>
      <c r="E17" s="141"/>
      <c r="F17" s="141"/>
      <c r="G17" s="141"/>
      <c r="H17" s="157"/>
      <c r="I17" s="9"/>
      <c r="J17" s="28"/>
      <c r="K17" s="29"/>
      <c r="L17" s="30"/>
    </row>
    <row r="18" spans="2:12">
      <c r="B18" s="143" t="s">
        <v>12</v>
      </c>
      <c r="C18" s="144"/>
      <c r="D18" s="144"/>
      <c r="E18" s="144"/>
      <c r="F18" s="144"/>
      <c r="G18" s="144"/>
      <c r="H18" s="144"/>
      <c r="I18" s="144"/>
      <c r="J18" s="144"/>
      <c r="K18" s="144"/>
      <c r="L18" s="44"/>
    </row>
    <row r="19" spans="2:12">
      <c r="B19" s="13"/>
      <c r="C19" s="58"/>
      <c r="D19" s="58"/>
      <c r="E19" s="58"/>
      <c r="F19" s="58"/>
      <c r="G19" s="58"/>
      <c r="H19" s="58"/>
      <c r="I19" s="58"/>
      <c r="J19" s="58"/>
      <c r="K19" s="58"/>
      <c r="L19" s="3"/>
    </row>
    <row r="20" spans="2:12">
      <c r="B20" s="145" t="s">
        <v>13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7"/>
    </row>
    <row r="21" spans="2:12">
      <c r="B21" s="148" t="s">
        <v>4</v>
      </c>
      <c r="C21" s="149"/>
      <c r="D21" s="149"/>
      <c r="E21" s="149"/>
      <c r="F21" s="149"/>
      <c r="G21" s="149"/>
      <c r="H21" s="150"/>
      <c r="I21" s="52" t="s">
        <v>5</v>
      </c>
      <c r="J21" s="52" t="s">
        <v>6</v>
      </c>
      <c r="K21" s="52" t="s">
        <v>14</v>
      </c>
      <c r="L21" s="45" t="s">
        <v>11</v>
      </c>
    </row>
    <row r="22" spans="2:12">
      <c r="B22" s="59"/>
      <c r="C22" s="60"/>
      <c r="D22" s="60"/>
      <c r="E22" s="60"/>
      <c r="F22" s="60"/>
      <c r="G22" s="60"/>
      <c r="H22" s="60"/>
      <c r="I22" s="15"/>
      <c r="J22" s="15"/>
      <c r="K22" s="16"/>
      <c r="L22" s="6"/>
    </row>
    <row r="23" spans="2:12">
      <c r="B23" s="59"/>
      <c r="C23" s="60"/>
      <c r="D23" s="60"/>
      <c r="E23" s="60"/>
      <c r="F23" s="60"/>
      <c r="G23" s="60"/>
      <c r="H23" s="60"/>
      <c r="I23" s="17"/>
      <c r="J23" s="17"/>
      <c r="K23" s="18"/>
      <c r="L23" s="6"/>
    </row>
    <row r="24" spans="2:12">
      <c r="B24" s="59"/>
      <c r="C24" s="60"/>
      <c r="D24" s="60"/>
      <c r="E24" s="60"/>
      <c r="F24" s="60"/>
      <c r="G24" s="60"/>
      <c r="H24" s="60"/>
      <c r="I24" s="17"/>
      <c r="J24" s="17"/>
      <c r="K24" s="18"/>
      <c r="L24" s="6"/>
    </row>
    <row r="25" spans="2:12">
      <c r="B25" s="59"/>
      <c r="C25" s="60"/>
      <c r="D25" s="60"/>
      <c r="E25" s="60"/>
      <c r="F25" s="60"/>
      <c r="G25" s="60"/>
      <c r="H25" s="60"/>
      <c r="I25" s="17"/>
      <c r="J25" s="17"/>
      <c r="K25" s="18"/>
      <c r="L25" s="6"/>
    </row>
    <row r="26" spans="2:12">
      <c r="B26" s="59"/>
      <c r="C26" s="60"/>
      <c r="D26" s="60"/>
      <c r="E26" s="60"/>
      <c r="F26" s="60"/>
      <c r="G26" s="60"/>
      <c r="H26" s="60"/>
      <c r="I26" s="17"/>
      <c r="J26" s="17"/>
      <c r="K26" s="18"/>
      <c r="L26" s="6"/>
    </row>
    <row r="27" spans="2:12">
      <c r="B27" s="61"/>
      <c r="C27" s="62"/>
      <c r="D27" s="62"/>
      <c r="E27" s="62"/>
      <c r="F27" s="62"/>
      <c r="G27" s="62"/>
      <c r="H27" s="62"/>
      <c r="I27" s="31"/>
      <c r="J27" s="31"/>
      <c r="K27" s="32"/>
      <c r="L27" s="33"/>
    </row>
    <row r="28" spans="2:12">
      <c r="B28" s="126" t="s">
        <v>12</v>
      </c>
      <c r="C28" s="127"/>
      <c r="D28" s="127"/>
      <c r="E28" s="127"/>
      <c r="F28" s="127"/>
      <c r="G28" s="127"/>
      <c r="H28" s="127"/>
      <c r="I28" s="127"/>
      <c r="J28" s="127"/>
      <c r="K28" s="127"/>
      <c r="L28" s="44"/>
    </row>
    <row r="29" spans="2:12">
      <c r="B29" s="2"/>
      <c r="C29" s="58"/>
      <c r="D29" s="58"/>
      <c r="E29" s="58"/>
      <c r="F29" s="58"/>
      <c r="G29" s="58"/>
      <c r="H29" s="58"/>
      <c r="I29" s="58"/>
      <c r="J29" s="58"/>
      <c r="K29" s="58"/>
      <c r="L29" s="3"/>
    </row>
    <row r="30" spans="2:12">
      <c r="B30" s="128" t="s">
        <v>15</v>
      </c>
      <c r="C30" s="129"/>
      <c r="D30" s="129"/>
      <c r="E30" s="129"/>
      <c r="F30" s="129"/>
      <c r="G30" s="129"/>
      <c r="H30" s="129"/>
      <c r="I30" s="129"/>
      <c r="J30" s="129"/>
      <c r="K30" s="129"/>
      <c r="L30" s="130"/>
    </row>
    <row r="31" spans="2:12" ht="25.5">
      <c r="B31" s="168" t="s">
        <v>16</v>
      </c>
      <c r="C31" s="169"/>
      <c r="D31" s="169"/>
      <c r="E31" s="169"/>
      <c r="F31" s="170"/>
      <c r="G31" s="34" t="s">
        <v>5</v>
      </c>
      <c r="H31" s="55" t="s">
        <v>25</v>
      </c>
      <c r="I31" s="55" t="s">
        <v>17</v>
      </c>
      <c r="J31" s="34" t="s">
        <v>18</v>
      </c>
      <c r="K31" s="34" t="s">
        <v>19</v>
      </c>
      <c r="L31" s="46" t="s">
        <v>11</v>
      </c>
    </row>
    <row r="32" spans="2:12">
      <c r="B32" s="151"/>
      <c r="C32" s="152"/>
      <c r="D32" s="152"/>
      <c r="E32" s="152"/>
      <c r="F32" s="153"/>
      <c r="G32" s="14"/>
      <c r="H32" s="12"/>
      <c r="I32" s="12"/>
      <c r="J32" s="12"/>
      <c r="K32" s="35"/>
      <c r="L32" s="19"/>
    </row>
    <row r="33" spans="2:12">
      <c r="B33" s="151"/>
      <c r="C33" s="152"/>
      <c r="D33" s="152"/>
      <c r="E33" s="152"/>
      <c r="F33" s="153"/>
      <c r="G33" s="14"/>
      <c r="H33" s="12"/>
      <c r="I33" s="12"/>
      <c r="J33" s="12"/>
      <c r="K33" s="36"/>
      <c r="L33" s="19"/>
    </row>
    <row r="34" spans="2:12">
      <c r="B34" s="151"/>
      <c r="C34" s="152"/>
      <c r="D34" s="152"/>
      <c r="E34" s="152"/>
      <c r="F34" s="153"/>
      <c r="G34" s="14"/>
      <c r="H34" s="12"/>
      <c r="I34" s="12"/>
      <c r="J34" s="12"/>
      <c r="K34" s="36"/>
      <c r="L34" s="19"/>
    </row>
    <row r="35" spans="2:12">
      <c r="B35" s="151"/>
      <c r="C35" s="152"/>
      <c r="D35" s="152"/>
      <c r="E35" s="152"/>
      <c r="F35" s="153"/>
      <c r="G35" s="14"/>
      <c r="H35" s="12"/>
      <c r="I35" s="12"/>
      <c r="J35" s="12"/>
      <c r="K35" s="36"/>
      <c r="L35" s="19"/>
    </row>
    <row r="36" spans="2:12">
      <c r="B36" s="151"/>
      <c r="C36" s="152"/>
      <c r="D36" s="152"/>
      <c r="E36" s="152"/>
      <c r="F36" s="153"/>
      <c r="G36" s="14"/>
      <c r="H36" s="12"/>
      <c r="I36" s="12"/>
      <c r="J36" s="12"/>
      <c r="K36" s="37"/>
      <c r="L36" s="20"/>
    </row>
    <row r="37" spans="2:12">
      <c r="B37" s="151"/>
      <c r="C37" s="152"/>
      <c r="D37" s="152"/>
      <c r="E37" s="152"/>
      <c r="F37" s="153"/>
      <c r="G37" s="38"/>
      <c r="H37" s="38"/>
      <c r="I37" s="38"/>
      <c r="J37" s="12"/>
      <c r="K37" s="37"/>
      <c r="L37" s="47"/>
    </row>
    <row r="38" spans="2:12">
      <c r="B38" s="126" t="s">
        <v>12</v>
      </c>
      <c r="C38" s="127"/>
      <c r="D38" s="127"/>
      <c r="E38" s="127"/>
      <c r="F38" s="127"/>
      <c r="G38" s="127"/>
      <c r="H38" s="127"/>
      <c r="I38" s="127"/>
      <c r="J38" s="127"/>
      <c r="K38" s="127"/>
      <c r="L38" s="44"/>
    </row>
    <row r="39" spans="2:12">
      <c r="B39" s="2"/>
      <c r="C39" s="58"/>
      <c r="D39" s="58"/>
      <c r="E39" s="58"/>
      <c r="F39" s="58"/>
      <c r="G39" s="58"/>
      <c r="H39" s="58"/>
      <c r="I39" s="58"/>
      <c r="J39" s="58"/>
      <c r="K39" s="58"/>
      <c r="L39" s="3"/>
    </row>
    <row r="40" spans="2:12">
      <c r="B40" s="128" t="s">
        <v>20</v>
      </c>
      <c r="C40" s="129"/>
      <c r="D40" s="129"/>
      <c r="E40" s="129"/>
      <c r="F40" s="129"/>
      <c r="G40" s="129"/>
      <c r="H40" s="129"/>
      <c r="I40" s="129"/>
      <c r="J40" s="129"/>
      <c r="K40" s="129"/>
      <c r="L40" s="130"/>
    </row>
    <row r="41" spans="2:12">
      <c r="B41" s="131" t="s">
        <v>21</v>
      </c>
      <c r="C41" s="132"/>
      <c r="D41" s="132"/>
      <c r="E41" s="132"/>
      <c r="F41" s="132"/>
      <c r="G41" s="133"/>
      <c r="H41" s="39" t="s">
        <v>0</v>
      </c>
      <c r="I41" s="34" t="s">
        <v>10</v>
      </c>
      <c r="J41" s="134" t="s">
        <v>11</v>
      </c>
      <c r="K41" s="134"/>
      <c r="L41" s="48" t="s">
        <v>26</v>
      </c>
    </row>
    <row r="42" spans="2:12">
      <c r="B42" s="137"/>
      <c r="C42" s="138"/>
      <c r="D42" s="138"/>
      <c r="E42" s="138"/>
      <c r="F42" s="138"/>
      <c r="G42" s="138"/>
      <c r="H42" s="38"/>
      <c r="I42" s="21"/>
      <c r="J42" s="167"/>
      <c r="K42" s="167"/>
      <c r="L42" s="40"/>
    </row>
    <row r="43" spans="2:12">
      <c r="B43" s="137"/>
      <c r="C43" s="138"/>
      <c r="D43" s="138"/>
      <c r="E43" s="138"/>
      <c r="F43" s="138"/>
      <c r="G43" s="138"/>
      <c r="H43" s="38"/>
      <c r="I43" s="22"/>
      <c r="J43" s="139"/>
      <c r="K43" s="139"/>
      <c r="L43" s="26"/>
    </row>
    <row r="44" spans="2:12">
      <c r="B44" s="137"/>
      <c r="C44" s="138"/>
      <c r="D44" s="138"/>
      <c r="E44" s="138"/>
      <c r="F44" s="138"/>
      <c r="G44" s="138"/>
      <c r="H44" s="38"/>
      <c r="I44" s="12"/>
      <c r="J44" s="139"/>
      <c r="K44" s="139"/>
      <c r="L44" s="26"/>
    </row>
    <row r="45" spans="2:12">
      <c r="B45" s="137"/>
      <c r="C45" s="138"/>
      <c r="D45" s="138"/>
      <c r="E45" s="138"/>
      <c r="F45" s="138"/>
      <c r="G45" s="138"/>
      <c r="H45" s="38"/>
      <c r="I45" s="12"/>
      <c r="J45" s="139"/>
      <c r="K45" s="139"/>
      <c r="L45" s="26"/>
    </row>
    <row r="46" spans="2:12">
      <c r="B46" s="140"/>
      <c r="C46" s="141"/>
      <c r="D46" s="141"/>
      <c r="E46" s="141"/>
      <c r="F46" s="141"/>
      <c r="G46" s="141"/>
      <c r="H46" s="31"/>
      <c r="I46" s="31"/>
      <c r="J46" s="142"/>
      <c r="K46" s="142"/>
      <c r="L46" s="41"/>
    </row>
    <row r="47" spans="2:12">
      <c r="B47" s="126" t="s">
        <v>12</v>
      </c>
      <c r="C47" s="127"/>
      <c r="D47" s="127"/>
      <c r="E47" s="127"/>
      <c r="F47" s="127"/>
      <c r="G47" s="127"/>
      <c r="H47" s="127"/>
      <c r="I47" s="127"/>
      <c r="J47" s="127"/>
      <c r="K47" s="127"/>
      <c r="L47" s="49"/>
    </row>
    <row r="48" spans="2:12">
      <c r="B48" s="2"/>
      <c r="C48" s="58"/>
      <c r="D48" s="58"/>
      <c r="E48" s="58"/>
      <c r="F48" s="58"/>
      <c r="G48" s="58"/>
      <c r="H48" s="58"/>
      <c r="I48" s="58"/>
      <c r="J48" s="58"/>
      <c r="K48" s="58"/>
      <c r="L48" s="3"/>
    </row>
    <row r="49" spans="2:12" ht="13.5" thickBot="1">
      <c r="B49" s="135" t="s">
        <v>22</v>
      </c>
      <c r="C49" s="136"/>
      <c r="D49" s="136"/>
      <c r="E49" s="136"/>
      <c r="F49" s="136"/>
      <c r="G49" s="136"/>
      <c r="H49" s="136"/>
      <c r="I49" s="136"/>
      <c r="J49" s="136"/>
      <c r="K49" s="136"/>
      <c r="L49" s="63"/>
    </row>
    <row r="50" spans="2:12" ht="13.5" thickBot="1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2:12">
      <c r="B51" s="42" t="s">
        <v>24</v>
      </c>
      <c r="C51" s="158" t="s">
        <v>4</v>
      </c>
      <c r="D51" s="158"/>
      <c r="E51" s="158"/>
      <c r="F51" s="158"/>
      <c r="G51" s="158"/>
      <c r="H51" s="158"/>
      <c r="I51" s="158"/>
      <c r="J51" s="158"/>
      <c r="K51" s="159" t="s">
        <v>5</v>
      </c>
      <c r="L51" s="160"/>
    </row>
    <row r="52" spans="2:12">
      <c r="B52" s="57">
        <v>2</v>
      </c>
      <c r="C52" s="161"/>
      <c r="D52" s="161"/>
      <c r="E52" s="161"/>
      <c r="F52" s="161"/>
      <c r="G52" s="161"/>
      <c r="H52" s="161"/>
      <c r="I52" s="161"/>
      <c r="J52" s="161"/>
      <c r="K52" s="162"/>
      <c r="L52" s="163"/>
    </row>
    <row r="53" spans="2:12">
      <c r="B53" s="164" t="s">
        <v>7</v>
      </c>
      <c r="C53" s="165"/>
      <c r="D53" s="165"/>
      <c r="E53" s="165"/>
      <c r="F53" s="165"/>
      <c r="G53" s="165"/>
      <c r="H53" s="165"/>
      <c r="I53" s="165"/>
      <c r="J53" s="165"/>
      <c r="K53" s="165"/>
      <c r="L53" s="166"/>
    </row>
    <row r="54" spans="2:12">
      <c r="B54" s="154" t="s">
        <v>4</v>
      </c>
      <c r="C54" s="155"/>
      <c r="D54" s="155"/>
      <c r="E54" s="155"/>
      <c r="F54" s="155"/>
      <c r="G54" s="155"/>
      <c r="H54" s="155"/>
      <c r="I54" s="56" t="s">
        <v>8</v>
      </c>
      <c r="J54" s="56" t="s">
        <v>9</v>
      </c>
      <c r="K54" s="56" t="s">
        <v>10</v>
      </c>
      <c r="L54" s="43" t="s">
        <v>11</v>
      </c>
    </row>
    <row r="55" spans="2:12">
      <c r="B55" s="137"/>
      <c r="C55" s="138"/>
      <c r="D55" s="138"/>
      <c r="E55" s="138"/>
      <c r="F55" s="138"/>
      <c r="G55" s="138"/>
      <c r="H55" s="156"/>
      <c r="I55" s="27"/>
      <c r="J55" s="4"/>
      <c r="K55" s="5"/>
      <c r="L55" s="6"/>
    </row>
    <row r="56" spans="2:12">
      <c r="B56" s="137"/>
      <c r="C56" s="138"/>
      <c r="D56" s="138"/>
      <c r="E56" s="138"/>
      <c r="F56" s="138"/>
      <c r="G56" s="138"/>
      <c r="H56" s="156"/>
      <c r="I56" s="7"/>
      <c r="J56" s="4"/>
      <c r="K56" s="8"/>
      <c r="L56" s="6"/>
    </row>
    <row r="57" spans="2:12">
      <c r="B57" s="137"/>
      <c r="C57" s="138"/>
      <c r="D57" s="138"/>
      <c r="E57" s="138"/>
      <c r="F57" s="138"/>
      <c r="G57" s="138"/>
      <c r="H57" s="156"/>
      <c r="I57" s="9"/>
      <c r="J57" s="4"/>
      <c r="K57" s="10"/>
      <c r="L57" s="6"/>
    </row>
    <row r="58" spans="2:12">
      <c r="B58" s="53"/>
      <c r="C58" s="54"/>
      <c r="D58" s="54"/>
      <c r="E58" s="54"/>
      <c r="F58" s="50"/>
      <c r="G58" s="50"/>
      <c r="H58" s="51"/>
      <c r="I58" s="9"/>
      <c r="J58" s="4"/>
      <c r="K58" s="10"/>
      <c r="L58" s="11"/>
    </row>
    <row r="59" spans="2:12">
      <c r="B59" s="140"/>
      <c r="C59" s="141"/>
      <c r="D59" s="141"/>
      <c r="E59" s="141"/>
      <c r="F59" s="141"/>
      <c r="G59" s="141"/>
      <c r="H59" s="157"/>
      <c r="I59" s="9"/>
      <c r="J59" s="28"/>
      <c r="K59" s="29"/>
      <c r="L59" s="30"/>
    </row>
    <row r="60" spans="2:12">
      <c r="B60" s="143" t="s">
        <v>12</v>
      </c>
      <c r="C60" s="144"/>
      <c r="D60" s="144"/>
      <c r="E60" s="144"/>
      <c r="F60" s="144"/>
      <c r="G60" s="144"/>
      <c r="H60" s="144"/>
      <c r="I60" s="144"/>
      <c r="J60" s="144"/>
      <c r="K60" s="144"/>
      <c r="L60" s="44"/>
    </row>
    <row r="61" spans="2:12">
      <c r="B61" s="13"/>
      <c r="C61" s="58"/>
      <c r="D61" s="58"/>
      <c r="E61" s="58"/>
      <c r="F61" s="58"/>
      <c r="G61" s="58"/>
      <c r="H61" s="58"/>
      <c r="I61" s="58"/>
      <c r="J61" s="58"/>
      <c r="K61" s="58"/>
      <c r="L61" s="3"/>
    </row>
    <row r="62" spans="2:12">
      <c r="B62" s="145" t="s">
        <v>13</v>
      </c>
      <c r="C62" s="146"/>
      <c r="D62" s="146"/>
      <c r="E62" s="146"/>
      <c r="F62" s="146"/>
      <c r="G62" s="146"/>
      <c r="H62" s="146"/>
      <c r="I62" s="146"/>
      <c r="J62" s="146"/>
      <c r="K62" s="146"/>
      <c r="L62" s="147"/>
    </row>
    <row r="63" spans="2:12">
      <c r="B63" s="148" t="s">
        <v>4</v>
      </c>
      <c r="C63" s="149"/>
      <c r="D63" s="149"/>
      <c r="E63" s="149"/>
      <c r="F63" s="149"/>
      <c r="G63" s="149"/>
      <c r="H63" s="150"/>
      <c r="I63" s="52" t="s">
        <v>5</v>
      </c>
      <c r="J63" s="52" t="s">
        <v>6</v>
      </c>
      <c r="K63" s="52" t="s">
        <v>14</v>
      </c>
      <c r="L63" s="45" t="s">
        <v>11</v>
      </c>
    </row>
    <row r="64" spans="2:12">
      <c r="B64" s="59"/>
      <c r="C64" s="60"/>
      <c r="D64" s="60"/>
      <c r="E64" s="60"/>
      <c r="F64" s="60"/>
      <c r="G64" s="60"/>
      <c r="H64" s="60"/>
      <c r="I64" s="15"/>
      <c r="J64" s="15"/>
      <c r="K64" s="16"/>
      <c r="L64" s="6"/>
    </row>
    <row r="65" spans="2:12">
      <c r="B65" s="59"/>
      <c r="C65" s="60"/>
      <c r="D65" s="60"/>
      <c r="E65" s="60"/>
      <c r="F65" s="60"/>
      <c r="G65" s="60"/>
      <c r="H65" s="60"/>
      <c r="I65" s="17"/>
      <c r="J65" s="17"/>
      <c r="K65" s="18"/>
      <c r="L65" s="6"/>
    </row>
    <row r="66" spans="2:12">
      <c r="B66" s="59"/>
      <c r="C66" s="60"/>
      <c r="D66" s="60"/>
      <c r="E66" s="60"/>
      <c r="F66" s="60"/>
      <c r="G66" s="60"/>
      <c r="H66" s="60"/>
      <c r="I66" s="17"/>
      <c r="J66" s="17"/>
      <c r="K66" s="18"/>
      <c r="L66" s="6"/>
    </row>
    <row r="67" spans="2:12">
      <c r="B67" s="59"/>
      <c r="C67" s="60"/>
      <c r="D67" s="60"/>
      <c r="E67" s="60"/>
      <c r="F67" s="60"/>
      <c r="G67" s="60"/>
      <c r="H67" s="60"/>
      <c r="I67" s="17"/>
      <c r="J67" s="17"/>
      <c r="K67" s="18"/>
      <c r="L67" s="6"/>
    </row>
    <row r="68" spans="2:12">
      <c r="B68" s="59"/>
      <c r="C68" s="60"/>
      <c r="D68" s="60"/>
      <c r="E68" s="60"/>
      <c r="F68" s="60"/>
      <c r="G68" s="60"/>
      <c r="H68" s="60"/>
      <c r="I68" s="17"/>
      <c r="J68" s="17"/>
      <c r="K68" s="18"/>
      <c r="L68" s="6"/>
    </row>
    <row r="69" spans="2:12">
      <c r="B69" s="61"/>
      <c r="C69" s="62"/>
      <c r="D69" s="62"/>
      <c r="E69" s="62"/>
      <c r="F69" s="62"/>
      <c r="G69" s="62"/>
      <c r="H69" s="62"/>
      <c r="I69" s="31"/>
      <c r="J69" s="31"/>
      <c r="K69" s="32"/>
      <c r="L69" s="33"/>
    </row>
    <row r="70" spans="2:12">
      <c r="B70" s="2"/>
      <c r="C70" s="58"/>
      <c r="D70" s="58"/>
      <c r="E70" s="58"/>
      <c r="F70" s="58"/>
      <c r="G70" s="58"/>
      <c r="H70" s="58"/>
      <c r="I70" s="58"/>
      <c r="J70" s="58"/>
      <c r="K70" s="58"/>
      <c r="L70" s="3"/>
    </row>
    <row r="71" spans="2:12">
      <c r="B71" s="128" t="s">
        <v>15</v>
      </c>
      <c r="C71" s="129"/>
      <c r="D71" s="129"/>
      <c r="E71" s="129"/>
      <c r="F71" s="129"/>
      <c r="G71" s="129"/>
      <c r="H71" s="129"/>
      <c r="I71" s="129"/>
      <c r="J71" s="129"/>
      <c r="K71" s="129"/>
      <c r="L71" s="130"/>
    </row>
    <row r="72" spans="2:12" ht="25.5">
      <c r="B72" s="168" t="s">
        <v>16</v>
      </c>
      <c r="C72" s="169"/>
      <c r="D72" s="169"/>
      <c r="E72" s="169"/>
      <c r="F72" s="170"/>
      <c r="G72" s="34" t="s">
        <v>5</v>
      </c>
      <c r="H72" s="55" t="s">
        <v>25</v>
      </c>
      <c r="I72" s="55" t="s">
        <v>17</v>
      </c>
      <c r="J72" s="34" t="s">
        <v>18</v>
      </c>
      <c r="K72" s="34" t="s">
        <v>19</v>
      </c>
      <c r="L72" s="46" t="s">
        <v>11</v>
      </c>
    </row>
    <row r="73" spans="2:12">
      <c r="B73" s="151"/>
      <c r="C73" s="152"/>
      <c r="D73" s="152"/>
      <c r="E73" s="152"/>
      <c r="F73" s="153"/>
      <c r="G73" s="14"/>
      <c r="H73" s="12"/>
      <c r="I73" s="12"/>
      <c r="J73" s="12"/>
      <c r="K73" s="35"/>
      <c r="L73" s="19"/>
    </row>
    <row r="74" spans="2:12">
      <c r="B74" s="151"/>
      <c r="C74" s="152"/>
      <c r="D74" s="152"/>
      <c r="E74" s="152"/>
      <c r="F74" s="153"/>
      <c r="G74" s="14"/>
      <c r="H74" s="12"/>
      <c r="I74" s="12"/>
      <c r="J74" s="12"/>
      <c r="K74" s="36"/>
      <c r="L74" s="19"/>
    </row>
    <row r="75" spans="2:12">
      <c r="B75" s="151"/>
      <c r="C75" s="152"/>
      <c r="D75" s="152"/>
      <c r="E75" s="152"/>
      <c r="F75" s="153"/>
      <c r="G75" s="14"/>
      <c r="H75" s="12"/>
      <c r="I75" s="12"/>
      <c r="J75" s="12"/>
      <c r="K75" s="36"/>
      <c r="L75" s="19"/>
    </row>
    <row r="76" spans="2:12">
      <c r="B76" s="151"/>
      <c r="C76" s="152"/>
      <c r="D76" s="152"/>
      <c r="E76" s="152"/>
      <c r="F76" s="153"/>
      <c r="G76" s="14"/>
      <c r="H76" s="12"/>
      <c r="I76" s="12"/>
      <c r="J76" s="12"/>
      <c r="K76" s="36"/>
      <c r="L76" s="19"/>
    </row>
    <row r="77" spans="2:12">
      <c r="B77" s="151"/>
      <c r="C77" s="152"/>
      <c r="D77" s="152"/>
      <c r="E77" s="152"/>
      <c r="F77" s="153"/>
      <c r="G77" s="14"/>
      <c r="H77" s="12"/>
      <c r="I77" s="12"/>
      <c r="J77" s="12"/>
      <c r="K77" s="37"/>
      <c r="L77" s="20"/>
    </row>
    <row r="78" spans="2:12">
      <c r="B78" s="151"/>
      <c r="C78" s="152"/>
      <c r="D78" s="152"/>
      <c r="E78" s="152"/>
      <c r="F78" s="153"/>
      <c r="G78" s="38"/>
      <c r="H78" s="38"/>
      <c r="I78" s="38"/>
      <c r="J78" s="12"/>
      <c r="K78" s="37"/>
      <c r="L78" s="47"/>
    </row>
    <row r="79" spans="2:12">
      <c r="B79" s="126" t="s">
        <v>12</v>
      </c>
      <c r="C79" s="127"/>
      <c r="D79" s="127"/>
      <c r="E79" s="127"/>
      <c r="F79" s="127"/>
      <c r="G79" s="127"/>
      <c r="H79" s="127"/>
      <c r="I79" s="127"/>
      <c r="J79" s="127"/>
      <c r="K79" s="127"/>
      <c r="L79" s="44"/>
    </row>
    <row r="80" spans="2:12">
      <c r="B80" s="2"/>
      <c r="C80" s="58"/>
      <c r="D80" s="58"/>
      <c r="E80" s="58"/>
      <c r="F80" s="58"/>
      <c r="G80" s="58"/>
      <c r="H80" s="58"/>
      <c r="I80" s="58"/>
      <c r="J80" s="58"/>
      <c r="K80" s="58"/>
      <c r="L80" s="3"/>
    </row>
    <row r="81" spans="2:12">
      <c r="B81" s="128" t="s">
        <v>20</v>
      </c>
      <c r="C81" s="129"/>
      <c r="D81" s="129"/>
      <c r="E81" s="129"/>
      <c r="F81" s="129"/>
      <c r="G81" s="129"/>
      <c r="H81" s="129"/>
      <c r="I81" s="129"/>
      <c r="J81" s="129"/>
      <c r="K81" s="129"/>
      <c r="L81" s="130"/>
    </row>
    <row r="82" spans="2:12">
      <c r="B82" s="131" t="s">
        <v>21</v>
      </c>
      <c r="C82" s="132"/>
      <c r="D82" s="132"/>
      <c r="E82" s="132"/>
      <c r="F82" s="132"/>
      <c r="G82" s="133"/>
      <c r="H82" s="39" t="s">
        <v>0</v>
      </c>
      <c r="I82" s="34" t="s">
        <v>10</v>
      </c>
      <c r="J82" s="134" t="s">
        <v>11</v>
      </c>
      <c r="K82" s="134"/>
      <c r="L82" s="48" t="s">
        <v>26</v>
      </c>
    </row>
    <row r="83" spans="2:12">
      <c r="B83" s="137"/>
      <c r="C83" s="138"/>
      <c r="D83" s="138"/>
      <c r="E83" s="138"/>
      <c r="F83" s="138"/>
      <c r="G83" s="138"/>
      <c r="H83" s="38"/>
      <c r="I83" s="21"/>
      <c r="J83" s="167"/>
      <c r="K83" s="167"/>
      <c r="L83" s="40"/>
    </row>
    <row r="84" spans="2:12">
      <c r="B84" s="137"/>
      <c r="C84" s="138"/>
      <c r="D84" s="138"/>
      <c r="E84" s="138"/>
      <c r="F84" s="138"/>
      <c r="G84" s="138"/>
      <c r="H84" s="38"/>
      <c r="I84" s="22"/>
      <c r="J84" s="139"/>
      <c r="K84" s="139"/>
      <c r="L84" s="26"/>
    </row>
    <row r="85" spans="2:12">
      <c r="B85" s="137"/>
      <c r="C85" s="138"/>
      <c r="D85" s="138"/>
      <c r="E85" s="138"/>
      <c r="F85" s="138"/>
      <c r="G85" s="138"/>
      <c r="H85" s="38"/>
      <c r="I85" s="12"/>
      <c r="J85" s="139"/>
      <c r="K85" s="139"/>
      <c r="L85" s="26"/>
    </row>
    <row r="86" spans="2:12">
      <c r="B86" s="137"/>
      <c r="C86" s="138"/>
      <c r="D86" s="138"/>
      <c r="E86" s="138"/>
      <c r="F86" s="138"/>
      <c r="G86" s="138"/>
      <c r="H86" s="38"/>
      <c r="I86" s="12"/>
      <c r="J86" s="139"/>
      <c r="K86" s="139"/>
      <c r="L86" s="26"/>
    </row>
    <row r="87" spans="2:12">
      <c r="B87" s="140"/>
      <c r="C87" s="141"/>
      <c r="D87" s="141"/>
      <c r="E87" s="141"/>
      <c r="F87" s="141"/>
      <c r="G87" s="141"/>
      <c r="H87" s="31"/>
      <c r="I87" s="31"/>
      <c r="J87" s="142"/>
      <c r="K87" s="142"/>
      <c r="L87" s="41"/>
    </row>
    <row r="88" spans="2:12">
      <c r="B88" s="126" t="s">
        <v>12</v>
      </c>
      <c r="C88" s="127"/>
      <c r="D88" s="127"/>
      <c r="E88" s="127"/>
      <c r="F88" s="127"/>
      <c r="G88" s="127"/>
      <c r="H88" s="127"/>
      <c r="I88" s="127"/>
      <c r="J88" s="127"/>
      <c r="K88" s="127"/>
      <c r="L88" s="49"/>
    </row>
    <row r="89" spans="2:12">
      <c r="B89" s="2"/>
      <c r="C89" s="58"/>
      <c r="D89" s="58"/>
      <c r="E89" s="58"/>
      <c r="F89" s="58"/>
      <c r="G89" s="58"/>
      <c r="H89" s="58"/>
      <c r="I89" s="58"/>
      <c r="J89" s="58"/>
      <c r="K89" s="58"/>
      <c r="L89" s="3"/>
    </row>
    <row r="90" spans="2:12" ht="13.5" thickBot="1">
      <c r="B90" s="135" t="s">
        <v>22</v>
      </c>
      <c r="C90" s="136"/>
      <c r="D90" s="136"/>
      <c r="E90" s="136"/>
      <c r="F90" s="136"/>
      <c r="G90" s="136"/>
      <c r="H90" s="136"/>
      <c r="I90" s="136"/>
      <c r="J90" s="136"/>
      <c r="K90" s="136"/>
      <c r="L90" s="63"/>
    </row>
  </sheetData>
  <mergeCells count="83">
    <mergeCell ref="B14:H14"/>
    <mergeCell ref="B15:H15"/>
    <mergeCell ref="B17:H17"/>
    <mergeCell ref="B44:G44"/>
    <mergeCell ref="J44:K44"/>
    <mergeCell ref="B18:K18"/>
    <mergeCell ref="B20:L20"/>
    <mergeCell ref="B21:H21"/>
    <mergeCell ref="B28:K28"/>
    <mergeCell ref="B30:L30"/>
    <mergeCell ref="B41:G41"/>
    <mergeCell ref="J41:K41"/>
    <mergeCell ref="B42:G42"/>
    <mergeCell ref="C10:J10"/>
    <mergeCell ref="K10:L10"/>
    <mergeCell ref="B11:L11"/>
    <mergeCell ref="B12:H12"/>
    <mergeCell ref="B13:H13"/>
    <mergeCell ref="B5:L5"/>
    <mergeCell ref="B6:L6"/>
    <mergeCell ref="B7:L7"/>
    <mergeCell ref="C9:J9"/>
    <mergeCell ref="K9:L9"/>
    <mergeCell ref="B1:I4"/>
    <mergeCell ref="J1:J2"/>
    <mergeCell ref="K1:L2"/>
    <mergeCell ref="J3:J4"/>
    <mergeCell ref="K3:L4"/>
    <mergeCell ref="B31:F31"/>
    <mergeCell ref="B32:F32"/>
    <mergeCell ref="B33:F33"/>
    <mergeCell ref="B34:F34"/>
    <mergeCell ref="B45:G45"/>
    <mergeCell ref="B35:F35"/>
    <mergeCell ref="B36:F36"/>
    <mergeCell ref="B37:F37"/>
    <mergeCell ref="B38:K38"/>
    <mergeCell ref="B40:L40"/>
    <mergeCell ref="J45:K45"/>
    <mergeCell ref="J42:K42"/>
    <mergeCell ref="B43:G43"/>
    <mergeCell ref="J43:K43"/>
    <mergeCell ref="B47:K47"/>
    <mergeCell ref="B49:K49"/>
    <mergeCell ref="B46:G46"/>
    <mergeCell ref="J46:K46"/>
    <mergeCell ref="C51:J51"/>
    <mergeCell ref="K51:L51"/>
    <mergeCell ref="C52:J52"/>
    <mergeCell ref="K52:L52"/>
    <mergeCell ref="B53:L53"/>
    <mergeCell ref="B54:H54"/>
    <mergeCell ref="B55:H55"/>
    <mergeCell ref="B56:H56"/>
    <mergeCell ref="B57:H57"/>
    <mergeCell ref="B59:H59"/>
    <mergeCell ref="B60:K60"/>
    <mergeCell ref="B62:L62"/>
    <mergeCell ref="B63:H63"/>
    <mergeCell ref="B71:L71"/>
    <mergeCell ref="B78:F78"/>
    <mergeCell ref="B77:F77"/>
    <mergeCell ref="B72:F72"/>
    <mergeCell ref="B73:F73"/>
    <mergeCell ref="B74:F74"/>
    <mergeCell ref="B75:F75"/>
    <mergeCell ref="B76:F76"/>
    <mergeCell ref="B79:K79"/>
    <mergeCell ref="B81:L81"/>
    <mergeCell ref="B82:G82"/>
    <mergeCell ref="J82:K82"/>
    <mergeCell ref="B90:K90"/>
    <mergeCell ref="B86:G86"/>
    <mergeCell ref="J86:K86"/>
    <mergeCell ref="B87:G87"/>
    <mergeCell ref="J87:K87"/>
    <mergeCell ref="B88:K88"/>
    <mergeCell ref="B83:G83"/>
    <mergeCell ref="J83:K83"/>
    <mergeCell ref="B84:G84"/>
    <mergeCell ref="J84:K84"/>
    <mergeCell ref="B85:G85"/>
    <mergeCell ref="J85:K8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Oferta Financiera</vt:lpstr>
      <vt:lpstr>Anexo 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Chibuque Mayorga</dc:creator>
  <cp:lastModifiedBy>Juan Manuel Poveda Torres</cp:lastModifiedBy>
  <dcterms:created xsi:type="dcterms:W3CDTF">2020-07-17T04:44:24Z</dcterms:created>
  <dcterms:modified xsi:type="dcterms:W3CDTF">2025-05-09T20:53:21Z</dcterms:modified>
</cp:coreProperties>
</file>