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antonio_hernandezyomayusa_un_org/Documents/UNODC - ANTONIO HERNANDEZ/PROYECTOS/1. OFICINA/19.1 Proyecto FUNES Res 801/Formulacion TdR FUNES_ACTUALIZADO_2023/"/>
    </mc:Choice>
  </mc:AlternateContent>
  <xr:revisionPtr revIDLastSave="209" documentId="13_ncr:1_{5A0DC9F0-7AFE-4C6A-806A-A79E06CEA84E}" xr6:coauthVersionLast="47" xr6:coauthVersionMax="47" xr10:uidLastSave="{14DDD315-8BE0-405E-B316-DF82BC10A4E2}"/>
  <bookViews>
    <workbookView xWindow="-120" yWindow="-120" windowWidth="20730" windowHeight="11040" xr2:uid="{00000000-000D-0000-FFFF-FFFF00000000}"/>
  </bookViews>
  <sheets>
    <sheet name="SECCION 7" sheetId="4" r:id="rId1"/>
    <sheet name="APU´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4" l="1"/>
  <c r="G45" i="4"/>
  <c r="F45" i="4"/>
  <c r="G44" i="4"/>
  <c r="G43" i="4"/>
  <c r="G42" i="4"/>
  <c r="G35" i="4"/>
  <c r="G36" i="4"/>
  <c r="G37" i="4"/>
  <c r="G38" i="4"/>
  <c r="G39" i="4"/>
  <c r="G40" i="4"/>
  <c r="G34" i="4"/>
  <c r="G24" i="4"/>
  <c r="G25" i="4"/>
  <c r="G26" i="4"/>
  <c r="G27" i="4"/>
  <c r="G28" i="4"/>
  <c r="G29" i="4"/>
  <c r="G30" i="4"/>
  <c r="G31" i="4"/>
  <c r="G32" i="4"/>
  <c r="G17" i="4"/>
  <c r="G18" i="4"/>
  <c r="G19" i="4"/>
  <c r="G20" i="4"/>
  <c r="G21" i="4"/>
  <c r="G22" i="4"/>
  <c r="G23" i="4"/>
  <c r="G16" i="4"/>
  <c r="G13" i="4"/>
  <c r="G14" i="4"/>
  <c r="G12" i="4"/>
  <c r="G6" i="4"/>
  <c r="G9" i="4"/>
  <c r="G10" i="4"/>
  <c r="G8" i="4"/>
</calcChain>
</file>

<file path=xl/sharedStrings.xml><?xml version="1.0" encoding="utf-8"?>
<sst xmlns="http://schemas.openxmlformats.org/spreadsheetml/2006/main" count="186" uniqueCount="123">
  <si>
    <t xml:space="preserve">SECCIÓN 7 - OFERTA FINANCIERA  </t>
  </si>
  <si>
    <t>Ítem</t>
  </si>
  <si>
    <t>Descripción</t>
  </si>
  <si>
    <t xml:space="preserve">Unidad </t>
  </si>
  <si>
    <t>Cant</t>
  </si>
  <si>
    <t>Valor Unitario</t>
  </si>
  <si>
    <t>Valor Total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</si>
  <si>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</si>
  <si>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</si>
  <si>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</si>
  <si>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Rehabilitación, adecuación y mejoramiento a todo costo del distrito de adecuación de tierras ASOCHITARRAN, descritos en el memorando de acuerdo suscrito, entre la oficina de las Naciones Unidas Contra la Droga y el Delito y la Asociación de Usuarios del Distrito de Adecuación de Tierras de Pequeña Escala de Chitarran</t>
  </si>
  <si>
    <t xml:space="preserve"> 1. BOCATOMA</t>
  </si>
  <si>
    <t>1.1</t>
  </si>
  <si>
    <t>Bolsacretos para estabilizar socavacion lateral en muro de bocatoma</t>
  </si>
  <si>
    <t xml:space="preserve"> 2. ADUCCION </t>
  </si>
  <si>
    <t>2.1</t>
  </si>
  <si>
    <t>Gaviones de soporte de aduccion</t>
  </si>
  <si>
    <t>2.2</t>
  </si>
  <si>
    <t>Realce de cajas de 50*50 por 40 cm de altura con tapa</t>
  </si>
  <si>
    <t>2.3</t>
  </si>
  <si>
    <t>Recubrimiento de tuberia de 10" en concreto de 3000 PSI</t>
  </si>
  <si>
    <t>3. DESARENADOR</t>
  </si>
  <si>
    <t>3.1</t>
  </si>
  <si>
    <t>TAPA EN LAMINA C - 18     (60 x 60) Ctms.</t>
  </si>
  <si>
    <t>3.2</t>
  </si>
  <si>
    <t>PINTURA INTERPERIE PVC PARA CONOS DE VENTILACION</t>
  </si>
  <si>
    <t>3.3</t>
  </si>
  <si>
    <t xml:space="preserve"> 4. CONDUCCION</t>
  </si>
  <si>
    <t>4.1</t>
  </si>
  <si>
    <t>EXCAVACION EN MATERIAL COMUN</t>
  </si>
  <si>
    <t>4.2</t>
  </si>
  <si>
    <t>RELLENO CON MATERIAL DEL SITIO</t>
  </si>
  <si>
    <t>4.3</t>
  </si>
  <si>
    <t>4.4</t>
  </si>
  <si>
    <t>4.5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</si>
  <si>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</si>
  <si>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</si>
  <si>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</si>
  <si>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</si>
  <si>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</si>
  <si>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</si>
  <si>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</si>
  <si>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</si>
  <si>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</si>
  <si>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SUMINISTRO DE VALVULAS REGULADORAS DE PRESION PARA CAJILLA PREDIAL 3/4"</t>
  </si>
  <si>
    <t>4.16</t>
  </si>
  <si>
    <t xml:space="preserve">SUMINISTRO E INSTALACION DE CAJILLAS PREDIALES </t>
  </si>
  <si>
    <t>4.17</t>
  </si>
  <si>
    <t>SUMINISTRO DE MANGUERA BICOLOR POR 50 METROS Y ASPERSOR 30 PSI 3/4"</t>
  </si>
  <si>
    <t xml:space="preserve"> 5. ESTRUCTURAS ESPECIALES</t>
  </si>
  <si>
    <t>5.1</t>
  </si>
  <si>
    <t>5.2</t>
  </si>
  <si>
    <t>5.3</t>
  </si>
  <si>
    <t>MANTENIMIENTO, PINTURA Y REFORZAMIENTO PASO ELEVADO 110 METROS DE LUZ</t>
  </si>
  <si>
    <t>5.4</t>
  </si>
  <si>
    <t>5.5</t>
  </si>
  <si>
    <t>REPARACION Y REFORZAMIENTO DE PASOS ELEVADOS</t>
  </si>
  <si>
    <t>5.6</t>
  </si>
  <si>
    <t>5.7</t>
  </si>
  <si>
    <t>ACERO DE REFUERZO</t>
  </si>
  <si>
    <t>UND</t>
  </si>
  <si>
    <t>m3</t>
  </si>
  <si>
    <t>und</t>
  </si>
  <si>
    <t>M3</t>
  </si>
  <si>
    <t xml:space="preserve"> Und.</t>
  </si>
  <si>
    <t>GL</t>
  </si>
  <si>
    <t>Und</t>
  </si>
  <si>
    <t xml:space="preserve"> Ml</t>
  </si>
  <si>
    <t xml:space="preserve"> Und</t>
  </si>
  <si>
    <t>ML</t>
  </si>
  <si>
    <t xml:space="preserve"> M3</t>
  </si>
  <si>
    <t>Kg</t>
  </si>
  <si>
    <t>CONCRETO CICLOPEO CONTRAPESOS</t>
  </si>
  <si>
    <t>CONCRETO 4000 PSI ATRAQUES Y REFORZAMIENTO DE PASOS</t>
  </si>
  <si>
    <t>VALOR TOTALCOSTOS DIRECTOS</t>
  </si>
  <si>
    <t>Administracion</t>
  </si>
  <si>
    <t>Imprevistos</t>
  </si>
  <si>
    <t>Utilidad</t>
  </si>
  <si>
    <t>CÓDIGO</t>
  </si>
  <si>
    <t>VERSIÓN</t>
  </si>
  <si>
    <t>ANÁLISIS DE PRECIOS UNITARIOS</t>
  </si>
  <si>
    <t>ITEMS DE LA PROPUESTA ECONÓMICA</t>
  </si>
  <si>
    <t>El Licitante está obligado a presentar su Oferta Financiera según se indica en las Instrucciones a los Licitantes.
La Oferta Financiera - Análisis de Precios Unitarios, deberá presentarse de acuerdo con el formulario que se presenta a continuación, e incluir la cantidad de descripción por cada Item ofertado</t>
  </si>
  <si>
    <t>ITEM No.</t>
  </si>
  <si>
    <t>DESCRIPCIÓN</t>
  </si>
  <si>
    <t>UNIDAD</t>
  </si>
  <si>
    <t>I. EQUIPO</t>
  </si>
  <si>
    <t>TIPO</t>
  </si>
  <si>
    <t>TARIFA/HORA</t>
  </si>
  <si>
    <t>RENDIMIENTO</t>
  </si>
  <si>
    <t>Vr. UNITARIO</t>
  </si>
  <si>
    <t>SUBTOTAL $</t>
  </si>
  <si>
    <t>II. MATERIALES</t>
  </si>
  <si>
    <t>CANTIDAD</t>
  </si>
  <si>
    <t>PRECIO UNIT.</t>
  </si>
  <si>
    <t>III. TRANSPORTES</t>
  </si>
  <si>
    <t>MATERIAL</t>
  </si>
  <si>
    <t>CANTIDAD (1)</t>
  </si>
  <si>
    <t>DISTANCIA (2)</t>
  </si>
  <si>
    <t>(1) * (2)</t>
  </si>
  <si>
    <t>TARIFA</t>
  </si>
  <si>
    <t>IV. MANO DE OBRA</t>
  </si>
  <si>
    <t>TRABAJADOR</t>
  </si>
  <si>
    <t>UN</t>
  </si>
  <si>
    <t>Vr TOTAL</t>
  </si>
  <si>
    <t>TOTAL COSTO DIRECTO $</t>
  </si>
  <si>
    <t>RETIRO, SUMINISTRO E INSTALACION DE VALVULA COMPUERTA ELASTICA BRIDADA EN HF 12" REFERENCIA 8057, INCLUYE ACCESORIOS.</t>
  </si>
  <si>
    <t>SUMINISTRO E INSTALACION TUBERIA 10" RDE 41 UP -100 PSI Referencia 2900080  (incluye suministro) para paso elevado</t>
  </si>
  <si>
    <t>SUMINISTRO E INSTALACION DE VALVULA VENTOSA 3" COMBINADA SERIE C10 TRIPLE ACCION CON VALVULA DE CIERRE, REFERENCIA E72540 CON TIPO DE EXTREMO (CONEXIÓN): BRIDA</t>
  </si>
  <si>
    <t>SUMINISTRO E INSTALACION DE VALVULA VENTOSA 2” COMBINADA SERIE C10  TRIPLE ACCION CON VALVULA DE CIERRE, REFERENCIA E72523 CON TIPO DE EXTREMO (CONEXIÓN):BRIDA</t>
  </si>
  <si>
    <t xml:space="preserve">SUMINISTRO E INSTALACION DE VALVULA PURGA DE 3"  DE COMPUERTA ELASTICA EXTREMOS BRIDAS REFERENCIA BRIDA E72708  </t>
  </si>
  <si>
    <t xml:space="preserve">SUMINISTRO E INSTALACION DE VALVULA PURGA DE 2" DE COMPUERTA ELASTICA CON EXTREMOS BRIDAS REFERENCIA BRIDA E72357. </t>
  </si>
  <si>
    <t>MANTENIMIENTO Y SELLO HIDRAULICO CON EPOXICO DE CAJAS DE CONCRETO PARA VALVULAS, CERTIFICADO BAJO LA NORMA ASTM C 881-02</t>
  </si>
  <si>
    <t xml:space="preserve">SUMINISTRO E INSTALACION TUBERIA PVC 4" RDE 41 REFERENCIA 2900261 </t>
  </si>
  <si>
    <t>CAMARA DE QUIEBRE 6 " CON ACCESORIOS, INCLUYE VALVULA COMPUERTA ELASTICA BRIDADA DE 6” REFERENCIA 8054</t>
  </si>
  <si>
    <t>REUBICACION CAMARA DE QUIEBRE 2-1 -  2 " CON ACCESORIOS, INCLUYE VALVULA AQT COMPUERTA ELASTICA JUNTA RAPIDA DE 2” REFERENCIA 8075</t>
  </si>
  <si>
    <t xml:space="preserve">VALOR TOTAL </t>
  </si>
  <si>
    <t>Total AIU</t>
  </si>
  <si>
    <t xml:space="preserve">SUMINISTRO E INSTALACION TUBERIA 3" RDE 26 </t>
  </si>
  <si>
    <t>SUMINISTRO E INSTALACION TUBERIA 2" RDE 26</t>
  </si>
  <si>
    <t xml:space="preserve">SUMINISTRO E INSTALACION TUBERIA 1,5" RDE 21 </t>
  </si>
  <si>
    <t xml:space="preserve">SUMINISTRO E INSTALACION TUBERIA 2" RDE 21 </t>
  </si>
  <si>
    <t>SUMINISTRO E INSTALACION TUBERIA 1" RDE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</si>
</sst>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"/>
    <numFmt numFmtId="168" formatCode="_([$$-240A]\ * #,##0.00_);_([$$-240A]\ * \(#,##0.00\);_([$$-240A]\ * &quot;-&quot;??_);_(@_)"/>
    <numFmt numFmtId="169" formatCode="0.000"/>
    <numFmt numFmtId="170" formatCode="0.0"/>
    <numFmt numFmtId="171" formatCode="_-[$$-240A]\ * #,##0.00_-;\-[$$-240A]\ * #,##0.00_-;_-[$$-240A]\ 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Calibri"/>
      <family val="2"/>
    </font>
    <font>
      <b/>
      <sz val="12"/>
      <color rgb="FF000000"/>
      <name val="Arial Narrow"/>
      <family val="2"/>
    </font>
    <font>
      <b/>
      <sz val="11"/>
      <name val="Tahoma"/>
      <family val="2"/>
    </font>
    <font>
      <sz val="10"/>
      <name val="Tahoma"/>
      <family val="2"/>
    </font>
    <font>
      <b/>
      <sz val="11"/>
      <color rgb="FF000000"/>
      <name val="Arial Narrow"/>
      <family val="2"/>
    </font>
    <font>
      <sz val="10"/>
      <name val="Geneva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" fillId="0" borderId="0"/>
  </cellStyleXfs>
  <cellXfs count="177">
    <xf numFmtId="0" fontId="0" fillId="0" borderId="0" xfId="0"/>
    <xf numFmtId="0" fontId="7" fillId="0" borderId="0" xfId="0" applyFont="1" applyAlignment="1">
      <alignment vertical="center"/>
    </xf>
    <xf numFmtId="166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5" fillId="3" borderId="1" xfId="0" quotePrefix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66" fontId="9" fillId="0" borderId="1" xfId="1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vertical="center" wrapText="1"/>
    </xf>
    <xf numFmtId="167" fontId="11" fillId="2" borderId="6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6" fontId="9" fillId="0" borderId="7" xfId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4" fillId="4" borderId="5" xfId="0" quotePrefix="1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166" fontId="9" fillId="4" borderId="5" xfId="1" applyFont="1" applyFill="1" applyBorder="1" applyAlignment="1">
      <alignment horizontal="center" vertical="center"/>
    </xf>
    <xf numFmtId="166" fontId="9" fillId="4" borderId="3" xfId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vertical="center"/>
    </xf>
    <xf numFmtId="166" fontId="7" fillId="5" borderId="1" xfId="0" applyNumberFormat="1" applyFont="1" applyFill="1" applyBorder="1" applyAlignment="1">
      <alignment vertical="center"/>
    </xf>
    <xf numFmtId="44" fontId="7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2" fillId="8" borderId="21" xfId="4" applyFill="1" applyBorder="1"/>
    <xf numFmtId="0" fontId="2" fillId="8" borderId="22" xfId="4" applyFill="1" applyBorder="1"/>
    <xf numFmtId="0" fontId="2" fillId="8" borderId="23" xfId="4" applyFill="1" applyBorder="1"/>
    <xf numFmtId="0" fontId="20" fillId="9" borderId="11" xfId="4" applyFont="1" applyFill="1" applyBorder="1" applyAlignment="1">
      <alignment horizontal="center" vertical="center"/>
    </xf>
    <xf numFmtId="0" fontId="20" fillId="10" borderId="14" xfId="4" applyFont="1" applyFill="1" applyBorder="1" applyAlignment="1">
      <alignment horizontal="center"/>
    </xf>
    <xf numFmtId="0" fontId="20" fillId="12" borderId="1" xfId="4" applyFont="1" applyFill="1" applyBorder="1" applyAlignment="1">
      <alignment horizontal="center"/>
    </xf>
    <xf numFmtId="0" fontId="20" fillId="12" borderId="15" xfId="4" applyFont="1" applyFill="1" applyBorder="1" applyAlignment="1">
      <alignment horizontal="center"/>
    </xf>
    <xf numFmtId="0" fontId="2" fillId="8" borderId="16" xfId="4" applyFill="1" applyBorder="1" applyAlignment="1">
      <alignment horizontal="left"/>
    </xf>
    <xf numFmtId="0" fontId="2" fillId="8" borderId="5" xfId="4" applyFill="1" applyBorder="1" applyAlignment="1">
      <alignment horizontal="left"/>
    </xf>
    <xf numFmtId="0" fontId="2" fillId="8" borderId="2" xfId="4" applyFill="1" applyBorder="1" applyAlignment="1">
      <alignment horizontal="center"/>
    </xf>
    <xf numFmtId="168" fontId="2" fillId="8" borderId="7" xfId="4" applyNumberFormat="1" applyFill="1" applyBorder="1" applyAlignment="1">
      <alignment horizontal="right"/>
    </xf>
    <xf numFmtId="169" fontId="2" fillId="8" borderId="2" xfId="4" applyNumberFormat="1" applyFill="1" applyBorder="1" applyAlignment="1">
      <alignment horizontal="right"/>
    </xf>
    <xf numFmtId="168" fontId="2" fillId="8" borderId="26" xfId="4" applyNumberFormat="1" applyFill="1" applyBorder="1" applyAlignment="1">
      <alignment horizontal="right"/>
    </xf>
    <xf numFmtId="0" fontId="20" fillId="8" borderId="27" xfId="4" applyFont="1" applyFill="1" applyBorder="1" applyAlignment="1">
      <alignment horizontal="center"/>
    </xf>
    <xf numFmtId="169" fontId="2" fillId="8" borderId="27" xfId="4" applyNumberFormat="1" applyFill="1" applyBorder="1" applyAlignment="1">
      <alignment horizontal="right"/>
    </xf>
    <xf numFmtId="0" fontId="2" fillId="8" borderId="10" xfId="4" applyFill="1" applyBorder="1"/>
    <xf numFmtId="169" fontId="2" fillId="8" borderId="10" xfId="4" applyNumberFormat="1" applyFill="1" applyBorder="1" applyAlignment="1">
      <alignment horizontal="right"/>
    </xf>
    <xf numFmtId="0" fontId="2" fillId="8" borderId="8" xfId="4" applyFill="1" applyBorder="1" applyAlignment="1">
      <alignment horizontal="left"/>
    </xf>
    <xf numFmtId="0" fontId="2" fillId="8" borderId="9" xfId="4" applyFill="1" applyBorder="1" applyAlignment="1">
      <alignment horizontal="left"/>
    </xf>
    <xf numFmtId="168" fontId="2" fillId="8" borderId="15" xfId="4" applyNumberFormat="1" applyFill="1" applyBorder="1" applyAlignment="1">
      <alignment horizontal="right"/>
    </xf>
    <xf numFmtId="0" fontId="2" fillId="8" borderId="29" xfId="4" applyFill="1" applyBorder="1"/>
    <xf numFmtId="9" fontId="2" fillId="8" borderId="10" xfId="4" applyNumberFormat="1" applyFill="1" applyBorder="1" applyAlignment="1">
      <alignment horizontal="center"/>
    </xf>
    <xf numFmtId="4" fontId="2" fillId="8" borderId="30" xfId="4" applyNumberFormat="1" applyFill="1" applyBorder="1"/>
    <xf numFmtId="168" fontId="2" fillId="12" borderId="15" xfId="4" applyNumberFormat="1" applyFill="1" applyBorder="1"/>
    <xf numFmtId="0" fontId="20" fillId="8" borderId="31" xfId="4" applyFont="1" applyFill="1" applyBorder="1"/>
    <xf numFmtId="0" fontId="2" fillId="8" borderId="0" xfId="4" applyFill="1"/>
    <xf numFmtId="0" fontId="2" fillId="8" borderId="32" xfId="4" applyFill="1" applyBorder="1"/>
    <xf numFmtId="0" fontId="20" fillId="13" borderId="1" xfId="4" applyFont="1" applyFill="1" applyBorder="1" applyAlignment="1">
      <alignment horizontal="center"/>
    </xf>
    <xf numFmtId="0" fontId="20" fillId="13" borderId="15" xfId="4" applyFont="1" applyFill="1" applyBorder="1" applyAlignment="1">
      <alignment horizontal="center"/>
    </xf>
    <xf numFmtId="0" fontId="2" fillId="8" borderId="16" xfId="4" applyFill="1" applyBorder="1"/>
    <xf numFmtId="0" fontId="2" fillId="8" borderId="5" xfId="4" applyFill="1" applyBorder="1"/>
    <xf numFmtId="2" fontId="2" fillId="0" borderId="7" xfId="4" applyNumberFormat="1" applyBorder="1" applyAlignment="1">
      <alignment horizontal="right"/>
    </xf>
    <xf numFmtId="0" fontId="20" fillId="8" borderId="34" xfId="4" applyFont="1" applyFill="1" applyBorder="1" applyAlignment="1">
      <alignment horizontal="center"/>
    </xf>
    <xf numFmtId="170" fontId="2" fillId="0" borderId="1" xfId="4" applyNumberFormat="1" applyBorder="1" applyAlignment="1">
      <alignment horizontal="right"/>
    </xf>
    <xf numFmtId="0" fontId="20" fillId="8" borderId="2" xfId="4" applyFont="1" applyFill="1" applyBorder="1" applyAlignment="1">
      <alignment horizontal="center"/>
    </xf>
    <xf numFmtId="0" fontId="2" fillId="8" borderId="28" xfId="4" applyFill="1" applyBorder="1"/>
    <xf numFmtId="0" fontId="2" fillId="8" borderId="8" xfId="4" applyFill="1" applyBorder="1"/>
    <xf numFmtId="0" fontId="2" fillId="8" borderId="6" xfId="4" applyFill="1" applyBorder="1"/>
    <xf numFmtId="0" fontId="2" fillId="8" borderId="10" xfId="4" applyFill="1" applyBorder="1" applyAlignment="1">
      <alignment horizontal="center"/>
    </xf>
    <xf numFmtId="168" fontId="2" fillId="8" borderId="30" xfId="4" applyNumberFormat="1" applyFill="1" applyBorder="1" applyAlignment="1">
      <alignment horizontal="right"/>
    </xf>
    <xf numFmtId="0" fontId="2" fillId="8" borderId="31" xfId="4" applyFill="1" applyBorder="1"/>
    <xf numFmtId="0" fontId="20" fillId="12" borderId="1" xfId="4" applyFont="1" applyFill="1" applyBorder="1" applyAlignment="1">
      <alignment horizontal="center" vertical="center"/>
    </xf>
    <xf numFmtId="0" fontId="20" fillId="12" borderId="1" xfId="4" applyFont="1" applyFill="1" applyBorder="1" applyAlignment="1">
      <alignment horizontal="center" vertical="center" wrapText="1"/>
    </xf>
    <xf numFmtId="0" fontId="20" fillId="12" borderId="15" xfId="4" applyFont="1" applyFill="1" applyBorder="1" applyAlignment="1">
      <alignment horizontal="center" vertical="center"/>
    </xf>
    <xf numFmtId="0" fontId="2" fillId="8" borderId="1" xfId="4" applyFill="1" applyBorder="1" applyAlignment="1">
      <alignment horizontal="center"/>
    </xf>
    <xf numFmtId="2" fontId="2" fillId="8" borderId="1" xfId="4" applyNumberFormat="1" applyFill="1" applyBorder="1"/>
    <xf numFmtId="168" fontId="2" fillId="0" borderId="1" xfId="4" applyNumberFormat="1" applyBorder="1" applyAlignment="1">
      <alignment horizontal="right"/>
    </xf>
    <xf numFmtId="168" fontId="2" fillId="8" borderId="15" xfId="4" applyNumberFormat="1" applyFill="1" applyBorder="1"/>
    <xf numFmtId="168" fontId="2" fillId="8" borderId="1" xfId="4" applyNumberFormat="1" applyFill="1" applyBorder="1" applyAlignment="1">
      <alignment horizontal="right"/>
    </xf>
    <xf numFmtId="2" fontId="2" fillId="8" borderId="1" xfId="4" applyNumberFormat="1" applyFill="1" applyBorder="1" applyAlignment="1">
      <alignment horizontal="right"/>
    </xf>
    <xf numFmtId="2" fontId="2" fillId="8" borderId="15" xfId="4" applyNumberFormat="1" applyFill="1" applyBorder="1"/>
    <xf numFmtId="0" fontId="2" fillId="8" borderId="1" xfId="4" applyFill="1" applyBorder="1"/>
    <xf numFmtId="0" fontId="2" fillId="8" borderId="15" xfId="4" applyFill="1" applyBorder="1"/>
    <xf numFmtId="0" fontId="20" fillId="5" borderId="1" xfId="4" applyFont="1" applyFill="1" applyBorder="1" applyAlignment="1">
      <alignment horizontal="center" vertical="center"/>
    </xf>
    <xf numFmtId="0" fontId="20" fillId="12" borderId="15" xfId="4" applyFont="1" applyFill="1" applyBorder="1" applyAlignment="1">
      <alignment horizontal="center" vertical="center" wrapText="1"/>
    </xf>
    <xf numFmtId="168" fontId="2" fillId="8" borderId="1" xfId="4" applyNumberFormat="1" applyFill="1" applyBorder="1" applyAlignment="1">
      <alignment horizontal="center"/>
    </xf>
    <xf numFmtId="171" fontId="3" fillId="0" borderId="15" xfId="9" applyNumberFormat="1" applyBorder="1" applyAlignment="1">
      <alignment horizontal="center"/>
    </xf>
    <xf numFmtId="168" fontId="2" fillId="8" borderId="1" xfId="4" applyNumberFormat="1" applyFill="1" applyBorder="1"/>
    <xf numFmtId="168" fontId="3" fillId="0" borderId="15" xfId="9" applyNumberFormat="1" applyBorder="1" applyAlignment="1">
      <alignment horizontal="center"/>
    </xf>
    <xf numFmtId="168" fontId="3" fillId="0" borderId="35" xfId="9" applyNumberFormat="1" applyBorder="1" applyAlignment="1">
      <alignment horizontal="center"/>
    </xf>
    <xf numFmtId="4" fontId="3" fillId="5" borderId="15" xfId="9" applyNumberFormat="1" applyFill="1" applyBorder="1"/>
    <xf numFmtId="0" fontId="2" fillId="12" borderId="20" xfId="4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8" borderId="28" xfId="4" applyFill="1" applyBorder="1" applyAlignment="1">
      <alignment horizontal="left"/>
    </xf>
    <xf numFmtId="0" fontId="2" fillId="8" borderId="8" xfId="4" applyFill="1" applyBorder="1" applyAlignment="1">
      <alignment horizontal="left"/>
    </xf>
    <xf numFmtId="168" fontId="3" fillId="0" borderId="6" xfId="3" applyNumberFormat="1" applyFont="1" applyFill="1" applyBorder="1" applyAlignment="1">
      <alignment horizontal="center"/>
    </xf>
    <xf numFmtId="0" fontId="2" fillId="12" borderId="14" xfId="4" applyFill="1" applyBorder="1" applyAlignment="1">
      <alignment horizontal="right"/>
    </xf>
    <xf numFmtId="0" fontId="2" fillId="12" borderId="1" xfId="4" applyFill="1" applyBorder="1" applyAlignment="1">
      <alignment horizontal="right"/>
    </xf>
    <xf numFmtId="0" fontId="20" fillId="12" borderId="18" xfId="4" applyFont="1" applyFill="1" applyBorder="1" applyAlignment="1">
      <alignment horizontal="right"/>
    </xf>
    <xf numFmtId="0" fontId="20" fillId="12" borderId="19" xfId="4" applyFont="1" applyFill="1" applyBorder="1" applyAlignment="1">
      <alignment horizontal="right"/>
    </xf>
    <xf numFmtId="0" fontId="2" fillId="8" borderId="16" xfId="4" applyFill="1" applyBorder="1" applyAlignment="1">
      <alignment horizontal="left"/>
    </xf>
    <xf numFmtId="0" fontId="2" fillId="8" borderId="5" xfId="4" applyFill="1" applyBorder="1" applyAlignment="1">
      <alignment horizontal="left"/>
    </xf>
    <xf numFmtId="168" fontId="3" fillId="0" borderId="1" xfId="3" applyNumberFormat="1" applyFont="1" applyFill="1" applyBorder="1" applyAlignment="1">
      <alignment horizontal="center"/>
    </xf>
    <xf numFmtId="0" fontId="3" fillId="0" borderId="16" xfId="9" applyBorder="1" applyAlignment="1">
      <alignment horizontal="left"/>
    </xf>
    <xf numFmtId="0" fontId="3" fillId="0" borderId="5" xfId="9" applyBorder="1" applyAlignment="1">
      <alignment horizontal="left"/>
    </xf>
    <xf numFmtId="0" fontId="3" fillId="0" borderId="3" xfId="9" applyBorder="1" applyAlignment="1">
      <alignment horizontal="left"/>
    </xf>
    <xf numFmtId="0" fontId="20" fillId="11" borderId="14" xfId="4" applyFont="1" applyFill="1" applyBorder="1" applyAlignment="1">
      <alignment horizontal="left"/>
    </xf>
    <xf numFmtId="0" fontId="20" fillId="11" borderId="1" xfId="4" applyFont="1" applyFill="1" applyBorder="1" applyAlignment="1">
      <alignment horizontal="left"/>
    </xf>
    <xf numFmtId="0" fontId="20" fillId="11" borderId="15" xfId="4" applyFont="1" applyFill="1" applyBorder="1" applyAlignment="1">
      <alignment horizontal="left"/>
    </xf>
    <xf numFmtId="0" fontId="20" fillId="5" borderId="16" xfId="4" applyFont="1" applyFill="1" applyBorder="1" applyAlignment="1">
      <alignment horizontal="center" vertical="center"/>
    </xf>
    <xf numFmtId="0" fontId="20" fillId="5" borderId="5" xfId="4" applyFont="1" applyFill="1" applyBorder="1" applyAlignment="1">
      <alignment horizontal="center" vertical="center"/>
    </xf>
    <xf numFmtId="0" fontId="20" fillId="5" borderId="3" xfId="4" applyFont="1" applyFill="1" applyBorder="1" applyAlignment="1">
      <alignment horizontal="center" vertical="center"/>
    </xf>
    <xf numFmtId="0" fontId="20" fillId="12" borderId="1" xfId="4" applyFont="1" applyFill="1" applyBorder="1" applyAlignment="1">
      <alignment horizontal="center" vertical="center" wrapText="1"/>
    </xf>
    <xf numFmtId="168" fontId="3" fillId="0" borderId="7" xfId="3" applyNumberFormat="1" applyFont="1" applyFill="1" applyBorder="1" applyAlignment="1">
      <alignment horizontal="center"/>
    </xf>
    <xf numFmtId="0" fontId="20" fillId="12" borderId="16" xfId="4" applyFont="1" applyFill="1" applyBorder="1" applyAlignment="1">
      <alignment horizontal="center" vertical="center"/>
    </xf>
    <xf numFmtId="0" fontId="20" fillId="12" borderId="5" xfId="4" applyFont="1" applyFill="1" applyBorder="1" applyAlignment="1">
      <alignment horizontal="center" vertical="center"/>
    </xf>
    <xf numFmtId="0" fontId="20" fillId="12" borderId="3" xfId="4" applyFont="1" applyFill="1" applyBorder="1" applyAlignment="1">
      <alignment horizontal="center" vertical="center"/>
    </xf>
    <xf numFmtId="0" fontId="2" fillId="8" borderId="3" xfId="4" applyFill="1" applyBorder="1" applyAlignment="1">
      <alignment horizontal="left"/>
    </xf>
    <xf numFmtId="0" fontId="2" fillId="8" borderId="9" xfId="4" applyFill="1" applyBorder="1" applyAlignment="1">
      <alignment horizontal="left"/>
    </xf>
    <xf numFmtId="0" fontId="20" fillId="12" borderId="14" xfId="4" applyFont="1" applyFill="1" applyBorder="1" applyAlignment="1">
      <alignment horizontal="right"/>
    </xf>
    <xf numFmtId="0" fontId="20" fillId="12" borderId="1" xfId="4" applyFont="1" applyFill="1" applyBorder="1" applyAlignment="1">
      <alignment horizontal="right"/>
    </xf>
    <xf numFmtId="0" fontId="20" fillId="11" borderId="28" xfId="4" applyFont="1" applyFill="1" applyBorder="1" applyAlignment="1">
      <alignment horizontal="left"/>
    </xf>
    <xf numFmtId="0" fontId="20" fillId="11" borderId="8" xfId="4" applyFont="1" applyFill="1" applyBorder="1" applyAlignment="1">
      <alignment horizontal="left"/>
    </xf>
    <xf numFmtId="0" fontId="20" fillId="11" borderId="33" xfId="4" applyFont="1" applyFill="1" applyBorder="1" applyAlignment="1">
      <alignment horizontal="left"/>
    </xf>
    <xf numFmtId="0" fontId="20" fillId="13" borderId="16" xfId="4" applyFont="1" applyFill="1" applyBorder="1" applyAlignment="1">
      <alignment horizontal="center"/>
    </xf>
    <xf numFmtId="0" fontId="20" fillId="13" borderId="5" xfId="4" applyFont="1" applyFill="1" applyBorder="1" applyAlignment="1">
      <alignment horizontal="center"/>
    </xf>
    <xf numFmtId="0" fontId="20" fillId="13" borderId="3" xfId="4" applyFont="1" applyFill="1" applyBorder="1" applyAlignment="1">
      <alignment horizontal="center"/>
    </xf>
    <xf numFmtId="0" fontId="2" fillId="10" borderId="1" xfId="4" applyFill="1" applyBorder="1" applyAlignment="1">
      <alignment horizontal="left" vertical="center" wrapText="1"/>
    </xf>
    <xf numFmtId="0" fontId="20" fillId="10" borderId="2" xfId="4" applyFont="1" applyFill="1" applyBorder="1" applyAlignment="1">
      <alignment horizontal="center" vertical="center"/>
    </xf>
    <xf numFmtId="0" fontId="20" fillId="10" borderId="17" xfId="4" applyFont="1" applyFill="1" applyBorder="1" applyAlignment="1">
      <alignment horizontal="center" vertical="center"/>
    </xf>
    <xf numFmtId="0" fontId="20" fillId="11" borderId="16" xfId="4" applyFont="1" applyFill="1" applyBorder="1" applyAlignment="1">
      <alignment horizontal="left"/>
    </xf>
    <xf numFmtId="0" fontId="20" fillId="11" borderId="5" xfId="4" applyFont="1" applyFill="1" applyBorder="1" applyAlignment="1">
      <alignment horizontal="left"/>
    </xf>
    <xf numFmtId="0" fontId="20" fillId="11" borderId="17" xfId="4" applyFont="1" applyFill="1" applyBorder="1" applyAlignment="1">
      <alignment horizontal="left"/>
    </xf>
    <xf numFmtId="0" fontId="20" fillId="12" borderId="14" xfId="4" applyFont="1" applyFill="1" applyBorder="1" applyAlignment="1">
      <alignment horizontal="center"/>
    </xf>
    <xf numFmtId="0" fontId="20" fillId="12" borderId="1" xfId="4" applyFont="1" applyFill="1" applyBorder="1" applyAlignment="1">
      <alignment horizontal="center"/>
    </xf>
    <xf numFmtId="0" fontId="20" fillId="9" borderId="12" xfId="4" applyFont="1" applyFill="1" applyBorder="1" applyAlignment="1">
      <alignment horizontal="center" vertical="center" wrapText="1"/>
    </xf>
    <xf numFmtId="0" fontId="20" fillId="9" borderId="24" xfId="4" applyFont="1" applyFill="1" applyBorder="1" applyAlignment="1">
      <alignment horizontal="center" vertical="center"/>
    </xf>
    <xf numFmtId="0" fontId="20" fillId="9" borderId="25" xfId="4" applyFont="1" applyFill="1" applyBorder="1" applyAlignment="1">
      <alignment horizontal="center" vertical="center"/>
    </xf>
    <xf numFmtId="0" fontId="20" fillId="3" borderId="16" xfId="7" applyFont="1" applyFill="1" applyBorder="1" applyAlignment="1">
      <alignment horizontal="center" vertical="center"/>
    </xf>
    <xf numFmtId="0" fontId="20" fillId="3" borderId="5" xfId="7" applyFont="1" applyFill="1" applyBorder="1" applyAlignment="1">
      <alignment horizontal="center" vertical="center"/>
    </xf>
    <xf numFmtId="0" fontId="20" fillId="3" borderId="17" xfId="7" applyFont="1" applyFill="1" applyBorder="1" applyAlignment="1">
      <alignment horizontal="center" vertical="center"/>
    </xf>
    <xf numFmtId="0" fontId="21" fillId="7" borderId="18" xfId="7" applyFont="1" applyFill="1" applyBorder="1" applyAlignment="1">
      <alignment horizontal="center" vertical="center" wrapText="1"/>
    </xf>
    <xf numFmtId="0" fontId="21" fillId="7" borderId="19" xfId="7" applyFont="1" applyFill="1" applyBorder="1" applyAlignment="1">
      <alignment horizontal="center" vertical="center" wrapText="1"/>
    </xf>
    <xf numFmtId="0" fontId="21" fillId="7" borderId="20" xfId="7" applyFont="1" applyFill="1" applyBorder="1" applyAlignment="1">
      <alignment horizontal="center" vertical="center" wrapText="1"/>
    </xf>
    <xf numFmtId="0" fontId="3" fillId="0" borderId="11" xfId="7" applyBorder="1" applyAlignment="1">
      <alignment horizontal="center"/>
    </xf>
    <xf numFmtId="0" fontId="3" fillId="0" borderId="12" xfId="7" applyBorder="1" applyAlignment="1">
      <alignment horizontal="center"/>
    </xf>
    <xf numFmtId="0" fontId="3" fillId="0" borderId="14" xfId="7" applyBorder="1" applyAlignment="1">
      <alignment horizontal="center"/>
    </xf>
    <xf numFmtId="0" fontId="3" fillId="0" borderId="1" xfId="7" applyBorder="1" applyAlignment="1">
      <alignment horizontal="center"/>
    </xf>
    <xf numFmtId="0" fontId="18" fillId="0" borderId="12" xfId="8" applyFont="1" applyBorder="1" applyAlignment="1">
      <alignment horizontal="left" vertical="center"/>
    </xf>
    <xf numFmtId="0" fontId="18" fillId="0" borderId="1" xfId="8" applyFont="1" applyBorder="1" applyAlignment="1">
      <alignment horizontal="left" vertical="center"/>
    </xf>
    <xf numFmtId="0" fontId="18" fillId="0" borderId="12" xfId="8" applyFont="1" applyBorder="1" applyAlignment="1">
      <alignment horizontal="center" vertical="center"/>
    </xf>
    <xf numFmtId="0" fontId="18" fillId="0" borderId="13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15" xfId="8" applyFont="1" applyBorder="1" applyAlignment="1">
      <alignment horizontal="center" vertical="center"/>
    </xf>
    <xf numFmtId="0" fontId="18" fillId="0" borderId="1" xfId="7" applyFont="1" applyBorder="1" applyAlignment="1">
      <alignment horizontal="left" vertical="center"/>
    </xf>
    <xf numFmtId="0" fontId="18" fillId="0" borderId="1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9" fillId="6" borderId="14" xfId="7" applyFont="1" applyFill="1" applyBorder="1" applyAlignment="1">
      <alignment horizontal="center" vertical="center"/>
    </xf>
    <xf numFmtId="0" fontId="19" fillId="6" borderId="1" xfId="7" applyFont="1" applyFill="1" applyBorder="1" applyAlignment="1">
      <alignment horizontal="center" vertical="center"/>
    </xf>
    <xf numFmtId="0" fontId="19" fillId="6" borderId="15" xfId="7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0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14" xfId="9" xr:uid="{BAC16C8D-0D8D-4C75-8C84-1BA906CCFD61}"/>
    <cellStyle name="Normal 2" xfId="4" xr:uid="{00000000-0005-0000-0000-000004000000}"/>
    <cellStyle name="Normal 3 2" xfId="7" xr:uid="{B00B19F7-2811-4B0B-BB3D-4EEB56EFBBAE}"/>
    <cellStyle name="Normal 4 2" xfId="5" xr:uid="{00000000-0005-0000-0000-000005000000}"/>
    <cellStyle name="Normal 9" xfId="6" xr:uid="{00000000-0005-0000-0000-000006000000}"/>
    <cellStyle name="Normal_modelo ACTA OBRA y MODIFICACION" xfId="8" xr:uid="{8A6DC0D3-6AFB-478D-A0C1-CF653FDACA7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</xdr:row>
      <xdr:rowOff>0</xdr:rowOff>
    </xdr:from>
    <xdr:ext cx="104775" cy="227010"/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3DCCE924-6F03-43FC-AE40-BDC0F963759E}"/>
            </a:ext>
          </a:extLst>
        </xdr:cNvPr>
        <xdr:cNvSpPr txBox="1">
          <a:spLocks noChangeArrowheads="1"/>
        </xdr:cNvSpPr>
      </xdr:nvSpPr>
      <xdr:spPr bwMode="auto">
        <a:xfrm>
          <a:off x="4572000" y="1866900"/>
          <a:ext cx="104775" cy="2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147190</xdr:colOff>
      <xdr:row>0</xdr:row>
      <xdr:rowOff>26194</xdr:rowOff>
    </xdr:from>
    <xdr:to>
      <xdr:col>4</xdr:col>
      <xdr:colOff>114300</xdr:colOff>
      <xdr:row>3</xdr:row>
      <xdr:rowOff>121444</xdr:rowOff>
    </xdr:to>
    <xdr:pic>
      <xdr:nvPicPr>
        <xdr:cNvPr id="3" name="Imagen 2" descr="logo unodc azul español">
          <a:extLst>
            <a:ext uri="{FF2B5EF4-FFF2-40B4-BE49-F238E27FC236}">
              <a16:creationId xmlns:a16="http://schemas.microsoft.com/office/drawing/2014/main" id="{3F997614-31E4-4CE9-B607-9BB3C9F4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90" y="26194"/>
          <a:ext cx="225311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49</xdr:row>
      <xdr:rowOff>0</xdr:rowOff>
    </xdr:from>
    <xdr:ext cx="104775" cy="227010"/>
    <xdr:sp macro="" textlink="">
      <xdr:nvSpPr>
        <xdr:cNvPr id="4" name="Text Box 225">
          <a:extLst>
            <a:ext uri="{FF2B5EF4-FFF2-40B4-BE49-F238E27FC236}">
              <a16:creationId xmlns:a16="http://schemas.microsoft.com/office/drawing/2014/main" id="{62463F5B-4559-4B73-ABFA-B70086676868}"/>
            </a:ext>
          </a:extLst>
        </xdr:cNvPr>
        <xdr:cNvSpPr txBox="1">
          <a:spLocks noChangeArrowheads="1"/>
        </xdr:cNvSpPr>
      </xdr:nvSpPr>
      <xdr:spPr bwMode="auto">
        <a:xfrm>
          <a:off x="4572000" y="10020300"/>
          <a:ext cx="104775" cy="2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49</xdr:row>
      <xdr:rowOff>0</xdr:rowOff>
    </xdr:from>
    <xdr:ext cx="104775" cy="227010"/>
    <xdr:sp macro="" textlink="">
      <xdr:nvSpPr>
        <xdr:cNvPr id="5" name="Text Box 225">
          <a:extLst>
            <a:ext uri="{FF2B5EF4-FFF2-40B4-BE49-F238E27FC236}">
              <a16:creationId xmlns:a16="http://schemas.microsoft.com/office/drawing/2014/main" id="{B22E2588-1D9A-4676-88E1-78C005CC81D4}"/>
            </a:ext>
          </a:extLst>
        </xdr:cNvPr>
        <xdr:cNvSpPr txBox="1">
          <a:spLocks noChangeArrowheads="1"/>
        </xdr:cNvSpPr>
      </xdr:nvSpPr>
      <xdr:spPr bwMode="auto">
        <a:xfrm>
          <a:off x="4572000" y="10020300"/>
          <a:ext cx="104775" cy="2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04775" cy="236536"/>
    <xdr:sp macro="" textlink="">
      <xdr:nvSpPr>
        <xdr:cNvPr id="6" name="Text Box 225">
          <a:extLst>
            <a:ext uri="{FF2B5EF4-FFF2-40B4-BE49-F238E27FC236}">
              <a16:creationId xmlns:a16="http://schemas.microsoft.com/office/drawing/2014/main" id="{57E77C93-F65E-4B77-9B9C-248C0C65E307}"/>
            </a:ext>
          </a:extLst>
        </xdr:cNvPr>
        <xdr:cNvSpPr txBox="1">
          <a:spLocks noChangeArrowheads="1"/>
        </xdr:cNvSpPr>
      </xdr:nvSpPr>
      <xdr:spPr bwMode="auto">
        <a:xfrm>
          <a:off x="5334000" y="1866900"/>
          <a:ext cx="104775" cy="236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</xdr:row>
      <xdr:rowOff>0</xdr:rowOff>
    </xdr:from>
    <xdr:ext cx="104775" cy="227010"/>
    <xdr:sp macro="" textlink="">
      <xdr:nvSpPr>
        <xdr:cNvPr id="7" name="Text Box 225">
          <a:extLst>
            <a:ext uri="{FF2B5EF4-FFF2-40B4-BE49-F238E27FC236}">
              <a16:creationId xmlns:a16="http://schemas.microsoft.com/office/drawing/2014/main" id="{D733CB77-C2BD-4139-A347-E170B41AB8D2}"/>
            </a:ext>
          </a:extLst>
        </xdr:cNvPr>
        <xdr:cNvSpPr txBox="1">
          <a:spLocks noChangeArrowheads="1"/>
        </xdr:cNvSpPr>
      </xdr:nvSpPr>
      <xdr:spPr bwMode="auto">
        <a:xfrm>
          <a:off x="5334000" y="10020300"/>
          <a:ext cx="104775" cy="2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</xdr:row>
      <xdr:rowOff>0</xdr:rowOff>
    </xdr:from>
    <xdr:ext cx="104775" cy="227010"/>
    <xdr:sp macro="" textlink="">
      <xdr:nvSpPr>
        <xdr:cNvPr id="8" name="Text Box 225">
          <a:extLst>
            <a:ext uri="{FF2B5EF4-FFF2-40B4-BE49-F238E27FC236}">
              <a16:creationId xmlns:a16="http://schemas.microsoft.com/office/drawing/2014/main" id="{594270A2-E8F2-414B-AC67-8AC04F813299}"/>
            </a:ext>
          </a:extLst>
        </xdr:cNvPr>
        <xdr:cNvSpPr txBox="1">
          <a:spLocks noChangeArrowheads="1"/>
        </xdr:cNvSpPr>
      </xdr:nvSpPr>
      <xdr:spPr bwMode="auto">
        <a:xfrm>
          <a:off x="5334000" y="10020300"/>
          <a:ext cx="104775" cy="2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topLeftCell="B1" zoomScaleNormal="100" workbookViewId="0">
      <selection activeCell="G47" sqref="G47"/>
    </sheetView>
  </sheetViews>
  <sheetFormatPr baseColWidth="10" defaultColWidth="11.42578125" defaultRowHeight="15"/>
  <cols>
    <col min="1" max="1" width="4.42578125" customWidth="1"/>
    <col min="3" max="3" width="64.5703125" customWidth="1"/>
    <col min="4" max="4" width="10.7109375" bestFit="1" customWidth="1"/>
    <col min="5" max="5" width="6" bestFit="1" customWidth="1"/>
    <col min="6" max="6" width="18" customWidth="1"/>
    <col min="7" max="7" width="21.7109375" customWidth="1"/>
    <col min="8" max="8" width="4.42578125" customWidth="1"/>
  </cols>
  <sheetData>
    <row r="1" spans="2:7" ht="6" customHeight="1"/>
    <row r="2" spans="2:7" ht="19.149999999999999" customHeight="1">
      <c r="B2" s="105" t="s">
        <v>0</v>
      </c>
      <c r="C2" s="106"/>
      <c r="D2" s="106"/>
      <c r="E2" s="106"/>
      <c r="F2" s="106"/>
      <c r="G2" s="107"/>
    </row>
    <row r="3" spans="2:7" ht="48" customHeight="1">
      <c r="B3" s="99" t="s">
        <v>10</v>
      </c>
      <c r="C3" s="100"/>
      <c r="D3" s="100"/>
      <c r="E3" s="100"/>
      <c r="F3" s="100"/>
      <c r="G3" s="101"/>
    </row>
    <row r="4" spans="2:7" ht="23.25" customHeight="1"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</row>
    <row r="5" spans="2:7" ht="20.25" customHeight="1">
      <c r="B5" s="21"/>
      <c r="C5" s="22" t="s">
        <v>11</v>
      </c>
      <c r="D5" s="23"/>
      <c r="E5" s="24"/>
      <c r="F5" s="25"/>
      <c r="G5" s="26"/>
    </row>
    <row r="6" spans="2:7" ht="16.5" customHeight="1">
      <c r="B6" s="16" t="s">
        <v>12</v>
      </c>
      <c r="C6" s="17" t="s">
        <v>13</v>
      </c>
      <c r="D6" s="18" t="s">
        <v>60</v>
      </c>
      <c r="E6" s="19">
        <v>80</v>
      </c>
      <c r="F6" s="20">
        <v>0</v>
      </c>
      <c r="G6" s="20">
        <f>F6*E6</f>
        <v>0</v>
      </c>
    </row>
    <row r="7" spans="2:7" ht="19.5" customHeight="1">
      <c r="B7" s="21"/>
      <c r="C7" s="22" t="s">
        <v>14</v>
      </c>
      <c r="D7" s="23"/>
      <c r="E7" s="24"/>
      <c r="F7" s="25"/>
      <c r="G7" s="26"/>
    </row>
    <row r="8" spans="2:7" ht="17.25" customHeight="1">
      <c r="B8" s="5" t="s">
        <v>15</v>
      </c>
      <c r="C8" s="9" t="s">
        <v>16</v>
      </c>
      <c r="D8" s="3" t="s">
        <v>61</v>
      </c>
      <c r="E8" s="4">
        <v>8</v>
      </c>
      <c r="F8" s="2">
        <v>0</v>
      </c>
      <c r="G8" s="2">
        <f>F8*E8</f>
        <v>0</v>
      </c>
    </row>
    <row r="9" spans="2:7" ht="18" customHeight="1">
      <c r="B9" s="5" t="s">
        <v>17</v>
      </c>
      <c r="C9" s="9" t="s">
        <v>18</v>
      </c>
      <c r="D9" s="3" t="s">
        <v>62</v>
      </c>
      <c r="E9" s="4">
        <v>4</v>
      </c>
      <c r="F9" s="2">
        <v>0</v>
      </c>
      <c r="G9" s="2">
        <f t="shared" ref="G9:G10" si="0">F9*E9</f>
        <v>0</v>
      </c>
    </row>
    <row r="10" spans="2:7" ht="18" customHeight="1">
      <c r="B10" s="5" t="s">
        <v>19</v>
      </c>
      <c r="C10" s="9" t="s">
        <v>20</v>
      </c>
      <c r="D10" s="3" t="s">
        <v>63</v>
      </c>
      <c r="E10" s="4">
        <v>3</v>
      </c>
      <c r="F10" s="2">
        <v>0</v>
      </c>
      <c r="G10" s="2">
        <f t="shared" si="0"/>
        <v>0</v>
      </c>
    </row>
    <row r="11" spans="2:7" ht="18" customHeight="1">
      <c r="B11" s="21"/>
      <c r="C11" s="22" t="s">
        <v>21</v>
      </c>
      <c r="D11" s="23"/>
      <c r="E11" s="24"/>
      <c r="F11" s="25"/>
      <c r="G11" s="26"/>
    </row>
    <row r="12" spans="2:7" ht="18.75" customHeight="1">
      <c r="B12" s="5" t="s">
        <v>22</v>
      </c>
      <c r="C12" s="9" t="s">
        <v>23</v>
      </c>
      <c r="D12" s="3" t="s">
        <v>64</v>
      </c>
      <c r="E12" s="4">
        <v>4</v>
      </c>
      <c r="F12" s="10">
        <v>0</v>
      </c>
      <c r="G12" s="2">
        <f>F12*E12</f>
        <v>0</v>
      </c>
    </row>
    <row r="13" spans="2:7" ht="21" customHeight="1">
      <c r="B13" s="5" t="s">
        <v>24</v>
      </c>
      <c r="C13" s="9" t="s">
        <v>25</v>
      </c>
      <c r="D13" s="3" t="s">
        <v>65</v>
      </c>
      <c r="E13" s="4">
        <v>1</v>
      </c>
      <c r="F13" s="10">
        <v>0</v>
      </c>
      <c r="G13" s="2">
        <f t="shared" ref="G13:G14" si="1">F13*E13</f>
        <v>0</v>
      </c>
    </row>
    <row r="14" spans="2:7" ht="34.5" customHeight="1">
      <c r="B14" s="5" t="s">
        <v>26</v>
      </c>
      <c r="C14" s="9" t="s">
        <v>106</v>
      </c>
      <c r="D14" s="3" t="s">
        <v>66</v>
      </c>
      <c r="E14" s="4">
        <v>1</v>
      </c>
      <c r="F14" s="10">
        <v>0</v>
      </c>
      <c r="G14" s="2">
        <f t="shared" si="1"/>
        <v>0</v>
      </c>
    </row>
    <row r="15" spans="2:7" ht="17.25" customHeight="1">
      <c r="B15" s="21"/>
      <c r="C15" s="22" t="s">
        <v>27</v>
      </c>
      <c r="D15" s="23"/>
      <c r="E15" s="24"/>
      <c r="F15" s="25"/>
      <c r="G15" s="26"/>
    </row>
    <row r="16" spans="2:7" ht="18" customHeight="1">
      <c r="B16" s="7" t="s">
        <v>28</v>
      </c>
      <c r="C16" s="11" t="s">
        <v>29</v>
      </c>
      <c r="D16" s="3" t="s">
        <v>63</v>
      </c>
      <c r="E16" s="4">
        <v>901</v>
      </c>
      <c r="F16" s="10">
        <v>0</v>
      </c>
      <c r="G16" s="2">
        <f>F16*E16</f>
        <v>0</v>
      </c>
    </row>
    <row r="17" spans="2:7" ht="18.75" customHeight="1">
      <c r="B17" s="7" t="s">
        <v>30</v>
      </c>
      <c r="C17" s="11" t="s">
        <v>31</v>
      </c>
      <c r="D17" s="3" t="s">
        <v>63</v>
      </c>
      <c r="E17" s="4">
        <v>860.92936559842997</v>
      </c>
      <c r="F17" s="10">
        <v>0</v>
      </c>
      <c r="G17" s="2">
        <f t="shared" ref="G17:G32" si="2">F17*E17</f>
        <v>0</v>
      </c>
    </row>
    <row r="18" spans="2:7" ht="29.25" customHeight="1">
      <c r="B18" s="7" t="s">
        <v>32</v>
      </c>
      <c r="C18" s="11" t="s">
        <v>107</v>
      </c>
      <c r="D18" s="3" t="s">
        <v>67</v>
      </c>
      <c r="E18" s="4">
        <v>150</v>
      </c>
      <c r="F18" s="10">
        <v>0</v>
      </c>
      <c r="G18" s="2">
        <f t="shared" si="2"/>
        <v>0</v>
      </c>
    </row>
    <row r="19" spans="2:7" ht="43.5" customHeight="1">
      <c r="B19" s="7" t="s">
        <v>33</v>
      </c>
      <c r="C19" s="11" t="s">
        <v>108</v>
      </c>
      <c r="D19" s="3" t="s">
        <v>68</v>
      </c>
      <c r="E19" s="4">
        <v>29</v>
      </c>
      <c r="F19" s="10">
        <v>0</v>
      </c>
      <c r="G19" s="2">
        <f t="shared" si="2"/>
        <v>0</v>
      </c>
    </row>
    <row r="20" spans="2:7" ht="40.5" customHeight="1">
      <c r="B20" s="7" t="s">
        <v>34</v>
      </c>
      <c r="C20" s="11" t="s">
        <v>109</v>
      </c>
      <c r="D20" s="3" t="s">
        <v>68</v>
      </c>
      <c r="E20" s="4">
        <v>20</v>
      </c>
      <c r="F20" s="10">
        <v>0</v>
      </c>
      <c r="G20" s="2">
        <f t="shared" si="2"/>
        <v>0</v>
      </c>
    </row>
    <row r="21" spans="2:7" ht="30.75" customHeight="1">
      <c r="B21" s="7" t="s">
        <v>35</v>
      </c>
      <c r="C21" s="11" t="s">
        <v>110</v>
      </c>
      <c r="D21" s="3" t="s">
        <v>68</v>
      </c>
      <c r="E21" s="4">
        <v>16</v>
      </c>
      <c r="F21" s="10">
        <v>0</v>
      </c>
      <c r="G21" s="2">
        <f t="shared" si="2"/>
        <v>0</v>
      </c>
    </row>
    <row r="22" spans="2:7" ht="33.75" customHeight="1">
      <c r="B22" s="7" t="s">
        <v>36</v>
      </c>
      <c r="C22" s="11" t="s">
        <v>111</v>
      </c>
      <c r="D22" s="3" t="s">
        <v>68</v>
      </c>
      <c r="E22" s="4">
        <v>12</v>
      </c>
      <c r="F22" s="10">
        <v>0</v>
      </c>
      <c r="G22" s="2">
        <f t="shared" si="2"/>
        <v>0</v>
      </c>
    </row>
    <row r="23" spans="2:7" ht="34.5" customHeight="1">
      <c r="B23" s="7" t="s">
        <v>37</v>
      </c>
      <c r="C23" s="11" t="s">
        <v>112</v>
      </c>
      <c r="D23" s="3" t="s">
        <v>68</v>
      </c>
      <c r="E23" s="4">
        <v>77</v>
      </c>
      <c r="F23" s="10">
        <v>0</v>
      </c>
      <c r="G23" s="2">
        <f t="shared" si="2"/>
        <v>0</v>
      </c>
    </row>
    <row r="24" spans="2:7" ht="17.25" customHeight="1">
      <c r="B24" s="7">
        <v>4.9000000000000004</v>
      </c>
      <c r="C24" s="11" t="s">
        <v>113</v>
      </c>
      <c r="D24" s="3" t="s">
        <v>69</v>
      </c>
      <c r="E24" s="4">
        <v>215</v>
      </c>
      <c r="F24" s="10">
        <v>0</v>
      </c>
      <c r="G24" s="2">
        <f t="shared" si="2"/>
        <v>0</v>
      </c>
    </row>
    <row r="25" spans="2:7" ht="18" customHeight="1">
      <c r="B25" s="7" t="s">
        <v>38</v>
      </c>
      <c r="C25" s="11" t="s">
        <v>118</v>
      </c>
      <c r="D25" s="3" t="s">
        <v>69</v>
      </c>
      <c r="E25" s="4">
        <v>128</v>
      </c>
      <c r="F25" s="10">
        <v>0</v>
      </c>
      <c r="G25" s="2">
        <f t="shared" si="2"/>
        <v>0</v>
      </c>
    </row>
    <row r="26" spans="2:7" ht="16.5" customHeight="1">
      <c r="B26" s="7" t="s">
        <v>39</v>
      </c>
      <c r="C26" s="11" t="s">
        <v>119</v>
      </c>
      <c r="D26" s="3" t="s">
        <v>69</v>
      </c>
      <c r="E26" s="4">
        <v>132</v>
      </c>
      <c r="F26" s="10">
        <v>0</v>
      </c>
      <c r="G26" s="2">
        <f t="shared" si="2"/>
        <v>0</v>
      </c>
    </row>
    <row r="27" spans="2:7" ht="18" customHeight="1">
      <c r="B27" s="7" t="s">
        <v>40</v>
      </c>
      <c r="C27" s="11" t="s">
        <v>120</v>
      </c>
      <c r="D27" s="3" t="s">
        <v>69</v>
      </c>
      <c r="E27" s="4">
        <v>55</v>
      </c>
      <c r="F27" s="10">
        <v>0</v>
      </c>
      <c r="G27" s="2">
        <f t="shared" si="2"/>
        <v>0</v>
      </c>
    </row>
    <row r="28" spans="2:7" ht="16.5" customHeight="1">
      <c r="B28" s="7" t="s">
        <v>41</v>
      </c>
      <c r="C28" s="11" t="s">
        <v>121</v>
      </c>
      <c r="D28" s="3" t="s">
        <v>69</v>
      </c>
      <c r="E28" s="4">
        <v>510</v>
      </c>
      <c r="F28" s="10">
        <v>0</v>
      </c>
      <c r="G28" s="2">
        <f t="shared" si="2"/>
        <v>0</v>
      </c>
    </row>
    <row r="29" spans="2:7" ht="16.5" customHeight="1">
      <c r="B29" s="7" t="s">
        <v>42</v>
      </c>
      <c r="C29" s="11" t="s">
        <v>122</v>
      </c>
      <c r="D29" s="3" t="s">
        <v>69</v>
      </c>
      <c r="E29" s="4">
        <v>230</v>
      </c>
      <c r="F29" s="10">
        <v>0</v>
      </c>
      <c r="G29" s="2">
        <f t="shared" si="2"/>
        <v>0</v>
      </c>
    </row>
    <row r="30" spans="2:7" ht="30" customHeight="1">
      <c r="B30" s="7" t="s">
        <v>43</v>
      </c>
      <c r="C30" s="11" t="s">
        <v>44</v>
      </c>
      <c r="D30" s="3" t="s">
        <v>60</v>
      </c>
      <c r="E30" s="4">
        <v>100</v>
      </c>
      <c r="F30" s="10">
        <v>0</v>
      </c>
      <c r="G30" s="2">
        <f t="shared" si="2"/>
        <v>0</v>
      </c>
    </row>
    <row r="31" spans="2:7" ht="16.5" customHeight="1">
      <c r="B31" s="7" t="s">
        <v>45</v>
      </c>
      <c r="C31" s="11" t="s">
        <v>46</v>
      </c>
      <c r="D31" s="3" t="s">
        <v>60</v>
      </c>
      <c r="E31" s="4">
        <v>170</v>
      </c>
      <c r="F31" s="10">
        <v>0</v>
      </c>
      <c r="G31" s="2">
        <f t="shared" si="2"/>
        <v>0</v>
      </c>
    </row>
    <row r="32" spans="2:7" ht="30.75" customHeight="1">
      <c r="B32" s="7" t="s">
        <v>47</v>
      </c>
      <c r="C32" s="11" t="s">
        <v>48</v>
      </c>
      <c r="D32" s="3" t="s">
        <v>60</v>
      </c>
      <c r="E32" s="4">
        <v>265</v>
      </c>
      <c r="F32" s="10">
        <v>0</v>
      </c>
      <c r="G32" s="2">
        <f t="shared" si="2"/>
        <v>0</v>
      </c>
    </row>
    <row r="33" spans="2:7" ht="19.5" customHeight="1">
      <c r="B33" s="21"/>
      <c r="C33" s="22" t="s">
        <v>49</v>
      </c>
      <c r="D33" s="23"/>
      <c r="E33" s="24"/>
      <c r="F33" s="25"/>
      <c r="G33" s="26"/>
    </row>
    <row r="34" spans="2:7" ht="26.25">
      <c r="B34" s="7" t="s">
        <v>50</v>
      </c>
      <c r="C34" s="12" t="s">
        <v>114</v>
      </c>
      <c r="D34" s="3" t="s">
        <v>68</v>
      </c>
      <c r="E34" s="4">
        <v>12</v>
      </c>
      <c r="F34" s="10">
        <v>0</v>
      </c>
      <c r="G34" s="2">
        <f>F34*E34</f>
        <v>0</v>
      </c>
    </row>
    <row r="35" spans="2:7" ht="43.5" customHeight="1">
      <c r="B35" s="7" t="s">
        <v>51</v>
      </c>
      <c r="C35" s="11" t="s">
        <v>115</v>
      </c>
      <c r="D35" s="13" t="s">
        <v>60</v>
      </c>
      <c r="E35" s="4">
        <v>1</v>
      </c>
      <c r="F35" s="2">
        <v>0</v>
      </c>
      <c r="G35" s="2">
        <f t="shared" ref="G35:G40" si="3">F35*E35</f>
        <v>0</v>
      </c>
    </row>
    <row r="36" spans="2:7" ht="30" customHeight="1">
      <c r="B36" s="7" t="s">
        <v>52</v>
      </c>
      <c r="C36" s="14" t="s">
        <v>53</v>
      </c>
      <c r="D36" s="3" t="s">
        <v>67</v>
      </c>
      <c r="E36" s="4">
        <v>110</v>
      </c>
      <c r="F36" s="2">
        <v>0</v>
      </c>
      <c r="G36" s="2">
        <f t="shared" si="3"/>
        <v>0</v>
      </c>
    </row>
    <row r="37" spans="2:7" ht="15" customHeight="1">
      <c r="B37" s="7" t="s">
        <v>54</v>
      </c>
      <c r="C37" s="6" t="s">
        <v>72</v>
      </c>
      <c r="D37" s="3" t="s">
        <v>70</v>
      </c>
      <c r="E37" s="4">
        <v>52</v>
      </c>
      <c r="F37" s="2">
        <v>0</v>
      </c>
      <c r="G37" s="2">
        <f t="shared" si="3"/>
        <v>0</v>
      </c>
    </row>
    <row r="38" spans="2:7" ht="16.5">
      <c r="B38" s="7" t="s">
        <v>55</v>
      </c>
      <c r="C38" s="6" t="s">
        <v>56</v>
      </c>
      <c r="D38" s="3" t="s">
        <v>69</v>
      </c>
      <c r="E38" s="4">
        <v>218.06</v>
      </c>
      <c r="F38" s="2">
        <v>0</v>
      </c>
      <c r="G38" s="2">
        <f t="shared" si="3"/>
        <v>0</v>
      </c>
    </row>
    <row r="39" spans="2:7" ht="16.5">
      <c r="B39" s="7" t="s">
        <v>57</v>
      </c>
      <c r="C39" s="8" t="s">
        <v>73</v>
      </c>
      <c r="D39" s="3" t="s">
        <v>70</v>
      </c>
      <c r="E39" s="4">
        <v>70.512059661930707</v>
      </c>
      <c r="F39" s="2">
        <v>0</v>
      </c>
      <c r="G39" s="2">
        <f t="shared" si="3"/>
        <v>0</v>
      </c>
    </row>
    <row r="40" spans="2:7" ht="14.25" customHeight="1">
      <c r="B40" s="7" t="s">
        <v>58</v>
      </c>
      <c r="C40" s="6" t="s">
        <v>59</v>
      </c>
      <c r="D40" s="3" t="s">
        <v>71</v>
      </c>
      <c r="E40" s="4">
        <v>1161.83</v>
      </c>
      <c r="F40" s="2">
        <v>0</v>
      </c>
      <c r="G40" s="2">
        <f t="shared" si="3"/>
        <v>0</v>
      </c>
    </row>
    <row r="41" spans="2:7" ht="15.75">
      <c r="B41" s="102" t="s">
        <v>74</v>
      </c>
      <c r="C41" s="103"/>
      <c r="D41" s="104"/>
      <c r="E41" s="104"/>
      <c r="F41" s="104"/>
      <c r="G41" s="29">
        <v>0</v>
      </c>
    </row>
    <row r="42" spans="2:7" ht="15.75">
      <c r="D42" s="94" t="s">
        <v>75</v>
      </c>
      <c r="E42" s="95"/>
      <c r="F42" s="27">
        <v>0</v>
      </c>
      <c r="G42" s="28">
        <f>$G$41*F42</f>
        <v>0</v>
      </c>
    </row>
    <row r="43" spans="2:7" ht="15.75">
      <c r="D43" s="94" t="s">
        <v>76</v>
      </c>
      <c r="E43" s="95"/>
      <c r="F43" s="27">
        <v>0</v>
      </c>
      <c r="G43" s="28">
        <f>$G$41*F43</f>
        <v>0</v>
      </c>
    </row>
    <row r="44" spans="2:7" ht="15.75">
      <c r="D44" s="94" t="s">
        <v>77</v>
      </c>
      <c r="E44" s="95"/>
      <c r="F44" s="27">
        <v>0</v>
      </c>
      <c r="G44" s="28">
        <f>$G$41*F44</f>
        <v>0</v>
      </c>
    </row>
    <row r="45" spans="2:7" ht="15.75">
      <c r="D45" s="94" t="s">
        <v>117</v>
      </c>
      <c r="E45" s="176"/>
      <c r="F45" s="175">
        <f>SUM(F42:F44)</f>
        <v>0</v>
      </c>
      <c r="G45" s="28">
        <f>SUM(G42:G44)</f>
        <v>0</v>
      </c>
    </row>
    <row r="46" spans="2:7" ht="15.75">
      <c r="D46" s="96" t="s">
        <v>116</v>
      </c>
      <c r="E46" s="97"/>
      <c r="F46" s="98"/>
      <c r="G46" s="30">
        <f>G41+G45</f>
        <v>0</v>
      </c>
    </row>
    <row r="48" spans="2:7" ht="15.75">
      <c r="B48" s="1" t="s">
        <v>7</v>
      </c>
    </row>
    <row r="49" spans="2:2" ht="15.75">
      <c r="B49" s="1" t="s">
        <v>8</v>
      </c>
    </row>
    <row r="50" spans="2:2" ht="15.75">
      <c r="B50" s="1" t="s">
        <v>9</v>
      </c>
    </row>
  </sheetData>
  <mergeCells count="8">
    <mergeCell ref="B3:G3"/>
    <mergeCell ref="B41:F41"/>
    <mergeCell ref="B2:G2"/>
    <mergeCell ref="D44:E44"/>
    <mergeCell ref="D42:E42"/>
    <mergeCell ref="D43:E43"/>
    <mergeCell ref="D45:E45"/>
    <mergeCell ref="D46:F46"/>
  </mergeCells>
  <conditionalFormatting sqref="B5:B40">
    <cfRule type="duplicateValues" dxfId="4" priority="75"/>
  </conditionalFormatting>
  <conditionalFormatting sqref="C34">
    <cfRule type="duplicateValues" dxfId="3" priority="3"/>
  </conditionalFormatting>
  <conditionalFormatting sqref="C35">
    <cfRule type="duplicateValues" dxfId="2" priority="1"/>
  </conditionalFormatting>
  <conditionalFormatting sqref="C36:C37 C5:C33">
    <cfRule type="duplicateValues" dxfId="1" priority="57"/>
  </conditionalFormatting>
  <conditionalFormatting sqref="C38:C40"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D750-A839-41D1-A186-3AD45251ACBB}">
  <dimension ref="A1:N90"/>
  <sheetViews>
    <sheetView workbookViewId="0">
      <selection activeCell="B7" sqref="B7:L7"/>
    </sheetView>
  </sheetViews>
  <sheetFormatPr baseColWidth="10" defaultRowHeight="15"/>
  <cols>
    <col min="1" max="8" width="11.42578125" style="31"/>
    <col min="9" max="9" width="24.7109375" style="31" customWidth="1"/>
    <col min="10" max="10" width="20.5703125" style="31" customWidth="1"/>
    <col min="11" max="11" width="21.140625" style="31" customWidth="1"/>
    <col min="12" max="12" width="20.85546875" style="31" customWidth="1"/>
    <col min="13" max="14" width="11.42578125" style="31"/>
  </cols>
  <sheetData>
    <row r="1" spans="2:12">
      <c r="B1" s="159"/>
      <c r="C1" s="160"/>
      <c r="D1" s="160"/>
      <c r="E1" s="160"/>
      <c r="F1" s="160"/>
      <c r="G1" s="160"/>
      <c r="H1" s="160"/>
      <c r="I1" s="160"/>
      <c r="J1" s="163" t="s">
        <v>78</v>
      </c>
      <c r="K1" s="165"/>
      <c r="L1" s="166"/>
    </row>
    <row r="2" spans="2:12">
      <c r="B2" s="161"/>
      <c r="C2" s="162"/>
      <c r="D2" s="162"/>
      <c r="E2" s="162"/>
      <c r="F2" s="162"/>
      <c r="G2" s="162"/>
      <c r="H2" s="162"/>
      <c r="I2" s="162"/>
      <c r="J2" s="164"/>
      <c r="K2" s="167"/>
      <c r="L2" s="168"/>
    </row>
    <row r="3" spans="2:12">
      <c r="B3" s="161"/>
      <c r="C3" s="162"/>
      <c r="D3" s="162"/>
      <c r="E3" s="162"/>
      <c r="F3" s="162"/>
      <c r="G3" s="162"/>
      <c r="H3" s="162"/>
      <c r="I3" s="162"/>
      <c r="J3" s="164" t="s">
        <v>79</v>
      </c>
      <c r="K3" s="167"/>
      <c r="L3" s="168"/>
    </row>
    <row r="4" spans="2:12">
      <c r="B4" s="161"/>
      <c r="C4" s="162"/>
      <c r="D4" s="162"/>
      <c r="E4" s="162"/>
      <c r="F4" s="162"/>
      <c r="G4" s="162"/>
      <c r="H4" s="162"/>
      <c r="I4" s="162"/>
      <c r="J4" s="169"/>
      <c r="K4" s="170"/>
      <c r="L4" s="171"/>
    </row>
    <row r="5" spans="2:12">
      <c r="B5" s="172" t="s">
        <v>80</v>
      </c>
      <c r="C5" s="173"/>
      <c r="D5" s="173"/>
      <c r="E5" s="173"/>
      <c r="F5" s="173"/>
      <c r="G5" s="173"/>
      <c r="H5" s="173"/>
      <c r="I5" s="173"/>
      <c r="J5" s="173"/>
      <c r="K5" s="173"/>
      <c r="L5" s="174"/>
    </row>
    <row r="6" spans="2:12">
      <c r="B6" s="153" t="s">
        <v>81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</row>
    <row r="7" spans="2:12" ht="46.5" customHeight="1" thickBot="1">
      <c r="B7" s="156" t="s">
        <v>82</v>
      </c>
      <c r="C7" s="157"/>
      <c r="D7" s="157"/>
      <c r="E7" s="157"/>
      <c r="F7" s="157"/>
      <c r="G7" s="157"/>
      <c r="H7" s="157"/>
      <c r="I7" s="157"/>
      <c r="J7" s="157"/>
      <c r="K7" s="157"/>
      <c r="L7" s="158"/>
    </row>
    <row r="8" spans="2:12" ht="15.75" thickBot="1">
      <c r="B8" s="32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>
      <c r="B9" s="35" t="s">
        <v>83</v>
      </c>
      <c r="C9" s="150" t="s">
        <v>84</v>
      </c>
      <c r="D9" s="150"/>
      <c r="E9" s="150"/>
      <c r="F9" s="150"/>
      <c r="G9" s="150"/>
      <c r="H9" s="150"/>
      <c r="I9" s="150"/>
      <c r="J9" s="150"/>
      <c r="K9" s="151" t="s">
        <v>85</v>
      </c>
      <c r="L9" s="152"/>
    </row>
    <row r="10" spans="2:12">
      <c r="B10" s="36">
        <v>1</v>
      </c>
      <c r="C10" s="142"/>
      <c r="D10" s="142"/>
      <c r="E10" s="142"/>
      <c r="F10" s="142"/>
      <c r="G10" s="142"/>
      <c r="H10" s="142"/>
      <c r="I10" s="142"/>
      <c r="J10" s="142"/>
      <c r="K10" s="143"/>
      <c r="L10" s="144"/>
    </row>
    <row r="11" spans="2:12">
      <c r="B11" s="145" t="s">
        <v>86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7"/>
    </row>
    <row r="12" spans="2:12">
      <c r="B12" s="148" t="s">
        <v>84</v>
      </c>
      <c r="C12" s="149"/>
      <c r="D12" s="149"/>
      <c r="E12" s="149"/>
      <c r="F12" s="149"/>
      <c r="G12" s="149"/>
      <c r="H12" s="149"/>
      <c r="I12" s="37" t="s">
        <v>87</v>
      </c>
      <c r="J12" s="37" t="s">
        <v>88</v>
      </c>
      <c r="K12" s="37" t="s">
        <v>89</v>
      </c>
      <c r="L12" s="38" t="s">
        <v>90</v>
      </c>
    </row>
    <row r="13" spans="2:12">
      <c r="B13" s="115"/>
      <c r="C13" s="116"/>
      <c r="D13" s="116"/>
      <c r="E13" s="116"/>
      <c r="F13" s="116"/>
      <c r="G13" s="116"/>
      <c r="H13" s="132"/>
      <c r="I13" s="41"/>
      <c r="J13" s="42"/>
      <c r="K13" s="43"/>
      <c r="L13" s="44"/>
    </row>
    <row r="14" spans="2:12">
      <c r="B14" s="115"/>
      <c r="C14" s="116"/>
      <c r="D14" s="116"/>
      <c r="E14" s="116"/>
      <c r="F14" s="116"/>
      <c r="G14" s="116"/>
      <c r="H14" s="132"/>
      <c r="I14" s="45"/>
      <c r="J14" s="42"/>
      <c r="K14" s="46"/>
      <c r="L14" s="44"/>
    </row>
    <row r="15" spans="2:12">
      <c r="B15" s="115"/>
      <c r="C15" s="116"/>
      <c r="D15" s="116"/>
      <c r="E15" s="116"/>
      <c r="F15" s="116"/>
      <c r="G15" s="116"/>
      <c r="H15" s="132"/>
      <c r="I15" s="47"/>
      <c r="J15" s="42"/>
      <c r="K15" s="48"/>
      <c r="L15" s="44"/>
    </row>
    <row r="16" spans="2:12">
      <c r="B16" s="39"/>
      <c r="C16" s="40"/>
      <c r="D16" s="40"/>
      <c r="E16" s="40"/>
      <c r="F16" s="49"/>
      <c r="G16" s="49"/>
      <c r="H16" s="50"/>
      <c r="I16" s="47"/>
      <c r="J16" s="42"/>
      <c r="K16" s="48"/>
      <c r="L16" s="51"/>
    </row>
    <row r="17" spans="2:12">
      <c r="B17" s="108"/>
      <c r="C17" s="109"/>
      <c r="D17" s="109"/>
      <c r="E17" s="109"/>
      <c r="F17" s="109"/>
      <c r="G17" s="109"/>
      <c r="H17" s="133"/>
      <c r="I17" s="47"/>
      <c r="J17" s="52"/>
      <c r="K17" s="53"/>
      <c r="L17" s="54"/>
    </row>
    <row r="18" spans="2:12">
      <c r="B18" s="134" t="s">
        <v>91</v>
      </c>
      <c r="C18" s="135"/>
      <c r="D18" s="135"/>
      <c r="E18" s="135"/>
      <c r="F18" s="135"/>
      <c r="G18" s="135"/>
      <c r="H18" s="135"/>
      <c r="I18" s="135"/>
      <c r="J18" s="135"/>
      <c r="K18" s="135"/>
      <c r="L18" s="55"/>
    </row>
    <row r="19" spans="2:1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2:12">
      <c r="B20" s="136" t="s">
        <v>92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8"/>
    </row>
    <row r="21" spans="2:12">
      <c r="B21" s="139" t="s">
        <v>84</v>
      </c>
      <c r="C21" s="140"/>
      <c r="D21" s="140"/>
      <c r="E21" s="140"/>
      <c r="F21" s="140"/>
      <c r="G21" s="140"/>
      <c r="H21" s="141"/>
      <c r="I21" s="59" t="s">
        <v>85</v>
      </c>
      <c r="J21" s="59" t="s">
        <v>93</v>
      </c>
      <c r="K21" s="59" t="s">
        <v>94</v>
      </c>
      <c r="L21" s="60" t="s">
        <v>90</v>
      </c>
    </row>
    <row r="22" spans="2:12">
      <c r="B22" s="61"/>
      <c r="C22" s="62"/>
      <c r="D22" s="62"/>
      <c r="E22" s="62"/>
      <c r="F22" s="62"/>
      <c r="G22" s="62"/>
      <c r="H22" s="62"/>
      <c r="I22" s="63"/>
      <c r="J22" s="63"/>
      <c r="K22" s="64"/>
      <c r="L22" s="44"/>
    </row>
    <row r="23" spans="2:12">
      <c r="B23" s="61"/>
      <c r="C23" s="62"/>
      <c r="D23" s="62"/>
      <c r="E23" s="62"/>
      <c r="F23" s="62"/>
      <c r="G23" s="62"/>
      <c r="H23" s="62"/>
      <c r="I23" s="65"/>
      <c r="J23" s="65"/>
      <c r="K23" s="66"/>
      <c r="L23" s="44"/>
    </row>
    <row r="24" spans="2:12">
      <c r="B24" s="61"/>
      <c r="C24" s="62"/>
      <c r="D24" s="62"/>
      <c r="E24" s="62"/>
      <c r="F24" s="62"/>
      <c r="G24" s="62"/>
      <c r="H24" s="62"/>
      <c r="I24" s="65"/>
      <c r="J24" s="65"/>
      <c r="K24" s="66"/>
      <c r="L24" s="44"/>
    </row>
    <row r="25" spans="2:12">
      <c r="B25" s="61"/>
      <c r="C25" s="62"/>
      <c r="D25" s="62"/>
      <c r="E25" s="62"/>
      <c r="F25" s="62"/>
      <c r="G25" s="62"/>
      <c r="H25" s="62"/>
      <c r="I25" s="65"/>
      <c r="J25" s="65"/>
      <c r="K25" s="66"/>
      <c r="L25" s="44"/>
    </row>
    <row r="26" spans="2:12">
      <c r="B26" s="61"/>
      <c r="C26" s="62"/>
      <c r="D26" s="62"/>
      <c r="E26" s="62"/>
      <c r="F26" s="62"/>
      <c r="G26" s="62"/>
      <c r="H26" s="62"/>
      <c r="I26" s="65"/>
      <c r="J26" s="65"/>
      <c r="K26" s="66"/>
      <c r="L26" s="44"/>
    </row>
    <row r="27" spans="2:12">
      <c r="B27" s="67"/>
      <c r="C27" s="68"/>
      <c r="D27" s="68"/>
      <c r="E27" s="68"/>
      <c r="F27" s="68"/>
      <c r="G27" s="68"/>
      <c r="H27" s="68"/>
      <c r="I27" s="69"/>
      <c r="J27" s="69"/>
      <c r="K27" s="70"/>
      <c r="L27" s="71"/>
    </row>
    <row r="28" spans="2:12">
      <c r="B28" s="111" t="s">
        <v>91</v>
      </c>
      <c r="C28" s="112"/>
      <c r="D28" s="112"/>
      <c r="E28" s="112"/>
      <c r="F28" s="112"/>
      <c r="G28" s="112"/>
      <c r="H28" s="112"/>
      <c r="I28" s="112"/>
      <c r="J28" s="112"/>
      <c r="K28" s="112"/>
      <c r="L28" s="55"/>
    </row>
    <row r="29" spans="2:12">
      <c r="B29" s="72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2:12">
      <c r="B30" s="121" t="s">
        <v>95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3"/>
    </row>
    <row r="31" spans="2:12" ht="25.5">
      <c r="B31" s="129" t="s">
        <v>96</v>
      </c>
      <c r="C31" s="130"/>
      <c r="D31" s="130"/>
      <c r="E31" s="130"/>
      <c r="F31" s="131"/>
      <c r="G31" s="73" t="s">
        <v>85</v>
      </c>
      <c r="H31" s="74" t="s">
        <v>97</v>
      </c>
      <c r="I31" s="74" t="s">
        <v>98</v>
      </c>
      <c r="J31" s="73" t="s">
        <v>99</v>
      </c>
      <c r="K31" s="73" t="s">
        <v>100</v>
      </c>
      <c r="L31" s="75" t="s">
        <v>90</v>
      </c>
    </row>
    <row r="32" spans="2:12">
      <c r="B32" s="118"/>
      <c r="C32" s="119"/>
      <c r="D32" s="119"/>
      <c r="E32" s="119"/>
      <c r="F32" s="120"/>
      <c r="G32" s="76"/>
      <c r="H32" s="77"/>
      <c r="I32" s="77"/>
      <c r="J32" s="77"/>
      <c r="K32" s="78"/>
      <c r="L32" s="79"/>
    </row>
    <row r="33" spans="2:12">
      <c r="B33" s="118"/>
      <c r="C33" s="119"/>
      <c r="D33" s="119"/>
      <c r="E33" s="119"/>
      <c r="F33" s="120"/>
      <c r="G33" s="76"/>
      <c r="H33" s="77"/>
      <c r="I33" s="77"/>
      <c r="J33" s="77"/>
      <c r="K33" s="80"/>
      <c r="L33" s="79"/>
    </row>
    <row r="34" spans="2:12">
      <c r="B34" s="118"/>
      <c r="C34" s="119"/>
      <c r="D34" s="119"/>
      <c r="E34" s="119"/>
      <c r="F34" s="120"/>
      <c r="G34" s="76"/>
      <c r="H34" s="77"/>
      <c r="I34" s="77"/>
      <c r="J34" s="77"/>
      <c r="K34" s="80"/>
      <c r="L34" s="79"/>
    </row>
    <row r="35" spans="2:12">
      <c r="B35" s="118"/>
      <c r="C35" s="119"/>
      <c r="D35" s="119"/>
      <c r="E35" s="119"/>
      <c r="F35" s="120"/>
      <c r="G35" s="76"/>
      <c r="H35" s="77"/>
      <c r="I35" s="77"/>
      <c r="J35" s="77"/>
      <c r="K35" s="80"/>
      <c r="L35" s="79"/>
    </row>
    <row r="36" spans="2:12">
      <c r="B36" s="118"/>
      <c r="C36" s="119"/>
      <c r="D36" s="119"/>
      <c r="E36" s="119"/>
      <c r="F36" s="120"/>
      <c r="G36" s="76"/>
      <c r="H36" s="77"/>
      <c r="I36" s="77"/>
      <c r="J36" s="77"/>
      <c r="K36" s="81"/>
      <c r="L36" s="82"/>
    </row>
    <row r="37" spans="2:12">
      <c r="B37" s="118"/>
      <c r="C37" s="119"/>
      <c r="D37" s="119"/>
      <c r="E37" s="119"/>
      <c r="F37" s="120"/>
      <c r="G37" s="83"/>
      <c r="H37" s="83"/>
      <c r="I37" s="83"/>
      <c r="J37" s="77"/>
      <c r="K37" s="81"/>
      <c r="L37" s="84"/>
    </row>
    <row r="38" spans="2:12">
      <c r="B38" s="111" t="s">
        <v>91</v>
      </c>
      <c r="C38" s="112"/>
      <c r="D38" s="112"/>
      <c r="E38" s="112"/>
      <c r="F38" s="112"/>
      <c r="G38" s="112"/>
      <c r="H38" s="112"/>
      <c r="I38" s="112"/>
      <c r="J38" s="112"/>
      <c r="K38" s="112"/>
      <c r="L38" s="55"/>
    </row>
    <row r="39" spans="2:12">
      <c r="B39" s="72"/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2:12">
      <c r="B40" s="121" t="s">
        <v>101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3"/>
    </row>
    <row r="41" spans="2:12">
      <c r="B41" s="124" t="s">
        <v>102</v>
      </c>
      <c r="C41" s="125"/>
      <c r="D41" s="125"/>
      <c r="E41" s="125"/>
      <c r="F41" s="125"/>
      <c r="G41" s="126"/>
      <c r="H41" s="85" t="s">
        <v>103</v>
      </c>
      <c r="I41" s="73" t="s">
        <v>89</v>
      </c>
      <c r="J41" s="127" t="s">
        <v>90</v>
      </c>
      <c r="K41" s="127"/>
      <c r="L41" s="86" t="s">
        <v>104</v>
      </c>
    </row>
    <row r="42" spans="2:12">
      <c r="B42" s="115"/>
      <c r="C42" s="116"/>
      <c r="D42" s="116"/>
      <c r="E42" s="116"/>
      <c r="F42" s="116"/>
      <c r="G42" s="116"/>
      <c r="H42" s="83"/>
      <c r="I42" s="87"/>
      <c r="J42" s="128"/>
      <c r="K42" s="128"/>
      <c r="L42" s="88"/>
    </row>
    <row r="43" spans="2:12">
      <c r="B43" s="115"/>
      <c r="C43" s="116"/>
      <c r="D43" s="116"/>
      <c r="E43" s="116"/>
      <c r="F43" s="116"/>
      <c r="G43" s="116"/>
      <c r="H43" s="83"/>
      <c r="I43" s="89"/>
      <c r="J43" s="117"/>
      <c r="K43" s="117"/>
      <c r="L43" s="90"/>
    </row>
    <row r="44" spans="2:12">
      <c r="B44" s="115"/>
      <c r="C44" s="116"/>
      <c r="D44" s="116"/>
      <c r="E44" s="116"/>
      <c r="F44" s="116"/>
      <c r="G44" s="116"/>
      <c r="H44" s="83"/>
      <c r="I44" s="77"/>
      <c r="J44" s="117"/>
      <c r="K44" s="117"/>
      <c r="L44" s="90"/>
    </row>
    <row r="45" spans="2:12">
      <c r="B45" s="115"/>
      <c r="C45" s="116"/>
      <c r="D45" s="116"/>
      <c r="E45" s="116"/>
      <c r="F45" s="116"/>
      <c r="G45" s="116"/>
      <c r="H45" s="83"/>
      <c r="I45" s="77"/>
      <c r="J45" s="117"/>
      <c r="K45" s="117"/>
      <c r="L45" s="90"/>
    </row>
    <row r="46" spans="2:12">
      <c r="B46" s="108"/>
      <c r="C46" s="109"/>
      <c r="D46" s="109"/>
      <c r="E46" s="109"/>
      <c r="F46" s="109"/>
      <c r="G46" s="109"/>
      <c r="H46" s="69"/>
      <c r="I46" s="69"/>
      <c r="J46" s="110"/>
      <c r="K46" s="110"/>
      <c r="L46" s="91"/>
    </row>
    <row r="47" spans="2:12">
      <c r="B47" s="111" t="s">
        <v>91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92"/>
    </row>
    <row r="48" spans="2:12">
      <c r="B48" s="72"/>
      <c r="C48" s="57"/>
      <c r="D48" s="57"/>
      <c r="E48" s="57"/>
      <c r="F48" s="57"/>
      <c r="G48" s="57"/>
      <c r="H48" s="57"/>
      <c r="I48" s="57"/>
      <c r="J48" s="57"/>
      <c r="K48" s="57"/>
      <c r="L48" s="58"/>
    </row>
    <row r="49" spans="2:12" ht="15.75" thickBot="1">
      <c r="B49" s="113" t="s">
        <v>105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93"/>
    </row>
    <row r="50" spans="2:12" ht="15.75" thickBot="1">
      <c r="B50"/>
      <c r="C50"/>
      <c r="D50"/>
      <c r="E50"/>
      <c r="F50"/>
      <c r="G50"/>
      <c r="H50"/>
      <c r="I50"/>
      <c r="J50"/>
      <c r="K50"/>
      <c r="L50"/>
    </row>
    <row r="51" spans="2:12">
      <c r="B51" s="35" t="s">
        <v>83</v>
      </c>
      <c r="C51" s="150" t="s">
        <v>84</v>
      </c>
      <c r="D51" s="150"/>
      <c r="E51" s="150"/>
      <c r="F51" s="150"/>
      <c r="G51" s="150"/>
      <c r="H51" s="150"/>
      <c r="I51" s="150"/>
      <c r="J51" s="150"/>
      <c r="K51" s="151" t="s">
        <v>85</v>
      </c>
      <c r="L51" s="152"/>
    </row>
    <row r="52" spans="2:12">
      <c r="B52" s="36">
        <v>2</v>
      </c>
      <c r="C52" s="142"/>
      <c r="D52" s="142"/>
      <c r="E52" s="142"/>
      <c r="F52" s="142"/>
      <c r="G52" s="142"/>
      <c r="H52" s="142"/>
      <c r="I52" s="142"/>
      <c r="J52" s="142"/>
      <c r="K52" s="143"/>
      <c r="L52" s="144"/>
    </row>
    <row r="53" spans="2:12">
      <c r="B53" s="145" t="s">
        <v>86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7"/>
    </row>
    <row r="54" spans="2:12">
      <c r="B54" s="148" t="s">
        <v>84</v>
      </c>
      <c r="C54" s="149"/>
      <c r="D54" s="149"/>
      <c r="E54" s="149"/>
      <c r="F54" s="149"/>
      <c r="G54" s="149"/>
      <c r="H54" s="149"/>
      <c r="I54" s="37" t="s">
        <v>87</v>
      </c>
      <c r="J54" s="37" t="s">
        <v>88</v>
      </c>
      <c r="K54" s="37" t="s">
        <v>89</v>
      </c>
      <c r="L54" s="38" t="s">
        <v>90</v>
      </c>
    </row>
    <row r="55" spans="2:12">
      <c r="B55" s="115"/>
      <c r="C55" s="116"/>
      <c r="D55" s="116"/>
      <c r="E55" s="116"/>
      <c r="F55" s="116"/>
      <c r="G55" s="116"/>
      <c r="H55" s="132"/>
      <c r="I55" s="41"/>
      <c r="J55" s="42"/>
      <c r="K55" s="43"/>
      <c r="L55" s="44"/>
    </row>
    <row r="56" spans="2:12">
      <c r="B56" s="115"/>
      <c r="C56" s="116"/>
      <c r="D56" s="116"/>
      <c r="E56" s="116"/>
      <c r="F56" s="116"/>
      <c r="G56" s="116"/>
      <c r="H56" s="132"/>
      <c r="I56" s="45"/>
      <c r="J56" s="42"/>
      <c r="K56" s="46"/>
      <c r="L56" s="44"/>
    </row>
    <row r="57" spans="2:12">
      <c r="B57" s="115"/>
      <c r="C57" s="116"/>
      <c r="D57" s="116"/>
      <c r="E57" s="116"/>
      <c r="F57" s="116"/>
      <c r="G57" s="116"/>
      <c r="H57" s="132"/>
      <c r="I57" s="47"/>
      <c r="J57" s="42"/>
      <c r="K57" s="48"/>
      <c r="L57" s="44"/>
    </row>
    <row r="58" spans="2:12">
      <c r="B58" s="39"/>
      <c r="C58" s="40"/>
      <c r="D58" s="40"/>
      <c r="E58" s="40"/>
      <c r="F58" s="49"/>
      <c r="G58" s="49"/>
      <c r="H58" s="50"/>
      <c r="I58" s="47"/>
      <c r="J58" s="42"/>
      <c r="K58" s="48"/>
      <c r="L58" s="51"/>
    </row>
    <row r="59" spans="2:12">
      <c r="B59" s="108"/>
      <c r="C59" s="109"/>
      <c r="D59" s="109"/>
      <c r="E59" s="109"/>
      <c r="F59" s="109"/>
      <c r="G59" s="109"/>
      <c r="H59" s="133"/>
      <c r="I59" s="47"/>
      <c r="J59" s="52"/>
      <c r="K59" s="53"/>
      <c r="L59" s="54"/>
    </row>
    <row r="60" spans="2:12">
      <c r="B60" s="134" t="s">
        <v>91</v>
      </c>
      <c r="C60" s="135"/>
      <c r="D60" s="135"/>
      <c r="E60" s="135"/>
      <c r="F60" s="135"/>
      <c r="G60" s="135"/>
      <c r="H60" s="135"/>
      <c r="I60" s="135"/>
      <c r="J60" s="135"/>
      <c r="K60" s="135"/>
      <c r="L60" s="55"/>
    </row>
    <row r="61" spans="2:12"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8"/>
    </row>
    <row r="62" spans="2:12">
      <c r="B62" s="136" t="s">
        <v>92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8"/>
    </row>
    <row r="63" spans="2:12">
      <c r="B63" s="139" t="s">
        <v>84</v>
      </c>
      <c r="C63" s="140"/>
      <c r="D63" s="140"/>
      <c r="E63" s="140"/>
      <c r="F63" s="140"/>
      <c r="G63" s="140"/>
      <c r="H63" s="141"/>
      <c r="I63" s="59" t="s">
        <v>85</v>
      </c>
      <c r="J63" s="59" t="s">
        <v>93</v>
      </c>
      <c r="K63" s="59" t="s">
        <v>94</v>
      </c>
      <c r="L63" s="60" t="s">
        <v>90</v>
      </c>
    </row>
    <row r="64" spans="2:12">
      <c r="B64" s="61"/>
      <c r="C64" s="62"/>
      <c r="D64" s="62"/>
      <c r="E64" s="62"/>
      <c r="F64" s="62"/>
      <c r="G64" s="62"/>
      <c r="H64" s="62"/>
      <c r="I64" s="63"/>
      <c r="J64" s="63"/>
      <c r="K64" s="64"/>
      <c r="L64" s="44"/>
    </row>
    <row r="65" spans="2:12">
      <c r="B65" s="61"/>
      <c r="C65" s="62"/>
      <c r="D65" s="62"/>
      <c r="E65" s="62"/>
      <c r="F65" s="62"/>
      <c r="G65" s="62"/>
      <c r="H65" s="62"/>
      <c r="I65" s="65"/>
      <c r="J65" s="65"/>
      <c r="K65" s="66"/>
      <c r="L65" s="44"/>
    </row>
    <row r="66" spans="2:12">
      <c r="B66" s="61"/>
      <c r="C66" s="62"/>
      <c r="D66" s="62"/>
      <c r="E66" s="62"/>
      <c r="F66" s="62"/>
      <c r="G66" s="62"/>
      <c r="H66" s="62"/>
      <c r="I66" s="65"/>
      <c r="J66" s="65"/>
      <c r="K66" s="66"/>
      <c r="L66" s="44"/>
    </row>
    <row r="67" spans="2:12">
      <c r="B67" s="61"/>
      <c r="C67" s="62"/>
      <c r="D67" s="62"/>
      <c r="E67" s="62"/>
      <c r="F67" s="62"/>
      <c r="G67" s="62"/>
      <c r="H67" s="62"/>
      <c r="I67" s="65"/>
      <c r="J67" s="65"/>
      <c r="K67" s="66"/>
      <c r="L67" s="44"/>
    </row>
    <row r="68" spans="2:12">
      <c r="B68" s="61"/>
      <c r="C68" s="62"/>
      <c r="D68" s="62"/>
      <c r="E68" s="62"/>
      <c r="F68" s="62"/>
      <c r="G68" s="62"/>
      <c r="H68" s="62"/>
      <c r="I68" s="65"/>
      <c r="J68" s="65"/>
      <c r="K68" s="66"/>
      <c r="L68" s="44"/>
    </row>
    <row r="69" spans="2:12">
      <c r="B69" s="67"/>
      <c r="C69" s="68"/>
      <c r="D69" s="68"/>
      <c r="E69" s="68"/>
      <c r="F69" s="68"/>
      <c r="G69" s="68"/>
      <c r="H69" s="68"/>
      <c r="I69" s="69"/>
      <c r="J69" s="69"/>
      <c r="K69" s="70"/>
      <c r="L69" s="71"/>
    </row>
    <row r="70" spans="2:12">
      <c r="B70" s="72"/>
      <c r="C70" s="57"/>
      <c r="D70" s="57"/>
      <c r="E70" s="57"/>
      <c r="F70" s="57"/>
      <c r="G70" s="57"/>
      <c r="H70" s="57"/>
      <c r="I70" s="57"/>
      <c r="J70" s="57"/>
      <c r="K70" s="57"/>
      <c r="L70" s="58"/>
    </row>
    <row r="71" spans="2:12">
      <c r="B71" s="121" t="s">
        <v>95</v>
      </c>
      <c r="C71" s="122"/>
      <c r="D71" s="122"/>
      <c r="E71" s="122"/>
      <c r="F71" s="122"/>
      <c r="G71" s="122"/>
      <c r="H71" s="122"/>
      <c r="I71" s="122"/>
      <c r="J71" s="122"/>
      <c r="K71" s="122"/>
      <c r="L71" s="123"/>
    </row>
    <row r="72" spans="2:12" ht="25.5">
      <c r="B72" s="129" t="s">
        <v>96</v>
      </c>
      <c r="C72" s="130"/>
      <c r="D72" s="130"/>
      <c r="E72" s="130"/>
      <c r="F72" s="131"/>
      <c r="G72" s="73" t="s">
        <v>85</v>
      </c>
      <c r="H72" s="74" t="s">
        <v>97</v>
      </c>
      <c r="I72" s="74" t="s">
        <v>98</v>
      </c>
      <c r="J72" s="73" t="s">
        <v>99</v>
      </c>
      <c r="K72" s="73" t="s">
        <v>100</v>
      </c>
      <c r="L72" s="75" t="s">
        <v>90</v>
      </c>
    </row>
    <row r="73" spans="2:12">
      <c r="B73" s="118"/>
      <c r="C73" s="119"/>
      <c r="D73" s="119"/>
      <c r="E73" s="119"/>
      <c r="F73" s="120"/>
      <c r="G73" s="76"/>
      <c r="H73" s="77"/>
      <c r="I73" s="77"/>
      <c r="J73" s="77"/>
      <c r="K73" s="78"/>
      <c r="L73" s="79"/>
    </row>
    <row r="74" spans="2:12">
      <c r="B74" s="118"/>
      <c r="C74" s="119"/>
      <c r="D74" s="119"/>
      <c r="E74" s="119"/>
      <c r="F74" s="120"/>
      <c r="G74" s="76"/>
      <c r="H74" s="77"/>
      <c r="I74" s="77"/>
      <c r="J74" s="77"/>
      <c r="K74" s="80"/>
      <c r="L74" s="79"/>
    </row>
    <row r="75" spans="2:12">
      <c r="B75" s="118"/>
      <c r="C75" s="119"/>
      <c r="D75" s="119"/>
      <c r="E75" s="119"/>
      <c r="F75" s="120"/>
      <c r="G75" s="76"/>
      <c r="H75" s="77"/>
      <c r="I75" s="77"/>
      <c r="J75" s="77"/>
      <c r="K75" s="80"/>
      <c r="L75" s="79"/>
    </row>
    <row r="76" spans="2:12">
      <c r="B76" s="118"/>
      <c r="C76" s="119"/>
      <c r="D76" s="119"/>
      <c r="E76" s="119"/>
      <c r="F76" s="120"/>
      <c r="G76" s="76"/>
      <c r="H76" s="77"/>
      <c r="I76" s="77"/>
      <c r="J76" s="77"/>
      <c r="K76" s="80"/>
      <c r="L76" s="79"/>
    </row>
    <row r="77" spans="2:12">
      <c r="B77" s="118"/>
      <c r="C77" s="119"/>
      <c r="D77" s="119"/>
      <c r="E77" s="119"/>
      <c r="F77" s="120"/>
      <c r="G77" s="76"/>
      <c r="H77" s="77"/>
      <c r="I77" s="77"/>
      <c r="J77" s="77"/>
      <c r="K77" s="81"/>
      <c r="L77" s="82"/>
    </row>
    <row r="78" spans="2:12">
      <c r="B78" s="118"/>
      <c r="C78" s="119"/>
      <c r="D78" s="119"/>
      <c r="E78" s="119"/>
      <c r="F78" s="120"/>
      <c r="G78" s="83"/>
      <c r="H78" s="83"/>
      <c r="I78" s="83"/>
      <c r="J78" s="77"/>
      <c r="K78" s="81"/>
      <c r="L78" s="84"/>
    </row>
    <row r="79" spans="2:12">
      <c r="B79" s="111" t="s">
        <v>91</v>
      </c>
      <c r="C79" s="112"/>
      <c r="D79" s="112"/>
      <c r="E79" s="112"/>
      <c r="F79" s="112"/>
      <c r="G79" s="112"/>
      <c r="H79" s="112"/>
      <c r="I79" s="112"/>
      <c r="J79" s="112"/>
      <c r="K79" s="112"/>
      <c r="L79" s="55"/>
    </row>
    <row r="80" spans="2:12">
      <c r="B80" s="72"/>
      <c r="C80" s="57"/>
      <c r="D80" s="57"/>
      <c r="E80" s="57"/>
      <c r="F80" s="57"/>
      <c r="G80" s="57"/>
      <c r="H80" s="57"/>
      <c r="I80" s="57"/>
      <c r="J80" s="57"/>
      <c r="K80" s="57"/>
      <c r="L80" s="58"/>
    </row>
    <row r="81" spans="2:12">
      <c r="B81" s="121" t="s">
        <v>101</v>
      </c>
      <c r="C81" s="122"/>
      <c r="D81" s="122"/>
      <c r="E81" s="122"/>
      <c r="F81" s="122"/>
      <c r="G81" s="122"/>
      <c r="H81" s="122"/>
      <c r="I81" s="122"/>
      <c r="J81" s="122"/>
      <c r="K81" s="122"/>
      <c r="L81" s="123"/>
    </row>
    <row r="82" spans="2:12">
      <c r="B82" s="124" t="s">
        <v>102</v>
      </c>
      <c r="C82" s="125"/>
      <c r="D82" s="125"/>
      <c r="E82" s="125"/>
      <c r="F82" s="125"/>
      <c r="G82" s="126"/>
      <c r="H82" s="85" t="s">
        <v>103</v>
      </c>
      <c r="I82" s="73" t="s">
        <v>89</v>
      </c>
      <c r="J82" s="127" t="s">
        <v>90</v>
      </c>
      <c r="K82" s="127"/>
      <c r="L82" s="86" t="s">
        <v>104</v>
      </c>
    </row>
    <row r="83" spans="2:12">
      <c r="B83" s="115"/>
      <c r="C83" s="116"/>
      <c r="D83" s="116"/>
      <c r="E83" s="116"/>
      <c r="F83" s="116"/>
      <c r="G83" s="116"/>
      <c r="H83" s="83"/>
      <c r="I83" s="87"/>
      <c r="J83" s="128"/>
      <c r="K83" s="128"/>
      <c r="L83" s="88"/>
    </row>
    <row r="84" spans="2:12">
      <c r="B84" s="115"/>
      <c r="C84" s="116"/>
      <c r="D84" s="116"/>
      <c r="E84" s="116"/>
      <c r="F84" s="116"/>
      <c r="G84" s="116"/>
      <c r="H84" s="83"/>
      <c r="I84" s="89"/>
      <c r="J84" s="117"/>
      <c r="K84" s="117"/>
      <c r="L84" s="90"/>
    </row>
    <row r="85" spans="2:12">
      <c r="B85" s="115"/>
      <c r="C85" s="116"/>
      <c r="D85" s="116"/>
      <c r="E85" s="116"/>
      <c r="F85" s="116"/>
      <c r="G85" s="116"/>
      <c r="H85" s="83"/>
      <c r="I85" s="77"/>
      <c r="J85" s="117"/>
      <c r="K85" s="117"/>
      <c r="L85" s="90"/>
    </row>
    <row r="86" spans="2:12">
      <c r="B86" s="115"/>
      <c r="C86" s="116"/>
      <c r="D86" s="116"/>
      <c r="E86" s="116"/>
      <c r="F86" s="116"/>
      <c r="G86" s="116"/>
      <c r="H86" s="83"/>
      <c r="I86" s="77"/>
      <c r="J86" s="117"/>
      <c r="K86" s="117"/>
      <c r="L86" s="90"/>
    </row>
    <row r="87" spans="2:12">
      <c r="B87" s="108"/>
      <c r="C87" s="109"/>
      <c r="D87" s="109"/>
      <c r="E87" s="109"/>
      <c r="F87" s="109"/>
      <c r="G87" s="109"/>
      <c r="H87" s="69"/>
      <c r="I87" s="69"/>
      <c r="J87" s="110"/>
      <c r="K87" s="110"/>
      <c r="L87" s="91"/>
    </row>
    <row r="88" spans="2:12">
      <c r="B88" s="111" t="s">
        <v>91</v>
      </c>
      <c r="C88" s="112"/>
      <c r="D88" s="112"/>
      <c r="E88" s="112"/>
      <c r="F88" s="112"/>
      <c r="G88" s="112"/>
      <c r="H88" s="112"/>
      <c r="I88" s="112"/>
      <c r="J88" s="112"/>
      <c r="K88" s="112"/>
      <c r="L88" s="92"/>
    </row>
    <row r="89" spans="2:12">
      <c r="B89" s="72"/>
      <c r="C89" s="57"/>
      <c r="D89" s="57"/>
      <c r="E89" s="57"/>
      <c r="F89" s="57"/>
      <c r="G89" s="57"/>
      <c r="H89" s="57"/>
      <c r="I89" s="57"/>
      <c r="J89" s="57"/>
      <c r="K89" s="57"/>
      <c r="L89" s="58"/>
    </row>
    <row r="90" spans="2:12" ht="15.75" thickBot="1">
      <c r="B90" s="113" t="s">
        <v>105</v>
      </c>
      <c r="C90" s="114"/>
      <c r="D90" s="114"/>
      <c r="E90" s="114"/>
      <c r="F90" s="114"/>
      <c r="G90" s="114"/>
      <c r="H90" s="114"/>
      <c r="I90" s="114"/>
      <c r="J90" s="114"/>
      <c r="K90" s="114"/>
      <c r="L90" s="93"/>
    </row>
  </sheetData>
  <mergeCells count="83">
    <mergeCell ref="B5:L5"/>
    <mergeCell ref="B1:I4"/>
    <mergeCell ref="J1:J2"/>
    <mergeCell ref="K1:L2"/>
    <mergeCell ref="J3:J4"/>
    <mergeCell ref="K3:L4"/>
    <mergeCell ref="B17:H17"/>
    <mergeCell ref="B6:L6"/>
    <mergeCell ref="B7:L7"/>
    <mergeCell ref="C9:J9"/>
    <mergeCell ref="K9:L9"/>
    <mergeCell ref="C10:J10"/>
    <mergeCell ref="K10:L10"/>
    <mergeCell ref="B11:L11"/>
    <mergeCell ref="B12:H12"/>
    <mergeCell ref="B13:H13"/>
    <mergeCell ref="B14:H14"/>
    <mergeCell ref="B15:H15"/>
    <mergeCell ref="B37:F37"/>
    <mergeCell ref="B18:K18"/>
    <mergeCell ref="B20:L20"/>
    <mergeCell ref="B21:H21"/>
    <mergeCell ref="B28:K28"/>
    <mergeCell ref="B30:L30"/>
    <mergeCell ref="B31:F31"/>
    <mergeCell ref="B32:F32"/>
    <mergeCell ref="B33:F33"/>
    <mergeCell ref="B34:F34"/>
    <mergeCell ref="B35:F35"/>
    <mergeCell ref="B36:F36"/>
    <mergeCell ref="B38:K38"/>
    <mergeCell ref="B40:L40"/>
    <mergeCell ref="B41:G41"/>
    <mergeCell ref="J41:K41"/>
    <mergeCell ref="B42:G42"/>
    <mergeCell ref="J42:K42"/>
    <mergeCell ref="B43:G43"/>
    <mergeCell ref="J43:K43"/>
    <mergeCell ref="B44:G44"/>
    <mergeCell ref="J44:K44"/>
    <mergeCell ref="B45:G45"/>
    <mergeCell ref="J45:K45"/>
    <mergeCell ref="B46:G46"/>
    <mergeCell ref="J46:K46"/>
    <mergeCell ref="B47:K47"/>
    <mergeCell ref="B49:K49"/>
    <mergeCell ref="C51:J51"/>
    <mergeCell ref="K51:L51"/>
    <mergeCell ref="B71:L71"/>
    <mergeCell ref="C52:J52"/>
    <mergeCell ref="K52:L52"/>
    <mergeCell ref="B53:L53"/>
    <mergeCell ref="B54:H54"/>
    <mergeCell ref="B55:H55"/>
    <mergeCell ref="B56:H56"/>
    <mergeCell ref="B57:H57"/>
    <mergeCell ref="B59:H59"/>
    <mergeCell ref="B60:K60"/>
    <mergeCell ref="B62:L62"/>
    <mergeCell ref="B63:H63"/>
    <mergeCell ref="B83:G83"/>
    <mergeCell ref="J83:K83"/>
    <mergeCell ref="B72:F72"/>
    <mergeCell ref="B73:F73"/>
    <mergeCell ref="B74:F74"/>
    <mergeCell ref="B75:F75"/>
    <mergeCell ref="B76:F76"/>
    <mergeCell ref="B77:F77"/>
    <mergeCell ref="B78:F78"/>
    <mergeCell ref="B79:K79"/>
    <mergeCell ref="B81:L81"/>
    <mergeCell ref="B82:G82"/>
    <mergeCell ref="J82:K82"/>
    <mergeCell ref="B87:G87"/>
    <mergeCell ref="J87:K87"/>
    <mergeCell ref="B88:K88"/>
    <mergeCell ref="B90:K90"/>
    <mergeCell ref="B84:G84"/>
    <mergeCell ref="J84:K84"/>
    <mergeCell ref="B85:G85"/>
    <mergeCell ref="J85:K85"/>
    <mergeCell ref="B86:G86"/>
    <mergeCell ref="J86:K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SECCION 7</vt:lpstr>
      <vt:lpstr>APU´s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Antonio Hernandez Yomayusa</cp:lastModifiedBy>
  <cp:revision/>
  <dcterms:created xsi:type="dcterms:W3CDTF">2019-07-16T14:07:19Z</dcterms:created>
  <dcterms:modified xsi:type="dcterms:W3CDTF">2023-11-16T14:22:55Z</dcterms:modified>
  <cp:category/>
  <cp:contentStatus/>
</cp:coreProperties>
</file>