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66925"/>
  <mc:AlternateContent xmlns:mc="http://schemas.openxmlformats.org/markup-compatibility/2006">
    <mc:Choice Requires="x15">
      <x15ac:absPath xmlns:x15ac="http://schemas.microsoft.com/office/spreadsheetml/2010/11/ac" url="C:\Users\warc9\Desktop\FORMATO FORMULARIO VF 07092023\"/>
    </mc:Choice>
  </mc:AlternateContent>
  <xr:revisionPtr revIDLastSave="0" documentId="8_{38C5C652-2638-473D-A122-E8827505B0D5}" xr6:coauthVersionLast="47" xr6:coauthVersionMax="47" xr10:uidLastSave="{00000000-0000-0000-0000-000000000000}"/>
  <bookViews>
    <workbookView xWindow="-108" yWindow="-108" windowWidth="23256" windowHeight="12456" tabRatio="737" activeTab="1" xr2:uid="{00000000-000D-0000-FFFF-FFFF00000000}"/>
  </bookViews>
  <sheets>
    <sheet name="Instructivo" sheetId="2" r:id="rId1"/>
    <sheet name="Formulario A - F" sheetId="1" r:id="rId2"/>
    <sheet name="Formulario G" sheetId="8" r:id="rId3"/>
    <sheet name="Formulario H Director" sheetId="7" r:id="rId4"/>
    <sheet name="Experiencia Director" sheetId="17" r:id="rId5"/>
    <sheet name="Formulario H Coord Proy Agrop" sheetId="9" r:id="rId6"/>
    <sheet name="Experiencia Coord Proy Agrop" sheetId="15" r:id="rId7"/>
    <sheet name="Formulario H Coord Adm y Financ" sheetId="10" r:id="rId8"/>
    <sheet name="Experiencia Coord Adm y Financ" sheetId="18" r:id="rId9"/>
    <sheet name="Formulario H Coor Proc Asoc y C" sheetId="11" r:id="rId10"/>
    <sheet name="Experiencia Coor Proc Asoc y C" sheetId="19" r:id="rId11"/>
    <sheet name="Formulario H Coord Ambiental" sheetId="12" r:id="rId12"/>
    <sheet name="Experiencia Coord Ambiental" sheetId="20" r:id="rId13"/>
    <sheet name="Formulario H Asesor Jurídico" sheetId="13" r:id="rId14"/>
    <sheet name="Experiencia Asesor Jurídico" sheetId="21" r:id="rId15"/>
    <sheet name="Listas Desplegables" sheetId="4" state="hidden" r:id="rId16"/>
  </sheets>
  <definedNames>
    <definedName name="_" localSheetId="14">#REF!</definedName>
    <definedName name="_" localSheetId="10">#REF!</definedName>
    <definedName name="_" localSheetId="8">#REF!</definedName>
    <definedName name="_" localSheetId="12">#REF!</definedName>
    <definedName name="_" localSheetId="4">#REF!</definedName>
    <definedName name="_" localSheetId="2">#REF!</definedName>
    <definedName name="_" localSheetId="13">#REF!</definedName>
    <definedName name="_" localSheetId="9">#REF!</definedName>
    <definedName name="_" localSheetId="7">#REF!</definedName>
    <definedName name="_" localSheetId="11">#REF!</definedName>
    <definedName name="_" localSheetId="5">#REF!</definedName>
    <definedName name="_" localSheetId="3">#REF!</definedName>
    <definedName name="_">#REF!</definedName>
    <definedName name="__" localSheetId="14">#REF!</definedName>
    <definedName name="__" localSheetId="10">#REF!</definedName>
    <definedName name="__" localSheetId="8">#REF!</definedName>
    <definedName name="__" localSheetId="12">#REF!</definedName>
    <definedName name="__" localSheetId="4">#REF!</definedName>
    <definedName name="__" localSheetId="2">#REF!</definedName>
    <definedName name="__" localSheetId="13">#REF!</definedName>
    <definedName name="__" localSheetId="9">#REF!</definedName>
    <definedName name="__" localSheetId="7">#REF!</definedName>
    <definedName name="__" localSheetId="11">#REF!</definedName>
    <definedName name="__" localSheetId="5">#REF!</definedName>
    <definedName name="__" localSheetId="3">#REF!</definedName>
    <definedName name="__">#REF!</definedName>
    <definedName name="_xlnm.Print_Area" localSheetId="1">'Formulario A - F'!$A$1:$H$67</definedName>
    <definedName name="_xlnm.Print_Area" localSheetId="2">'Formulario G'!$A$1:$H$103</definedName>
    <definedName name="_xlnm.Print_Area" localSheetId="13">'Formulario H Asesor Jurídico'!$A$1:$H$224</definedName>
    <definedName name="_xlnm.Print_Area" localSheetId="9">'Formulario H Coor Proc Asoc y C'!$A$1:$H$224</definedName>
    <definedName name="_xlnm.Print_Area" localSheetId="7">'Formulario H Coord Adm y Financ'!$A$1:$H$224</definedName>
    <definedName name="_xlnm.Print_Area" localSheetId="11">'Formulario H Coord Ambiental'!$A$1:$H$224</definedName>
    <definedName name="_xlnm.Print_Area" localSheetId="5">'Formulario H Coord Proy Agrop'!$A$1:$H$224</definedName>
    <definedName name="_xlnm.Print_Area" localSheetId="3">'Formulario H Director'!$A$1:$H$224</definedName>
    <definedName name="_xlnm.Print_Titles" localSheetId="1">'Formulario A - F'!$1:$5</definedName>
    <definedName name="_xlnm.Print_Titles" localSheetId="2">'Formulario G'!$1:$7</definedName>
    <definedName name="_xlnm.Print_Titles" localSheetId="13">'Formulario H Asesor Jurídico'!$1:$5</definedName>
    <definedName name="_xlnm.Print_Titles" localSheetId="9">'Formulario H Coor Proc Asoc y C'!$1:$5</definedName>
    <definedName name="_xlnm.Print_Titles" localSheetId="7">'Formulario H Coord Adm y Financ'!$1:$5</definedName>
    <definedName name="_xlnm.Print_Titles" localSheetId="11">'Formulario H Coord Ambiental'!$1:$5</definedName>
    <definedName name="_xlnm.Print_Titles" localSheetId="5">'Formulario H Coord Proy Agrop'!$1:$5</definedName>
    <definedName name="_xlnm.Print_Titles" localSheetId="3">'Formulario H Director'!$1:$5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3" i="1" l="1"/>
  <c r="G45" i="1"/>
  <c r="E25" i="21"/>
  <c r="D25" i="21"/>
  <c r="B25" i="21"/>
  <c r="E24" i="21"/>
  <c r="D24" i="21"/>
  <c r="B24" i="21"/>
  <c r="E23" i="21"/>
  <c r="D23" i="21"/>
  <c r="B23" i="21"/>
  <c r="E22" i="21"/>
  <c r="D22" i="21"/>
  <c r="B22" i="21"/>
  <c r="E21" i="21"/>
  <c r="D21" i="21"/>
  <c r="B21" i="21"/>
  <c r="E20" i="21"/>
  <c r="D20" i="21"/>
  <c r="B20" i="21"/>
  <c r="E19" i="21"/>
  <c r="D19" i="21"/>
  <c r="B19" i="21"/>
  <c r="E18" i="21"/>
  <c r="D18" i="21"/>
  <c r="B18" i="21"/>
  <c r="E17" i="21"/>
  <c r="D17" i="21"/>
  <c r="B17" i="21"/>
  <c r="E14" i="21"/>
  <c r="G13" i="21"/>
  <c r="E13" i="21"/>
  <c r="H12" i="21"/>
  <c r="G12" i="21"/>
  <c r="E12" i="21"/>
  <c r="E11" i="21"/>
  <c r="E25" i="20"/>
  <c r="F25" i="20" s="1"/>
  <c r="D25" i="20"/>
  <c r="B25" i="20"/>
  <c r="E24" i="20"/>
  <c r="D24" i="20"/>
  <c r="B24" i="20"/>
  <c r="E23" i="20"/>
  <c r="D23" i="20"/>
  <c r="B23" i="20"/>
  <c r="E22" i="20"/>
  <c r="D22" i="20"/>
  <c r="H22" i="20" s="1"/>
  <c r="B22" i="20"/>
  <c r="E21" i="20"/>
  <c r="D21" i="20"/>
  <c r="B21" i="20"/>
  <c r="E20" i="20"/>
  <c r="D20" i="20"/>
  <c r="H20" i="20" s="1"/>
  <c r="B20" i="20"/>
  <c r="E19" i="20"/>
  <c r="D19" i="20"/>
  <c r="B19" i="20"/>
  <c r="E18" i="20"/>
  <c r="D18" i="20"/>
  <c r="B18" i="20"/>
  <c r="E17" i="20"/>
  <c r="F17" i="20" s="1"/>
  <c r="D17" i="20"/>
  <c r="B17" i="20"/>
  <c r="E14" i="20"/>
  <c r="G13" i="20"/>
  <c r="E13" i="20"/>
  <c r="H12" i="20"/>
  <c r="G12" i="20"/>
  <c r="E12" i="20"/>
  <c r="E11" i="20"/>
  <c r="E25" i="19"/>
  <c r="D25" i="19"/>
  <c r="B25" i="19"/>
  <c r="E24" i="19"/>
  <c r="D24" i="19"/>
  <c r="H24" i="19" s="1"/>
  <c r="B24" i="19"/>
  <c r="E23" i="19"/>
  <c r="D23" i="19"/>
  <c r="H23" i="19" s="1"/>
  <c r="B23" i="19"/>
  <c r="E22" i="19"/>
  <c r="D22" i="19"/>
  <c r="B22" i="19"/>
  <c r="E21" i="19"/>
  <c r="D21" i="19"/>
  <c r="B21" i="19"/>
  <c r="E20" i="19"/>
  <c r="D20" i="19"/>
  <c r="B20" i="19"/>
  <c r="E19" i="19"/>
  <c r="D19" i="19"/>
  <c r="B19" i="19"/>
  <c r="E18" i="19"/>
  <c r="D18" i="19"/>
  <c r="B18" i="19"/>
  <c r="E17" i="19"/>
  <c r="D17" i="19"/>
  <c r="B17" i="19"/>
  <c r="E14" i="19"/>
  <c r="G13" i="19"/>
  <c r="E13" i="19"/>
  <c r="H12" i="19"/>
  <c r="G12" i="19"/>
  <c r="E12" i="19"/>
  <c r="E11" i="19"/>
  <c r="E25" i="18"/>
  <c r="D25" i="18"/>
  <c r="B25" i="18"/>
  <c r="E24" i="18"/>
  <c r="D24" i="18"/>
  <c r="B24" i="18"/>
  <c r="E23" i="18"/>
  <c r="D23" i="18"/>
  <c r="B23" i="18"/>
  <c r="E22" i="18"/>
  <c r="D22" i="18"/>
  <c r="B22" i="18"/>
  <c r="E21" i="18"/>
  <c r="D21" i="18"/>
  <c r="B21" i="18"/>
  <c r="E20" i="18"/>
  <c r="D20" i="18"/>
  <c r="B20" i="18"/>
  <c r="E19" i="18"/>
  <c r="D19" i="18"/>
  <c r="B19" i="18"/>
  <c r="E18" i="18"/>
  <c r="D18" i="18"/>
  <c r="B18" i="18"/>
  <c r="E17" i="18"/>
  <c r="D17" i="18"/>
  <c r="G17" i="18" s="1"/>
  <c r="B17" i="18"/>
  <c r="E14" i="18"/>
  <c r="G13" i="18"/>
  <c r="E13" i="18"/>
  <c r="H12" i="18"/>
  <c r="G12" i="18"/>
  <c r="E12" i="18"/>
  <c r="E11" i="18"/>
  <c r="E25" i="17"/>
  <c r="D25" i="17"/>
  <c r="B25" i="17"/>
  <c r="E24" i="17"/>
  <c r="D24" i="17"/>
  <c r="B24" i="17"/>
  <c r="E23" i="17"/>
  <c r="D23" i="17"/>
  <c r="B23" i="17"/>
  <c r="E22" i="17"/>
  <c r="D22" i="17"/>
  <c r="B22" i="17"/>
  <c r="E21" i="17"/>
  <c r="D21" i="17"/>
  <c r="B21" i="17"/>
  <c r="E20" i="17"/>
  <c r="D20" i="17"/>
  <c r="B20" i="17"/>
  <c r="E19" i="17"/>
  <c r="D19" i="17"/>
  <c r="B19" i="17"/>
  <c r="E18" i="17"/>
  <c r="D18" i="17"/>
  <c r="F18" i="17" s="1"/>
  <c r="B18" i="17"/>
  <c r="E17" i="17"/>
  <c r="D17" i="17"/>
  <c r="B17" i="17"/>
  <c r="E14" i="17"/>
  <c r="G13" i="17"/>
  <c r="E13" i="17"/>
  <c r="H12" i="17"/>
  <c r="G12" i="17"/>
  <c r="E12" i="17"/>
  <c r="E11" i="17"/>
  <c r="E13" i="15"/>
  <c r="E12" i="15"/>
  <c r="G12" i="15"/>
  <c r="H12" i="15"/>
  <c r="E25" i="15"/>
  <c r="D25" i="15"/>
  <c r="B25" i="15"/>
  <c r="E24" i="15"/>
  <c r="D24" i="15"/>
  <c r="B24" i="15"/>
  <c r="E23" i="15"/>
  <c r="D23" i="15"/>
  <c r="B23" i="15"/>
  <c r="E22" i="15"/>
  <c r="D22" i="15"/>
  <c r="B22" i="15"/>
  <c r="E21" i="15"/>
  <c r="D21" i="15"/>
  <c r="B21" i="15"/>
  <c r="E20" i="15"/>
  <c r="D20" i="15"/>
  <c r="B20" i="15"/>
  <c r="E19" i="15"/>
  <c r="D19" i="15"/>
  <c r="F19" i="15" s="1"/>
  <c r="B19" i="15"/>
  <c r="E18" i="15"/>
  <c r="D18" i="15"/>
  <c r="B18" i="15"/>
  <c r="E17" i="15"/>
  <c r="D17" i="15"/>
  <c r="B17" i="15"/>
  <c r="E14" i="15"/>
  <c r="G13" i="15"/>
  <c r="E11" i="15"/>
  <c r="H24" i="20" l="1"/>
  <c r="F23" i="21"/>
  <c r="F21" i="19"/>
  <c r="H18" i="19"/>
  <c r="F17" i="21"/>
  <c r="H23" i="21"/>
  <c r="H20" i="21"/>
  <c r="F25" i="21"/>
  <c r="F19" i="21"/>
  <c r="F21" i="20"/>
  <c r="G17" i="20"/>
  <c r="H17" i="20"/>
  <c r="H25" i="20"/>
  <c r="H21" i="20"/>
  <c r="H19" i="19"/>
  <c r="H25" i="19"/>
  <c r="H20" i="19"/>
  <c r="H17" i="19"/>
  <c r="G24" i="19"/>
  <c r="H22" i="19"/>
  <c r="H23" i="18"/>
  <c r="G18" i="18"/>
  <c r="G23" i="18"/>
  <c r="H18" i="18"/>
  <c r="H21" i="15"/>
  <c r="H24" i="15"/>
  <c r="G17" i="15"/>
  <c r="G25" i="15"/>
  <c r="F23" i="15"/>
  <c r="H17" i="15"/>
  <c r="G19" i="17"/>
  <c r="H18" i="17"/>
  <c r="F20" i="17"/>
  <c r="G23" i="17"/>
  <c r="H19" i="18"/>
  <c r="H22" i="18"/>
  <c r="F21" i="21"/>
  <c r="H22" i="15"/>
  <c r="G24" i="17"/>
  <c r="F17" i="19"/>
  <c r="F25" i="19"/>
  <c r="G23" i="20"/>
  <c r="G19" i="21"/>
  <c r="H24" i="21"/>
  <c r="F21" i="15"/>
  <c r="F17" i="15"/>
  <c r="F25" i="15"/>
  <c r="G20" i="19"/>
  <c r="G18" i="20"/>
  <c r="G21" i="15"/>
  <c r="H20" i="15"/>
  <c r="F23" i="19"/>
  <c r="H25" i="15"/>
  <c r="H18" i="15"/>
  <c r="H20" i="17"/>
  <c r="H21" i="19"/>
  <c r="F19" i="20"/>
  <c r="F21" i="17"/>
  <c r="F19" i="19"/>
  <c r="G19" i="15"/>
  <c r="G23" i="15"/>
  <c r="G25" i="20"/>
  <c r="H19" i="15"/>
  <c r="H23" i="15"/>
  <c r="G20" i="17"/>
  <c r="H24" i="17"/>
  <c r="G18" i="17"/>
  <c r="H22" i="17"/>
  <c r="H17" i="18"/>
  <c r="H20" i="18"/>
  <c r="G24" i="18"/>
  <c r="G21" i="20"/>
  <c r="G21" i="21"/>
  <c r="G25" i="21"/>
  <c r="H19" i="21"/>
  <c r="H21" i="21"/>
  <c r="H25" i="21"/>
  <c r="H18" i="21"/>
  <c r="H22" i="21"/>
  <c r="F17" i="17"/>
  <c r="G25" i="17"/>
  <c r="G19" i="18"/>
  <c r="F24" i="17"/>
  <c r="H21" i="18"/>
  <c r="H25" i="18"/>
  <c r="G23" i="21"/>
  <c r="G17" i="21"/>
  <c r="H17" i="21"/>
  <c r="F18" i="21"/>
  <c r="F20" i="21"/>
  <c r="F22" i="21"/>
  <c r="F24" i="21"/>
  <c r="G18" i="21"/>
  <c r="G20" i="21"/>
  <c r="G22" i="21"/>
  <c r="G24" i="21"/>
  <c r="H18" i="20"/>
  <c r="F23" i="20"/>
  <c r="H23" i="20"/>
  <c r="F22" i="20"/>
  <c r="G22" i="20"/>
  <c r="G19" i="20"/>
  <c r="H19" i="20"/>
  <c r="F20" i="20"/>
  <c r="F24" i="20"/>
  <c r="F18" i="20"/>
  <c r="G20" i="20"/>
  <c r="G24" i="20"/>
  <c r="G22" i="19"/>
  <c r="G18" i="19"/>
  <c r="G17" i="19"/>
  <c r="G19" i="19"/>
  <c r="G21" i="19"/>
  <c r="G23" i="19"/>
  <c r="G25" i="19"/>
  <c r="F18" i="19"/>
  <c r="F20" i="19"/>
  <c r="F22" i="19"/>
  <c r="F24" i="19"/>
  <c r="G25" i="18"/>
  <c r="H24" i="18"/>
  <c r="G20" i="18"/>
  <c r="G21" i="18"/>
  <c r="G22" i="18"/>
  <c r="F17" i="18"/>
  <c r="F19" i="18"/>
  <c r="F21" i="18"/>
  <c r="F23" i="18"/>
  <c r="F25" i="18"/>
  <c r="F18" i="18"/>
  <c r="F20" i="18"/>
  <c r="F22" i="18"/>
  <c r="F24" i="18"/>
  <c r="G22" i="17"/>
  <c r="F22" i="17"/>
  <c r="H17" i="17"/>
  <c r="H19" i="17"/>
  <c r="H21" i="17"/>
  <c r="H23" i="17"/>
  <c r="H25" i="17"/>
  <c r="F25" i="17"/>
  <c r="F19" i="17"/>
  <c r="G17" i="17"/>
  <c r="G21" i="17"/>
  <c r="F23" i="17"/>
  <c r="G20" i="15"/>
  <c r="G22" i="15"/>
  <c r="G24" i="15"/>
  <c r="F18" i="15"/>
  <c r="F20" i="15"/>
  <c r="F22" i="15"/>
  <c r="F24" i="15"/>
  <c r="G18" i="15"/>
  <c r="H26" i="21" l="1"/>
  <c r="H27" i="21" s="1"/>
  <c r="H28" i="21" s="1"/>
  <c r="H26" i="20"/>
  <c r="H27" i="20" s="1"/>
  <c r="H28" i="20" s="1"/>
  <c r="H26" i="19"/>
  <c r="H27" i="19" s="1"/>
  <c r="H28" i="19" s="1"/>
  <c r="H26" i="15"/>
  <c r="H27" i="15" s="1"/>
  <c r="H28" i="15" s="1"/>
  <c r="F26" i="17"/>
  <c r="F27" i="17" s="1"/>
  <c r="F26" i="20"/>
  <c r="F27" i="20" s="1"/>
  <c r="G26" i="20"/>
  <c r="H26" i="18"/>
  <c r="H27" i="18" s="1"/>
  <c r="H28" i="18" s="1"/>
  <c r="G26" i="18"/>
  <c r="F26" i="19"/>
  <c r="F27" i="19" s="1"/>
  <c r="F26" i="21"/>
  <c r="F27" i="21" s="1"/>
  <c r="G26" i="21"/>
  <c r="G26" i="19"/>
  <c r="G27" i="19" s="1"/>
  <c r="G28" i="19" s="1"/>
  <c r="F26" i="18"/>
  <c r="F27" i="18" s="1"/>
  <c r="H26" i="17"/>
  <c r="H27" i="17" s="1"/>
  <c r="H28" i="17" s="1"/>
  <c r="G26" i="17"/>
  <c r="G26" i="15"/>
  <c r="F26" i="15"/>
  <c r="F27" i="15" s="1"/>
  <c r="G27" i="21" l="1"/>
  <c r="G28" i="21" s="1"/>
  <c r="G27" i="20"/>
  <c r="G28" i="20" s="1"/>
  <c r="G27" i="18"/>
  <c r="G28" i="18" s="1"/>
  <c r="G27" i="15"/>
  <c r="G28" i="15" s="1"/>
  <c r="F28" i="20"/>
  <c r="B28" i="20" s="1"/>
  <c r="F28" i="19"/>
  <c r="B28" i="19" s="1"/>
  <c r="G27" i="17"/>
  <c r="F28" i="21" l="1"/>
  <c r="B28" i="21" s="1"/>
  <c r="F28" i="18"/>
  <c r="B28" i="18" s="1"/>
  <c r="F28" i="15"/>
  <c r="B28" i="15" s="1"/>
  <c r="G28" i="17"/>
  <c r="F28" i="17"/>
  <c r="B28" i="17" s="1"/>
</calcChain>
</file>

<file path=xl/sharedStrings.xml><?xml version="1.0" encoding="utf-8"?>
<sst xmlns="http://schemas.openxmlformats.org/spreadsheetml/2006/main" count="2433" uniqueCount="405">
  <si>
    <t>D. REPRESENTANTE LEGAL</t>
  </si>
  <si>
    <t>Firma</t>
  </si>
  <si>
    <t>E. CAPACIDADES FINANCIERAS</t>
  </si>
  <si>
    <t>F. VÍNCULO CON ORGANIZACIONES DE FORMACIÓN, CAPACITACIÓN, CIENCIA, TECNOLOGÍA E INNOVACIÓN</t>
  </si>
  <si>
    <t>C. LOCALIZACIÓN (UBICACIÓN DE LA SEDE PRINCIPAL Y CONTACTO)</t>
  </si>
  <si>
    <t>A. REGISTRO DE LA SOLICITUD (Diligenciamiento exclusivo de la Agencia de Desarrollo Rural)</t>
  </si>
  <si>
    <t>A1. Unidad Técnica Territorial</t>
  </si>
  <si>
    <t>A2. Radicado</t>
  </si>
  <si>
    <t>A3. Fecha</t>
  </si>
  <si>
    <t>A5. Nombre del Funcionario Autorizado</t>
  </si>
  <si>
    <t>1, 2, 3, 4, 5, 6, 7, 8, 9, 10, 11, 12, 13</t>
  </si>
  <si>
    <t>Nombre completo del funcionario.</t>
  </si>
  <si>
    <t>Fecha en la que se radicó la solicitud.</t>
  </si>
  <si>
    <t>Número de radicado de la solicitud</t>
  </si>
  <si>
    <t>B1. Tipo de entidad</t>
  </si>
  <si>
    <t>Generado desde la UTT</t>
  </si>
  <si>
    <t>Deberá estar designado mediante memorando para realizar este proceso</t>
  </si>
  <si>
    <t>Unidad Técnica Territorial (UTT) a la cual pertenece</t>
  </si>
  <si>
    <t>B2. Número de Identificación</t>
  </si>
  <si>
    <t>CASILLA</t>
  </si>
  <si>
    <t>DESCRIPCIÓN</t>
  </si>
  <si>
    <t>VALORES U OBSERVACIONES</t>
  </si>
  <si>
    <t>Indicadas en el artículo 32 de la Ley 1876 de 2017</t>
  </si>
  <si>
    <t>Debe escribirse sin puntos ni dígito de verificación.</t>
  </si>
  <si>
    <t>B. IDENTIFICACIÓN DE LA ENTIDAD SOLICITANTE</t>
  </si>
  <si>
    <t>B3. Dígito de Verificación (DV)</t>
  </si>
  <si>
    <t>Dígito de verificación del número de identificación.</t>
  </si>
  <si>
    <t>Por ejemplo 9000948958. Debe contrastarse con los documentos dispuestos por la entidad solicitante.</t>
  </si>
  <si>
    <t>Debe contrastarse con los documentos dispuestos por la entidad solicitante.</t>
  </si>
  <si>
    <t>Sigla oficial de la entidad</t>
  </si>
  <si>
    <t>B4. Sigla</t>
  </si>
  <si>
    <t>B5. Razón Social</t>
  </si>
  <si>
    <t>Corresponde al nombre oficial y legal que aparece en la documentación de constitución de la entidad.</t>
  </si>
  <si>
    <t>Indique el municipio de ubicación de la sede de la entidad que solicita habilitarse como EPSEA</t>
  </si>
  <si>
    <t>Departamento de ubicación de la sede de la entidad que solicita habilitarse como EPSEA.</t>
  </si>
  <si>
    <t>De acuerdo con la Disivisón Política Administrativa DIVIPOLA.</t>
  </si>
  <si>
    <t>C1. Departamento</t>
  </si>
  <si>
    <t>C2. Municipio</t>
  </si>
  <si>
    <t>C3. Código DANE</t>
  </si>
  <si>
    <t>Dirección de la sede principal de la entidad solicitante</t>
  </si>
  <si>
    <t>Incluya el barrio, edificio, oficina, u otras precisiones pertinentes.</t>
  </si>
  <si>
    <t>Correo electrónico principal de la entidad solicitante.</t>
  </si>
  <si>
    <t>Empresas privadas o de naturaleza mixta</t>
  </si>
  <si>
    <t>C7. Indicativo regional</t>
  </si>
  <si>
    <t>Número de teléfono fijo (sin el indicativo) de la sede principal de la entidad solicitante</t>
  </si>
  <si>
    <t>Indicativo regional del teléfono fijo de la sede principal de la entidad solicitante</t>
  </si>
  <si>
    <t>Número de la extensión del teléfono fijo de la sede principal de la entidad solicitante</t>
  </si>
  <si>
    <t>Número de celular de la sede principal de la entidad solicitante</t>
  </si>
  <si>
    <t>Si la entidad no tiene una sigla OFICIAL, no diligencie este espacio.</t>
  </si>
  <si>
    <t>Si no se indica una extensión, no diligencie este espacio.</t>
  </si>
  <si>
    <t>D1. Primer nombre</t>
  </si>
  <si>
    <t>D2. Segundo nombre</t>
  </si>
  <si>
    <t>D3. Primer apellido</t>
  </si>
  <si>
    <t>D4. Segundo apellido</t>
  </si>
  <si>
    <t>D5. Tipo de documento</t>
  </si>
  <si>
    <t>D6. Número de documento</t>
  </si>
  <si>
    <t>D7. Fecha de nacimiento</t>
  </si>
  <si>
    <t>D8. Sexo</t>
  </si>
  <si>
    <t>D9. Pertenencia étnica</t>
  </si>
  <si>
    <t>D10. Presenta discapacidad</t>
  </si>
  <si>
    <t>D11. Número de celular</t>
  </si>
  <si>
    <t>Cédula de Ciudadanía</t>
  </si>
  <si>
    <t>Primer nombre del representante legal</t>
  </si>
  <si>
    <t>Segundo nombre del representante legal</t>
  </si>
  <si>
    <t>Primer apellido del representante legal</t>
  </si>
  <si>
    <t>Segundo apellido del representante legal</t>
  </si>
  <si>
    <t>Fecha de nacimiento del representante legal</t>
  </si>
  <si>
    <t>Pertenencia étnica del representante legal</t>
  </si>
  <si>
    <t>Número de celular del representante legal</t>
  </si>
  <si>
    <t>Debe registrarse en MAYÚSCULA, tal como aparece en el documento de identidad, sin tíldes, guiones o signos adicionales. Si no tiene, no diligencie este espacio.</t>
  </si>
  <si>
    <t>Cédula de Ciudadanía
Cédula de Extranjería
Pasaporte</t>
  </si>
  <si>
    <t>Tipo de documento de identidad del representante legal</t>
  </si>
  <si>
    <t>No incluir signos de puntuación, solo el número , por ejemplo 14320999</t>
  </si>
  <si>
    <t>Número de identidad del representante legal</t>
  </si>
  <si>
    <t>Hombre</t>
  </si>
  <si>
    <t>Ninguna</t>
  </si>
  <si>
    <t>Unidades Municipales de Asistencia Técnica Agropecuaria (UMATA)</t>
  </si>
  <si>
    <t>Centros Provinciales de Gestión Agroempresarial (CPGA)</t>
  </si>
  <si>
    <t>Gremios agropecuarios</t>
  </si>
  <si>
    <t>Asociaciones de profesionales</t>
  </si>
  <si>
    <t>Universidades y demás Instituciones de Educación Superior (IES)</t>
  </si>
  <si>
    <t>Agencias de Desarrollo Local (ADL)</t>
  </si>
  <si>
    <t>Entidades Sin Ánimo de Lucro (ESAL)</t>
  </si>
  <si>
    <t>Colegios agropecuarios</t>
  </si>
  <si>
    <t>Cooperativas</t>
  </si>
  <si>
    <t>Organizaciones o asociaciones de productores</t>
  </si>
  <si>
    <t>Secretaría de Agricultura Municipal</t>
  </si>
  <si>
    <t>Mujer</t>
  </si>
  <si>
    <t>Se refiere a la identificación de las personas como integrantes de uno de los grupos étnicos, legalmente reconocidos:
Indígena
Gitano o Rrom
Raizal del Archipiélago de San Andrés y Providencia
Palenquero de San Basilio
Negro, mulato, afrocolombiano o afrodescendiente
Ninguna</t>
  </si>
  <si>
    <t>Indígena</t>
  </si>
  <si>
    <t>Gitano o Rrom</t>
  </si>
  <si>
    <t>Raizal del Archipiélago de San Andrés y Providencia</t>
  </si>
  <si>
    <t>Palenquero de San Basilio</t>
  </si>
  <si>
    <t>Negro, mulato, afrocolombiano o afrodescendiente</t>
  </si>
  <si>
    <t>Discapacidad es un término general que abarca las deficiencias, las limitaciones de la actividad y las restricciones de la participación. Las deficiencias son problemas que afectan a una estructura o función corporal; las limitaciones de la actividad son dificultades para ejecutar acciones o tareas, y las restricciones de la participación son problemas para participar en situaciones vitales. Por consiguiente, la discapacidad es un fenómeno complejo que refleja una interacción entre las características del organismo humano y las características de la sociedad en la que vive.</t>
  </si>
  <si>
    <t>Presenta algún tipo de discapacidad o dificultad permanente el representante legal?
Si
No</t>
  </si>
  <si>
    <t>https://geoportal.dane.gov.co/consultadivipola.html</t>
  </si>
  <si>
    <t>No</t>
  </si>
  <si>
    <t>Sí</t>
  </si>
  <si>
    <t>Las UMATA, CPGA, o las Secretarías de Agricultura Municipales creadas con anterioridad a la expedición de la Ley 1876 del 29 de diciembre de 2017, no deberán diligenciar esta sección.</t>
  </si>
  <si>
    <t>Valor del activo corriente de la entidad solicitante.</t>
  </si>
  <si>
    <t>Valor del pasivo corriente de la entidad solicitante.</t>
  </si>
  <si>
    <t>Valor del pasivo total de la entidad solicitante.</t>
  </si>
  <si>
    <t>Valor del activo total de la entidad solicitante.</t>
  </si>
  <si>
    <t>Activo Corriente / Pasivo Corriente</t>
  </si>
  <si>
    <t>Pasivo Total / Activo Total</t>
  </si>
  <si>
    <t>E. CAPACIDAD FINANCIERA</t>
  </si>
  <si>
    <t>F1. Razón social</t>
  </si>
  <si>
    <t>F2. Tipo de organización</t>
  </si>
  <si>
    <t>F3. Número de Identificación</t>
  </si>
  <si>
    <t>F4. Carácter de la organización</t>
  </si>
  <si>
    <t>C3. Dirección de la sede principal</t>
  </si>
  <si>
    <t>C4. Correo electrónico</t>
  </si>
  <si>
    <t>C5. Número de teléfono fijo</t>
  </si>
  <si>
    <t>C6. Indicativo regional</t>
  </si>
  <si>
    <t>C7. Número de la extensión</t>
  </si>
  <si>
    <t>C8. Número celular</t>
  </si>
  <si>
    <t>Educación, formación y/o capacitación en el sector agropecuario</t>
  </si>
  <si>
    <t>Centro de investigación y de desarrollo tecnológico agropecuario</t>
  </si>
  <si>
    <t>Pública</t>
  </si>
  <si>
    <t>Privada</t>
  </si>
  <si>
    <t>Mixta</t>
  </si>
  <si>
    <t>F5. Tipo de vínculo</t>
  </si>
  <si>
    <t>Convenio</t>
  </si>
  <si>
    <t>Contrato</t>
  </si>
  <si>
    <t>Alianza</t>
  </si>
  <si>
    <t>Acuerdo</t>
  </si>
  <si>
    <t>F6. Vigencia del vínculo</t>
  </si>
  <si>
    <t>Vigente</t>
  </si>
  <si>
    <t>Finalizado</t>
  </si>
  <si>
    <t>F7. ¿Quién soporta el vínculo?</t>
  </si>
  <si>
    <t>Las UMATA, CPGA, o las Secretarías de Agricultura Municipales no deberán diligenciar esta sección.</t>
  </si>
  <si>
    <t>Información de la organización que acredita el vínculo. Corresponde al nombre oficial y legal que aparece en la documentación de constitución de la persona jurídica.</t>
  </si>
  <si>
    <t>Debe contrastarse con el soporte del vínculo.</t>
  </si>
  <si>
    <t>Educación, formación y/o capacitación en el sector agropecuario
Centro de investigación y de desarrollo tecnológico agropecuario</t>
  </si>
  <si>
    <t>Información de la organización que acredita el vínculo.</t>
  </si>
  <si>
    <t>Número de identificación de la organización que acredita el vínculo.</t>
  </si>
  <si>
    <t>No incluir signos de puntuación, solo el número. Si contiene un dígito de verificación separelo con un guión.
Por ejemplo 800194600-3</t>
  </si>
  <si>
    <t xml:space="preserve">Información de la organización que acredita el vínculo. </t>
  </si>
  <si>
    <t>Pública
Privada
Mixta</t>
  </si>
  <si>
    <t>La entidad solicitante</t>
  </si>
  <si>
    <t>Director</t>
  </si>
  <si>
    <t>Coordinador de Proyectos Agropecuarios</t>
  </si>
  <si>
    <t>Coordinador Administrativo y Financiero</t>
  </si>
  <si>
    <t>Coordinador de Procesos Asociativos y Comerciales</t>
  </si>
  <si>
    <t>Coordinador Ambiental</t>
  </si>
  <si>
    <t>Asesor Jurídico</t>
  </si>
  <si>
    <t>F8. Fecha de inicio</t>
  </si>
  <si>
    <t>F9. Fecha de finalización</t>
  </si>
  <si>
    <t>En caso de que el tipo de vínculo no se encuentre entre los listados, debe especifiar a qué tipo de vínculo corresponde, siempre y cuando cumpla con lo indicado en la Resolución.</t>
  </si>
  <si>
    <t>Información de la vigencia del vínculo</t>
  </si>
  <si>
    <t>De acuerdo con la Resolución, el vínculo puede ser acreditado por la entidad solicitante o por un profesional del equipo mínimo.</t>
  </si>
  <si>
    <t>Debe diligenciarse en formato DD/MM/AAAA</t>
  </si>
  <si>
    <t>Validar con el documento de identidad. Debe diligenciarse en formato DD/MM/AAAA</t>
  </si>
  <si>
    <t>Fecha de finalización del vínculo.</t>
  </si>
  <si>
    <t>Fecha de inicio del vínculo.</t>
  </si>
  <si>
    <t>Departamento de ubicación de la organización.</t>
  </si>
  <si>
    <t>País de ubicación de la organización con quien se tiene/tuvo el vínculo.</t>
  </si>
  <si>
    <t>Municipio de ubicación de la organización</t>
  </si>
  <si>
    <t>Dirección de la organización</t>
  </si>
  <si>
    <t>Correo electrónico principal de la organización</t>
  </si>
  <si>
    <t>Número de teléfono fijo (sin indicativos) de la organización</t>
  </si>
  <si>
    <t>Indicativo regional del teléfono fijo de la organización</t>
  </si>
  <si>
    <t>Número de la extensión del teléfono fijo de la organización</t>
  </si>
  <si>
    <t>Número de celular de la organización</t>
  </si>
  <si>
    <t>Objeto del vínculo con la organización</t>
  </si>
  <si>
    <t>Actividades y/o productos del vínculo con la organización</t>
  </si>
  <si>
    <t>Convenio
Contrato
Alianza
Acuerdo
Debe contrastarse con el soporte del vínculo.</t>
  </si>
  <si>
    <t>Vigente
Finalizado
Debe contrastarse con el soporte del vínculo.</t>
  </si>
  <si>
    <t>Debe diligenciarse en formato DD/MM/AAAA. Debe contrastarse con el soporte del vínculo.</t>
  </si>
  <si>
    <t>G. EXPERIENCIA ENTIDAD SOLICITANTE</t>
  </si>
  <si>
    <t>G1. Ésta experiencia fue obtenida por?</t>
  </si>
  <si>
    <t>G2. Razón social</t>
  </si>
  <si>
    <t>G3. Número de Identificación</t>
  </si>
  <si>
    <t>G4. Carácter de la organización</t>
  </si>
  <si>
    <t>La entidad solicitante
Director
Coordinador de Proyectos Agropecuarios
Coordinador Administrativo y Financiero
Coordinador de Procesos Asociativos y Comerciales
Coordinador Ambiental
Asesor Jurídico
Debe contrastarse con el soporte del vínculo.
Si se está soportando a través de algún profesional del equipo mínimo, la experiencia debe ser profesional.</t>
  </si>
  <si>
    <t>En caso de que la experiencia esté siendo acreditada por la entidad solicitante, no diligencie este espacio.</t>
  </si>
  <si>
    <t>F10. Objeto</t>
  </si>
  <si>
    <t>F11. Actividades</t>
  </si>
  <si>
    <t>G8. Objeto</t>
  </si>
  <si>
    <t>G9. Actividades</t>
  </si>
  <si>
    <t>F12. Líneas productivas
Agrícolas</t>
  </si>
  <si>
    <t>F13. Líneas productivas
Pecuarias</t>
  </si>
  <si>
    <t>F14. Línes productivas
de Pesca y Acuicultura</t>
  </si>
  <si>
    <t>F15. Líneas productivas de
Silvicultura y aprovechamiento de madera</t>
  </si>
  <si>
    <t>F16. País</t>
  </si>
  <si>
    <t>F17. Departamento</t>
  </si>
  <si>
    <t>F18. Municipio</t>
  </si>
  <si>
    <t>F19. Dirección de la sede principal</t>
  </si>
  <si>
    <t>F20. Correo electrónico</t>
  </si>
  <si>
    <t>F21. Número de teléfono fijo de la sede principal</t>
  </si>
  <si>
    <t>F22. Indicativo regional</t>
  </si>
  <si>
    <t>F23. Número de la extensión</t>
  </si>
  <si>
    <t>F24. Número celular</t>
  </si>
  <si>
    <t>Líneas productivas agrícolas abordadas en el marco del vínculo.</t>
  </si>
  <si>
    <t>Líneas productivas pecuarias abordadas en el marco del vínculo.</t>
  </si>
  <si>
    <t>Líneas productivas de pesca y acuicultura abordadas en el marco del vínculo.</t>
  </si>
  <si>
    <t>Líneas productivas de silvicultura y aprovechamiento de madera abordadas en el marco del vínculo.</t>
  </si>
  <si>
    <t>G10. Líneas productivas
Agrícolas</t>
  </si>
  <si>
    <t>G11. Líneas productivas
Pecuarias</t>
  </si>
  <si>
    <t>G12. Línes productivas
de Pesca y Acuicultura</t>
  </si>
  <si>
    <t>G13. Líneas productivas de
Silvicultura y aprovechamiento de madera</t>
  </si>
  <si>
    <t>G14. País</t>
  </si>
  <si>
    <t>G15. Departamento</t>
  </si>
  <si>
    <t>G16. Municipio</t>
  </si>
  <si>
    <t>G17. Dirección de la sede principal</t>
  </si>
  <si>
    <t>G18. Correo electrónico</t>
  </si>
  <si>
    <t>G19. Número de teléfono fijo de la sede principal</t>
  </si>
  <si>
    <t>G20. Indicativo regional</t>
  </si>
  <si>
    <t>G21. Número de la extensión</t>
  </si>
  <si>
    <t>G22. Número celular</t>
  </si>
  <si>
    <t>H. EQUIPO MÍNIMO</t>
  </si>
  <si>
    <t>H1. Perfil</t>
  </si>
  <si>
    <t>H2. Primer nombre</t>
  </si>
  <si>
    <t>H3. Segundo nombre</t>
  </si>
  <si>
    <t>H4. Primer apellido</t>
  </si>
  <si>
    <t>H5. Segundo apellido</t>
  </si>
  <si>
    <t>H6. Tipo de documento</t>
  </si>
  <si>
    <t>H7. Número de documento</t>
  </si>
  <si>
    <t>H8. Fecha de nacimiento</t>
  </si>
  <si>
    <t>H9. Sexo</t>
  </si>
  <si>
    <t>H10. Pertenencia étnica</t>
  </si>
  <si>
    <t>H11. Presenta discapacidad</t>
  </si>
  <si>
    <t>B6. Está certificado en calidad</t>
  </si>
  <si>
    <t>G5. Fecha de inicio</t>
  </si>
  <si>
    <t>G6. Fecha de finalización</t>
  </si>
  <si>
    <t>G7. Cargo</t>
  </si>
  <si>
    <t>Departamento de residencia del profesional</t>
  </si>
  <si>
    <t>Municipio de residencia del profesional</t>
  </si>
  <si>
    <t>Dirección de residencia del profesional</t>
  </si>
  <si>
    <t>Número de celular del profesional</t>
  </si>
  <si>
    <t>H12. Tipo de vinculación</t>
  </si>
  <si>
    <t>H16. Correo electrónico</t>
  </si>
  <si>
    <t>H17. Número celular</t>
  </si>
  <si>
    <t>H18. Núcleo básico del conocimiento</t>
  </si>
  <si>
    <t>H20. Fecha de grado</t>
  </si>
  <si>
    <t>H21. Entidad acreditadora</t>
  </si>
  <si>
    <t>H22. Fecha de matrícula profesional</t>
  </si>
  <si>
    <t>H23. Número de matrícula profesional</t>
  </si>
  <si>
    <t>H24. Posgrado (Nivel académico)</t>
  </si>
  <si>
    <t>H26. Fecha del posgrado</t>
  </si>
  <si>
    <t>Debe contrastarse con el soporte del vínculo. 
En caso de no abordar una línea de esta actividad productiva, escriba NINGUNA.</t>
  </si>
  <si>
    <t>Líneas productivas agrícolas abordadas en el marco de la experiencia.</t>
  </si>
  <si>
    <t>Líneas productivas pecuarias abordadas en el marco de la experiencia.</t>
  </si>
  <si>
    <t>Líneas productivas de pesca y acuicultura abordadas en el marco de la experiencia.</t>
  </si>
  <si>
    <t>Líneas productivas de silvicultura y aprovechamiento de madera abordadas en el marco de la experiencia.</t>
  </si>
  <si>
    <t>H15. Dirección de residencia</t>
  </si>
  <si>
    <t>H13. Departamento de residencia</t>
  </si>
  <si>
    <t>H14. Municipio de residencia</t>
  </si>
  <si>
    <t>Correo electrónico personal del profesional</t>
  </si>
  <si>
    <t>H19. Formación profesional</t>
  </si>
  <si>
    <t>H25. Título de posgrado</t>
  </si>
  <si>
    <t>H27. Razón social</t>
  </si>
  <si>
    <t>H28. Número de Identificación</t>
  </si>
  <si>
    <t>H29. Carácter de la organización</t>
  </si>
  <si>
    <t>H30. Fecha de inicio</t>
  </si>
  <si>
    <t>H31. Fecha de finalización</t>
  </si>
  <si>
    <t>H32. Cargo</t>
  </si>
  <si>
    <t>H33. Objeto</t>
  </si>
  <si>
    <t>H34. Actividades</t>
  </si>
  <si>
    <t>H35. Líneas productivas
Agrícolas</t>
  </si>
  <si>
    <t>H36. Líneas productivas
Pecuarias</t>
  </si>
  <si>
    <t>H37. Línes productivas
de Pesca y Acuicultura</t>
  </si>
  <si>
    <t>H38. Líneas productivas de
Silvicultura y aprovechamiento de madera</t>
  </si>
  <si>
    <t>En caso de no abordar una línea de esta actividad productiva, escriba NINGUNA.
Si se abordó más de una línea productiva, separar con punto y coma (;)</t>
  </si>
  <si>
    <t>Director
Coordinador de Proyectos Agropecuarios
Coordinador Administrativo y Financiero
Coordinador de Procesos Asociativos y Comerciales
Coordinador Ambiental
Asesor Jurídico</t>
  </si>
  <si>
    <t>Perfiles del equipo mínimo de la entidad solicitante.</t>
  </si>
  <si>
    <t>Debe registrarse en MAYÚSCULA, tal como aparece en el documento de identidad, sin tíldes, guiones o signos adicionales.</t>
  </si>
  <si>
    <t>Primer nombre del profesional</t>
  </si>
  <si>
    <t>Segundo nombre del profesional</t>
  </si>
  <si>
    <t>Primer apellido del profesional</t>
  </si>
  <si>
    <t>Segundo apellido del profesional</t>
  </si>
  <si>
    <t>Tipo de documento de identidad del profesional</t>
  </si>
  <si>
    <t>Número de identidad del profesional</t>
  </si>
  <si>
    <t>Fecha de nacimiento del profesional</t>
  </si>
  <si>
    <t>Pertenencia étnica del profesional</t>
  </si>
  <si>
    <t>Presenta algún tipo de discapacidad o dificultad permanente el profesional?
Si
No</t>
  </si>
  <si>
    <t>Cédula de Extranjería</t>
  </si>
  <si>
    <t>Pasaporte</t>
  </si>
  <si>
    <t>Laboral</t>
  </si>
  <si>
    <t>Contractual</t>
  </si>
  <si>
    <t>Socio</t>
  </si>
  <si>
    <t>Asociado</t>
  </si>
  <si>
    <t>Administración</t>
  </si>
  <si>
    <t>Economía</t>
  </si>
  <si>
    <t>Contaduría pública</t>
  </si>
  <si>
    <t>Agronomía</t>
  </si>
  <si>
    <t>Biología, microbiología y afines</t>
  </si>
  <si>
    <t>Ingeniería agrícola, forestal y afines</t>
  </si>
  <si>
    <t>Ingeniería agroindustrial, alimentos y afines</t>
  </si>
  <si>
    <t>Ingeniería agronómica, pecuaria y afines</t>
  </si>
  <si>
    <t>Medicina veterinaria</t>
  </si>
  <si>
    <t>Zootecnia</t>
  </si>
  <si>
    <t>Ingeniería administrativa y afines</t>
  </si>
  <si>
    <t>Ingeniera industrial y afines</t>
  </si>
  <si>
    <t>Antropología, artes liberales</t>
  </si>
  <si>
    <t>Sociología, trabajo social y afines</t>
  </si>
  <si>
    <t>Derecho y afines</t>
  </si>
  <si>
    <t>DIRECTOR</t>
  </si>
  <si>
    <t>Especialización profesional</t>
  </si>
  <si>
    <t>Maestría</t>
  </si>
  <si>
    <t>Doctorado</t>
  </si>
  <si>
    <t>Posdoctorado</t>
  </si>
  <si>
    <t>Equivalencia por experiencia</t>
  </si>
  <si>
    <t>CONALPE - Consejo Nacional de Profesionales en Economía</t>
  </si>
  <si>
    <t>CPAE - Consejo Profesional de Administración de Empresas</t>
  </si>
  <si>
    <t>COPNIA - Consejo Profesional Nacional de Ingeniería</t>
  </si>
  <si>
    <t>JCC - Junta Central de Contadores</t>
  </si>
  <si>
    <t>COMVEZCOL - Consejo Profesional de Medicina Veterinaria y Zootecnia de Colombia</t>
  </si>
  <si>
    <t>No Aplica</t>
  </si>
  <si>
    <t>COORDINADOR DE PROYECTOS AGROPECUARIOS</t>
  </si>
  <si>
    <t>COORDINADOR ADMINISTRATIVO Y FINANCIERO</t>
  </si>
  <si>
    <t>COORDINADOR DE PROCESOS ASOCIATIVOS Y COMERCIALES</t>
  </si>
  <si>
    <t>COORDINADOR AMBIENTAL</t>
  </si>
  <si>
    <t>ASESOR JURÍDICO</t>
  </si>
  <si>
    <t>Ingeniería industrial y afines</t>
  </si>
  <si>
    <t>Ingeniería ambiental, sanitaria y afines</t>
  </si>
  <si>
    <t>Ingeniería civil y afines</t>
  </si>
  <si>
    <t>Geología, otros programas de ciencias naturales</t>
  </si>
  <si>
    <t>A4. Nombre del Funcionario Autorizado</t>
  </si>
  <si>
    <t xml:space="preserve">CONTRATANTE </t>
  </si>
  <si>
    <t>INICIO</t>
  </si>
  <si>
    <t>FINALIZACIÓN</t>
  </si>
  <si>
    <t>TOTAL AÑOS</t>
  </si>
  <si>
    <t>SUB TOTAL 1</t>
  </si>
  <si>
    <t>SUB TOTAL 2</t>
  </si>
  <si>
    <t>TOTAL EXPERIENCIA</t>
  </si>
  <si>
    <t>H39. Observaciones</t>
  </si>
  <si>
    <t>H40. País</t>
  </si>
  <si>
    <t>H41. Departamento</t>
  </si>
  <si>
    <t>H42. Municipio</t>
  </si>
  <si>
    <t>H43. Dirección de la sede principal</t>
  </si>
  <si>
    <t>H44. Correo electrónico</t>
  </si>
  <si>
    <t>H45. Número de teléfono fijo de la sede principal</t>
  </si>
  <si>
    <t>H46. Indicativo regional</t>
  </si>
  <si>
    <t>H47. Número de la extensión</t>
  </si>
  <si>
    <t>H48. Número celular</t>
  </si>
  <si>
    <t>Experiencia 1</t>
  </si>
  <si>
    <t>Experiencia 2</t>
  </si>
  <si>
    <t>Experiencia 3</t>
  </si>
  <si>
    <t>Experiencia 4</t>
  </si>
  <si>
    <t>Experiencia 5</t>
  </si>
  <si>
    <t xml:space="preserve">Posgrado     </t>
  </si>
  <si>
    <t>Nivel académico</t>
  </si>
  <si>
    <t>Título</t>
  </si>
  <si>
    <t>Formación Profesional</t>
  </si>
  <si>
    <t>Fecha de grado</t>
  </si>
  <si>
    <t>Nombre</t>
  </si>
  <si>
    <t>Matrícula Profesional</t>
  </si>
  <si>
    <r>
      <t xml:space="preserve">TOTAL MESES 
</t>
    </r>
    <r>
      <rPr>
        <b/>
        <sz val="12"/>
        <rFont val="Asap"/>
      </rPr>
      <t>(SIN CONTAR AÑOS)</t>
    </r>
  </si>
  <si>
    <r>
      <t xml:space="preserve">TOTAL DIAS
</t>
    </r>
    <r>
      <rPr>
        <b/>
        <sz val="12"/>
        <rFont val="Asap"/>
      </rPr>
      <t>(SIN CONTAR AÑOS NI MESES)</t>
    </r>
  </si>
  <si>
    <t>Experiencia 6</t>
  </si>
  <si>
    <t>Experiencia 7</t>
  </si>
  <si>
    <t>Experiencia 8</t>
  </si>
  <si>
    <t>Experiencia 9</t>
  </si>
  <si>
    <t>De conformidad con lo definido por la Ley 1581 de 2012, el Decreto Reglamentario 1377 de 2013, la Circular Externa 002 de 2015 expedida por la Superintendencia de Industria y Comercio y las demás normas concordantes, a través de las cuales se establecen disposiciones generales en materia de hábeas data y se regula el tratamiento de la información que contenga datos personales, me permito declarar de manera expresa que: autorizo de manera libre, voluntaria, previa, explícita, informada e inequívoca a la Agencia de Desarrollo Rural, para tratar mi información personal en los términos legalmente establecidos, permitiéndole:
(i) Recolectar, transferir, almacenar, usar, circular, suprimir, compartir, actualizar y transmitir la información.
(ii) Validar los aspectos para el registro y habilitación de las Entidades Prestadoras del Servicio público de Extensión Agropecuaria (EPSEA) definidos en el artículo 33 de la Ley 1876 de 2017, reglamentado por la Resolución 0422 de la Agencia de Desarrollo Rural del 05 de julio de 2019.
Manifiesto bajo la gravedad de juramento, que NO me encuentro dentro de las causales de inhabilidad e incompatibilidad del orden constitucional o legal y certifico que para todos los efectos legales, los datos por mi registrados en el presente formulario, son veraces (Artículo 5° de la Ley 190 de 1995).</t>
  </si>
  <si>
    <t>https://tramites.minsalud.gov.co/FormatosDescargables/Transversales/T_IndicativosNacionales.pdf</t>
  </si>
  <si>
    <t>E2. Activo Corriente</t>
  </si>
  <si>
    <t>E3. Pasivo Corriente</t>
  </si>
  <si>
    <t>E4. Índice de Liquidez</t>
  </si>
  <si>
    <t>E5. Pasivo Total</t>
  </si>
  <si>
    <t>E6. Activo Total</t>
  </si>
  <si>
    <t>E7. Índice de Endeudamiento</t>
  </si>
  <si>
    <t>Perfil</t>
  </si>
  <si>
    <t>Unidades Municipales de Asistencia Técnica Agropecuaria (UMATA)
Centros Provinciales de Gestión Agroempresarial (CPGA)
Gremios agropecuarios
Empresas privadas o de naturaleza mixta
Asociaciones de profesionales
Universidades y demás Instituciones de Educación Superior (IES)
Agencias de Desarrollo Local (ADL)
Entidades Sin Ánimo de Lucro (ESAL)
Colegios agropecuarios
Cooperativas
Organizaciones o asociaciones de productores
Secretaría de Agricultura Municipal
En caso de que la entidad solicitante no se encuentre entra las listadas, debe especifiar a qué tipo de entidad corresponde, siempre y cuando cumpla con lo indicado en la Ley.</t>
  </si>
  <si>
    <t>E1. Fecha de corte de estados financieros</t>
  </si>
  <si>
    <t>De acuerdo con los estados financieros de la vigencia inmediatamente anterior o más recientes, suscritos por el representante legal y por el revisor fiscal o contador, según el caso.</t>
  </si>
  <si>
    <t>FORMULARIO PARA LA SOLICITUD DE HABILITACIÓN DE EPSEA</t>
  </si>
  <si>
    <t>EXPERIENCIA EQUIPO MÍNIMO</t>
  </si>
  <si>
    <t>INSTRUCTIVO</t>
  </si>
  <si>
    <t>De acuerdo con la Resolución 0422 del 05  de Julio de 2019 donde se reglamenta el proceso de habilitación de las EPSEA, éste indicador debe ser &gt;= 1,00</t>
  </si>
  <si>
    <t>De acuerdo con la Resolución 0422 del 05  de Julio de 2019 donde se reglamenta el proceso de habilitación de las EPSEA, éste indicador debe ser &lt;= 75,00%</t>
  </si>
  <si>
    <t>CUMPLE</t>
  </si>
  <si>
    <t>NO CUMPLE</t>
  </si>
  <si>
    <t>Representante Legal:</t>
  </si>
  <si>
    <t>Profesional:</t>
  </si>
  <si>
    <t>Profesional delegado de la UTT:</t>
  </si>
  <si>
    <t>Nombre:</t>
  </si>
  <si>
    <t>Firma:</t>
  </si>
  <si>
    <t>Fecha:</t>
  </si>
  <si>
    <t>Validación:</t>
  </si>
  <si>
    <t>Publica</t>
  </si>
  <si>
    <t>Ésta sección se replica para cada uno de los perfiles del equipo mínimo. La hoja que calcula la experiencia no debe ser modificada.</t>
  </si>
  <si>
    <t>Las certificación deben tener fecha de inicio, fecha de terminación, objeto y obligaciones o funciones. Para el caso que presente certificación como socio o asociado deberán presentar copia de los estatutos de la entidad.</t>
  </si>
  <si>
    <t>https://snies.mineducacion.gov.co/consultasnies/programa</t>
  </si>
  <si>
    <t xml:space="preserve">Anexar copia del diploma o acta de grado legibles. </t>
  </si>
  <si>
    <t xml:space="preserve">Se verificara copia del diploma o acta de grado legibles. </t>
  </si>
  <si>
    <t xml:space="preserve">Se verificarán los núcleos básicos del conocimiento para cada cargo del equipo mínimo, de acuerdo a la Res. 0422 de 2019; y según lo establecido en el SNIES - Ministerio de Educación. </t>
  </si>
  <si>
    <t>De acuerdo con la Resolución, el vínculo puede ser acreditado por la entidad solicitante o por un (1) profesional del equipo mínimo.</t>
  </si>
  <si>
    <t>Anexar copia de la tarjetas/matricula profesional.</t>
  </si>
  <si>
    <t>No incluir signos de puntuación, solo el número. Si contiene un dígito de verificación separelo con un guión. 
Por ejemplo 800194600-3</t>
  </si>
  <si>
    <t>Anexar certificación laboral, o certificado de contrato vigente o acta de asamblea donde se demuestre la vinculación como socio o asociado.</t>
  </si>
  <si>
    <t>Respecto a las tarjetas/matriculas profesionales se debe contemplar como excepción en su presentación, en aquellos casos en los que no se cuente con bases que permitan el acceso a la información, de acuerdo con lo señalado en el artículo 18 del Decreto 2106 de 2019.</t>
  </si>
  <si>
    <t>El correo proporcionado, será el correo oficial para comunicarse con la ADR y la ADR con la entidad solicitante.</t>
  </si>
  <si>
    <t xml:space="preserve">Sexo del representante legal. </t>
  </si>
  <si>
    <t>Se refiere a las características biológicas y fisiológicas, que definen a una persona como HOMBRE o MUJER. Acorde a lo estipulado en el documento de identidad.</t>
  </si>
  <si>
    <t xml:space="preserve">Sexo del profesional. </t>
  </si>
  <si>
    <t xml:space="preserve">Se refiere a las características biológicas y fisiológicas, que definen a una persona como HOMBRE o MUJER. Acorde a lo estipulado en el documento de identidad. </t>
  </si>
  <si>
    <t>2</t>
  </si>
  <si>
    <t>Versión</t>
  </si>
  <si>
    <t>Clasificación de la Información</t>
  </si>
  <si>
    <t xml:space="preserve"> Pública ☒   Reservada ☐   Clasificada ☐ </t>
  </si>
  <si>
    <t>Codigo</t>
  </si>
  <si>
    <t xml:space="preserve"> F-SPE-001</t>
  </si>
  <si>
    <t>Version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</si>
</sst>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_-;\-* #,##0.00\ _€_-;_-* &quot;-&quot;??\ _€_-;_-@_-"/>
    <numFmt numFmtId="165" formatCode="_-[$$-240A]\ * #,##0.00_-;\-[$$-240A]\ * #,##0.00_-;_-[$$-240A]\ * &quot;-&quot;??_-;_-@_-"/>
    <numFmt numFmtId="166" formatCode="0.00000000"/>
    <numFmt numFmtId="167" formatCode="0.000000%"/>
  </numFmts>
  <fonts count="21">
    <font>
      <sz val="11"/>
      <color theme="1"/>
      <name val="Calibri"/>
      <family val="2"/>
      <scheme val="minor"/>
    </font>
    <font>
      <sz val="11"/>
      <color theme="1"/>
      <name val="Asap"/>
      <family val="2"/>
    </font>
    <font>
      <b/>
      <sz val="12"/>
      <color theme="1"/>
      <name val="Asap"/>
      <family val="2"/>
    </font>
    <font>
      <sz val="12"/>
      <color theme="1"/>
      <name val="Asap"/>
      <family val="2"/>
    </font>
    <font>
      <sz val="11"/>
      <color theme="1"/>
      <name val="Calibri"/>
      <family val="2"/>
      <scheme val="minor"/>
    </font>
    <font>
      <u/>
      <sz val="11"/>
      <color theme="10"/>
      <name val="Calibri"/>
      <family val="2"/>
      <scheme val="minor"/>
    </font>
    <font>
      <sz val="12"/>
      <color theme="1"/>
      <name val="ASAP"/>
    </font>
    <font>
      <sz val="12"/>
      <color theme="10"/>
      <name val="ASAP"/>
    </font>
    <font>
      <i/>
      <sz val="12"/>
      <color theme="0" tint="-0.499984740745262"/>
      <name val="Asap"/>
    </font>
    <font>
      <sz val="10"/>
      <color theme="1"/>
      <name val="Roboto"/>
    </font>
    <font>
      <u/>
      <sz val="12"/>
      <color theme="10"/>
      <name val="ASAP"/>
    </font>
    <font>
      <sz val="10"/>
      <name val="Arial"/>
      <family val="2"/>
    </font>
    <font>
      <b/>
      <sz val="12"/>
      <color theme="1"/>
      <name val="Calibri"/>
      <family val="2"/>
      <scheme val="minor"/>
    </font>
    <font>
      <b/>
      <sz val="12"/>
      <color theme="1"/>
      <name val="Asap"/>
    </font>
    <font>
      <b/>
      <sz val="12"/>
      <name val="Asap"/>
    </font>
    <font>
      <sz val="12"/>
      <name val="Asap"/>
    </font>
    <font>
      <b/>
      <sz val="11"/>
      <color theme="1"/>
      <name val="Calibri"/>
      <family val="2"/>
      <scheme val="minor"/>
    </font>
    <font>
      <b/>
      <sz val="12"/>
      <color theme="1"/>
      <name val="Arial"/>
      <family val="2"/>
    </font>
    <font>
      <sz val="11"/>
      <color theme="1"/>
      <name val="Arial"/>
      <family val="2"/>
    </font>
    <font>
      <b/>
      <sz val="11"/>
      <color theme="1"/>
      <name val="Arial"/>
      <family val="2"/>
    </font>
    <font>
      <u/>
      <sz val="11"/>
      <color theme="10"/>
      <name val="Arial"/>
      <family val="2"/>
    </font>
  </fonts>
  <fills count="8">
    <fill>
      <patternFill patternType="none"/>
    </fill>
    <fill>
      <patternFill patternType="gray125"/>
    </fill>
    <fill>
      <patternFill patternType="solid">
        <fgColor rgb="FFECF5E7"/>
        <bgColor indexed="64"/>
      </patternFill>
    </fill>
    <fill>
      <patternFill patternType="solid">
        <fgColor rgb="FF8CB424"/>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s>
  <borders count="57">
    <border>
      <left/>
      <right/>
      <top/>
      <bottom/>
      <diagonal/>
    </border>
    <border>
      <left style="medium">
        <color rgb="FF6C9526"/>
      </left>
      <right style="medium">
        <color rgb="FF6C9526"/>
      </right>
      <top style="medium">
        <color rgb="FF6C9526"/>
      </top>
      <bottom/>
      <diagonal/>
    </border>
    <border>
      <left style="medium">
        <color rgb="FF6C9526"/>
      </left>
      <right style="medium">
        <color rgb="FF6C9526"/>
      </right>
      <top/>
      <bottom style="medium">
        <color rgb="FF6C9526"/>
      </bottom>
      <diagonal/>
    </border>
    <border>
      <left style="medium">
        <color rgb="FF6C9526"/>
      </left>
      <right/>
      <top/>
      <bottom/>
      <diagonal/>
    </border>
    <border>
      <left style="medium">
        <color rgb="FF6C9526"/>
      </left>
      <right/>
      <top style="medium">
        <color rgb="FF6C9526"/>
      </top>
      <bottom style="medium">
        <color rgb="FF6C9526"/>
      </bottom>
      <diagonal/>
    </border>
    <border>
      <left style="medium">
        <color rgb="FF6C9526"/>
      </left>
      <right/>
      <top/>
      <bottom style="medium">
        <color rgb="FF6C9526"/>
      </bottom>
      <diagonal/>
    </border>
    <border>
      <left/>
      <right/>
      <top/>
      <bottom style="medium">
        <color rgb="FF6C9526"/>
      </bottom>
      <diagonal/>
    </border>
    <border>
      <left/>
      <right/>
      <top style="medium">
        <color rgb="FF6C9526"/>
      </top>
      <bottom style="medium">
        <color rgb="FF6C9526"/>
      </bottom>
      <diagonal/>
    </border>
    <border>
      <left/>
      <right style="medium">
        <color rgb="FF6C9526"/>
      </right>
      <top style="medium">
        <color rgb="FF6C9526"/>
      </top>
      <bottom style="medium">
        <color rgb="FF6C9526"/>
      </bottom>
      <diagonal/>
    </border>
    <border>
      <left style="medium">
        <color rgb="FF6C9526"/>
      </left>
      <right/>
      <top style="medium">
        <color rgb="FF6C9526"/>
      </top>
      <bottom/>
      <diagonal/>
    </border>
    <border>
      <left/>
      <right/>
      <top style="medium">
        <color rgb="FF6C9526"/>
      </top>
      <bottom/>
      <diagonal/>
    </border>
    <border>
      <left/>
      <right style="medium">
        <color rgb="FF6C9526"/>
      </right>
      <top style="medium">
        <color rgb="FF6C9526"/>
      </top>
      <bottom/>
      <diagonal/>
    </border>
    <border>
      <left/>
      <right style="medium">
        <color rgb="FF6C9526"/>
      </right>
      <top/>
      <bottom/>
      <diagonal/>
    </border>
    <border>
      <left/>
      <right style="medium">
        <color rgb="FF6C9526"/>
      </right>
      <top/>
      <bottom style="medium">
        <color rgb="FF6C9526"/>
      </bottom>
      <diagonal/>
    </border>
    <border>
      <left style="medium">
        <color rgb="FF6C9526"/>
      </left>
      <right style="medium">
        <color rgb="FF6C9526"/>
      </right>
      <top/>
      <bottom/>
      <diagonal/>
    </border>
    <border>
      <left style="thin">
        <color rgb="FF6C9526"/>
      </left>
      <right style="thin">
        <color rgb="FF6C9526"/>
      </right>
      <top style="thin">
        <color rgb="FF6C9526"/>
      </top>
      <bottom style="thin">
        <color rgb="FF6C9526"/>
      </bottom>
      <diagonal/>
    </border>
    <border>
      <left style="thin">
        <color rgb="FF6C9526"/>
      </left>
      <right/>
      <top style="thin">
        <color rgb="FF6C9526"/>
      </top>
      <bottom style="thin">
        <color rgb="FF6C9526"/>
      </bottom>
      <diagonal/>
    </border>
    <border>
      <left style="thin">
        <color rgb="FF6C9526"/>
      </left>
      <right style="thin">
        <color rgb="FF6C9526"/>
      </right>
      <top/>
      <bottom/>
      <diagonal/>
    </border>
    <border>
      <left/>
      <right/>
      <top style="thin">
        <color rgb="FF6C9526"/>
      </top>
      <bottom style="thin">
        <color rgb="FF6C9526"/>
      </bottom>
      <diagonal/>
    </border>
    <border>
      <left style="thin">
        <color rgb="FF6C9526"/>
      </left>
      <right/>
      <top/>
      <bottom/>
      <diagonal/>
    </border>
    <border>
      <left/>
      <right style="thin">
        <color rgb="FF6C9526"/>
      </right>
      <top/>
      <bottom/>
      <diagonal/>
    </border>
    <border>
      <left style="thin">
        <color rgb="FF6C9526"/>
      </left>
      <right style="thin">
        <color rgb="FF6C9526"/>
      </right>
      <top style="medium">
        <color rgb="FF6C9526"/>
      </top>
      <bottom style="thin">
        <color rgb="FF6C9526"/>
      </bottom>
      <diagonal/>
    </border>
    <border>
      <left style="thin">
        <color rgb="FF6C9526"/>
      </left>
      <right style="medium">
        <color rgb="FF6C9526"/>
      </right>
      <top style="medium">
        <color rgb="FF6C9526"/>
      </top>
      <bottom style="thin">
        <color rgb="FF6C9526"/>
      </bottom>
      <diagonal/>
    </border>
    <border>
      <left style="medium">
        <color rgb="FF6C9526"/>
      </left>
      <right style="thin">
        <color rgb="FF6C9526"/>
      </right>
      <top style="thin">
        <color rgb="FF6C9526"/>
      </top>
      <bottom style="thin">
        <color rgb="FF6C9526"/>
      </bottom>
      <diagonal/>
    </border>
    <border>
      <left style="thin">
        <color rgb="FF6C9526"/>
      </left>
      <right style="medium">
        <color rgb="FF6C9526"/>
      </right>
      <top style="thin">
        <color rgb="FF6C9526"/>
      </top>
      <bottom style="thin">
        <color rgb="FF6C9526"/>
      </bottom>
      <diagonal/>
    </border>
    <border>
      <left style="thin">
        <color rgb="FF6C9526"/>
      </left>
      <right style="thin">
        <color rgb="FF6C9526"/>
      </right>
      <top style="thin">
        <color rgb="FF6C9526"/>
      </top>
      <bottom style="medium">
        <color rgb="FF6C9526"/>
      </bottom>
      <diagonal/>
    </border>
    <border>
      <left style="thin">
        <color rgb="FF6C9526"/>
      </left>
      <right style="medium">
        <color rgb="FF6C9526"/>
      </right>
      <top style="thin">
        <color rgb="FF6C9526"/>
      </top>
      <bottom style="medium">
        <color rgb="FF6C9526"/>
      </bottom>
      <diagonal/>
    </border>
    <border>
      <left/>
      <right style="thin">
        <color rgb="FF6C9526"/>
      </right>
      <top style="medium">
        <color rgb="FF6C9526"/>
      </top>
      <bottom style="thin">
        <color rgb="FF6C9526"/>
      </bottom>
      <diagonal/>
    </border>
    <border>
      <left/>
      <right style="thin">
        <color rgb="FF6C9526"/>
      </right>
      <top style="thin">
        <color rgb="FF6C9526"/>
      </top>
      <bottom style="thin">
        <color rgb="FF6C9526"/>
      </bottom>
      <diagonal/>
    </border>
    <border>
      <left style="medium">
        <color rgb="FF6C9526"/>
      </left>
      <right/>
      <top style="medium">
        <color rgb="FF6C9526"/>
      </top>
      <bottom style="thin">
        <color rgb="FF6C9526"/>
      </bottom>
      <diagonal/>
    </border>
    <border>
      <left style="medium">
        <color rgb="FF6C9526"/>
      </left>
      <right style="thin">
        <color rgb="FF6C9526"/>
      </right>
      <top style="medium">
        <color rgb="FF6C9526"/>
      </top>
      <bottom style="medium">
        <color rgb="FF6C9526"/>
      </bottom>
      <diagonal/>
    </border>
    <border>
      <left style="medium">
        <color rgb="FF6C9526"/>
      </left>
      <right/>
      <top style="thin">
        <color rgb="FF6C9526"/>
      </top>
      <bottom style="thin">
        <color rgb="FF6C9526"/>
      </bottom>
      <diagonal/>
    </border>
    <border>
      <left style="medium">
        <color rgb="FF6C9526"/>
      </left>
      <right/>
      <top style="thin">
        <color rgb="FF6C9526"/>
      </top>
      <bottom style="medium">
        <color rgb="FF6C9526"/>
      </bottom>
      <diagonal/>
    </border>
    <border>
      <left/>
      <right style="thin">
        <color rgb="FF6C9526"/>
      </right>
      <top style="thin">
        <color rgb="FF6C9526"/>
      </top>
      <bottom style="medium">
        <color rgb="FF6C9526"/>
      </bottom>
      <diagonal/>
    </border>
    <border>
      <left style="thin">
        <color rgb="FF6C9526"/>
      </left>
      <right/>
      <top style="medium">
        <color rgb="FF6C9526"/>
      </top>
      <bottom style="medium">
        <color rgb="FF6C9526"/>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rgb="FF6C9526"/>
      </left>
      <right/>
      <top style="medium">
        <color rgb="FF6C9526"/>
      </top>
      <bottom style="thin">
        <color rgb="FF6C9526"/>
      </bottom>
      <diagonal/>
    </border>
    <border>
      <left style="thin">
        <color rgb="FF6C9526"/>
      </left>
      <right/>
      <top style="thin">
        <color rgb="FF6C9526"/>
      </top>
      <bottom style="medium">
        <color rgb="FF6C9526"/>
      </bottom>
      <diagonal/>
    </border>
    <border>
      <left style="thin">
        <color rgb="FF6C9526"/>
      </left>
      <right/>
      <top style="thin">
        <color rgb="FF6C9526"/>
      </top>
      <bottom/>
      <diagonal/>
    </border>
    <border>
      <left style="thin">
        <color rgb="FF6C9526"/>
      </left>
      <right/>
      <top/>
      <bottom style="thin">
        <color rgb="FF6C9526"/>
      </bottom>
      <diagonal/>
    </border>
    <border>
      <left/>
      <right/>
      <top style="medium">
        <color rgb="FF6C9526"/>
      </top>
      <bottom style="thin">
        <color rgb="FF6C9526"/>
      </bottom>
      <diagonal/>
    </border>
    <border>
      <left/>
      <right/>
      <top style="thin">
        <color rgb="FF6C9526"/>
      </top>
      <bottom style="medium">
        <color rgb="FF6C9526"/>
      </bottom>
      <diagonal/>
    </border>
    <border>
      <left/>
      <right/>
      <top style="thin">
        <color rgb="FF6C9526"/>
      </top>
      <bottom/>
      <diagonal/>
    </border>
    <border>
      <left/>
      <right style="thin">
        <color rgb="FF6C9526"/>
      </right>
      <top style="thin">
        <color rgb="FF6C9526"/>
      </top>
      <bottom/>
      <diagonal/>
    </border>
    <border>
      <left/>
      <right/>
      <top/>
      <bottom style="thin">
        <color rgb="FF6C9526"/>
      </bottom>
      <diagonal/>
    </border>
    <border>
      <left/>
      <right style="thin">
        <color rgb="FF6C9526"/>
      </right>
      <top/>
      <bottom style="thin">
        <color rgb="FF6C9526"/>
      </bottom>
      <diagonal/>
    </border>
    <border>
      <left style="medium">
        <color rgb="FF6C9526"/>
      </left>
      <right/>
      <top style="thin">
        <color rgb="FF6C9526"/>
      </top>
      <bottom/>
      <diagonal/>
    </border>
    <border>
      <left style="medium">
        <color rgb="FF6C9526"/>
      </left>
      <right/>
      <top/>
      <bottom style="thin">
        <color rgb="FF6C9526"/>
      </bottom>
      <diagonal/>
    </border>
    <border>
      <left/>
      <right style="thin">
        <color indexed="64"/>
      </right>
      <top style="thin">
        <color indexed="64"/>
      </top>
      <bottom style="thin">
        <color indexed="64"/>
      </bottom>
      <diagonal/>
    </border>
    <border>
      <left style="thin">
        <color indexed="64"/>
      </left>
      <right/>
      <top style="medium">
        <color rgb="FF6C9526"/>
      </top>
      <bottom style="thin">
        <color indexed="64"/>
      </bottom>
      <diagonal/>
    </border>
    <border>
      <left/>
      <right style="thin">
        <color indexed="64"/>
      </right>
      <top style="medium">
        <color rgb="FF6C9526"/>
      </top>
      <bottom style="thin">
        <color indexed="64"/>
      </bottom>
      <diagonal/>
    </border>
    <border>
      <left/>
      <right style="thin">
        <color indexed="64"/>
      </right>
      <top style="medium">
        <color rgb="FF6C9526"/>
      </top>
      <bottom/>
      <diagonal/>
    </border>
    <border>
      <left/>
      <right style="thin">
        <color indexed="64"/>
      </right>
      <top/>
      <bottom/>
      <diagonal/>
    </border>
    <border>
      <left/>
      <right style="thin">
        <color indexed="64"/>
      </right>
      <top/>
      <bottom style="medium">
        <color rgb="FF6C9526"/>
      </bottom>
      <diagonal/>
    </border>
    <border>
      <left/>
      <right style="thin">
        <color rgb="FF6C9526"/>
      </right>
      <top style="medium">
        <color rgb="FF6C9526"/>
      </top>
      <bottom style="medium">
        <color rgb="FF6C9526"/>
      </bottom>
      <diagonal/>
    </border>
    <border>
      <left style="thin">
        <color indexed="64"/>
      </left>
      <right/>
      <top style="medium">
        <color rgb="FF6C9526"/>
      </top>
      <bottom/>
      <diagonal/>
    </border>
  </borders>
  <cellStyleXfs count="5">
    <xf numFmtId="0" fontId="0" fillId="0" borderId="0"/>
    <xf numFmtId="164" fontId="4" fillId="0" borderId="0" applyFont="0" applyFill="0" applyBorder="0" applyAlignment="0" applyProtection="0"/>
    <xf numFmtId="9" fontId="4" fillId="0" borderId="0" applyFont="0" applyFill="0" applyBorder="0" applyAlignment="0" applyProtection="0"/>
    <xf numFmtId="0" fontId="5" fillId="0" borderId="0" applyNumberFormat="0" applyFill="0" applyBorder="0" applyAlignment="0" applyProtection="0"/>
    <xf numFmtId="0" fontId="11" fillId="0" borderId="0"/>
  </cellStyleXfs>
  <cellXfs count="300">
    <xf numFmtId="0" fontId="0" fillId="0" borderId="0" xfId="0"/>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wrapText="1"/>
    </xf>
    <xf numFmtId="0" fontId="3" fillId="0" borderId="0" xfId="0" applyFont="1" applyAlignment="1">
      <alignment vertical="center"/>
    </xf>
    <xf numFmtId="0" fontId="3" fillId="4" borderId="0" xfId="0" applyFont="1" applyFill="1" applyAlignment="1">
      <alignment vertical="center"/>
    </xf>
    <xf numFmtId="0" fontId="3" fillId="4" borderId="9" xfId="0" applyFont="1" applyFill="1" applyBorder="1" applyAlignment="1">
      <alignment vertical="center"/>
    </xf>
    <xf numFmtId="0" fontId="3" fillId="4" borderId="10" xfId="0" applyFont="1" applyFill="1" applyBorder="1" applyAlignment="1">
      <alignment vertical="center"/>
    </xf>
    <xf numFmtId="0" fontId="3" fillId="4" borderId="11" xfId="0" applyFont="1" applyFill="1" applyBorder="1" applyAlignment="1">
      <alignment vertical="center"/>
    </xf>
    <xf numFmtId="0" fontId="1" fillId="0" borderId="0" xfId="0" applyFont="1"/>
    <xf numFmtId="0" fontId="3" fillId="4" borderId="3" xfId="0" applyFont="1" applyFill="1" applyBorder="1" applyAlignment="1">
      <alignment vertical="center"/>
    </xf>
    <xf numFmtId="0" fontId="3" fillId="4" borderId="12" xfId="0" applyFont="1" applyFill="1" applyBorder="1" applyAlignment="1">
      <alignment vertical="center"/>
    </xf>
    <xf numFmtId="1" fontId="3" fillId="0" borderId="2" xfId="0" applyNumberFormat="1" applyFont="1" applyBorder="1" applyAlignment="1">
      <alignment horizontal="center" vertical="center"/>
    </xf>
    <xf numFmtId="14" fontId="3" fillId="0" borderId="2" xfId="0" applyNumberFormat="1" applyFont="1" applyBorder="1" applyAlignment="1">
      <alignment horizontal="center" vertical="center"/>
    </xf>
    <xf numFmtId="0" fontId="0" fillId="0" borderId="0" xfId="0" applyAlignment="1">
      <alignment horizontal="center" vertical="center"/>
    </xf>
    <xf numFmtId="49" fontId="3" fillId="0" borderId="2" xfId="0" applyNumberFormat="1" applyFont="1" applyBorder="1" applyAlignment="1">
      <alignment horizontal="center" vertical="center"/>
    </xf>
    <xf numFmtId="165" fontId="3" fillId="0" borderId="2" xfId="0" applyNumberFormat="1" applyFont="1" applyBorder="1" applyAlignment="1">
      <alignment horizontal="center" vertical="center"/>
    </xf>
    <xf numFmtId="166" fontId="3" fillId="0" borderId="2" xfId="0" applyNumberFormat="1" applyFont="1" applyBorder="1" applyAlignment="1">
      <alignment horizontal="center" vertical="center"/>
    </xf>
    <xf numFmtId="1" fontId="3" fillId="0" borderId="2" xfId="1" applyNumberFormat="1" applyFont="1" applyBorder="1" applyAlignment="1">
      <alignment horizontal="center" vertical="center"/>
    </xf>
    <xf numFmtId="167" fontId="3" fillId="0" borderId="2" xfId="2" applyNumberFormat="1" applyFont="1" applyBorder="1" applyAlignment="1">
      <alignment horizontal="center" vertical="center"/>
    </xf>
    <xf numFmtId="0" fontId="9" fillId="0" borderId="0" xfId="0" applyFont="1" applyAlignment="1">
      <alignment horizontal="left" vertical="center" wrapText="1"/>
    </xf>
    <xf numFmtId="49" fontId="3" fillId="0" borderId="5" xfId="0" applyNumberFormat="1" applyFont="1" applyBorder="1" applyAlignment="1">
      <alignment horizontal="center" vertical="center"/>
    </xf>
    <xf numFmtId="0" fontId="0" fillId="0" borderId="15" xfId="0" applyBorder="1" applyAlignment="1">
      <alignment horizontal="left" vertical="center"/>
    </xf>
    <xf numFmtId="0" fontId="0" fillId="0" borderId="15" xfId="0" applyBorder="1"/>
    <xf numFmtId="0" fontId="0" fillId="0" borderId="15" xfId="0" applyBorder="1" applyAlignment="1">
      <alignment horizontal="center" vertical="center"/>
    </xf>
    <xf numFmtId="0" fontId="0" fillId="0" borderId="15" xfId="0" applyBorder="1" applyAlignment="1">
      <alignment horizontal="center" vertical="center" wrapText="1"/>
    </xf>
    <xf numFmtId="0" fontId="0" fillId="0" borderId="16" xfId="0" applyBorder="1"/>
    <xf numFmtId="0" fontId="0" fillId="0" borderId="15" xfId="0" applyBorder="1" applyAlignment="1">
      <alignment horizontal="center"/>
    </xf>
    <xf numFmtId="0" fontId="9" fillId="0" borderId="15" xfId="0" applyFont="1" applyBorder="1" applyAlignment="1">
      <alignment horizontal="left" vertical="center" wrapText="1"/>
    </xf>
    <xf numFmtId="49" fontId="2" fillId="2" borderId="1" xfId="0" applyNumberFormat="1" applyFont="1" applyFill="1" applyBorder="1" applyAlignment="1">
      <alignment horizontal="center" vertical="center" wrapText="1"/>
    </xf>
    <xf numFmtId="49" fontId="2" fillId="2" borderId="9" xfId="0" applyNumberFormat="1" applyFont="1" applyFill="1" applyBorder="1" applyAlignment="1">
      <alignment horizontal="center" vertical="center" wrapText="1"/>
    </xf>
    <xf numFmtId="49" fontId="2" fillId="2" borderId="14"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14" fontId="3" fillId="0" borderId="5" xfId="0" applyNumberFormat="1" applyFont="1"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xf numFmtId="0" fontId="0" fillId="0" borderId="0" xfId="0" applyAlignment="1">
      <alignment horizontal="center" vertical="center" wrapText="1"/>
    </xf>
    <xf numFmtId="0" fontId="9" fillId="0" borderId="17" xfId="0" applyFont="1" applyBorder="1" applyAlignment="1">
      <alignment horizontal="center" vertical="center" wrapText="1"/>
    </xf>
    <xf numFmtId="0" fontId="1" fillId="4" borderId="0" xfId="0" applyFont="1" applyFill="1" applyAlignment="1">
      <alignment vertical="center"/>
    </xf>
    <xf numFmtId="0" fontId="1" fillId="4" borderId="5" xfId="0" applyFont="1" applyFill="1" applyBorder="1" applyAlignment="1">
      <alignment vertical="center"/>
    </xf>
    <xf numFmtId="0" fontId="1" fillId="4" borderId="6" xfId="0" applyFont="1" applyFill="1" applyBorder="1" applyAlignment="1">
      <alignment vertical="center"/>
    </xf>
    <xf numFmtId="0" fontId="1" fillId="4" borderId="13" xfId="0" applyFont="1" applyFill="1" applyBorder="1" applyAlignment="1">
      <alignment vertical="center"/>
    </xf>
    <xf numFmtId="0" fontId="9" fillId="0" borderId="0" xfId="0" applyFont="1" applyAlignment="1">
      <alignment horizontal="center" vertical="center" wrapText="1"/>
    </xf>
    <xf numFmtId="0" fontId="2" fillId="2" borderId="9" xfId="0" applyFont="1" applyFill="1" applyBorder="1" applyAlignment="1">
      <alignment horizontal="center" vertical="center" wrapText="1"/>
    </xf>
    <xf numFmtId="0" fontId="11" fillId="0" borderId="0" xfId="4"/>
    <xf numFmtId="0" fontId="11" fillId="0" borderId="0" xfId="4" applyAlignment="1">
      <alignment horizontal="center" vertical="center"/>
    </xf>
    <xf numFmtId="0" fontId="13" fillId="4" borderId="0" xfId="0" applyFont="1" applyFill="1" applyAlignment="1">
      <alignment vertical="center"/>
    </xf>
    <xf numFmtId="0" fontId="1" fillId="4" borderId="3" xfId="0" applyFont="1" applyFill="1" applyBorder="1"/>
    <xf numFmtId="0" fontId="11" fillId="4" borderId="3" xfId="4" applyFill="1" applyBorder="1"/>
    <xf numFmtId="0" fontId="11" fillId="4" borderId="3" xfId="4" applyFill="1" applyBorder="1" applyAlignment="1">
      <alignment horizontal="center" vertical="center"/>
    </xf>
    <xf numFmtId="0" fontId="1" fillId="4" borderId="12" xfId="0" applyFont="1" applyFill="1" applyBorder="1"/>
    <xf numFmtId="0" fontId="11" fillId="4" borderId="12" xfId="4" applyFill="1" applyBorder="1"/>
    <xf numFmtId="0" fontId="11" fillId="4" borderId="12" xfId="4" applyFill="1" applyBorder="1" applyAlignment="1">
      <alignment horizontal="center" vertical="center"/>
    </xf>
    <xf numFmtId="0" fontId="11" fillId="4" borderId="9" xfId="4" applyFill="1" applyBorder="1"/>
    <xf numFmtId="0" fontId="12" fillId="4" borderId="10" xfId="4" applyFont="1" applyFill="1" applyBorder="1" applyAlignment="1">
      <alignment horizontal="center" vertical="center"/>
    </xf>
    <xf numFmtId="0" fontId="11" fillId="4" borderId="11" xfId="4" applyFill="1" applyBorder="1"/>
    <xf numFmtId="0" fontId="13" fillId="4" borderId="0" xfId="4" applyFont="1" applyFill="1" applyAlignment="1">
      <alignment horizontal="center" vertical="center"/>
    </xf>
    <xf numFmtId="49" fontId="13" fillId="2" borderId="21" xfId="0" applyNumberFormat="1" applyFont="1" applyFill="1" applyBorder="1" applyAlignment="1">
      <alignment horizontal="center" vertical="center" wrapText="1"/>
    </xf>
    <xf numFmtId="49" fontId="13" fillId="2" borderId="22" xfId="0" applyNumberFormat="1" applyFont="1" applyFill="1" applyBorder="1" applyAlignment="1">
      <alignment horizontal="center" vertical="center" wrapText="1"/>
    </xf>
    <xf numFmtId="0" fontId="15" fillId="0" borderId="23" xfId="4" applyFont="1" applyBorder="1" applyAlignment="1">
      <alignment horizontal="left" vertical="center"/>
    </xf>
    <xf numFmtId="0" fontId="15" fillId="5" borderId="25" xfId="4" applyFont="1" applyFill="1" applyBorder="1" applyAlignment="1">
      <alignment horizontal="center" vertical="center"/>
    </xf>
    <xf numFmtId="0" fontId="15" fillId="5" borderId="26" xfId="4" applyFont="1" applyFill="1" applyBorder="1" applyAlignment="1">
      <alignment horizontal="center" vertical="center"/>
    </xf>
    <xf numFmtId="0" fontId="0" fillId="4" borderId="3" xfId="0" applyFill="1" applyBorder="1"/>
    <xf numFmtId="0" fontId="0" fillId="4" borderId="0" xfId="0" applyFill="1"/>
    <xf numFmtId="0" fontId="0" fillId="4" borderId="12" xfId="0" applyFill="1" applyBorder="1"/>
    <xf numFmtId="0" fontId="0" fillId="4" borderId="5" xfId="0" applyFill="1" applyBorder="1"/>
    <xf numFmtId="0" fontId="0" fillId="4" borderId="6" xfId="0" applyFill="1" applyBorder="1"/>
    <xf numFmtId="0" fontId="0" fillId="4" borderId="13" xfId="0" applyFill="1" applyBorder="1"/>
    <xf numFmtId="0" fontId="1" fillId="4" borderId="0" xfId="0" applyFont="1" applyFill="1"/>
    <xf numFmtId="49" fontId="2" fillId="2" borderId="15" xfId="0" applyNumberFormat="1" applyFont="1" applyFill="1" applyBorder="1" applyAlignment="1">
      <alignment horizontal="center" vertical="center" wrapText="1"/>
    </xf>
    <xf numFmtId="49" fontId="2" fillId="2" borderId="21" xfId="0" applyNumberFormat="1" applyFont="1" applyFill="1" applyBorder="1" applyAlignment="1">
      <alignment horizontal="center" vertical="center" wrapText="1"/>
    </xf>
    <xf numFmtId="49" fontId="2" fillId="2" borderId="22" xfId="0" applyNumberFormat="1" applyFont="1" applyFill="1" applyBorder="1" applyAlignment="1">
      <alignment horizontal="center" vertical="center" wrapText="1"/>
    </xf>
    <xf numFmtId="49" fontId="2" fillId="2" borderId="30" xfId="0" applyNumberFormat="1" applyFont="1" applyFill="1" applyBorder="1" applyAlignment="1">
      <alignment horizontal="center" vertical="center" wrapText="1"/>
    </xf>
    <xf numFmtId="49" fontId="2" fillId="2" borderId="23" xfId="0" applyNumberFormat="1" applyFont="1" applyFill="1" applyBorder="1" applyAlignment="1">
      <alignment horizontal="center" vertical="center" wrapText="1"/>
    </xf>
    <xf numFmtId="0" fontId="16" fillId="4" borderId="0" xfId="0" applyFont="1" applyFill="1" applyAlignment="1">
      <alignment horizontal="right"/>
    </xf>
    <xf numFmtId="0" fontId="16" fillId="4" borderId="0" xfId="0" applyFont="1" applyFill="1"/>
    <xf numFmtId="0" fontId="16" fillId="4" borderId="0" xfId="0" applyFont="1" applyFill="1" applyAlignment="1">
      <alignment horizontal="right" wrapText="1"/>
    </xf>
    <xf numFmtId="0" fontId="16" fillId="4" borderId="0" xfId="0" applyFont="1" applyFill="1" applyAlignment="1">
      <alignment vertical="center"/>
    </xf>
    <xf numFmtId="49" fontId="3" fillId="4" borderId="2" xfId="0" applyNumberFormat="1" applyFont="1" applyFill="1" applyBorder="1" applyAlignment="1">
      <alignment horizontal="center" vertical="center"/>
    </xf>
    <xf numFmtId="14" fontId="15" fillId="0" borderId="15" xfId="4" applyNumberFormat="1" applyFont="1" applyBorder="1" applyAlignment="1">
      <alignment horizontal="center" vertical="center"/>
    </xf>
    <xf numFmtId="0" fontId="15" fillId="0" borderId="15" xfId="4" applyFont="1" applyBorder="1" applyAlignment="1">
      <alignment horizontal="center" vertical="center"/>
    </xf>
    <xf numFmtId="0" fontId="15" fillId="0" borderId="24" xfId="4" applyFont="1" applyBorder="1" applyAlignment="1">
      <alignment horizontal="center" vertical="center"/>
    </xf>
    <xf numFmtId="0" fontId="16" fillId="4" borderId="0" xfId="0" applyFont="1" applyFill="1" applyAlignment="1">
      <alignment horizontal="center"/>
    </xf>
    <xf numFmtId="0" fontId="18" fillId="0" borderId="0" xfId="0" applyFont="1"/>
    <xf numFmtId="49" fontId="19" fillId="7" borderId="36" xfId="0" applyNumberFormat="1" applyFont="1" applyFill="1" applyBorder="1" applyAlignment="1">
      <alignment horizontal="center" vertical="center"/>
    </xf>
    <xf numFmtId="49" fontId="18" fillId="0" borderId="36" xfId="0" applyNumberFormat="1" applyFont="1" applyBorder="1" applyAlignment="1">
      <alignment horizontal="center" vertical="center"/>
    </xf>
    <xf numFmtId="0" fontId="18" fillId="0" borderId="24" xfId="0" applyFont="1" applyBorder="1" applyAlignment="1">
      <alignment horizontal="justify" vertical="center"/>
    </xf>
    <xf numFmtId="0" fontId="20" fillId="6" borderId="24" xfId="3" applyFont="1" applyFill="1" applyBorder="1" applyAlignment="1">
      <alignment horizontal="justify" vertical="center"/>
    </xf>
    <xf numFmtId="0" fontId="18" fillId="0" borderId="0" xfId="0" applyFont="1" applyAlignment="1">
      <alignment horizontal="left" vertical="center"/>
    </xf>
    <xf numFmtId="0" fontId="18" fillId="4" borderId="3" xfId="0" applyFont="1" applyFill="1" applyBorder="1"/>
    <xf numFmtId="49" fontId="18" fillId="4" borderId="36" xfId="0" applyNumberFormat="1" applyFont="1" applyFill="1" applyBorder="1" applyAlignment="1">
      <alignment horizontal="center" vertical="center" wrapText="1"/>
    </xf>
    <xf numFmtId="0" fontId="18" fillId="4" borderId="12" xfId="0" applyFont="1" applyFill="1" applyBorder="1"/>
    <xf numFmtId="49" fontId="18" fillId="4" borderId="0" xfId="0" applyNumberFormat="1" applyFont="1" applyFill="1" applyAlignment="1">
      <alignment horizontal="center" vertical="center"/>
    </xf>
    <xf numFmtId="49" fontId="19" fillId="4" borderId="0" xfId="0" applyNumberFormat="1" applyFont="1" applyFill="1" applyAlignment="1">
      <alignment horizontal="center" vertical="center" wrapText="1"/>
    </xf>
    <xf numFmtId="49" fontId="18" fillId="4" borderId="0" xfId="0" applyNumberFormat="1" applyFont="1" applyFill="1" applyAlignment="1">
      <alignment horizontal="center" vertical="center" wrapText="1"/>
    </xf>
    <xf numFmtId="0" fontId="18" fillId="4" borderId="0" xfId="0" applyFont="1" applyFill="1" applyAlignment="1">
      <alignment horizontal="left" vertical="center"/>
    </xf>
    <xf numFmtId="49" fontId="19" fillId="2" borderId="22" xfId="0" applyNumberFormat="1" applyFont="1" applyFill="1" applyBorder="1" applyAlignment="1">
      <alignment horizontal="center" vertical="center" wrapText="1"/>
    </xf>
    <xf numFmtId="0" fontId="18" fillId="4" borderId="24" xfId="0" applyFont="1" applyFill="1" applyBorder="1" applyAlignment="1">
      <alignment horizontal="justify" vertical="center" wrapText="1"/>
    </xf>
    <xf numFmtId="0" fontId="18" fillId="4" borderId="26" xfId="0" applyFont="1" applyFill="1" applyBorder="1" applyAlignment="1">
      <alignment horizontal="justify" vertical="center" wrapText="1"/>
    </xf>
    <xf numFmtId="0" fontId="20" fillId="4" borderId="24" xfId="3" applyFont="1" applyFill="1" applyBorder="1" applyAlignment="1">
      <alignment horizontal="justify" vertical="center" wrapText="1"/>
    </xf>
    <xf numFmtId="0" fontId="18" fillId="6" borderId="24" xfId="0" applyFont="1" applyFill="1" applyBorder="1" applyAlignment="1">
      <alignment horizontal="justify" vertical="center" wrapText="1"/>
    </xf>
    <xf numFmtId="0" fontId="18" fillId="4" borderId="26" xfId="0" applyFont="1" applyFill="1" applyBorder="1" applyAlignment="1">
      <alignment horizontal="left" vertical="center"/>
    </xf>
    <xf numFmtId="0" fontId="18" fillId="4" borderId="24" xfId="0" applyFont="1" applyFill="1" applyBorder="1" applyAlignment="1">
      <alignment horizontal="justify" vertical="top" wrapText="1"/>
    </xf>
    <xf numFmtId="0" fontId="18" fillId="6" borderId="24" xfId="0" applyFont="1" applyFill="1" applyBorder="1" applyAlignment="1">
      <alignment horizontal="justify" vertical="top" wrapText="1"/>
    </xf>
    <xf numFmtId="0" fontId="18" fillId="4" borderId="24" xfId="0" applyFont="1" applyFill="1" applyBorder="1" applyAlignment="1">
      <alignment horizontal="justify" vertical="center"/>
    </xf>
    <xf numFmtId="0" fontId="20" fillId="4" borderId="24" xfId="3" applyFont="1" applyFill="1" applyBorder="1" applyAlignment="1">
      <alignment horizontal="justify" vertical="center"/>
    </xf>
    <xf numFmtId="0" fontId="18" fillId="4" borderId="26" xfId="0" applyFont="1" applyFill="1" applyBorder="1" applyAlignment="1">
      <alignment horizontal="justify" vertical="center"/>
    </xf>
    <xf numFmtId="0" fontId="18" fillId="6" borderId="24" xfId="0" applyFont="1" applyFill="1" applyBorder="1" applyAlignment="1">
      <alignment horizontal="justify" vertical="center"/>
    </xf>
    <xf numFmtId="0" fontId="18" fillId="4" borderId="5" xfId="0" applyFont="1" applyFill="1" applyBorder="1"/>
    <xf numFmtId="0" fontId="18" fillId="4" borderId="6" xfId="0" applyFont="1" applyFill="1" applyBorder="1" applyAlignment="1">
      <alignment horizontal="left" vertical="center"/>
    </xf>
    <xf numFmtId="0" fontId="18" fillId="4" borderId="13" xfId="0" applyFont="1" applyFill="1" applyBorder="1"/>
    <xf numFmtId="49" fontId="2" fillId="3" borderId="0" xfId="0" applyNumberFormat="1" applyFont="1" applyFill="1" applyAlignment="1">
      <alignment horizontal="center" vertical="center"/>
    </xf>
    <xf numFmtId="49" fontId="2" fillId="2" borderId="28" xfId="0" applyNumberFormat="1" applyFont="1" applyFill="1" applyBorder="1" applyAlignment="1">
      <alignment horizontal="center" vertical="center" wrapText="1"/>
    </xf>
    <xf numFmtId="0" fontId="3" fillId="4" borderId="3" xfId="0" applyFont="1" applyFill="1" applyBorder="1" applyAlignment="1">
      <alignment vertical="center" wrapText="1"/>
    </xf>
    <xf numFmtId="49" fontId="3" fillId="4" borderId="0" xfId="0" applyNumberFormat="1" applyFont="1" applyFill="1" applyAlignment="1">
      <alignment horizontal="center" vertical="center" wrapText="1"/>
    </xf>
    <xf numFmtId="49" fontId="18" fillId="0" borderId="0" xfId="0" applyNumberFormat="1" applyFont="1" applyAlignment="1">
      <alignment horizontal="center" vertical="center"/>
    </xf>
    <xf numFmtId="49" fontId="2" fillId="2" borderId="0" xfId="0" applyNumberFormat="1" applyFont="1" applyFill="1" applyAlignment="1">
      <alignment horizontal="center" vertical="center" wrapText="1"/>
    </xf>
    <xf numFmtId="14" fontId="3" fillId="0" borderId="0" xfId="0" applyNumberFormat="1" applyFont="1" applyAlignment="1">
      <alignment horizontal="center" vertical="center"/>
    </xf>
    <xf numFmtId="49" fontId="3" fillId="0" borderId="0" xfId="0" applyNumberFormat="1" applyFont="1" applyAlignment="1">
      <alignment horizontal="center" vertical="center"/>
    </xf>
    <xf numFmtId="49" fontId="2" fillId="2" borderId="0" xfId="0" applyNumberFormat="1" applyFont="1" applyFill="1" applyAlignment="1">
      <alignment horizontal="center" vertical="center"/>
    </xf>
    <xf numFmtId="49" fontId="7" fillId="0" borderId="0" xfId="3" applyNumberFormat="1" applyFont="1" applyBorder="1" applyAlignment="1">
      <alignment horizontal="center" vertical="center"/>
    </xf>
    <xf numFmtId="1" fontId="3" fillId="0" borderId="0" xfId="0" applyNumberFormat="1" applyFont="1" applyAlignment="1">
      <alignment horizontal="center" vertical="center"/>
    </xf>
    <xf numFmtId="49" fontId="8" fillId="4" borderId="0" xfId="0" applyNumberFormat="1" applyFont="1" applyFill="1" applyAlignment="1">
      <alignment horizontal="center" vertical="center" wrapText="1"/>
    </xf>
    <xf numFmtId="166" fontId="3" fillId="0" borderId="0" xfId="0" applyNumberFormat="1" applyFont="1" applyAlignment="1">
      <alignment horizontal="center" vertical="center"/>
    </xf>
    <xf numFmtId="167" fontId="3" fillId="0" borderId="0" xfId="2" applyNumberFormat="1" applyFont="1" applyBorder="1" applyAlignment="1">
      <alignment horizontal="center" vertical="center"/>
    </xf>
    <xf numFmtId="49" fontId="3" fillId="0" borderId="0" xfId="0" applyNumberFormat="1" applyFont="1" applyAlignment="1">
      <alignment horizontal="justify" vertical="center" wrapText="1"/>
    </xf>
    <xf numFmtId="49" fontId="6" fillId="0" borderId="0" xfId="0" applyNumberFormat="1" applyFont="1" applyAlignment="1">
      <alignment horizontal="center" vertical="center"/>
    </xf>
    <xf numFmtId="49" fontId="2" fillId="0" borderId="13" xfId="0" applyNumberFormat="1" applyFont="1" applyBorder="1" applyAlignment="1">
      <alignment vertical="center" wrapText="1"/>
    </xf>
    <xf numFmtId="49" fontId="2" fillId="0" borderId="0" xfId="0" applyNumberFormat="1" applyFont="1" applyAlignment="1">
      <alignment vertical="center" wrapText="1"/>
    </xf>
    <xf numFmtId="49" fontId="2" fillId="2" borderId="7" xfId="0" applyNumberFormat="1" applyFont="1" applyFill="1" applyBorder="1" applyAlignment="1">
      <alignment horizontal="center" vertical="center" wrapText="1"/>
    </xf>
    <xf numFmtId="0" fontId="15" fillId="0" borderId="28" xfId="4" applyFont="1" applyBorder="1" applyAlignment="1">
      <alignment horizontal="left" vertical="center"/>
    </xf>
    <xf numFmtId="49" fontId="18" fillId="0" borderId="49" xfId="0" applyNumberFormat="1" applyFont="1" applyBorder="1" applyAlignment="1">
      <alignment horizontal="center" vertical="center"/>
    </xf>
    <xf numFmtId="0" fontId="18" fillId="4" borderId="16" xfId="0" applyFont="1" applyFill="1" applyBorder="1" applyAlignment="1">
      <alignment horizontal="left" vertical="center" wrapText="1"/>
    </xf>
    <xf numFmtId="0" fontId="18" fillId="4" borderId="18" xfId="0" applyFont="1" applyFill="1" applyBorder="1" applyAlignment="1">
      <alignment horizontal="left" vertical="center" wrapText="1"/>
    </xf>
    <xf numFmtId="0" fontId="18" fillId="4" borderId="28" xfId="0" applyFont="1" applyFill="1" applyBorder="1" applyAlignment="1">
      <alignment horizontal="left" vertical="center" wrapText="1"/>
    </xf>
    <xf numFmtId="0" fontId="18" fillId="4" borderId="38" xfId="0" applyFont="1" applyFill="1" applyBorder="1" applyAlignment="1">
      <alignment horizontal="left" vertical="center" wrapText="1"/>
    </xf>
    <xf numFmtId="0" fontId="18" fillId="4" borderId="42" xfId="0" applyFont="1" applyFill="1" applyBorder="1" applyAlignment="1">
      <alignment horizontal="left" vertical="center" wrapText="1"/>
    </xf>
    <xf numFmtId="0" fontId="18" fillId="4" borderId="33" xfId="0" applyFont="1" applyFill="1" applyBorder="1" applyAlignment="1">
      <alignment horizontal="left" vertical="center" wrapText="1"/>
    </xf>
    <xf numFmtId="49" fontId="19" fillId="2" borderId="37" xfId="0" applyNumberFormat="1" applyFont="1" applyFill="1" applyBorder="1" applyAlignment="1">
      <alignment horizontal="center" vertical="center" wrapText="1"/>
    </xf>
    <xf numFmtId="49" fontId="19" fillId="2" borderId="41" xfId="0" applyNumberFormat="1" applyFont="1" applyFill="1" applyBorder="1" applyAlignment="1">
      <alignment horizontal="center" vertical="center" wrapText="1"/>
    </xf>
    <xf numFmtId="49" fontId="19" fillId="2" borderId="27" xfId="0" applyNumberFormat="1" applyFont="1" applyFill="1" applyBorder="1" applyAlignment="1">
      <alignment horizontal="center" vertical="center" wrapText="1"/>
    </xf>
    <xf numFmtId="0" fontId="18" fillId="4" borderId="0" xfId="0" applyFont="1" applyFill="1" applyAlignment="1">
      <alignment horizontal="left" vertical="center"/>
    </xf>
    <xf numFmtId="49" fontId="19" fillId="3" borderId="3" xfId="0" applyNumberFormat="1" applyFont="1" applyFill="1" applyBorder="1" applyAlignment="1">
      <alignment horizontal="center" vertical="center"/>
    </xf>
    <xf numFmtId="49" fontId="19" fillId="3" borderId="0" xfId="0" applyNumberFormat="1" applyFont="1" applyFill="1" applyAlignment="1">
      <alignment horizontal="center" vertical="center"/>
    </xf>
    <xf numFmtId="0" fontId="19" fillId="3" borderId="0" xfId="0" applyFont="1" applyFill="1" applyAlignment="1">
      <alignment horizontal="center" vertical="center"/>
    </xf>
    <xf numFmtId="49" fontId="19" fillId="3" borderId="4" xfId="0" applyNumberFormat="1" applyFont="1" applyFill="1" applyBorder="1" applyAlignment="1">
      <alignment horizontal="center" vertical="center"/>
    </xf>
    <xf numFmtId="49" fontId="19" fillId="3" borderId="7" xfId="0" applyNumberFormat="1" applyFont="1" applyFill="1" applyBorder="1" applyAlignment="1">
      <alignment horizontal="center" vertical="center"/>
    </xf>
    <xf numFmtId="49" fontId="19" fillId="3" borderId="3" xfId="0" applyNumberFormat="1" applyFont="1" applyFill="1" applyBorder="1" applyAlignment="1">
      <alignment horizontal="center" vertical="center" wrapText="1"/>
    </xf>
    <xf numFmtId="49" fontId="19" fillId="3" borderId="0" xfId="0" applyNumberFormat="1" applyFont="1" applyFill="1" applyAlignment="1">
      <alignment horizontal="center" vertical="center" wrapText="1"/>
    </xf>
    <xf numFmtId="0" fontId="19" fillId="3" borderId="0" xfId="0" applyFont="1" applyFill="1" applyAlignment="1">
      <alignment horizontal="center" vertical="center" wrapText="1"/>
    </xf>
    <xf numFmtId="0" fontId="18" fillId="4" borderId="40" xfId="0" applyFont="1" applyFill="1" applyBorder="1" applyAlignment="1">
      <alignment horizontal="left" vertical="center" wrapText="1"/>
    </xf>
    <xf numFmtId="0" fontId="18" fillId="4" borderId="45" xfId="0" applyFont="1" applyFill="1" applyBorder="1" applyAlignment="1">
      <alignment horizontal="left" vertical="center" wrapText="1"/>
    </xf>
    <xf numFmtId="0" fontId="18" fillId="4" borderId="46" xfId="0" applyFont="1" applyFill="1" applyBorder="1" applyAlignment="1">
      <alignment horizontal="left" vertical="center" wrapText="1"/>
    </xf>
    <xf numFmtId="0" fontId="18" fillId="4" borderId="39" xfId="0" applyFont="1" applyFill="1" applyBorder="1" applyAlignment="1">
      <alignment horizontal="left" vertical="center" wrapText="1"/>
    </xf>
    <xf numFmtId="0" fontId="18" fillId="4" borderId="43" xfId="0" applyFont="1" applyFill="1" applyBorder="1" applyAlignment="1">
      <alignment horizontal="left" vertical="center" wrapText="1"/>
    </xf>
    <xf numFmtId="0" fontId="18" fillId="4" borderId="44" xfId="0" applyFont="1" applyFill="1" applyBorder="1" applyAlignment="1">
      <alignment horizontal="left" vertical="center" wrapText="1"/>
    </xf>
    <xf numFmtId="0" fontId="18" fillId="4" borderId="47" xfId="0" applyFont="1" applyFill="1" applyBorder="1" applyAlignment="1">
      <alignment horizontal="left" vertical="center" wrapText="1"/>
    </xf>
    <xf numFmtId="0" fontId="18" fillId="4" borderId="48" xfId="0" applyFont="1" applyFill="1" applyBorder="1" applyAlignment="1">
      <alignment horizontal="left" vertical="center" wrapText="1"/>
    </xf>
    <xf numFmtId="49" fontId="17" fillId="4" borderId="36" xfId="0" applyNumberFormat="1" applyFont="1" applyFill="1" applyBorder="1" applyAlignment="1">
      <alignment horizontal="center" vertical="center" wrapText="1"/>
    </xf>
    <xf numFmtId="0" fontId="18" fillId="4" borderId="15" xfId="0" applyFont="1" applyFill="1" applyBorder="1" applyAlignment="1">
      <alignment horizontal="left" vertical="center" wrapText="1"/>
    </xf>
    <xf numFmtId="0" fontId="18" fillId="6" borderId="15" xfId="0" applyFont="1" applyFill="1" applyBorder="1" applyAlignment="1">
      <alignment horizontal="left" vertical="center" wrapText="1"/>
    </xf>
    <xf numFmtId="49" fontId="19" fillId="2" borderId="21" xfId="0" applyNumberFormat="1" applyFont="1" applyFill="1" applyBorder="1" applyAlignment="1">
      <alignment horizontal="center" vertical="center" wrapText="1"/>
    </xf>
    <xf numFmtId="49" fontId="19" fillId="2" borderId="29" xfId="0" applyNumberFormat="1" applyFont="1" applyFill="1" applyBorder="1" applyAlignment="1">
      <alignment horizontal="center" vertical="center" wrapText="1"/>
    </xf>
    <xf numFmtId="0" fontId="18" fillId="4" borderId="31" xfId="0" applyFont="1" applyFill="1" applyBorder="1" applyAlignment="1">
      <alignment horizontal="left" vertical="center" wrapText="1"/>
    </xf>
    <xf numFmtId="0" fontId="18" fillId="4" borderId="32" xfId="0" applyFont="1" applyFill="1" applyBorder="1" applyAlignment="1">
      <alignment horizontal="left" vertical="center" wrapText="1"/>
    </xf>
    <xf numFmtId="0" fontId="18" fillId="4" borderId="25" xfId="0" applyFont="1" applyFill="1" applyBorder="1" applyAlignment="1">
      <alignment horizontal="left" vertical="center" wrapText="1"/>
    </xf>
    <xf numFmtId="0" fontId="18" fillId="6" borderId="16" xfId="0" applyFont="1" applyFill="1" applyBorder="1" applyAlignment="1">
      <alignment horizontal="left" vertical="center" wrapText="1"/>
    </xf>
    <xf numFmtId="0" fontId="18" fillId="6" borderId="18" xfId="0" applyFont="1" applyFill="1" applyBorder="1" applyAlignment="1">
      <alignment horizontal="left" vertical="center" wrapText="1"/>
    </xf>
    <xf numFmtId="0" fontId="18" fillId="6" borderId="28" xfId="0" applyFont="1" applyFill="1" applyBorder="1" applyAlignment="1">
      <alignment horizontal="left" vertical="center" wrapText="1"/>
    </xf>
    <xf numFmtId="0" fontId="18" fillId="4" borderId="15" xfId="0" applyFont="1" applyFill="1" applyBorder="1" applyAlignment="1">
      <alignment vertical="center" wrapText="1"/>
    </xf>
    <xf numFmtId="0" fontId="18" fillId="6" borderId="15" xfId="0" applyFont="1" applyFill="1" applyBorder="1" applyAlignment="1">
      <alignment vertical="center" wrapText="1"/>
    </xf>
    <xf numFmtId="0" fontId="18" fillId="4" borderId="25" xfId="0" applyFont="1" applyFill="1" applyBorder="1" applyAlignment="1">
      <alignment vertical="center" wrapText="1"/>
    </xf>
    <xf numFmtId="49" fontId="18" fillId="4" borderId="36" xfId="0" applyNumberFormat="1" applyFont="1" applyFill="1" applyBorder="1" applyAlignment="1">
      <alignment horizontal="center" vertical="center"/>
    </xf>
    <xf numFmtId="0" fontId="18" fillId="4" borderId="31" xfId="0" applyFont="1" applyFill="1" applyBorder="1" applyAlignment="1">
      <alignment horizontal="left" vertical="center"/>
    </xf>
    <xf numFmtId="0" fontId="18" fillId="4" borderId="28" xfId="0" applyFont="1" applyFill="1" applyBorder="1" applyAlignment="1">
      <alignment horizontal="left" vertical="center"/>
    </xf>
    <xf numFmtId="0" fontId="18" fillId="4" borderId="32" xfId="0" applyFont="1" applyFill="1" applyBorder="1" applyAlignment="1">
      <alignment horizontal="left" vertical="center"/>
    </xf>
    <xf numFmtId="0" fontId="18" fillId="4" borderId="33" xfId="0" applyFont="1" applyFill="1" applyBorder="1" applyAlignment="1">
      <alignment horizontal="left" vertical="center"/>
    </xf>
    <xf numFmtId="49" fontId="2" fillId="2" borderId="9" xfId="0" applyNumberFormat="1" applyFont="1" applyFill="1" applyBorder="1" applyAlignment="1">
      <alignment horizontal="center" vertical="center" wrapText="1"/>
    </xf>
    <xf numFmtId="49" fontId="2" fillId="2" borderId="11" xfId="0" applyNumberFormat="1" applyFont="1" applyFill="1" applyBorder="1" applyAlignment="1">
      <alignment horizontal="center" vertical="center" wrapText="1"/>
    </xf>
    <xf numFmtId="1" fontId="3" fillId="0" borderId="5" xfId="0" applyNumberFormat="1" applyFont="1" applyBorder="1" applyAlignment="1">
      <alignment horizontal="center" vertical="center"/>
    </xf>
    <xf numFmtId="1" fontId="3" fillId="0" borderId="13" xfId="0" applyNumberFormat="1" applyFont="1" applyBorder="1" applyAlignment="1">
      <alignment horizontal="center" vertical="center"/>
    </xf>
    <xf numFmtId="49" fontId="3" fillId="0" borderId="5" xfId="0" applyNumberFormat="1" applyFont="1" applyBorder="1" applyAlignment="1">
      <alignment horizontal="center" vertical="center"/>
    </xf>
    <xf numFmtId="49" fontId="3" fillId="0" borderId="13" xfId="0" applyNumberFormat="1" applyFont="1" applyBorder="1" applyAlignment="1">
      <alignment horizontal="center" vertical="center"/>
    </xf>
    <xf numFmtId="165" fontId="3" fillId="0" borderId="5" xfId="0" applyNumberFormat="1" applyFont="1" applyBorder="1" applyAlignment="1">
      <alignment horizontal="center" vertical="center"/>
    </xf>
    <xf numFmtId="165" fontId="3" fillId="0" borderId="13" xfId="0" applyNumberFormat="1" applyFont="1" applyBorder="1" applyAlignment="1">
      <alignment horizontal="center" vertical="center"/>
    </xf>
    <xf numFmtId="49" fontId="2" fillId="2" borderId="9" xfId="0" applyNumberFormat="1" applyFont="1" applyFill="1" applyBorder="1" applyAlignment="1">
      <alignment horizontal="center" vertical="center"/>
    </xf>
    <xf numFmtId="49" fontId="2" fillId="2" borderId="11" xfId="0" applyNumberFormat="1" applyFont="1" applyFill="1" applyBorder="1" applyAlignment="1">
      <alignment horizontal="center" vertical="center"/>
    </xf>
    <xf numFmtId="49" fontId="10" fillId="0" borderId="5" xfId="3" applyNumberFormat="1" applyFont="1" applyBorder="1" applyAlignment="1">
      <alignment horizontal="center" vertical="center"/>
    </xf>
    <xf numFmtId="49" fontId="10" fillId="0" borderId="13" xfId="3" applyNumberFormat="1" applyFont="1" applyBorder="1" applyAlignment="1">
      <alignment horizontal="center" vertical="center"/>
    </xf>
    <xf numFmtId="49" fontId="2" fillId="2" borderId="10" xfId="0" applyNumberFormat="1" applyFont="1" applyFill="1" applyBorder="1" applyAlignment="1">
      <alignment horizontal="center" vertical="center"/>
    </xf>
    <xf numFmtId="49" fontId="3" fillId="0" borderId="6" xfId="0" applyNumberFormat="1" applyFont="1" applyBorder="1" applyAlignment="1">
      <alignment horizontal="center" vertical="center"/>
    </xf>
    <xf numFmtId="49" fontId="2" fillId="2" borderId="10" xfId="0" applyNumberFormat="1" applyFont="1" applyFill="1" applyBorder="1" applyAlignment="1">
      <alignment horizontal="center" vertical="center" wrapText="1"/>
    </xf>
    <xf numFmtId="49" fontId="3" fillId="0" borderId="5" xfId="0" applyNumberFormat="1" applyFont="1" applyBorder="1" applyAlignment="1">
      <alignment horizontal="justify" vertical="center" wrapText="1"/>
    </xf>
    <xf numFmtId="49" fontId="3" fillId="0" borderId="6" xfId="0" applyNumberFormat="1" applyFont="1" applyBorder="1" applyAlignment="1">
      <alignment horizontal="justify" vertical="center" wrapText="1"/>
    </xf>
    <xf numFmtId="49" fontId="3" fillId="0" borderId="13" xfId="0" applyNumberFormat="1" applyFont="1" applyBorder="1" applyAlignment="1">
      <alignment horizontal="justify" vertical="center" wrapText="1"/>
    </xf>
    <xf numFmtId="49" fontId="2" fillId="3" borderId="4" xfId="0" applyNumberFormat="1" applyFont="1" applyFill="1" applyBorder="1" applyAlignment="1">
      <alignment horizontal="center" vertical="center"/>
    </xf>
    <xf numFmtId="49" fontId="2" fillId="3" borderId="7" xfId="0" applyNumberFormat="1" applyFont="1" applyFill="1" applyBorder="1" applyAlignment="1">
      <alignment horizontal="center" vertical="center"/>
    </xf>
    <xf numFmtId="49" fontId="2" fillId="3" borderId="8" xfId="0" applyNumberFormat="1" applyFont="1" applyFill="1" applyBorder="1" applyAlignment="1">
      <alignment horizontal="center" vertical="center"/>
    </xf>
    <xf numFmtId="49" fontId="8" fillId="4" borderId="10" xfId="0" applyNumberFormat="1" applyFont="1" applyFill="1" applyBorder="1" applyAlignment="1">
      <alignment horizontal="center" vertical="center" wrapText="1"/>
    </xf>
    <xf numFmtId="49" fontId="3" fillId="0" borderId="5" xfId="0" applyNumberFormat="1" applyFont="1" applyBorder="1" applyAlignment="1">
      <alignment horizontal="center" vertical="center" wrapText="1"/>
    </xf>
    <xf numFmtId="49" fontId="3" fillId="0" borderId="13" xfId="0" applyNumberFormat="1" applyFont="1" applyBorder="1" applyAlignment="1">
      <alignment horizontal="center" vertical="center" wrapText="1"/>
    </xf>
    <xf numFmtId="49" fontId="3" fillId="4" borderId="1" xfId="0" applyNumberFormat="1" applyFont="1" applyFill="1" applyBorder="1" applyAlignment="1">
      <alignment horizontal="center" vertical="center" wrapText="1"/>
    </xf>
    <xf numFmtId="49" fontId="3" fillId="4" borderId="14" xfId="0" applyNumberFormat="1" applyFont="1" applyFill="1" applyBorder="1" applyAlignment="1">
      <alignment horizontal="center" vertical="center" wrapText="1"/>
    </xf>
    <xf numFmtId="49" fontId="3" fillId="4" borderId="2" xfId="0" applyNumberFormat="1" applyFont="1" applyFill="1" applyBorder="1" applyAlignment="1">
      <alignment horizontal="center" vertical="center" wrapText="1"/>
    </xf>
    <xf numFmtId="49" fontId="3" fillId="4" borderId="9" xfId="0" applyNumberFormat="1" applyFont="1" applyFill="1" applyBorder="1" applyAlignment="1">
      <alignment horizontal="center" vertical="center" wrapText="1"/>
    </xf>
    <xf numFmtId="49" fontId="3" fillId="4" borderId="11" xfId="0" applyNumberFormat="1" applyFont="1" applyFill="1" applyBorder="1" applyAlignment="1">
      <alignment horizontal="center" vertical="center" wrapText="1"/>
    </xf>
    <xf numFmtId="49" fontId="3" fillId="4" borderId="3" xfId="0" applyNumberFormat="1" applyFont="1" applyFill="1" applyBorder="1" applyAlignment="1">
      <alignment horizontal="center" vertical="center" wrapText="1"/>
    </xf>
    <xf numFmtId="49" fontId="3" fillId="4" borderId="12" xfId="0" applyNumberFormat="1" applyFont="1" applyFill="1" applyBorder="1" applyAlignment="1">
      <alignment horizontal="center" vertical="center" wrapText="1"/>
    </xf>
    <xf numFmtId="49" fontId="2" fillId="0" borderId="9" xfId="0" applyNumberFormat="1" applyFont="1" applyBorder="1" applyAlignment="1">
      <alignment horizontal="center" vertical="center" wrapText="1"/>
    </xf>
    <xf numFmtId="49" fontId="2" fillId="0" borderId="10" xfId="0" applyNumberFormat="1" applyFont="1" applyBorder="1" applyAlignment="1">
      <alignment horizontal="center" vertical="center" wrapText="1"/>
    </xf>
    <xf numFmtId="49" fontId="2" fillId="0" borderId="11"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0" xfId="0" applyNumberFormat="1" applyFont="1" applyAlignment="1">
      <alignment horizontal="center" vertical="center" wrapText="1"/>
    </xf>
    <xf numFmtId="49" fontId="2" fillId="0" borderId="12"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49" fontId="2" fillId="0" borderId="6" xfId="0" applyNumberFormat="1" applyFont="1" applyBorder="1" applyAlignment="1">
      <alignment horizontal="center" vertical="center" wrapText="1"/>
    </xf>
    <xf numFmtId="49" fontId="2" fillId="0" borderId="13" xfId="0" applyNumberFormat="1" applyFont="1" applyBorder="1" applyAlignment="1">
      <alignment horizontal="center" vertical="center" wrapText="1"/>
    </xf>
    <xf numFmtId="14" fontId="3" fillId="0" borderId="5" xfId="0" applyNumberFormat="1" applyFont="1" applyBorder="1" applyAlignment="1">
      <alignment horizontal="center" vertical="center"/>
    </xf>
    <xf numFmtId="14" fontId="3" fillId="0" borderId="6" xfId="0" applyNumberFormat="1" applyFont="1" applyBorder="1" applyAlignment="1">
      <alignment horizontal="center" vertical="center"/>
    </xf>
    <xf numFmtId="14" fontId="3" fillId="0" borderId="13" xfId="0" applyNumberFormat="1" applyFont="1" applyBorder="1" applyAlignment="1">
      <alignment horizontal="center" vertical="center"/>
    </xf>
    <xf numFmtId="49" fontId="2" fillId="3" borderId="3" xfId="0" applyNumberFormat="1" applyFont="1" applyFill="1" applyBorder="1" applyAlignment="1">
      <alignment horizontal="center" vertical="center"/>
    </xf>
    <xf numFmtId="49" fontId="2" fillId="3" borderId="0" xfId="0" applyNumberFormat="1" applyFont="1" applyFill="1" applyAlignment="1">
      <alignment horizontal="center" vertical="center"/>
    </xf>
    <xf numFmtId="49" fontId="2" fillId="3" borderId="12" xfId="0" applyNumberFormat="1" applyFont="1" applyFill="1" applyBorder="1" applyAlignment="1">
      <alignment horizontal="center" vertical="center"/>
    </xf>
    <xf numFmtId="49" fontId="7" fillId="0" borderId="5" xfId="3" applyNumberFormat="1" applyFont="1" applyBorder="1" applyAlignment="1">
      <alignment horizontal="center" vertical="center"/>
    </xf>
    <xf numFmtId="49" fontId="7" fillId="0" borderId="13" xfId="3" applyNumberFormat="1" applyFont="1" applyBorder="1" applyAlignment="1">
      <alignment horizontal="center" vertical="center"/>
    </xf>
    <xf numFmtId="0" fontId="0" fillId="0" borderId="7" xfId="0" applyBorder="1" applyAlignment="1">
      <alignment horizontal="center"/>
    </xf>
    <xf numFmtId="0" fontId="2" fillId="2" borderId="9" xfId="0" applyFont="1" applyFill="1" applyBorder="1" applyAlignment="1">
      <alignment horizontal="center" vertical="center" wrapText="1"/>
    </xf>
    <xf numFmtId="0" fontId="2" fillId="2" borderId="11" xfId="0" applyFont="1" applyFill="1" applyBorder="1" applyAlignment="1">
      <alignment horizontal="center" vertical="center" wrapText="1"/>
    </xf>
    <xf numFmtId="1" fontId="3" fillId="0" borderId="5" xfId="0" applyNumberFormat="1" applyFont="1" applyBorder="1" applyAlignment="1">
      <alignment horizontal="center" vertical="center" wrapText="1"/>
    </xf>
    <xf numFmtId="1" fontId="3" fillId="0" borderId="13" xfId="0" applyNumberFormat="1" applyFont="1" applyBorder="1" applyAlignment="1">
      <alignment horizontal="center" vertical="center" wrapText="1"/>
    </xf>
    <xf numFmtId="0" fontId="2" fillId="2" borderId="10" xfId="0" applyFont="1" applyFill="1" applyBorder="1" applyAlignment="1">
      <alignment horizontal="center" vertical="center" wrapText="1"/>
    </xf>
    <xf numFmtId="0" fontId="2" fillId="2" borderId="9"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0" xfId="0" applyFont="1" applyFill="1" applyBorder="1" applyAlignment="1">
      <alignment horizontal="center" vertical="center"/>
    </xf>
    <xf numFmtId="49" fontId="6" fillId="0" borderId="13" xfId="0" applyNumberFormat="1" applyFont="1" applyBorder="1" applyAlignment="1">
      <alignment horizontal="center" vertical="center"/>
    </xf>
    <xf numFmtId="49" fontId="2" fillId="0" borderId="36" xfId="0" applyNumberFormat="1" applyFont="1" applyBorder="1" applyAlignment="1">
      <alignment horizontal="center" vertical="center" wrapText="1"/>
    </xf>
    <xf numFmtId="49" fontId="3" fillId="0" borderId="1" xfId="0" applyNumberFormat="1" applyFont="1" applyBorder="1" applyAlignment="1">
      <alignment horizontal="center" vertical="center"/>
    </xf>
    <xf numFmtId="49" fontId="3" fillId="0" borderId="14" xfId="0" applyNumberFormat="1" applyFont="1" applyBorder="1" applyAlignment="1">
      <alignment horizontal="center" vertical="center"/>
    </xf>
    <xf numFmtId="49" fontId="3" fillId="0" borderId="2" xfId="0" applyNumberFormat="1" applyFont="1" applyBorder="1" applyAlignment="1">
      <alignment horizontal="center" vertical="center"/>
    </xf>
    <xf numFmtId="49" fontId="2" fillId="0" borderId="52" xfId="0" applyNumberFormat="1" applyFont="1" applyBorder="1" applyAlignment="1">
      <alignment horizontal="center" vertical="center" wrapText="1"/>
    </xf>
    <xf numFmtId="49" fontId="2" fillId="0" borderId="53" xfId="0" applyNumberFormat="1" applyFont="1" applyBorder="1" applyAlignment="1">
      <alignment horizontal="center" vertical="center" wrapText="1"/>
    </xf>
    <xf numFmtId="49" fontId="2" fillId="0" borderId="54" xfId="0" applyNumberFormat="1" applyFont="1" applyBorder="1" applyAlignment="1">
      <alignment horizontal="center" vertical="center" wrapText="1"/>
    </xf>
    <xf numFmtId="0" fontId="1" fillId="4" borderId="6" xfId="0" applyFont="1" applyFill="1" applyBorder="1" applyAlignment="1">
      <alignment horizontal="center" vertical="center"/>
    </xf>
    <xf numFmtId="0" fontId="3" fillId="4" borderId="10" xfId="0" applyFont="1" applyFill="1" applyBorder="1" applyAlignment="1">
      <alignment horizontal="center" vertical="center"/>
    </xf>
    <xf numFmtId="49" fontId="3" fillId="0" borderId="9" xfId="0" applyNumberFormat="1" applyFont="1" applyBorder="1" applyAlignment="1">
      <alignment horizontal="center" vertical="center"/>
    </xf>
    <xf numFmtId="49" fontId="3" fillId="0" borderId="11" xfId="0" applyNumberFormat="1" applyFont="1" applyBorder="1" applyAlignment="1">
      <alignment horizontal="center" vertical="center"/>
    </xf>
    <xf numFmtId="49" fontId="3" fillId="0" borderId="3" xfId="0" applyNumberFormat="1" applyFont="1" applyBorder="1" applyAlignment="1">
      <alignment horizontal="center" vertical="center"/>
    </xf>
    <xf numFmtId="49" fontId="3" fillId="0" borderId="12" xfId="0" applyNumberFormat="1"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13" xfId="0" applyFont="1" applyBorder="1" applyAlignment="1">
      <alignment horizontal="center" vertical="center"/>
    </xf>
    <xf numFmtId="0" fontId="3" fillId="0" borderId="7" xfId="0" applyFont="1" applyBorder="1" applyAlignment="1">
      <alignment horizontal="center" vertical="center"/>
    </xf>
    <xf numFmtId="49" fontId="3" fillId="0" borderId="7" xfId="0" applyNumberFormat="1" applyFont="1" applyBorder="1" applyAlignment="1">
      <alignment horizontal="center" vertical="center"/>
    </xf>
    <xf numFmtId="49" fontId="3" fillId="0" borderId="8" xfId="0" applyNumberFormat="1" applyFont="1" applyBorder="1" applyAlignment="1">
      <alignment horizontal="center" vertical="center"/>
    </xf>
    <xf numFmtId="0" fontId="3" fillId="4" borderId="0" xfId="0" applyFont="1" applyFill="1" applyAlignment="1">
      <alignment horizontal="justify" vertical="center" wrapText="1"/>
    </xf>
    <xf numFmtId="49" fontId="10" fillId="0" borderId="6" xfId="3" applyNumberFormat="1" applyFont="1" applyBorder="1" applyAlignment="1">
      <alignment horizontal="center" vertical="center"/>
    </xf>
    <xf numFmtId="49" fontId="3" fillId="0" borderId="5" xfId="0" applyNumberFormat="1" applyFont="1" applyBorder="1" applyAlignment="1">
      <alignment horizontal="left" vertical="center" wrapText="1"/>
    </xf>
    <xf numFmtId="49" fontId="3" fillId="0" borderId="6" xfId="0" applyNumberFormat="1" applyFont="1" applyBorder="1" applyAlignment="1">
      <alignment horizontal="left" vertical="center" wrapText="1"/>
    </xf>
    <xf numFmtId="49" fontId="3" fillId="0" borderId="13" xfId="0" applyNumberFormat="1" applyFont="1" applyBorder="1" applyAlignment="1">
      <alignment horizontal="left" vertical="center" wrapText="1"/>
    </xf>
    <xf numFmtId="0" fontId="6" fillId="0" borderId="25" xfId="4" applyFont="1" applyBorder="1" applyAlignment="1">
      <alignment horizontal="left" vertical="center"/>
    </xf>
    <xf numFmtId="49" fontId="3" fillId="0" borderId="34" xfId="0" applyNumberFormat="1" applyFont="1" applyBorder="1" applyAlignment="1">
      <alignment horizontal="center" vertical="center"/>
    </xf>
    <xf numFmtId="49" fontId="2" fillId="2" borderId="4" xfId="0" applyNumberFormat="1" applyFont="1" applyFill="1" applyBorder="1" applyAlignment="1">
      <alignment horizontal="center" vertical="center" wrapText="1"/>
    </xf>
    <xf numFmtId="49" fontId="2" fillId="2" borderId="55" xfId="0" applyNumberFormat="1" applyFont="1" applyFill="1" applyBorder="1" applyAlignment="1">
      <alignment horizontal="center" vertical="center" wrapText="1"/>
    </xf>
    <xf numFmtId="0" fontId="16" fillId="4" borderId="35" xfId="0" applyFont="1" applyFill="1" applyBorder="1" applyAlignment="1">
      <alignment horizontal="center"/>
    </xf>
    <xf numFmtId="0" fontId="15" fillId="0" borderId="23" xfId="4" applyFont="1" applyBorder="1" applyAlignment="1">
      <alignment horizontal="center" vertical="center"/>
    </xf>
    <xf numFmtId="0" fontId="15" fillId="0" borderId="28" xfId="4" applyFont="1" applyBorder="1" applyAlignment="1">
      <alignment horizontal="center" vertical="center"/>
    </xf>
    <xf numFmtId="0" fontId="15" fillId="0" borderId="15" xfId="4" applyFont="1" applyBorder="1" applyAlignment="1">
      <alignment horizontal="center" vertical="center"/>
    </xf>
    <xf numFmtId="0" fontId="14" fillId="5" borderId="25" xfId="4" applyFont="1" applyFill="1" applyBorder="1" applyAlignment="1">
      <alignment horizontal="center" vertical="center"/>
    </xf>
    <xf numFmtId="0" fontId="14" fillId="0" borderId="32" xfId="4" applyFont="1" applyBorder="1" applyAlignment="1">
      <alignment horizontal="center" vertical="center"/>
    </xf>
    <xf numFmtId="0" fontId="14" fillId="0" borderId="33" xfId="4" applyFont="1" applyBorder="1" applyAlignment="1">
      <alignment horizontal="center" vertical="center"/>
    </xf>
    <xf numFmtId="49" fontId="13" fillId="2" borderId="29" xfId="0" applyNumberFormat="1" applyFont="1" applyFill="1" applyBorder="1" applyAlignment="1">
      <alignment horizontal="center" vertical="center" wrapText="1"/>
    </xf>
    <xf numFmtId="49" fontId="13" fillId="2" borderId="27" xfId="0" applyNumberFormat="1" applyFont="1" applyFill="1" applyBorder="1" applyAlignment="1">
      <alignment horizontal="center" vertical="center" wrapText="1"/>
    </xf>
    <xf numFmtId="49" fontId="19" fillId="7" borderId="36" xfId="0" applyNumberFormat="1" applyFont="1" applyFill="1" applyBorder="1" applyAlignment="1">
      <alignment horizontal="center" vertical="center"/>
    </xf>
    <xf numFmtId="0" fontId="16" fillId="4" borderId="0" xfId="0" applyFont="1" applyFill="1" applyAlignment="1">
      <alignment horizontal="center"/>
    </xf>
    <xf numFmtId="49" fontId="2" fillId="2" borderId="29" xfId="0" applyNumberFormat="1" applyFont="1" applyFill="1" applyBorder="1" applyAlignment="1">
      <alignment horizontal="center" vertical="center" wrapText="1"/>
    </xf>
    <xf numFmtId="49" fontId="2" fillId="2" borderId="41" xfId="0" applyNumberFormat="1" applyFont="1" applyFill="1" applyBorder="1" applyAlignment="1">
      <alignment horizontal="center" vertical="center" wrapText="1"/>
    </xf>
    <xf numFmtId="49" fontId="2" fillId="2" borderId="27" xfId="0" applyNumberFormat="1" applyFont="1" applyFill="1" applyBorder="1" applyAlignment="1">
      <alignment horizontal="center" vertical="center" wrapText="1"/>
    </xf>
    <xf numFmtId="0" fontId="15" fillId="0" borderId="21" xfId="4" applyFont="1" applyBorder="1" applyAlignment="1">
      <alignment horizontal="left" vertical="center"/>
    </xf>
    <xf numFmtId="49" fontId="2" fillId="2" borderId="31" xfId="0" applyNumberFormat="1" applyFont="1" applyFill="1" applyBorder="1" applyAlignment="1">
      <alignment horizontal="center" vertical="center" wrapText="1"/>
    </xf>
    <xf numFmtId="49" fontId="2" fillId="2" borderId="18" xfId="0" applyNumberFormat="1" applyFont="1" applyFill="1" applyBorder="1" applyAlignment="1">
      <alignment horizontal="center" vertical="center" wrapText="1"/>
    </xf>
    <xf numFmtId="49" fontId="2" fillId="2" borderId="28" xfId="0" applyNumberFormat="1" applyFont="1" applyFill="1" applyBorder="1" applyAlignment="1">
      <alignment horizontal="center" vertical="center" wrapText="1"/>
    </xf>
    <xf numFmtId="0" fontId="15" fillId="0" borderId="15" xfId="4" applyFont="1" applyBorder="1" applyAlignment="1">
      <alignment horizontal="left" vertical="center" wrapText="1"/>
    </xf>
    <xf numFmtId="14" fontId="15" fillId="0" borderId="24" xfId="4" applyNumberFormat="1" applyFont="1" applyBorder="1" applyAlignment="1">
      <alignment horizontal="center" vertical="center"/>
    </xf>
    <xf numFmtId="0" fontId="15" fillId="0" borderId="24" xfId="4" applyFont="1" applyBorder="1" applyAlignment="1">
      <alignment horizontal="center" vertical="center"/>
    </xf>
    <xf numFmtId="0" fontId="15" fillId="0" borderId="26" xfId="4" applyFont="1" applyBorder="1" applyAlignment="1">
      <alignment horizontal="center" vertical="center"/>
    </xf>
    <xf numFmtId="0" fontId="6" fillId="0" borderId="15" xfId="4" quotePrefix="1" applyFont="1" applyBorder="1" applyAlignment="1">
      <alignment horizontal="left" vertical="center"/>
    </xf>
    <xf numFmtId="14" fontId="15" fillId="0" borderId="15" xfId="4" applyNumberFormat="1" applyFont="1" applyBorder="1" applyAlignment="1">
      <alignment horizontal="center" vertical="center"/>
    </xf>
    <xf numFmtId="14" fontId="15" fillId="0" borderId="25" xfId="4" applyNumberFormat="1" applyFont="1" applyBorder="1" applyAlignment="1">
      <alignment horizontal="center" vertical="center"/>
    </xf>
    <xf numFmtId="49" fontId="2" fillId="2" borderId="32" xfId="0" applyNumberFormat="1" applyFont="1" applyFill="1" applyBorder="1" applyAlignment="1">
      <alignment horizontal="center" vertical="center" wrapText="1"/>
    </xf>
    <xf numFmtId="49" fontId="2" fillId="2" borderId="42" xfId="0" applyNumberFormat="1" applyFont="1" applyFill="1" applyBorder="1" applyAlignment="1">
      <alignment horizontal="center" vertical="center" wrapText="1"/>
    </xf>
    <xf numFmtId="49" fontId="2" fillId="2" borderId="33" xfId="0" applyNumberFormat="1" applyFont="1" applyFill="1" applyBorder="1" applyAlignment="1">
      <alignment horizontal="center" vertical="center" wrapText="1"/>
    </xf>
    <xf numFmtId="49" fontId="19" fillId="7" borderId="50" xfId="0" applyNumberFormat="1" applyFont="1" applyFill="1" applyBorder="1" applyAlignment="1">
      <alignment horizontal="center" vertical="center"/>
    </xf>
    <xf numFmtId="49" fontId="19" fillId="7" borderId="51" xfId="0" applyNumberFormat="1" applyFont="1" applyFill="1" applyBorder="1" applyAlignment="1">
      <alignment horizontal="center" vertical="center"/>
    </xf>
    <xf numFmtId="0" fontId="15" fillId="0" borderId="31" xfId="4" applyFont="1" applyBorder="1" applyAlignment="1">
      <alignment horizontal="center" vertical="center"/>
    </xf>
    <xf numFmtId="49" fontId="19" fillId="7" borderId="56" xfId="0" applyNumberFormat="1" applyFont="1" applyFill="1" applyBorder="1" applyAlignment="1">
      <alignment horizontal="center" vertical="center"/>
    </xf>
    <xf numFmtId="49" fontId="19" fillId="7" borderId="11" xfId="0" applyNumberFormat="1" applyFont="1" applyFill="1" applyBorder="1" applyAlignment="1">
      <alignment horizontal="center" vertical="center"/>
    </xf>
    <xf numFmtId="0" fontId="0" fillId="0" borderId="19" xfId="0" applyBorder="1" applyAlignment="1">
      <alignment horizontal="center" vertical="center"/>
    </xf>
    <xf numFmtId="0" fontId="0" fillId="0" borderId="0" xfId="0" applyAlignment="1">
      <alignment horizontal="center" vertical="center"/>
    </xf>
    <xf numFmtId="0" fontId="0" fillId="0" borderId="20" xfId="0" applyBorder="1" applyAlignment="1">
      <alignment horizontal="center" vertical="center"/>
    </xf>
  </cellXfs>
  <cellStyles count="5">
    <cellStyle name="Hipervínculo" xfId="3" builtinId="8"/>
    <cellStyle name="Millares" xfId="1" builtinId="3"/>
    <cellStyle name="Normal" xfId="0" builtinId="0"/>
    <cellStyle name="Normal 2" xfId="4" xr:uid="{00000000-0005-0000-0000-000003000000}"/>
    <cellStyle name="Porcentaje" xfId="2" builtinId="5"/>
  </cellStyles>
  <dxfs count="16">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rgb="FF00B050"/>
        </patternFill>
      </fill>
    </dxf>
    <dxf>
      <font>
        <color rgb="FF9C0006"/>
      </font>
      <fill>
        <patternFill>
          <bgColor rgb="FFFFC7CE"/>
        </patternFill>
      </fill>
    </dxf>
    <dxf>
      <fill>
        <patternFill>
          <bgColor rgb="FF00B050"/>
        </patternFill>
      </fill>
    </dxf>
    <dxf>
      <font>
        <color rgb="FF9C0006"/>
      </font>
      <fill>
        <patternFill>
          <bgColor rgb="FFFFC7CE"/>
        </patternFill>
      </fill>
    </dxf>
  </dxfs>
  <tableStyles count="0" defaultTableStyle="TableStyleMedium2" defaultPivotStyle="PivotStyleLight16"/>
  <colors>
    <mruColors>
      <color rgb="FF6C9526"/>
      <color rgb="FF8CB424"/>
      <color rgb="FF25C400"/>
      <color rgb="FFECF5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6</xdr:col>
      <xdr:colOff>1452562</xdr:colOff>
      <xdr:row>0</xdr:row>
      <xdr:rowOff>0</xdr:rowOff>
    </xdr:from>
    <xdr:to>
      <xdr:col>6</xdr:col>
      <xdr:colOff>3500437</xdr:colOff>
      <xdr:row>0</xdr:row>
      <xdr:rowOff>561975</xdr:rowOff>
    </xdr:to>
    <xdr:pic>
      <xdr:nvPicPr>
        <xdr:cNvPr id="5" name="1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08281" y="0"/>
          <a:ext cx="2047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488155</xdr:colOff>
      <xdr:row>0</xdr:row>
      <xdr:rowOff>0</xdr:rowOff>
    </xdr:from>
    <xdr:to>
      <xdr:col>2</xdr:col>
      <xdr:colOff>547686</xdr:colOff>
      <xdr:row>0</xdr:row>
      <xdr:rowOff>531019</xdr:rowOff>
    </xdr:to>
    <xdr:pic>
      <xdr:nvPicPr>
        <xdr:cNvPr id="7" name="2 Imagen">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7686" y="0"/>
          <a:ext cx="1559719" cy="5310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290512</xdr:colOff>
      <xdr:row>1</xdr:row>
      <xdr:rowOff>150019</xdr:rowOff>
    </xdr:from>
    <xdr:to>
      <xdr:col>2</xdr:col>
      <xdr:colOff>416719</xdr:colOff>
      <xdr:row>3</xdr:row>
      <xdr:rowOff>89543</xdr:rowOff>
    </xdr:to>
    <xdr:pic>
      <xdr:nvPicPr>
        <xdr:cNvPr id="6" name="2 Imagen">
          <a:extLst>
            <a:ext uri="{FF2B5EF4-FFF2-40B4-BE49-F238E27FC236}">
              <a16:creationId xmlns:a16="http://schemas.microsoft.com/office/drawing/2014/main" id="{00000000-0008-0000-09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8162" y="531019"/>
          <a:ext cx="2155032" cy="7015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416718</xdr:colOff>
      <xdr:row>1</xdr:row>
      <xdr:rowOff>261938</xdr:rowOff>
    </xdr:from>
    <xdr:to>
      <xdr:col>6</xdr:col>
      <xdr:colOff>2464593</xdr:colOff>
      <xdr:row>3</xdr:row>
      <xdr:rowOff>50007</xdr:rowOff>
    </xdr:to>
    <xdr:pic>
      <xdr:nvPicPr>
        <xdr:cNvPr id="7" name="1 Imagen">
          <a:extLst>
            <a:ext uri="{FF2B5EF4-FFF2-40B4-BE49-F238E27FC236}">
              <a16:creationId xmlns:a16="http://schemas.microsoft.com/office/drawing/2014/main" id="{00000000-0008-0000-09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525124" y="642938"/>
          <a:ext cx="2047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734784</xdr:colOff>
      <xdr:row>1</xdr:row>
      <xdr:rowOff>81643</xdr:rowOff>
    </xdr:from>
    <xdr:to>
      <xdr:col>2</xdr:col>
      <xdr:colOff>457539</xdr:colOff>
      <xdr:row>3</xdr:row>
      <xdr:rowOff>122805</xdr:rowOff>
    </xdr:to>
    <xdr:pic>
      <xdr:nvPicPr>
        <xdr:cNvPr id="4" name="2 Imagen">
          <a:extLst>
            <a:ext uri="{FF2B5EF4-FFF2-40B4-BE49-F238E27FC236}">
              <a16:creationId xmlns:a16="http://schemas.microsoft.com/office/drawing/2014/main" id="{00000000-0008-0000-0A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5784" y="462643"/>
          <a:ext cx="1559719" cy="5310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163285</xdr:colOff>
      <xdr:row>1</xdr:row>
      <xdr:rowOff>54429</xdr:rowOff>
    </xdr:from>
    <xdr:to>
      <xdr:col>7</xdr:col>
      <xdr:colOff>2211160</xdr:colOff>
      <xdr:row>3</xdr:row>
      <xdr:rowOff>126547</xdr:rowOff>
    </xdr:to>
    <xdr:pic>
      <xdr:nvPicPr>
        <xdr:cNvPr id="5" name="1 Imagen">
          <a:extLst>
            <a:ext uri="{FF2B5EF4-FFF2-40B4-BE49-F238E27FC236}">
              <a16:creationId xmlns:a16="http://schemas.microsoft.com/office/drawing/2014/main" id="{00000000-0008-0000-0A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042071" y="435429"/>
          <a:ext cx="2047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6</xdr:col>
      <xdr:colOff>476250</xdr:colOff>
      <xdr:row>1</xdr:row>
      <xdr:rowOff>250032</xdr:rowOff>
    </xdr:from>
    <xdr:to>
      <xdr:col>6</xdr:col>
      <xdr:colOff>2524125</xdr:colOff>
      <xdr:row>3</xdr:row>
      <xdr:rowOff>38101</xdr:rowOff>
    </xdr:to>
    <xdr:pic>
      <xdr:nvPicPr>
        <xdr:cNvPr id="7" name="1 Imagen">
          <a:extLst>
            <a:ext uri="{FF2B5EF4-FFF2-40B4-BE49-F238E27FC236}">
              <a16:creationId xmlns:a16="http://schemas.microsoft.com/office/drawing/2014/main" id="{00000000-0008-0000-0B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584656" y="631032"/>
          <a:ext cx="2047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290512</xdr:colOff>
      <xdr:row>1</xdr:row>
      <xdr:rowOff>150019</xdr:rowOff>
    </xdr:from>
    <xdr:to>
      <xdr:col>2</xdr:col>
      <xdr:colOff>414814</xdr:colOff>
      <xdr:row>3</xdr:row>
      <xdr:rowOff>89543</xdr:rowOff>
    </xdr:to>
    <xdr:pic>
      <xdr:nvPicPr>
        <xdr:cNvPr id="2" name="2 Imagen">
          <a:extLst>
            <a:ext uri="{FF2B5EF4-FFF2-40B4-BE49-F238E27FC236}">
              <a16:creationId xmlns:a16="http://schemas.microsoft.com/office/drawing/2014/main" id="{BDB6B3C6-C8A8-485F-9967-3D458AFFA7B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1972" y="531019"/>
          <a:ext cx="2153127" cy="7091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489857</xdr:colOff>
      <xdr:row>1</xdr:row>
      <xdr:rowOff>108857</xdr:rowOff>
    </xdr:from>
    <xdr:to>
      <xdr:col>2</xdr:col>
      <xdr:colOff>443933</xdr:colOff>
      <xdr:row>3</xdr:row>
      <xdr:rowOff>150019</xdr:rowOff>
    </xdr:to>
    <xdr:pic>
      <xdr:nvPicPr>
        <xdr:cNvPr id="4" name="2 Imagen">
          <a:extLst>
            <a:ext uri="{FF2B5EF4-FFF2-40B4-BE49-F238E27FC236}">
              <a16:creationId xmlns:a16="http://schemas.microsoft.com/office/drawing/2014/main" id="{00000000-0008-0000-0C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57" y="489857"/>
          <a:ext cx="1559719" cy="5310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136072</xdr:colOff>
      <xdr:row>1</xdr:row>
      <xdr:rowOff>108857</xdr:rowOff>
    </xdr:from>
    <xdr:to>
      <xdr:col>7</xdr:col>
      <xdr:colOff>2183947</xdr:colOff>
      <xdr:row>3</xdr:row>
      <xdr:rowOff>180975</xdr:rowOff>
    </xdr:to>
    <xdr:pic>
      <xdr:nvPicPr>
        <xdr:cNvPr id="5" name="1 Imagen">
          <a:extLst>
            <a:ext uri="{FF2B5EF4-FFF2-40B4-BE49-F238E27FC236}">
              <a16:creationId xmlns:a16="http://schemas.microsoft.com/office/drawing/2014/main" id="{00000000-0008-0000-0C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014858" y="489857"/>
          <a:ext cx="2047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6</xdr:col>
      <xdr:colOff>476250</xdr:colOff>
      <xdr:row>1</xdr:row>
      <xdr:rowOff>238125</xdr:rowOff>
    </xdr:from>
    <xdr:to>
      <xdr:col>6</xdr:col>
      <xdr:colOff>2524125</xdr:colOff>
      <xdr:row>3</xdr:row>
      <xdr:rowOff>26194</xdr:rowOff>
    </xdr:to>
    <xdr:pic>
      <xdr:nvPicPr>
        <xdr:cNvPr id="7" name="1 Imagen">
          <a:extLst>
            <a:ext uri="{FF2B5EF4-FFF2-40B4-BE49-F238E27FC236}">
              <a16:creationId xmlns:a16="http://schemas.microsoft.com/office/drawing/2014/main" id="{00000000-0008-0000-0D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584656" y="619125"/>
          <a:ext cx="2047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290512</xdr:colOff>
      <xdr:row>1</xdr:row>
      <xdr:rowOff>150019</xdr:rowOff>
    </xdr:from>
    <xdr:to>
      <xdr:col>2</xdr:col>
      <xdr:colOff>415711</xdr:colOff>
      <xdr:row>3</xdr:row>
      <xdr:rowOff>89543</xdr:rowOff>
    </xdr:to>
    <xdr:pic>
      <xdr:nvPicPr>
        <xdr:cNvPr id="3" name="2 Imagen">
          <a:extLst>
            <a:ext uri="{FF2B5EF4-FFF2-40B4-BE49-F238E27FC236}">
              <a16:creationId xmlns:a16="http://schemas.microsoft.com/office/drawing/2014/main" id="{F731A59E-6651-441C-B7CE-6EDEAC9D14D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1972" y="531019"/>
          <a:ext cx="2151222" cy="7091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598715</xdr:colOff>
      <xdr:row>1</xdr:row>
      <xdr:rowOff>108858</xdr:rowOff>
    </xdr:from>
    <xdr:to>
      <xdr:col>2</xdr:col>
      <xdr:colOff>471148</xdr:colOff>
      <xdr:row>3</xdr:row>
      <xdr:rowOff>150020</xdr:rowOff>
    </xdr:to>
    <xdr:pic>
      <xdr:nvPicPr>
        <xdr:cNvPr id="4" name="2 Imagen">
          <a:extLst>
            <a:ext uri="{FF2B5EF4-FFF2-40B4-BE49-F238E27FC236}">
              <a16:creationId xmlns:a16="http://schemas.microsoft.com/office/drawing/2014/main" id="{00000000-0008-0000-0E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9715" y="489858"/>
          <a:ext cx="1559719" cy="5310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108857</xdr:colOff>
      <xdr:row>1</xdr:row>
      <xdr:rowOff>108857</xdr:rowOff>
    </xdr:from>
    <xdr:to>
      <xdr:col>7</xdr:col>
      <xdr:colOff>2156732</xdr:colOff>
      <xdr:row>3</xdr:row>
      <xdr:rowOff>180975</xdr:rowOff>
    </xdr:to>
    <xdr:pic>
      <xdr:nvPicPr>
        <xdr:cNvPr id="5" name="1 Imagen">
          <a:extLst>
            <a:ext uri="{FF2B5EF4-FFF2-40B4-BE49-F238E27FC236}">
              <a16:creationId xmlns:a16="http://schemas.microsoft.com/office/drawing/2014/main" id="{00000000-0008-0000-0E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987643" y="489857"/>
          <a:ext cx="2047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833439</xdr:colOff>
      <xdr:row>1</xdr:row>
      <xdr:rowOff>83344</xdr:rowOff>
    </xdr:from>
    <xdr:to>
      <xdr:col>2</xdr:col>
      <xdr:colOff>500062</xdr:colOff>
      <xdr:row>2</xdr:row>
      <xdr:rowOff>71437</xdr:rowOff>
    </xdr:to>
    <xdr:pic>
      <xdr:nvPicPr>
        <xdr:cNvPr id="10" name="2 Imagen">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57314" y="464344"/>
          <a:ext cx="2250279" cy="4524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750094</xdr:colOff>
      <xdr:row>1</xdr:row>
      <xdr:rowOff>83344</xdr:rowOff>
    </xdr:from>
    <xdr:to>
      <xdr:col>6</xdr:col>
      <xdr:colOff>2797969</xdr:colOff>
      <xdr:row>2</xdr:row>
      <xdr:rowOff>95250</xdr:rowOff>
    </xdr:to>
    <xdr:pic>
      <xdr:nvPicPr>
        <xdr:cNvPr id="11" name="1 Imagen">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906375" y="464344"/>
          <a:ext cx="20478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154782</xdr:colOff>
      <xdr:row>1</xdr:row>
      <xdr:rowOff>83342</xdr:rowOff>
    </xdr:from>
    <xdr:to>
      <xdr:col>1</xdr:col>
      <xdr:colOff>1512094</xdr:colOff>
      <xdr:row>2</xdr:row>
      <xdr:rowOff>59530</xdr:rowOff>
    </xdr:to>
    <xdr:pic>
      <xdr:nvPicPr>
        <xdr:cNvPr id="20" name="2 Imagen">
          <a:extLst>
            <a:ext uri="{FF2B5EF4-FFF2-40B4-BE49-F238E27FC236}">
              <a16:creationId xmlns:a16="http://schemas.microsoft.com/office/drawing/2014/main" id="{00000000-0008-0000-0200-00001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4813" y="464342"/>
          <a:ext cx="1357312" cy="4762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476250</xdr:colOff>
      <xdr:row>1</xdr:row>
      <xdr:rowOff>130970</xdr:rowOff>
    </xdr:from>
    <xdr:to>
      <xdr:col>6</xdr:col>
      <xdr:colOff>2524125</xdr:colOff>
      <xdr:row>2</xdr:row>
      <xdr:rowOff>105456</xdr:rowOff>
    </xdr:to>
    <xdr:pic>
      <xdr:nvPicPr>
        <xdr:cNvPr id="21" name="1 Imagen">
          <a:extLst>
            <a:ext uri="{FF2B5EF4-FFF2-40B4-BE49-F238E27FC236}">
              <a16:creationId xmlns:a16="http://schemas.microsoft.com/office/drawing/2014/main" id="{00000000-0008-0000-0200-00001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84531" y="511970"/>
          <a:ext cx="2047875" cy="4745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654844</xdr:colOff>
      <xdr:row>1</xdr:row>
      <xdr:rowOff>273843</xdr:rowOff>
    </xdr:from>
    <xdr:to>
      <xdr:col>2</xdr:col>
      <xdr:colOff>238125</xdr:colOff>
      <xdr:row>3</xdr:row>
      <xdr:rowOff>30956</xdr:rowOff>
    </xdr:to>
    <xdr:pic>
      <xdr:nvPicPr>
        <xdr:cNvPr id="6" name="2 Imagen">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4875" y="654843"/>
          <a:ext cx="1559719" cy="5310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440531</xdr:colOff>
      <xdr:row>1</xdr:row>
      <xdr:rowOff>273844</xdr:rowOff>
    </xdr:from>
    <xdr:to>
      <xdr:col>6</xdr:col>
      <xdr:colOff>2488406</xdr:colOff>
      <xdr:row>3</xdr:row>
      <xdr:rowOff>61913</xdr:rowOff>
    </xdr:to>
    <xdr:pic>
      <xdr:nvPicPr>
        <xdr:cNvPr id="7" name="1 Imagen">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548937" y="654844"/>
          <a:ext cx="2047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1020537</xdr:colOff>
      <xdr:row>1</xdr:row>
      <xdr:rowOff>95249</xdr:rowOff>
    </xdr:from>
    <xdr:to>
      <xdr:col>2</xdr:col>
      <xdr:colOff>607220</xdr:colOff>
      <xdr:row>3</xdr:row>
      <xdr:rowOff>136411</xdr:rowOff>
    </xdr:to>
    <xdr:pic>
      <xdr:nvPicPr>
        <xdr:cNvPr id="4" name="2 Imagen">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01537" y="476249"/>
          <a:ext cx="1559719" cy="5310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136071</xdr:colOff>
      <xdr:row>1</xdr:row>
      <xdr:rowOff>81643</xdr:rowOff>
    </xdr:from>
    <xdr:to>
      <xdr:col>7</xdr:col>
      <xdr:colOff>2183946</xdr:colOff>
      <xdr:row>3</xdr:row>
      <xdr:rowOff>153761</xdr:rowOff>
    </xdr:to>
    <xdr:pic>
      <xdr:nvPicPr>
        <xdr:cNvPr id="5" name="1 Imagen">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014857" y="462643"/>
          <a:ext cx="2047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571500</xdr:colOff>
      <xdr:row>1</xdr:row>
      <xdr:rowOff>178594</xdr:rowOff>
    </xdr:from>
    <xdr:to>
      <xdr:col>2</xdr:col>
      <xdr:colOff>592591</xdr:colOff>
      <xdr:row>3</xdr:row>
      <xdr:rowOff>85689</xdr:rowOff>
    </xdr:to>
    <xdr:pic>
      <xdr:nvPicPr>
        <xdr:cNvPr id="6" name="2 Imagen">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1531" y="559594"/>
          <a:ext cx="2000250" cy="681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523875</xdr:colOff>
      <xdr:row>1</xdr:row>
      <xdr:rowOff>261938</xdr:rowOff>
    </xdr:from>
    <xdr:to>
      <xdr:col>6</xdr:col>
      <xdr:colOff>2571750</xdr:colOff>
      <xdr:row>3</xdr:row>
      <xdr:rowOff>50007</xdr:rowOff>
    </xdr:to>
    <xdr:pic>
      <xdr:nvPicPr>
        <xdr:cNvPr id="7" name="1 Imagen">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632281" y="642938"/>
          <a:ext cx="2047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517073</xdr:colOff>
      <xdr:row>1</xdr:row>
      <xdr:rowOff>54428</xdr:rowOff>
    </xdr:from>
    <xdr:to>
      <xdr:col>2</xdr:col>
      <xdr:colOff>797721</xdr:colOff>
      <xdr:row>3</xdr:row>
      <xdr:rowOff>95590</xdr:rowOff>
    </xdr:to>
    <xdr:pic>
      <xdr:nvPicPr>
        <xdr:cNvPr id="4" name="2 Imagen">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8073" y="435428"/>
          <a:ext cx="1559719" cy="5310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136071</xdr:colOff>
      <xdr:row>1</xdr:row>
      <xdr:rowOff>136071</xdr:rowOff>
    </xdr:from>
    <xdr:to>
      <xdr:col>7</xdr:col>
      <xdr:colOff>2183946</xdr:colOff>
      <xdr:row>3</xdr:row>
      <xdr:rowOff>208189</xdr:rowOff>
    </xdr:to>
    <xdr:pic>
      <xdr:nvPicPr>
        <xdr:cNvPr id="5" name="1 Imagen">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014857" y="517071"/>
          <a:ext cx="2047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559594</xdr:colOff>
      <xdr:row>1</xdr:row>
      <xdr:rowOff>250032</xdr:rowOff>
    </xdr:from>
    <xdr:to>
      <xdr:col>6</xdr:col>
      <xdr:colOff>2607469</xdr:colOff>
      <xdr:row>3</xdr:row>
      <xdr:rowOff>38101</xdr:rowOff>
    </xdr:to>
    <xdr:pic>
      <xdr:nvPicPr>
        <xdr:cNvPr id="7" name="1 Imagen">
          <a:extLst>
            <a:ext uri="{FF2B5EF4-FFF2-40B4-BE49-F238E27FC236}">
              <a16:creationId xmlns:a16="http://schemas.microsoft.com/office/drawing/2014/main" id="{00000000-0008-0000-07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763625" y="631032"/>
          <a:ext cx="2047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654844</xdr:colOff>
      <xdr:row>1</xdr:row>
      <xdr:rowOff>273843</xdr:rowOff>
    </xdr:from>
    <xdr:to>
      <xdr:col>2</xdr:col>
      <xdr:colOff>233499</xdr:colOff>
      <xdr:row>3</xdr:row>
      <xdr:rowOff>30956</xdr:rowOff>
    </xdr:to>
    <xdr:pic>
      <xdr:nvPicPr>
        <xdr:cNvPr id="4" name="2 Imagen">
          <a:extLst>
            <a:ext uri="{FF2B5EF4-FFF2-40B4-BE49-F238E27FC236}">
              <a16:creationId xmlns:a16="http://schemas.microsoft.com/office/drawing/2014/main" id="{11EAAE52-D06D-4969-AFD5-C29AFCC8028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06304" y="654843"/>
          <a:ext cx="1611290" cy="5267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1469573</xdr:colOff>
      <xdr:row>1</xdr:row>
      <xdr:rowOff>68036</xdr:rowOff>
    </xdr:from>
    <xdr:to>
      <xdr:col>2</xdr:col>
      <xdr:colOff>846877</xdr:colOff>
      <xdr:row>3</xdr:row>
      <xdr:rowOff>176893</xdr:rowOff>
    </xdr:to>
    <xdr:pic>
      <xdr:nvPicPr>
        <xdr:cNvPr id="4" name="2 Imagen">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50573" y="449036"/>
          <a:ext cx="1758554" cy="5987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149679</xdr:colOff>
      <xdr:row>1</xdr:row>
      <xdr:rowOff>122464</xdr:rowOff>
    </xdr:from>
    <xdr:to>
      <xdr:col>7</xdr:col>
      <xdr:colOff>2197554</xdr:colOff>
      <xdr:row>3</xdr:row>
      <xdr:rowOff>194582</xdr:rowOff>
    </xdr:to>
    <xdr:pic>
      <xdr:nvPicPr>
        <xdr:cNvPr id="5" name="1 Imagen">
          <a:extLst>
            <a:ext uri="{FF2B5EF4-FFF2-40B4-BE49-F238E27FC236}">
              <a16:creationId xmlns:a16="http://schemas.microsoft.com/office/drawing/2014/main" id="{00000000-0008-0000-08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028465" y="503464"/>
          <a:ext cx="2047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tramites.minsalud.gov.co/FormatosDescargables/Transversales/T_IndicativosNacionales.pdf" TargetMode="External"/><Relationship Id="rId7" Type="http://schemas.openxmlformats.org/officeDocument/2006/relationships/hyperlink" Target="https://snies.mineducacion.gov.co/consultasnies/programa" TargetMode="External"/><Relationship Id="rId2" Type="http://schemas.openxmlformats.org/officeDocument/2006/relationships/hyperlink" Target="https://geoportal.dane.gov.co/consultadivipola.html" TargetMode="External"/><Relationship Id="rId1" Type="http://schemas.openxmlformats.org/officeDocument/2006/relationships/hyperlink" Target="https://geoportal.dane.gov.co/consultadivipola.html" TargetMode="External"/><Relationship Id="rId6" Type="http://schemas.openxmlformats.org/officeDocument/2006/relationships/hyperlink" Target="https://tramites.minsalud.gov.co/FormatosDescargables/Transversales/T_IndicativosNacionales.pdf" TargetMode="External"/><Relationship Id="rId5" Type="http://schemas.openxmlformats.org/officeDocument/2006/relationships/hyperlink" Target="https://tramites.minsalud.gov.co/FormatosDescargables/Transversales/T_IndicativosNacionales.pdf" TargetMode="External"/><Relationship Id="rId4" Type="http://schemas.openxmlformats.org/officeDocument/2006/relationships/hyperlink" Target="https://tramites.minsalud.gov.co/FormatosDescargables/Transversales/T_IndicativosNacionales.pdf" TargetMode="External"/><Relationship Id="rId9"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mailto:adrit@adrit.com" TargetMode="Externa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2.bin"/><Relationship Id="rId1" Type="http://schemas.openxmlformats.org/officeDocument/2006/relationships/hyperlink" Target="mailto:adrit@adrit.com" TargetMode="Externa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14.bin"/><Relationship Id="rId1" Type="http://schemas.openxmlformats.org/officeDocument/2006/relationships/hyperlink" Target="mailto:adrit@adrit.com" TargetMode="Externa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mailto:adrit@adrit.com"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mailto:adrit@adrit.com"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mailto:adrit@adrit.com"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77"/>
  <sheetViews>
    <sheetView zoomScale="80" zoomScaleNormal="80" workbookViewId="0">
      <selection activeCell="D12" sqref="D12:F12"/>
    </sheetView>
  </sheetViews>
  <sheetFormatPr baseColWidth="10" defaultColWidth="0" defaultRowHeight="13.8" zeroHeight="1"/>
  <cols>
    <col min="1" max="1" width="0.88671875" style="84" customWidth="1"/>
    <col min="2" max="2" width="22.44140625" style="89" customWidth="1"/>
    <col min="3" max="3" width="18" style="89" customWidth="1"/>
    <col min="4" max="4" width="20.44140625" style="89" customWidth="1"/>
    <col min="5" max="5" width="12.6640625" style="89" customWidth="1"/>
    <col min="6" max="6" width="40.44140625" style="89" customWidth="1"/>
    <col min="7" max="7" width="83" style="89" customWidth="1"/>
    <col min="8" max="8" width="1.6640625" style="84" customWidth="1"/>
    <col min="9" max="9" width="0" style="84" hidden="1" customWidth="1"/>
    <col min="10" max="16384" width="11.5546875" style="84" hidden="1"/>
  </cols>
  <sheetData>
    <row r="1" spans="1:8" ht="45" customHeight="1">
      <c r="A1" s="90"/>
      <c r="B1" s="173"/>
      <c r="C1" s="173"/>
      <c r="D1" s="159" t="s">
        <v>367</v>
      </c>
      <c r="E1" s="159"/>
      <c r="F1" s="159"/>
      <c r="G1" s="91"/>
      <c r="H1" s="92"/>
    </row>
    <row r="2" spans="1:8" ht="19.95" customHeight="1">
      <c r="A2" s="90"/>
      <c r="B2" s="85" t="s">
        <v>402</v>
      </c>
      <c r="C2" s="86" t="s">
        <v>403</v>
      </c>
      <c r="D2" s="85" t="s">
        <v>399</v>
      </c>
      <c r="E2" s="86" t="s">
        <v>398</v>
      </c>
      <c r="F2" s="85" t="s">
        <v>400</v>
      </c>
      <c r="G2" s="86" t="s">
        <v>401</v>
      </c>
      <c r="H2" s="92"/>
    </row>
    <row r="3" spans="1:8" ht="19.95" customHeight="1" thickBot="1">
      <c r="A3" s="90"/>
      <c r="B3" s="93"/>
      <c r="C3" s="93"/>
      <c r="D3" s="94"/>
      <c r="E3" s="94"/>
      <c r="F3" s="94"/>
      <c r="G3" s="95"/>
      <c r="H3" s="92"/>
    </row>
    <row r="4" spans="1:8" ht="14.4" thickBot="1">
      <c r="A4" s="90"/>
      <c r="B4" s="146" t="s">
        <v>369</v>
      </c>
      <c r="C4" s="147"/>
      <c r="D4" s="147"/>
      <c r="E4" s="147"/>
      <c r="F4" s="147"/>
      <c r="G4" s="147"/>
      <c r="H4" s="92"/>
    </row>
    <row r="5" spans="1:8" ht="14.4" thickBot="1">
      <c r="A5" s="90"/>
      <c r="B5" s="93"/>
      <c r="C5" s="93"/>
      <c r="D5" s="94"/>
      <c r="E5" s="94"/>
      <c r="F5" s="94"/>
      <c r="G5" s="95"/>
      <c r="H5" s="92"/>
    </row>
    <row r="6" spans="1:8" ht="30" customHeight="1" thickBot="1">
      <c r="A6" s="90"/>
      <c r="B6" s="146" t="s">
        <v>5</v>
      </c>
      <c r="C6" s="147"/>
      <c r="D6" s="147"/>
      <c r="E6" s="147"/>
      <c r="F6" s="147"/>
      <c r="G6" s="147"/>
      <c r="H6" s="92"/>
    </row>
    <row r="7" spans="1:8" ht="30" customHeight="1" thickBot="1">
      <c r="A7" s="90"/>
      <c r="B7" s="96"/>
      <c r="C7" s="96"/>
      <c r="D7" s="96"/>
      <c r="E7" s="96"/>
      <c r="F7" s="96"/>
      <c r="G7" s="96"/>
      <c r="H7" s="92"/>
    </row>
    <row r="8" spans="1:8" ht="30" customHeight="1">
      <c r="A8" s="90"/>
      <c r="B8" s="163" t="s">
        <v>19</v>
      </c>
      <c r="C8" s="140"/>
      <c r="D8" s="139" t="s">
        <v>20</v>
      </c>
      <c r="E8" s="140"/>
      <c r="F8" s="141"/>
      <c r="G8" s="97" t="s">
        <v>21</v>
      </c>
      <c r="H8" s="92"/>
    </row>
    <row r="9" spans="1:8" ht="30" customHeight="1">
      <c r="A9" s="90"/>
      <c r="B9" s="164" t="s">
        <v>6</v>
      </c>
      <c r="C9" s="134"/>
      <c r="D9" s="133" t="s">
        <v>17</v>
      </c>
      <c r="E9" s="134"/>
      <c r="F9" s="135"/>
      <c r="G9" s="98" t="s">
        <v>10</v>
      </c>
      <c r="H9" s="92"/>
    </row>
    <row r="10" spans="1:8" ht="30" customHeight="1">
      <c r="A10" s="90"/>
      <c r="B10" s="164" t="s">
        <v>7</v>
      </c>
      <c r="C10" s="134"/>
      <c r="D10" s="133" t="s">
        <v>13</v>
      </c>
      <c r="E10" s="134"/>
      <c r="F10" s="135"/>
      <c r="G10" s="98" t="s">
        <v>15</v>
      </c>
      <c r="H10" s="92"/>
    </row>
    <row r="11" spans="1:8" ht="30" customHeight="1">
      <c r="A11" s="90"/>
      <c r="B11" s="164" t="s">
        <v>8</v>
      </c>
      <c r="C11" s="134"/>
      <c r="D11" s="133" t="s">
        <v>12</v>
      </c>
      <c r="E11" s="134"/>
      <c r="F11" s="135"/>
      <c r="G11" s="98" t="s">
        <v>152</v>
      </c>
      <c r="H11" s="92"/>
    </row>
    <row r="12" spans="1:8" ht="30" customHeight="1" thickBot="1">
      <c r="A12" s="90"/>
      <c r="B12" s="165" t="s">
        <v>319</v>
      </c>
      <c r="C12" s="137"/>
      <c r="D12" s="136" t="s">
        <v>11</v>
      </c>
      <c r="E12" s="137"/>
      <c r="F12" s="138"/>
      <c r="G12" s="99" t="s">
        <v>16</v>
      </c>
      <c r="H12" s="92"/>
    </row>
    <row r="13" spans="1:8" ht="30" customHeight="1">
      <c r="A13" s="90"/>
      <c r="B13" s="96"/>
      <c r="C13" s="96"/>
      <c r="D13" s="96"/>
      <c r="E13" s="96"/>
      <c r="F13" s="96"/>
      <c r="G13" s="96"/>
      <c r="H13" s="92"/>
    </row>
    <row r="14" spans="1:8" ht="30" customHeight="1">
      <c r="A14" s="90"/>
      <c r="B14" s="143" t="s">
        <v>24</v>
      </c>
      <c r="C14" s="144"/>
      <c r="D14" s="145"/>
      <c r="E14" s="145"/>
      <c r="F14" s="145"/>
      <c r="G14" s="145"/>
      <c r="H14" s="92"/>
    </row>
    <row r="15" spans="1:8" ht="30" customHeight="1" thickBot="1">
      <c r="A15" s="90"/>
      <c r="B15" s="96"/>
      <c r="C15" s="96"/>
      <c r="D15" s="96"/>
      <c r="E15" s="96"/>
      <c r="F15" s="96"/>
      <c r="G15" s="96"/>
      <c r="H15" s="92"/>
    </row>
    <row r="16" spans="1:8" ht="30" customHeight="1">
      <c r="A16" s="90"/>
      <c r="B16" s="163" t="s">
        <v>19</v>
      </c>
      <c r="C16" s="140"/>
      <c r="D16" s="139" t="s">
        <v>20</v>
      </c>
      <c r="E16" s="140"/>
      <c r="F16" s="141"/>
      <c r="G16" s="97" t="s">
        <v>21</v>
      </c>
      <c r="H16" s="92"/>
    </row>
    <row r="17" spans="1:8" ht="246.75" customHeight="1">
      <c r="A17" s="90"/>
      <c r="B17" s="164" t="s">
        <v>14</v>
      </c>
      <c r="C17" s="134"/>
      <c r="D17" s="133" t="s">
        <v>22</v>
      </c>
      <c r="E17" s="134"/>
      <c r="F17" s="135"/>
      <c r="G17" s="98" t="s">
        <v>364</v>
      </c>
      <c r="H17" s="92"/>
    </row>
    <row r="18" spans="1:8" ht="32.25" customHeight="1">
      <c r="A18" s="90"/>
      <c r="B18" s="164" t="s">
        <v>18</v>
      </c>
      <c r="C18" s="134"/>
      <c r="D18" s="133" t="s">
        <v>23</v>
      </c>
      <c r="E18" s="134"/>
      <c r="F18" s="135"/>
      <c r="G18" s="98" t="s">
        <v>27</v>
      </c>
      <c r="H18" s="92"/>
    </row>
    <row r="19" spans="1:8" ht="30" customHeight="1">
      <c r="A19" s="90"/>
      <c r="B19" s="164" t="s">
        <v>25</v>
      </c>
      <c r="C19" s="134"/>
      <c r="D19" s="133" t="s">
        <v>26</v>
      </c>
      <c r="E19" s="134"/>
      <c r="F19" s="135"/>
      <c r="G19" s="98" t="s">
        <v>28</v>
      </c>
      <c r="H19" s="92"/>
    </row>
    <row r="20" spans="1:8" ht="30" customHeight="1">
      <c r="A20" s="90"/>
      <c r="B20" s="164" t="s">
        <v>30</v>
      </c>
      <c r="C20" s="134"/>
      <c r="D20" s="133" t="s">
        <v>29</v>
      </c>
      <c r="E20" s="134"/>
      <c r="F20" s="135"/>
      <c r="G20" s="98" t="s">
        <v>48</v>
      </c>
      <c r="H20" s="92"/>
    </row>
    <row r="21" spans="1:8" ht="30" customHeight="1" thickBot="1">
      <c r="A21" s="90"/>
      <c r="B21" s="165" t="s">
        <v>31</v>
      </c>
      <c r="C21" s="137"/>
      <c r="D21" s="136" t="s">
        <v>32</v>
      </c>
      <c r="E21" s="137"/>
      <c r="F21" s="138"/>
      <c r="G21" s="99" t="s">
        <v>28</v>
      </c>
      <c r="H21" s="92"/>
    </row>
    <row r="22" spans="1:8" ht="30" customHeight="1">
      <c r="A22" s="90"/>
      <c r="B22" s="96"/>
      <c r="C22" s="96"/>
      <c r="D22" s="96"/>
      <c r="E22" s="96"/>
      <c r="F22" s="96"/>
      <c r="G22" s="96"/>
      <c r="H22" s="92"/>
    </row>
    <row r="23" spans="1:8" ht="30" customHeight="1">
      <c r="A23" s="90"/>
      <c r="B23" s="143" t="s">
        <v>4</v>
      </c>
      <c r="C23" s="144"/>
      <c r="D23" s="145"/>
      <c r="E23" s="145"/>
      <c r="F23" s="145"/>
      <c r="G23" s="145"/>
      <c r="H23" s="92"/>
    </row>
    <row r="24" spans="1:8" ht="30" customHeight="1" thickBot="1">
      <c r="A24" s="90"/>
      <c r="B24" s="96"/>
      <c r="C24" s="96"/>
      <c r="D24" s="96"/>
      <c r="E24" s="96"/>
      <c r="F24" s="96"/>
      <c r="G24" s="96"/>
      <c r="H24" s="92"/>
    </row>
    <row r="25" spans="1:8" ht="30" customHeight="1">
      <c r="A25" s="90"/>
      <c r="B25" s="163" t="s">
        <v>19</v>
      </c>
      <c r="C25" s="140"/>
      <c r="D25" s="139" t="s">
        <v>20</v>
      </c>
      <c r="E25" s="140"/>
      <c r="F25" s="141"/>
      <c r="G25" s="97" t="s">
        <v>21</v>
      </c>
      <c r="H25" s="92"/>
    </row>
    <row r="26" spans="1:8" ht="30" customHeight="1">
      <c r="A26" s="90"/>
      <c r="B26" s="157" t="s">
        <v>36</v>
      </c>
      <c r="C26" s="155"/>
      <c r="D26" s="154" t="s">
        <v>34</v>
      </c>
      <c r="E26" s="155"/>
      <c r="F26" s="156"/>
      <c r="G26" s="98" t="s">
        <v>35</v>
      </c>
      <c r="H26" s="92"/>
    </row>
    <row r="27" spans="1:8" ht="30" customHeight="1">
      <c r="A27" s="90"/>
      <c r="B27" s="158"/>
      <c r="C27" s="152"/>
      <c r="D27" s="151"/>
      <c r="E27" s="152"/>
      <c r="F27" s="153"/>
      <c r="G27" s="100" t="s">
        <v>96</v>
      </c>
      <c r="H27" s="92"/>
    </row>
    <row r="28" spans="1:8" ht="18" customHeight="1">
      <c r="A28" s="90"/>
      <c r="B28" s="157" t="s">
        <v>37</v>
      </c>
      <c r="C28" s="155"/>
      <c r="D28" s="154" t="s">
        <v>33</v>
      </c>
      <c r="E28" s="155"/>
      <c r="F28" s="156"/>
      <c r="G28" s="98" t="s">
        <v>35</v>
      </c>
      <c r="H28" s="92"/>
    </row>
    <row r="29" spans="1:8" ht="18" customHeight="1">
      <c r="A29" s="90"/>
      <c r="B29" s="158"/>
      <c r="C29" s="152"/>
      <c r="D29" s="151"/>
      <c r="E29" s="152"/>
      <c r="F29" s="153"/>
      <c r="G29" s="100" t="s">
        <v>96</v>
      </c>
      <c r="H29" s="92"/>
    </row>
    <row r="30" spans="1:8" ht="30" customHeight="1">
      <c r="A30" s="90"/>
      <c r="B30" s="157" t="s">
        <v>111</v>
      </c>
      <c r="C30" s="155"/>
      <c r="D30" s="154" t="s">
        <v>39</v>
      </c>
      <c r="E30" s="155"/>
      <c r="F30" s="156"/>
      <c r="G30" s="98" t="s">
        <v>40</v>
      </c>
      <c r="H30" s="92"/>
    </row>
    <row r="31" spans="1:8" ht="30" customHeight="1">
      <c r="A31" s="90"/>
      <c r="B31" s="158" t="s">
        <v>112</v>
      </c>
      <c r="C31" s="152"/>
      <c r="D31" s="151" t="s">
        <v>41</v>
      </c>
      <c r="E31" s="152"/>
      <c r="F31" s="153"/>
      <c r="G31" s="101" t="s">
        <v>393</v>
      </c>
      <c r="H31" s="92"/>
    </row>
    <row r="32" spans="1:8" ht="30" customHeight="1">
      <c r="A32" s="90"/>
      <c r="B32" s="157" t="s">
        <v>113</v>
      </c>
      <c r="C32" s="155"/>
      <c r="D32" s="154" t="s">
        <v>44</v>
      </c>
      <c r="E32" s="155"/>
      <c r="F32" s="156"/>
      <c r="G32" s="98"/>
      <c r="H32" s="92"/>
    </row>
    <row r="33" spans="1:8" ht="33" customHeight="1">
      <c r="A33" s="90"/>
      <c r="B33" s="158" t="s">
        <v>114</v>
      </c>
      <c r="C33" s="152"/>
      <c r="D33" s="151" t="s">
        <v>45</v>
      </c>
      <c r="E33" s="152"/>
      <c r="F33" s="153"/>
      <c r="G33" s="100" t="s">
        <v>356</v>
      </c>
      <c r="H33" s="92"/>
    </row>
    <row r="34" spans="1:8" ht="30" customHeight="1">
      <c r="A34" s="90"/>
      <c r="B34" s="164" t="s">
        <v>115</v>
      </c>
      <c r="C34" s="134"/>
      <c r="D34" s="133" t="s">
        <v>46</v>
      </c>
      <c r="E34" s="134"/>
      <c r="F34" s="135"/>
      <c r="G34" s="98" t="s">
        <v>49</v>
      </c>
      <c r="H34" s="92"/>
    </row>
    <row r="35" spans="1:8" ht="30" customHeight="1" thickBot="1">
      <c r="A35" s="90"/>
      <c r="B35" s="165" t="s">
        <v>116</v>
      </c>
      <c r="C35" s="137"/>
      <c r="D35" s="136" t="s">
        <v>47</v>
      </c>
      <c r="E35" s="137"/>
      <c r="F35" s="138"/>
      <c r="G35" s="102"/>
      <c r="H35" s="92"/>
    </row>
    <row r="36" spans="1:8" ht="30" customHeight="1">
      <c r="A36" s="90"/>
      <c r="B36" s="96"/>
      <c r="C36" s="96"/>
      <c r="D36" s="96"/>
      <c r="E36" s="96"/>
      <c r="F36" s="96"/>
      <c r="G36" s="96"/>
      <c r="H36" s="92"/>
    </row>
    <row r="37" spans="1:8" ht="30" customHeight="1">
      <c r="A37" s="90"/>
      <c r="B37" s="143" t="s">
        <v>0</v>
      </c>
      <c r="C37" s="144"/>
      <c r="D37" s="145"/>
      <c r="E37" s="145"/>
      <c r="F37" s="145"/>
      <c r="G37" s="145"/>
      <c r="H37" s="92"/>
    </row>
    <row r="38" spans="1:8" ht="30" customHeight="1" thickBot="1">
      <c r="A38" s="90"/>
      <c r="B38" s="96"/>
      <c r="C38" s="96"/>
      <c r="D38" s="96"/>
      <c r="E38" s="96"/>
      <c r="F38" s="96"/>
      <c r="G38" s="96"/>
      <c r="H38" s="92"/>
    </row>
    <row r="39" spans="1:8" ht="30" customHeight="1">
      <c r="A39" s="90"/>
      <c r="B39" s="163" t="s">
        <v>19</v>
      </c>
      <c r="C39" s="141"/>
      <c r="D39" s="162" t="s">
        <v>20</v>
      </c>
      <c r="E39" s="162"/>
      <c r="F39" s="162"/>
      <c r="G39" s="97" t="s">
        <v>21</v>
      </c>
      <c r="H39" s="92"/>
    </row>
    <row r="40" spans="1:8" ht="30" customHeight="1">
      <c r="A40" s="90"/>
      <c r="B40" s="164" t="s">
        <v>50</v>
      </c>
      <c r="C40" s="135"/>
      <c r="D40" s="160" t="s">
        <v>62</v>
      </c>
      <c r="E40" s="160"/>
      <c r="F40" s="160"/>
      <c r="G40" s="98" t="s">
        <v>267</v>
      </c>
      <c r="H40" s="92"/>
    </row>
    <row r="41" spans="1:8" ht="30" customHeight="1">
      <c r="A41" s="90"/>
      <c r="B41" s="164" t="s">
        <v>51</v>
      </c>
      <c r="C41" s="135"/>
      <c r="D41" s="160" t="s">
        <v>63</v>
      </c>
      <c r="E41" s="160"/>
      <c r="F41" s="160"/>
      <c r="G41" s="98" t="s">
        <v>69</v>
      </c>
      <c r="H41" s="92"/>
    </row>
    <row r="42" spans="1:8" ht="30" customHeight="1">
      <c r="A42" s="90"/>
      <c r="B42" s="164" t="s">
        <v>52</v>
      </c>
      <c r="C42" s="135"/>
      <c r="D42" s="160" t="s">
        <v>64</v>
      </c>
      <c r="E42" s="160"/>
      <c r="F42" s="160"/>
      <c r="G42" s="98" t="s">
        <v>267</v>
      </c>
      <c r="H42" s="92"/>
    </row>
    <row r="43" spans="1:8" ht="30" customHeight="1">
      <c r="A43" s="90"/>
      <c r="B43" s="164" t="s">
        <v>53</v>
      </c>
      <c r="C43" s="135"/>
      <c r="D43" s="160" t="s">
        <v>65</v>
      </c>
      <c r="E43" s="160"/>
      <c r="F43" s="160"/>
      <c r="G43" s="98" t="s">
        <v>69</v>
      </c>
      <c r="H43" s="92"/>
    </row>
    <row r="44" spans="1:8" ht="41.4">
      <c r="A44" s="90"/>
      <c r="B44" s="164" t="s">
        <v>54</v>
      </c>
      <c r="C44" s="135"/>
      <c r="D44" s="160" t="s">
        <v>71</v>
      </c>
      <c r="E44" s="160"/>
      <c r="F44" s="160"/>
      <c r="G44" s="98" t="s">
        <v>70</v>
      </c>
      <c r="H44" s="92"/>
    </row>
    <row r="45" spans="1:8" ht="30" customHeight="1">
      <c r="A45" s="90"/>
      <c r="B45" s="164" t="s">
        <v>55</v>
      </c>
      <c r="C45" s="135"/>
      <c r="D45" s="160" t="s">
        <v>73</v>
      </c>
      <c r="E45" s="160"/>
      <c r="F45" s="160"/>
      <c r="G45" s="98" t="s">
        <v>72</v>
      </c>
      <c r="H45" s="92"/>
    </row>
    <row r="46" spans="1:8" ht="30" customHeight="1">
      <c r="A46" s="90"/>
      <c r="B46" s="164" t="s">
        <v>56</v>
      </c>
      <c r="C46" s="135"/>
      <c r="D46" s="160" t="s">
        <v>66</v>
      </c>
      <c r="E46" s="160"/>
      <c r="F46" s="160"/>
      <c r="G46" s="98" t="s">
        <v>153</v>
      </c>
      <c r="H46" s="92"/>
    </row>
    <row r="47" spans="1:8" ht="50.25" customHeight="1">
      <c r="A47" s="90"/>
      <c r="B47" s="164" t="s">
        <v>57</v>
      </c>
      <c r="C47" s="135"/>
      <c r="D47" s="161" t="s">
        <v>394</v>
      </c>
      <c r="E47" s="161"/>
      <c r="F47" s="161"/>
      <c r="G47" s="101" t="s">
        <v>395</v>
      </c>
      <c r="H47" s="92"/>
    </row>
    <row r="48" spans="1:8" ht="150" customHeight="1">
      <c r="A48" s="90"/>
      <c r="B48" s="164" t="s">
        <v>58</v>
      </c>
      <c r="C48" s="135"/>
      <c r="D48" s="160" t="s">
        <v>67</v>
      </c>
      <c r="E48" s="160"/>
      <c r="F48" s="160"/>
      <c r="G48" s="98" t="s">
        <v>88</v>
      </c>
      <c r="H48" s="92"/>
    </row>
    <row r="49" spans="1:8" ht="124.5" customHeight="1">
      <c r="A49" s="90"/>
      <c r="B49" s="164" t="s">
        <v>59</v>
      </c>
      <c r="C49" s="135"/>
      <c r="D49" s="160" t="s">
        <v>95</v>
      </c>
      <c r="E49" s="160"/>
      <c r="F49" s="160"/>
      <c r="G49" s="98" t="s">
        <v>94</v>
      </c>
      <c r="H49" s="92"/>
    </row>
    <row r="50" spans="1:8" ht="30" customHeight="1" thickBot="1">
      <c r="A50" s="90"/>
      <c r="B50" s="165" t="s">
        <v>60</v>
      </c>
      <c r="C50" s="138"/>
      <c r="D50" s="166" t="s">
        <v>68</v>
      </c>
      <c r="E50" s="166"/>
      <c r="F50" s="166"/>
      <c r="G50" s="102"/>
      <c r="H50" s="92"/>
    </row>
    <row r="51" spans="1:8" ht="30" customHeight="1">
      <c r="A51" s="90"/>
      <c r="B51" s="96"/>
      <c r="C51" s="96"/>
      <c r="D51" s="96"/>
      <c r="E51" s="96"/>
      <c r="F51" s="96"/>
      <c r="G51" s="96"/>
      <c r="H51" s="92"/>
    </row>
    <row r="52" spans="1:8" ht="30" customHeight="1">
      <c r="A52" s="90"/>
      <c r="B52" s="143" t="s">
        <v>2</v>
      </c>
      <c r="C52" s="144"/>
      <c r="D52" s="145"/>
      <c r="E52" s="145"/>
      <c r="F52" s="145"/>
      <c r="G52" s="145"/>
      <c r="H52" s="92"/>
    </row>
    <row r="53" spans="1:8" ht="30" customHeight="1">
      <c r="A53" s="90"/>
      <c r="B53" s="96"/>
      <c r="C53" s="96"/>
      <c r="D53" s="96"/>
      <c r="E53" s="96"/>
      <c r="F53" s="96"/>
      <c r="G53" s="96"/>
      <c r="H53" s="92"/>
    </row>
    <row r="54" spans="1:8" ht="30" customHeight="1">
      <c r="A54" s="90"/>
      <c r="B54" s="142" t="s">
        <v>99</v>
      </c>
      <c r="C54" s="142"/>
      <c r="D54" s="142"/>
      <c r="E54" s="142"/>
      <c r="F54" s="142"/>
      <c r="G54" s="142"/>
      <c r="H54" s="92"/>
    </row>
    <row r="55" spans="1:8" ht="30" customHeight="1" thickBot="1">
      <c r="A55" s="90"/>
      <c r="B55" s="96"/>
      <c r="C55" s="96"/>
      <c r="D55" s="96"/>
      <c r="E55" s="96"/>
      <c r="F55" s="96"/>
      <c r="G55" s="96"/>
      <c r="H55" s="92"/>
    </row>
    <row r="56" spans="1:8" ht="30" customHeight="1">
      <c r="A56" s="90"/>
      <c r="B56" s="163" t="s">
        <v>19</v>
      </c>
      <c r="C56" s="141"/>
      <c r="D56" s="139" t="s">
        <v>20</v>
      </c>
      <c r="E56" s="140"/>
      <c r="F56" s="141"/>
      <c r="G56" s="97" t="s">
        <v>21</v>
      </c>
      <c r="H56" s="92"/>
    </row>
    <row r="57" spans="1:8" ht="66.75" customHeight="1">
      <c r="A57" s="90"/>
      <c r="B57" s="164" t="s">
        <v>365</v>
      </c>
      <c r="C57" s="135"/>
      <c r="D57" s="133" t="s">
        <v>366</v>
      </c>
      <c r="E57" s="134"/>
      <c r="F57" s="135"/>
      <c r="G57" s="98"/>
      <c r="H57" s="92"/>
    </row>
    <row r="58" spans="1:8" ht="41.4">
      <c r="A58" s="90"/>
      <c r="B58" s="164" t="s">
        <v>357</v>
      </c>
      <c r="C58" s="135"/>
      <c r="D58" s="133" t="s">
        <v>100</v>
      </c>
      <c r="E58" s="134"/>
      <c r="F58" s="135"/>
      <c r="G58" s="98" t="s">
        <v>366</v>
      </c>
      <c r="H58" s="92"/>
    </row>
    <row r="59" spans="1:8" ht="41.4">
      <c r="A59" s="90"/>
      <c r="B59" s="164" t="s">
        <v>358</v>
      </c>
      <c r="C59" s="135"/>
      <c r="D59" s="133" t="s">
        <v>101</v>
      </c>
      <c r="E59" s="134"/>
      <c r="F59" s="135"/>
      <c r="G59" s="98" t="s">
        <v>366</v>
      </c>
      <c r="H59" s="92"/>
    </row>
    <row r="60" spans="1:8" ht="27.6">
      <c r="A60" s="90"/>
      <c r="B60" s="164" t="s">
        <v>359</v>
      </c>
      <c r="C60" s="135"/>
      <c r="D60" s="133" t="s">
        <v>104</v>
      </c>
      <c r="E60" s="134"/>
      <c r="F60" s="135"/>
      <c r="G60" s="98" t="s">
        <v>370</v>
      </c>
      <c r="H60" s="92"/>
    </row>
    <row r="61" spans="1:8" ht="41.4">
      <c r="A61" s="90"/>
      <c r="B61" s="164" t="s">
        <v>360</v>
      </c>
      <c r="C61" s="135"/>
      <c r="D61" s="133" t="s">
        <v>102</v>
      </c>
      <c r="E61" s="134"/>
      <c r="F61" s="135"/>
      <c r="G61" s="98" t="s">
        <v>366</v>
      </c>
      <c r="H61" s="92"/>
    </row>
    <row r="62" spans="1:8" ht="41.4">
      <c r="A62" s="90"/>
      <c r="B62" s="164" t="s">
        <v>361</v>
      </c>
      <c r="C62" s="135"/>
      <c r="D62" s="133" t="s">
        <v>103</v>
      </c>
      <c r="E62" s="134"/>
      <c r="F62" s="135"/>
      <c r="G62" s="98" t="s">
        <v>366</v>
      </c>
      <c r="H62" s="92"/>
    </row>
    <row r="63" spans="1:8" ht="38.25" customHeight="1" thickBot="1">
      <c r="A63" s="90"/>
      <c r="B63" s="165" t="s">
        <v>362</v>
      </c>
      <c r="C63" s="138"/>
      <c r="D63" s="136" t="s">
        <v>105</v>
      </c>
      <c r="E63" s="137"/>
      <c r="F63" s="138"/>
      <c r="G63" s="99" t="s">
        <v>371</v>
      </c>
      <c r="H63" s="92"/>
    </row>
    <row r="64" spans="1:8" ht="30" customHeight="1">
      <c r="A64" s="90"/>
      <c r="B64" s="96"/>
      <c r="C64" s="96"/>
      <c r="D64" s="96"/>
      <c r="E64" s="96"/>
      <c r="F64" s="96"/>
      <c r="G64" s="96"/>
      <c r="H64" s="92"/>
    </row>
    <row r="65" spans="1:8" ht="30" customHeight="1">
      <c r="A65" s="90"/>
      <c r="B65" s="143" t="s">
        <v>3</v>
      </c>
      <c r="C65" s="144"/>
      <c r="D65" s="145"/>
      <c r="E65" s="145"/>
      <c r="F65" s="145"/>
      <c r="G65" s="145"/>
      <c r="H65" s="92"/>
    </row>
    <row r="66" spans="1:8" ht="30" customHeight="1" thickBot="1">
      <c r="A66" s="90"/>
      <c r="B66" s="96"/>
      <c r="C66" s="96"/>
      <c r="D66" s="96"/>
      <c r="E66" s="96"/>
      <c r="F66" s="96"/>
      <c r="G66" s="96"/>
      <c r="H66" s="92"/>
    </row>
    <row r="67" spans="1:8" ht="30" customHeight="1">
      <c r="A67" s="90"/>
      <c r="B67" s="163" t="s">
        <v>19</v>
      </c>
      <c r="C67" s="141"/>
      <c r="D67" s="139" t="s">
        <v>20</v>
      </c>
      <c r="E67" s="140"/>
      <c r="F67" s="141"/>
      <c r="G67" s="97" t="s">
        <v>21</v>
      </c>
      <c r="H67" s="92"/>
    </row>
    <row r="68" spans="1:8" ht="30" customHeight="1">
      <c r="A68" s="90"/>
      <c r="B68" s="164" t="s">
        <v>107</v>
      </c>
      <c r="C68" s="135"/>
      <c r="D68" s="133" t="s">
        <v>132</v>
      </c>
      <c r="E68" s="134"/>
      <c r="F68" s="135"/>
      <c r="G68" s="98" t="s">
        <v>133</v>
      </c>
      <c r="H68" s="92"/>
    </row>
    <row r="69" spans="1:8" ht="51.75" customHeight="1">
      <c r="A69" s="90"/>
      <c r="B69" s="164" t="s">
        <v>108</v>
      </c>
      <c r="C69" s="135"/>
      <c r="D69" s="133" t="s">
        <v>135</v>
      </c>
      <c r="E69" s="134"/>
      <c r="F69" s="135"/>
      <c r="G69" s="98" t="s">
        <v>134</v>
      </c>
      <c r="H69" s="92"/>
    </row>
    <row r="70" spans="1:8" ht="63" customHeight="1">
      <c r="A70" s="90"/>
      <c r="B70" s="164" t="s">
        <v>109</v>
      </c>
      <c r="C70" s="135"/>
      <c r="D70" s="133" t="s">
        <v>136</v>
      </c>
      <c r="E70" s="134"/>
      <c r="F70" s="135"/>
      <c r="G70" s="98" t="s">
        <v>390</v>
      </c>
      <c r="H70" s="92"/>
    </row>
    <row r="71" spans="1:8" ht="48.75" customHeight="1">
      <c r="A71" s="90"/>
      <c r="B71" s="164" t="s">
        <v>110</v>
      </c>
      <c r="C71" s="135"/>
      <c r="D71" s="133" t="s">
        <v>138</v>
      </c>
      <c r="E71" s="134"/>
      <c r="F71" s="135"/>
      <c r="G71" s="103" t="s">
        <v>139</v>
      </c>
      <c r="H71" s="92"/>
    </row>
    <row r="72" spans="1:8" ht="64.5" customHeight="1">
      <c r="A72" s="90"/>
      <c r="B72" s="164" t="s">
        <v>122</v>
      </c>
      <c r="C72" s="135"/>
      <c r="D72" s="133" t="s">
        <v>149</v>
      </c>
      <c r="E72" s="134"/>
      <c r="F72" s="135"/>
      <c r="G72" s="103" t="s">
        <v>167</v>
      </c>
      <c r="H72" s="92"/>
    </row>
    <row r="73" spans="1:8" ht="67.5" customHeight="1">
      <c r="A73" s="90"/>
      <c r="B73" s="164" t="s">
        <v>127</v>
      </c>
      <c r="C73" s="135"/>
      <c r="D73" s="133" t="s">
        <v>150</v>
      </c>
      <c r="E73" s="134"/>
      <c r="F73" s="135"/>
      <c r="G73" s="98" t="s">
        <v>168</v>
      </c>
      <c r="H73" s="92"/>
    </row>
    <row r="74" spans="1:8" ht="168.75" customHeight="1">
      <c r="A74" s="90"/>
      <c r="B74" s="164" t="s">
        <v>130</v>
      </c>
      <c r="C74" s="135"/>
      <c r="D74" s="167" t="s">
        <v>388</v>
      </c>
      <c r="E74" s="168"/>
      <c r="F74" s="169"/>
      <c r="G74" s="104" t="s">
        <v>175</v>
      </c>
      <c r="H74" s="92"/>
    </row>
    <row r="75" spans="1:8" ht="30" customHeight="1">
      <c r="A75" s="90"/>
      <c r="B75" s="164" t="s">
        <v>147</v>
      </c>
      <c r="C75" s="135"/>
      <c r="D75" s="133" t="s">
        <v>155</v>
      </c>
      <c r="E75" s="134"/>
      <c r="F75" s="135"/>
      <c r="G75" s="98" t="s">
        <v>169</v>
      </c>
      <c r="H75" s="92"/>
    </row>
    <row r="76" spans="1:8" ht="30" customHeight="1">
      <c r="A76" s="90"/>
      <c r="B76" s="164" t="s">
        <v>148</v>
      </c>
      <c r="C76" s="135"/>
      <c r="D76" s="133" t="s">
        <v>154</v>
      </c>
      <c r="E76" s="134"/>
      <c r="F76" s="135"/>
      <c r="G76" s="98" t="s">
        <v>169</v>
      </c>
      <c r="H76" s="92"/>
    </row>
    <row r="77" spans="1:8" ht="30" customHeight="1">
      <c r="A77" s="90"/>
      <c r="B77" s="164" t="s">
        <v>177</v>
      </c>
      <c r="C77" s="135"/>
      <c r="D77" s="133" t="s">
        <v>165</v>
      </c>
      <c r="E77" s="134"/>
      <c r="F77" s="135"/>
      <c r="G77" s="98" t="s">
        <v>133</v>
      </c>
      <c r="H77" s="92"/>
    </row>
    <row r="78" spans="1:8" ht="30" customHeight="1">
      <c r="A78" s="90"/>
      <c r="B78" s="164" t="s">
        <v>178</v>
      </c>
      <c r="C78" s="135"/>
      <c r="D78" s="133" t="s">
        <v>166</v>
      </c>
      <c r="E78" s="134"/>
      <c r="F78" s="135"/>
      <c r="G78" s="98" t="s">
        <v>133</v>
      </c>
      <c r="H78" s="92"/>
    </row>
    <row r="79" spans="1:8" ht="30" customHeight="1">
      <c r="A79" s="90"/>
      <c r="B79" s="164" t="s">
        <v>181</v>
      </c>
      <c r="C79" s="135"/>
      <c r="D79" s="133" t="s">
        <v>194</v>
      </c>
      <c r="E79" s="134"/>
      <c r="F79" s="135"/>
      <c r="G79" s="98" t="s">
        <v>133</v>
      </c>
      <c r="H79" s="92"/>
    </row>
    <row r="80" spans="1:8" ht="30" customHeight="1">
      <c r="A80" s="90"/>
      <c r="B80" s="164" t="s">
        <v>182</v>
      </c>
      <c r="C80" s="135"/>
      <c r="D80" s="133" t="s">
        <v>195</v>
      </c>
      <c r="E80" s="134"/>
      <c r="F80" s="135"/>
      <c r="G80" s="98" t="s">
        <v>133</v>
      </c>
      <c r="H80" s="92"/>
    </row>
    <row r="81" spans="1:8" ht="30" customHeight="1">
      <c r="A81" s="90"/>
      <c r="B81" s="164" t="s">
        <v>183</v>
      </c>
      <c r="C81" s="135"/>
      <c r="D81" s="133" t="s">
        <v>196</v>
      </c>
      <c r="E81" s="134"/>
      <c r="F81" s="135"/>
      <c r="G81" s="98" t="s">
        <v>133</v>
      </c>
      <c r="H81" s="92"/>
    </row>
    <row r="82" spans="1:8" ht="49.5" customHeight="1">
      <c r="A82" s="90"/>
      <c r="B82" s="164" t="s">
        <v>184</v>
      </c>
      <c r="C82" s="135"/>
      <c r="D82" s="133" t="s">
        <v>197</v>
      </c>
      <c r="E82" s="134"/>
      <c r="F82" s="135"/>
      <c r="G82" s="98" t="s">
        <v>133</v>
      </c>
      <c r="H82" s="92"/>
    </row>
    <row r="83" spans="1:8" ht="30" customHeight="1">
      <c r="A83" s="90"/>
      <c r="B83" s="164" t="s">
        <v>185</v>
      </c>
      <c r="C83" s="135"/>
      <c r="D83" s="133" t="s">
        <v>157</v>
      </c>
      <c r="E83" s="134"/>
      <c r="F83" s="135"/>
      <c r="G83" s="98" t="s">
        <v>133</v>
      </c>
      <c r="H83" s="92"/>
    </row>
    <row r="84" spans="1:8" ht="30" customHeight="1">
      <c r="A84" s="90"/>
      <c r="B84" s="164" t="s">
        <v>186</v>
      </c>
      <c r="C84" s="135"/>
      <c r="D84" s="133" t="s">
        <v>156</v>
      </c>
      <c r="E84" s="134"/>
      <c r="F84" s="135"/>
      <c r="G84" s="98" t="s">
        <v>133</v>
      </c>
      <c r="H84" s="92"/>
    </row>
    <row r="85" spans="1:8" ht="30" customHeight="1">
      <c r="A85" s="90"/>
      <c r="B85" s="164" t="s">
        <v>187</v>
      </c>
      <c r="C85" s="135"/>
      <c r="D85" s="133" t="s">
        <v>158</v>
      </c>
      <c r="E85" s="134"/>
      <c r="F85" s="135"/>
      <c r="G85" s="98" t="s">
        <v>133</v>
      </c>
      <c r="H85" s="92"/>
    </row>
    <row r="86" spans="1:8" ht="30" customHeight="1">
      <c r="A86" s="90"/>
      <c r="B86" s="164" t="s">
        <v>188</v>
      </c>
      <c r="C86" s="135"/>
      <c r="D86" s="133" t="s">
        <v>159</v>
      </c>
      <c r="E86" s="134"/>
      <c r="F86" s="135"/>
      <c r="G86" s="98" t="s">
        <v>133</v>
      </c>
      <c r="H86" s="92"/>
    </row>
    <row r="87" spans="1:8" ht="30" customHeight="1">
      <c r="A87" s="90"/>
      <c r="B87" s="164" t="s">
        <v>189</v>
      </c>
      <c r="C87" s="135"/>
      <c r="D87" s="133" t="s">
        <v>160</v>
      </c>
      <c r="E87" s="134"/>
      <c r="F87" s="135"/>
      <c r="G87" s="98" t="s">
        <v>133</v>
      </c>
      <c r="H87" s="92"/>
    </row>
    <row r="88" spans="1:8" ht="30" customHeight="1">
      <c r="A88" s="90"/>
      <c r="B88" s="164" t="s">
        <v>190</v>
      </c>
      <c r="C88" s="135"/>
      <c r="D88" s="133" t="s">
        <v>161</v>
      </c>
      <c r="E88" s="134"/>
      <c r="F88" s="135"/>
      <c r="G88" s="98" t="s">
        <v>133</v>
      </c>
      <c r="H88" s="92"/>
    </row>
    <row r="89" spans="1:8" ht="30" customHeight="1">
      <c r="A89" s="90"/>
      <c r="B89" s="164" t="s">
        <v>191</v>
      </c>
      <c r="C89" s="135"/>
      <c r="D89" s="133" t="s">
        <v>162</v>
      </c>
      <c r="E89" s="134"/>
      <c r="F89" s="135"/>
      <c r="G89" s="100" t="s">
        <v>356</v>
      </c>
      <c r="H89" s="92"/>
    </row>
    <row r="90" spans="1:8" ht="30" customHeight="1">
      <c r="A90" s="90"/>
      <c r="B90" s="164" t="s">
        <v>192</v>
      </c>
      <c r="C90" s="135"/>
      <c r="D90" s="133" t="s">
        <v>163</v>
      </c>
      <c r="E90" s="134"/>
      <c r="F90" s="135"/>
      <c r="G90" s="98" t="s">
        <v>133</v>
      </c>
      <c r="H90" s="92"/>
    </row>
    <row r="91" spans="1:8" ht="30" customHeight="1" thickBot="1">
      <c r="A91" s="90"/>
      <c r="B91" s="165" t="s">
        <v>193</v>
      </c>
      <c r="C91" s="138"/>
      <c r="D91" s="136" t="s">
        <v>164</v>
      </c>
      <c r="E91" s="137"/>
      <c r="F91" s="138"/>
      <c r="G91" s="99" t="s">
        <v>133</v>
      </c>
      <c r="H91" s="92"/>
    </row>
    <row r="92" spans="1:8" ht="30" customHeight="1">
      <c r="A92" s="90"/>
      <c r="B92" s="96"/>
      <c r="C92" s="96"/>
      <c r="D92" s="96"/>
      <c r="E92" s="96"/>
      <c r="F92" s="96"/>
      <c r="G92" s="96"/>
      <c r="H92" s="92"/>
    </row>
    <row r="93" spans="1:8" ht="30" customHeight="1">
      <c r="A93" s="90"/>
      <c r="B93" s="148" t="s">
        <v>170</v>
      </c>
      <c r="C93" s="149"/>
      <c r="D93" s="150"/>
      <c r="E93" s="150"/>
      <c r="F93" s="150"/>
      <c r="G93" s="150"/>
      <c r="H93" s="92"/>
    </row>
    <row r="94" spans="1:8" ht="30" customHeight="1" thickBot="1">
      <c r="A94" s="90"/>
      <c r="B94" s="96"/>
      <c r="C94" s="96"/>
      <c r="D94" s="96"/>
      <c r="E94" s="96"/>
      <c r="F94" s="96"/>
      <c r="G94" s="96"/>
      <c r="H94" s="92"/>
    </row>
    <row r="95" spans="1:8" ht="30" customHeight="1">
      <c r="A95" s="90"/>
      <c r="B95" s="163" t="s">
        <v>19</v>
      </c>
      <c r="C95" s="141"/>
      <c r="D95" s="162" t="s">
        <v>20</v>
      </c>
      <c r="E95" s="162"/>
      <c r="F95" s="162"/>
      <c r="G95" s="97" t="s">
        <v>21</v>
      </c>
      <c r="H95" s="92"/>
    </row>
    <row r="96" spans="1:8" ht="151.80000000000001">
      <c r="A96" s="90"/>
      <c r="B96" s="164" t="s">
        <v>171</v>
      </c>
      <c r="C96" s="135"/>
      <c r="D96" s="160" t="s">
        <v>151</v>
      </c>
      <c r="E96" s="160"/>
      <c r="F96" s="160"/>
      <c r="G96" s="105" t="s">
        <v>175</v>
      </c>
      <c r="H96" s="92"/>
    </row>
    <row r="97" spans="1:8" ht="35.25" customHeight="1">
      <c r="A97" s="90"/>
      <c r="B97" s="164" t="s">
        <v>172</v>
      </c>
      <c r="C97" s="135"/>
      <c r="D97" s="160" t="s">
        <v>132</v>
      </c>
      <c r="E97" s="160"/>
      <c r="F97" s="160"/>
      <c r="G97" s="105" t="s">
        <v>133</v>
      </c>
      <c r="H97" s="92"/>
    </row>
    <row r="98" spans="1:8" ht="41.4">
      <c r="A98" s="90"/>
      <c r="B98" s="164" t="s">
        <v>173</v>
      </c>
      <c r="C98" s="135"/>
      <c r="D98" s="160" t="s">
        <v>136</v>
      </c>
      <c r="E98" s="160"/>
      <c r="F98" s="160"/>
      <c r="G98" s="105" t="s">
        <v>137</v>
      </c>
      <c r="H98" s="92"/>
    </row>
    <row r="99" spans="1:8" ht="41.4">
      <c r="A99" s="90"/>
      <c r="B99" s="164" t="s">
        <v>174</v>
      </c>
      <c r="C99" s="135"/>
      <c r="D99" s="160" t="s">
        <v>138</v>
      </c>
      <c r="E99" s="160"/>
      <c r="F99" s="160"/>
      <c r="G99" s="105" t="s">
        <v>139</v>
      </c>
      <c r="H99" s="92"/>
    </row>
    <row r="100" spans="1:8" ht="30" customHeight="1">
      <c r="A100" s="90"/>
      <c r="B100" s="164" t="s">
        <v>224</v>
      </c>
      <c r="C100" s="135"/>
      <c r="D100" s="160" t="s">
        <v>155</v>
      </c>
      <c r="E100" s="160"/>
      <c r="F100" s="160"/>
      <c r="G100" s="105" t="s">
        <v>169</v>
      </c>
      <c r="H100" s="92"/>
    </row>
    <row r="101" spans="1:8" ht="30" customHeight="1">
      <c r="A101" s="90"/>
      <c r="B101" s="164" t="s">
        <v>225</v>
      </c>
      <c r="C101" s="135"/>
      <c r="D101" s="160" t="s">
        <v>154</v>
      </c>
      <c r="E101" s="160"/>
      <c r="F101" s="160"/>
      <c r="G101" s="105" t="s">
        <v>169</v>
      </c>
      <c r="H101" s="92"/>
    </row>
    <row r="102" spans="1:8" ht="30" customHeight="1">
      <c r="A102" s="90"/>
      <c r="B102" s="164" t="s">
        <v>226</v>
      </c>
      <c r="C102" s="135"/>
      <c r="D102" s="160" t="s">
        <v>176</v>
      </c>
      <c r="E102" s="160"/>
      <c r="F102" s="160"/>
      <c r="G102" s="105"/>
      <c r="H102" s="92"/>
    </row>
    <row r="103" spans="1:8" ht="30" customHeight="1">
      <c r="A103" s="90"/>
      <c r="B103" s="164" t="s">
        <v>179</v>
      </c>
      <c r="C103" s="135"/>
      <c r="D103" s="160" t="s">
        <v>165</v>
      </c>
      <c r="E103" s="160"/>
      <c r="F103" s="160"/>
      <c r="G103" s="105" t="s">
        <v>133</v>
      </c>
      <c r="H103" s="92"/>
    </row>
    <row r="104" spans="1:8" ht="30" customHeight="1">
      <c r="A104" s="90"/>
      <c r="B104" s="164" t="s">
        <v>180</v>
      </c>
      <c r="C104" s="135"/>
      <c r="D104" s="160" t="s">
        <v>166</v>
      </c>
      <c r="E104" s="160"/>
      <c r="F104" s="160"/>
      <c r="G104" s="105" t="s">
        <v>133</v>
      </c>
      <c r="H104" s="92"/>
    </row>
    <row r="105" spans="1:8" ht="30" customHeight="1">
      <c r="A105" s="90"/>
      <c r="B105" s="164" t="s">
        <v>198</v>
      </c>
      <c r="C105" s="135"/>
      <c r="D105" s="160" t="s">
        <v>242</v>
      </c>
      <c r="E105" s="160"/>
      <c r="F105" s="160"/>
      <c r="G105" s="105" t="s">
        <v>264</v>
      </c>
      <c r="H105" s="92"/>
    </row>
    <row r="106" spans="1:8" ht="30" customHeight="1">
      <c r="A106" s="90"/>
      <c r="B106" s="164" t="s">
        <v>199</v>
      </c>
      <c r="C106" s="135"/>
      <c r="D106" s="160" t="s">
        <v>243</v>
      </c>
      <c r="E106" s="160"/>
      <c r="F106" s="160"/>
      <c r="G106" s="105" t="s">
        <v>264</v>
      </c>
      <c r="H106" s="92"/>
    </row>
    <row r="107" spans="1:8" ht="30" customHeight="1">
      <c r="A107" s="90"/>
      <c r="B107" s="164" t="s">
        <v>200</v>
      </c>
      <c r="C107" s="135"/>
      <c r="D107" s="160" t="s">
        <v>244</v>
      </c>
      <c r="E107" s="160"/>
      <c r="F107" s="160"/>
      <c r="G107" s="105" t="s">
        <v>264</v>
      </c>
      <c r="H107" s="92"/>
    </row>
    <row r="108" spans="1:8" ht="30" customHeight="1">
      <c r="A108" s="90"/>
      <c r="B108" s="164" t="s">
        <v>201</v>
      </c>
      <c r="C108" s="135"/>
      <c r="D108" s="160" t="s">
        <v>245</v>
      </c>
      <c r="E108" s="160"/>
      <c r="F108" s="160"/>
      <c r="G108" s="105" t="s">
        <v>264</v>
      </c>
      <c r="H108" s="92"/>
    </row>
    <row r="109" spans="1:8" ht="30" customHeight="1">
      <c r="A109" s="90"/>
      <c r="B109" s="164" t="s">
        <v>202</v>
      </c>
      <c r="C109" s="135"/>
      <c r="D109" s="160" t="s">
        <v>157</v>
      </c>
      <c r="E109" s="160"/>
      <c r="F109" s="160"/>
      <c r="G109" s="105" t="s">
        <v>133</v>
      </c>
      <c r="H109" s="92"/>
    </row>
    <row r="110" spans="1:8" ht="30" customHeight="1">
      <c r="A110" s="90"/>
      <c r="B110" s="164" t="s">
        <v>203</v>
      </c>
      <c r="C110" s="135"/>
      <c r="D110" s="160" t="s">
        <v>156</v>
      </c>
      <c r="E110" s="160"/>
      <c r="F110" s="160"/>
      <c r="G110" s="105" t="s">
        <v>133</v>
      </c>
      <c r="H110" s="92"/>
    </row>
    <row r="111" spans="1:8" ht="30" customHeight="1">
      <c r="A111" s="90"/>
      <c r="B111" s="164" t="s">
        <v>204</v>
      </c>
      <c r="C111" s="135"/>
      <c r="D111" s="160" t="s">
        <v>158</v>
      </c>
      <c r="E111" s="160"/>
      <c r="F111" s="160"/>
      <c r="G111" s="105" t="s">
        <v>133</v>
      </c>
      <c r="H111" s="92"/>
    </row>
    <row r="112" spans="1:8" ht="30" customHeight="1">
      <c r="A112" s="90"/>
      <c r="B112" s="164" t="s">
        <v>205</v>
      </c>
      <c r="C112" s="135"/>
      <c r="D112" s="160" t="s">
        <v>159</v>
      </c>
      <c r="E112" s="160"/>
      <c r="F112" s="160"/>
      <c r="G112" s="105" t="s">
        <v>133</v>
      </c>
      <c r="H112" s="92"/>
    </row>
    <row r="113" spans="1:8" ht="30" customHeight="1">
      <c r="A113" s="90"/>
      <c r="B113" s="164" t="s">
        <v>206</v>
      </c>
      <c r="C113" s="135"/>
      <c r="D113" s="160" t="s">
        <v>160</v>
      </c>
      <c r="E113" s="160"/>
      <c r="F113" s="160"/>
      <c r="G113" s="105" t="s">
        <v>133</v>
      </c>
      <c r="H113" s="92"/>
    </row>
    <row r="114" spans="1:8" ht="30" customHeight="1">
      <c r="A114" s="90"/>
      <c r="B114" s="164" t="s">
        <v>207</v>
      </c>
      <c r="C114" s="135"/>
      <c r="D114" s="160" t="s">
        <v>161</v>
      </c>
      <c r="E114" s="160"/>
      <c r="F114" s="160"/>
      <c r="G114" s="105" t="s">
        <v>133</v>
      </c>
      <c r="H114" s="92"/>
    </row>
    <row r="115" spans="1:8" ht="30" customHeight="1">
      <c r="A115" s="90"/>
      <c r="B115" s="164" t="s">
        <v>208</v>
      </c>
      <c r="C115" s="135"/>
      <c r="D115" s="160" t="s">
        <v>162</v>
      </c>
      <c r="E115" s="160"/>
      <c r="F115" s="160"/>
      <c r="G115" s="106" t="s">
        <v>356</v>
      </c>
      <c r="H115" s="92"/>
    </row>
    <row r="116" spans="1:8" ht="30" customHeight="1">
      <c r="A116" s="90"/>
      <c r="B116" s="164" t="s">
        <v>209</v>
      </c>
      <c r="C116" s="135"/>
      <c r="D116" s="160" t="s">
        <v>163</v>
      </c>
      <c r="E116" s="160"/>
      <c r="F116" s="160"/>
      <c r="G116" s="105" t="s">
        <v>133</v>
      </c>
      <c r="H116" s="92"/>
    </row>
    <row r="117" spans="1:8" ht="30" customHeight="1" thickBot="1">
      <c r="A117" s="90"/>
      <c r="B117" s="165" t="s">
        <v>210</v>
      </c>
      <c r="C117" s="138"/>
      <c r="D117" s="166" t="s">
        <v>164</v>
      </c>
      <c r="E117" s="166"/>
      <c r="F117" s="166"/>
      <c r="G117" s="107" t="s">
        <v>133</v>
      </c>
      <c r="H117" s="92"/>
    </row>
    <row r="118" spans="1:8" ht="30" customHeight="1">
      <c r="A118" s="90"/>
      <c r="B118" s="96"/>
      <c r="C118" s="96"/>
      <c r="D118" s="96"/>
      <c r="E118" s="96"/>
      <c r="F118" s="96"/>
      <c r="G118" s="96"/>
      <c r="H118" s="92"/>
    </row>
    <row r="119" spans="1:8" ht="30" customHeight="1">
      <c r="A119" s="90"/>
      <c r="B119" s="143" t="s">
        <v>211</v>
      </c>
      <c r="C119" s="144"/>
      <c r="D119" s="145"/>
      <c r="E119" s="145"/>
      <c r="F119" s="145"/>
      <c r="G119" s="145"/>
      <c r="H119" s="92"/>
    </row>
    <row r="120" spans="1:8" ht="30" customHeight="1">
      <c r="A120" s="90"/>
      <c r="B120" s="96"/>
      <c r="C120" s="96"/>
      <c r="D120" s="96"/>
      <c r="E120" s="96"/>
      <c r="F120" s="96"/>
      <c r="G120" s="96"/>
      <c r="H120" s="92"/>
    </row>
    <row r="121" spans="1:8" ht="30" customHeight="1">
      <c r="A121" s="90"/>
      <c r="B121" s="142" t="s">
        <v>382</v>
      </c>
      <c r="C121" s="142"/>
      <c r="D121" s="142"/>
      <c r="E121" s="142"/>
      <c r="F121" s="142"/>
      <c r="G121" s="142"/>
      <c r="H121" s="92"/>
    </row>
    <row r="122" spans="1:8" ht="30" customHeight="1" thickBot="1">
      <c r="A122" s="90"/>
      <c r="B122" s="96"/>
      <c r="C122" s="96"/>
      <c r="D122" s="96"/>
      <c r="E122" s="96"/>
      <c r="F122" s="96"/>
      <c r="G122" s="96"/>
      <c r="H122" s="92"/>
    </row>
    <row r="123" spans="1:8" ht="30" customHeight="1">
      <c r="A123" s="90"/>
      <c r="B123" s="163" t="s">
        <v>19</v>
      </c>
      <c r="C123" s="141"/>
      <c r="D123" s="162" t="s">
        <v>20</v>
      </c>
      <c r="E123" s="162"/>
      <c r="F123" s="162"/>
      <c r="G123" s="97" t="s">
        <v>21</v>
      </c>
      <c r="H123" s="92"/>
    </row>
    <row r="124" spans="1:8" ht="82.8">
      <c r="A124" s="90"/>
      <c r="B124" s="174" t="s">
        <v>212</v>
      </c>
      <c r="C124" s="175"/>
      <c r="D124" s="170" t="s">
        <v>266</v>
      </c>
      <c r="E124" s="170"/>
      <c r="F124" s="170"/>
      <c r="G124" s="105" t="s">
        <v>265</v>
      </c>
      <c r="H124" s="92"/>
    </row>
    <row r="125" spans="1:8" ht="27.6">
      <c r="A125" s="90"/>
      <c r="B125" s="174" t="s">
        <v>213</v>
      </c>
      <c r="C125" s="175"/>
      <c r="D125" s="170" t="s">
        <v>268</v>
      </c>
      <c r="E125" s="170"/>
      <c r="F125" s="170"/>
      <c r="G125" s="105" t="s">
        <v>267</v>
      </c>
      <c r="H125" s="92"/>
    </row>
    <row r="126" spans="1:8" ht="27.6">
      <c r="A126" s="90"/>
      <c r="B126" s="174" t="s">
        <v>214</v>
      </c>
      <c r="C126" s="175"/>
      <c r="D126" s="170" t="s">
        <v>269</v>
      </c>
      <c r="E126" s="170"/>
      <c r="F126" s="170"/>
      <c r="G126" s="105" t="s">
        <v>69</v>
      </c>
      <c r="H126" s="92"/>
    </row>
    <row r="127" spans="1:8" ht="30" customHeight="1">
      <c r="A127" s="90"/>
      <c r="B127" s="174" t="s">
        <v>215</v>
      </c>
      <c r="C127" s="175"/>
      <c r="D127" s="170" t="s">
        <v>270</v>
      </c>
      <c r="E127" s="170"/>
      <c r="F127" s="170"/>
      <c r="G127" s="105" t="s">
        <v>267</v>
      </c>
      <c r="H127" s="92"/>
    </row>
    <row r="128" spans="1:8" ht="30" customHeight="1">
      <c r="A128" s="90"/>
      <c r="B128" s="174" t="s">
        <v>216</v>
      </c>
      <c r="C128" s="175"/>
      <c r="D128" s="170" t="s">
        <v>271</v>
      </c>
      <c r="E128" s="170"/>
      <c r="F128" s="170"/>
      <c r="G128" s="105" t="s">
        <v>69</v>
      </c>
      <c r="H128" s="92"/>
    </row>
    <row r="129" spans="1:8" ht="41.4">
      <c r="A129" s="90"/>
      <c r="B129" s="174" t="s">
        <v>217</v>
      </c>
      <c r="C129" s="175"/>
      <c r="D129" s="170" t="s">
        <v>272</v>
      </c>
      <c r="E129" s="170"/>
      <c r="F129" s="170"/>
      <c r="G129" s="105" t="s">
        <v>70</v>
      </c>
      <c r="H129" s="92"/>
    </row>
    <row r="130" spans="1:8" ht="30" customHeight="1">
      <c r="A130" s="90"/>
      <c r="B130" s="174" t="s">
        <v>218</v>
      </c>
      <c r="C130" s="175"/>
      <c r="D130" s="170" t="s">
        <v>273</v>
      </c>
      <c r="E130" s="170"/>
      <c r="F130" s="170"/>
      <c r="G130" s="105" t="s">
        <v>72</v>
      </c>
      <c r="H130" s="92"/>
    </row>
    <row r="131" spans="1:8" ht="30" customHeight="1">
      <c r="A131" s="90"/>
      <c r="B131" s="174" t="s">
        <v>219</v>
      </c>
      <c r="C131" s="175"/>
      <c r="D131" s="170" t="s">
        <v>274</v>
      </c>
      <c r="E131" s="170"/>
      <c r="F131" s="170"/>
      <c r="G131" s="105" t="s">
        <v>153</v>
      </c>
      <c r="H131" s="92"/>
    </row>
    <row r="132" spans="1:8" ht="30" customHeight="1">
      <c r="A132" s="90"/>
      <c r="B132" s="174" t="s">
        <v>220</v>
      </c>
      <c r="C132" s="175"/>
      <c r="D132" s="171" t="s">
        <v>396</v>
      </c>
      <c r="E132" s="171"/>
      <c r="F132" s="171"/>
      <c r="G132" s="108" t="s">
        <v>397</v>
      </c>
      <c r="H132" s="92"/>
    </row>
    <row r="133" spans="1:8" ht="124.2">
      <c r="A133" s="90"/>
      <c r="B133" s="174" t="s">
        <v>221</v>
      </c>
      <c r="C133" s="175"/>
      <c r="D133" s="170" t="s">
        <v>275</v>
      </c>
      <c r="E133" s="170"/>
      <c r="F133" s="170"/>
      <c r="G133" s="105" t="s">
        <v>88</v>
      </c>
      <c r="H133" s="92"/>
    </row>
    <row r="134" spans="1:8" ht="125.25" customHeight="1">
      <c r="A134" s="90"/>
      <c r="B134" s="174" t="s">
        <v>222</v>
      </c>
      <c r="C134" s="175"/>
      <c r="D134" s="170" t="s">
        <v>276</v>
      </c>
      <c r="E134" s="170"/>
      <c r="F134" s="170"/>
      <c r="G134" s="105" t="s">
        <v>94</v>
      </c>
      <c r="H134" s="92"/>
    </row>
    <row r="135" spans="1:8" ht="51" customHeight="1">
      <c r="A135" s="90"/>
      <c r="B135" s="174" t="s">
        <v>231</v>
      </c>
      <c r="C135" s="175"/>
      <c r="D135" s="171" t="s">
        <v>391</v>
      </c>
      <c r="E135" s="171"/>
      <c r="F135" s="171"/>
      <c r="G135" s="108" t="s">
        <v>383</v>
      </c>
      <c r="H135" s="92"/>
    </row>
    <row r="136" spans="1:8" ht="30" customHeight="1">
      <c r="A136" s="90"/>
      <c r="B136" s="174" t="s">
        <v>247</v>
      </c>
      <c r="C136" s="175"/>
      <c r="D136" s="170" t="s">
        <v>227</v>
      </c>
      <c r="E136" s="170"/>
      <c r="F136" s="170"/>
      <c r="G136" s="87"/>
      <c r="H136" s="92"/>
    </row>
    <row r="137" spans="1:8" ht="30" customHeight="1">
      <c r="A137" s="90"/>
      <c r="B137" s="174" t="s">
        <v>248</v>
      </c>
      <c r="C137" s="175"/>
      <c r="D137" s="170" t="s">
        <v>228</v>
      </c>
      <c r="E137" s="170"/>
      <c r="F137" s="170"/>
      <c r="G137" s="105"/>
      <c r="H137" s="92"/>
    </row>
    <row r="138" spans="1:8" ht="30" customHeight="1">
      <c r="A138" s="90"/>
      <c r="B138" s="174" t="s">
        <v>246</v>
      </c>
      <c r="C138" s="175"/>
      <c r="D138" s="170" t="s">
        <v>229</v>
      </c>
      <c r="E138" s="170"/>
      <c r="F138" s="170"/>
      <c r="G138" s="105"/>
      <c r="H138" s="92"/>
    </row>
    <row r="139" spans="1:8" ht="30" customHeight="1">
      <c r="A139" s="90"/>
      <c r="B139" s="174" t="s">
        <v>232</v>
      </c>
      <c r="C139" s="175"/>
      <c r="D139" s="170" t="s">
        <v>249</v>
      </c>
      <c r="E139" s="170"/>
      <c r="F139" s="170"/>
      <c r="G139" s="105"/>
      <c r="H139" s="92"/>
    </row>
    <row r="140" spans="1:8" ht="30" customHeight="1">
      <c r="A140" s="90"/>
      <c r="B140" s="174" t="s">
        <v>233</v>
      </c>
      <c r="C140" s="175"/>
      <c r="D140" s="170" t="s">
        <v>230</v>
      </c>
      <c r="E140" s="170"/>
      <c r="F140" s="170"/>
      <c r="G140" s="105"/>
      <c r="H140" s="92"/>
    </row>
    <row r="141" spans="1:8" ht="49.5" customHeight="1">
      <c r="A141" s="90"/>
      <c r="B141" s="174" t="s">
        <v>234</v>
      </c>
      <c r="C141" s="175"/>
      <c r="D141" s="171" t="s">
        <v>387</v>
      </c>
      <c r="E141" s="171"/>
      <c r="F141" s="171"/>
      <c r="G141" s="88" t="s">
        <v>384</v>
      </c>
      <c r="H141" s="92"/>
    </row>
    <row r="142" spans="1:8" ht="30" customHeight="1">
      <c r="A142" s="90"/>
      <c r="B142" s="174" t="s">
        <v>250</v>
      </c>
      <c r="C142" s="175"/>
      <c r="D142" s="171" t="s">
        <v>385</v>
      </c>
      <c r="E142" s="171"/>
      <c r="F142" s="171"/>
      <c r="G142" s="105"/>
      <c r="H142" s="92"/>
    </row>
    <row r="143" spans="1:8" ht="30" customHeight="1">
      <c r="A143" s="90"/>
      <c r="B143" s="174" t="s">
        <v>235</v>
      </c>
      <c r="C143" s="175"/>
      <c r="D143" s="171" t="s">
        <v>386</v>
      </c>
      <c r="E143" s="171"/>
      <c r="F143" s="171"/>
      <c r="G143" s="105"/>
      <c r="H143" s="92"/>
    </row>
    <row r="144" spans="1:8" ht="30" customHeight="1">
      <c r="A144" s="90"/>
      <c r="B144" s="174" t="s">
        <v>236</v>
      </c>
      <c r="C144" s="175"/>
      <c r="D144" s="170"/>
      <c r="E144" s="170"/>
      <c r="F144" s="170"/>
      <c r="G144" s="105"/>
      <c r="H144" s="92"/>
    </row>
    <row r="145" spans="1:8" ht="30" customHeight="1">
      <c r="A145" s="90"/>
      <c r="B145" s="174" t="s">
        <v>237</v>
      </c>
      <c r="C145" s="175"/>
      <c r="D145" s="171" t="s">
        <v>389</v>
      </c>
      <c r="E145" s="171"/>
      <c r="F145" s="171"/>
      <c r="G145" s="105"/>
      <c r="H145" s="92"/>
    </row>
    <row r="146" spans="1:8" ht="60.75" customHeight="1">
      <c r="A146" s="90"/>
      <c r="B146" s="174" t="s">
        <v>238</v>
      </c>
      <c r="C146" s="175"/>
      <c r="D146" s="171" t="s">
        <v>392</v>
      </c>
      <c r="E146" s="171"/>
      <c r="F146" s="171"/>
      <c r="G146" s="105"/>
      <c r="H146" s="92"/>
    </row>
    <row r="147" spans="1:8" ht="30" customHeight="1">
      <c r="A147" s="90"/>
      <c r="B147" s="174" t="s">
        <v>239</v>
      </c>
      <c r="C147" s="175"/>
      <c r="D147" s="171" t="s">
        <v>385</v>
      </c>
      <c r="E147" s="171"/>
      <c r="F147" s="171"/>
      <c r="G147" s="105"/>
      <c r="H147" s="92"/>
    </row>
    <row r="148" spans="1:8" ht="30" customHeight="1">
      <c r="A148" s="90"/>
      <c r="B148" s="174" t="s">
        <v>251</v>
      </c>
      <c r="C148" s="175"/>
      <c r="D148" s="171" t="s">
        <v>385</v>
      </c>
      <c r="E148" s="171"/>
      <c r="F148" s="171"/>
      <c r="G148" s="105"/>
      <c r="H148" s="92"/>
    </row>
    <row r="149" spans="1:8" ht="30" customHeight="1">
      <c r="A149" s="90"/>
      <c r="B149" s="174" t="s">
        <v>240</v>
      </c>
      <c r="C149" s="175"/>
      <c r="D149" s="171" t="s">
        <v>386</v>
      </c>
      <c r="E149" s="171"/>
      <c r="F149" s="171"/>
      <c r="G149" s="105"/>
      <c r="H149" s="92"/>
    </row>
    <row r="150" spans="1:8" ht="30" customHeight="1">
      <c r="A150" s="90"/>
      <c r="B150" s="174" t="s">
        <v>252</v>
      </c>
      <c r="C150" s="175"/>
      <c r="D150" s="170" t="s">
        <v>132</v>
      </c>
      <c r="E150" s="170"/>
      <c r="F150" s="170"/>
      <c r="G150" s="105" t="s">
        <v>133</v>
      </c>
      <c r="H150" s="92"/>
    </row>
    <row r="151" spans="1:8" ht="41.4">
      <c r="A151" s="90"/>
      <c r="B151" s="174" t="s">
        <v>253</v>
      </c>
      <c r="C151" s="175"/>
      <c r="D151" s="170" t="s">
        <v>136</v>
      </c>
      <c r="E151" s="170"/>
      <c r="F151" s="170"/>
      <c r="G151" s="105" t="s">
        <v>137</v>
      </c>
      <c r="H151" s="92"/>
    </row>
    <row r="152" spans="1:8" ht="41.4">
      <c r="A152" s="90"/>
      <c r="B152" s="174" t="s">
        <v>254</v>
      </c>
      <c r="C152" s="175"/>
      <c r="D152" s="170" t="s">
        <v>138</v>
      </c>
      <c r="E152" s="170"/>
      <c r="F152" s="170"/>
      <c r="G152" s="105" t="s">
        <v>139</v>
      </c>
      <c r="H152" s="92"/>
    </row>
    <row r="153" spans="1:8" ht="30" customHeight="1">
      <c r="A153" s="90"/>
      <c r="B153" s="174" t="s">
        <v>255</v>
      </c>
      <c r="C153" s="175"/>
      <c r="D153" s="170" t="s">
        <v>155</v>
      </c>
      <c r="E153" s="170"/>
      <c r="F153" s="170"/>
      <c r="G153" s="105" t="s">
        <v>169</v>
      </c>
      <c r="H153" s="92"/>
    </row>
    <row r="154" spans="1:8" ht="30" customHeight="1">
      <c r="A154" s="90"/>
      <c r="B154" s="174" t="s">
        <v>256</v>
      </c>
      <c r="C154" s="175"/>
      <c r="D154" s="170" t="s">
        <v>154</v>
      </c>
      <c r="E154" s="170"/>
      <c r="F154" s="170"/>
      <c r="G154" s="105" t="s">
        <v>169</v>
      </c>
      <c r="H154" s="92"/>
    </row>
    <row r="155" spans="1:8" ht="30" customHeight="1">
      <c r="A155" s="90"/>
      <c r="B155" s="174" t="s">
        <v>257</v>
      </c>
      <c r="C155" s="175"/>
      <c r="D155" s="170" t="s">
        <v>176</v>
      </c>
      <c r="E155" s="170"/>
      <c r="F155" s="170"/>
      <c r="G155" s="105"/>
      <c r="H155" s="92"/>
    </row>
    <row r="156" spans="1:8" ht="30" customHeight="1">
      <c r="A156" s="90"/>
      <c r="B156" s="174" t="s">
        <v>258</v>
      </c>
      <c r="C156" s="175"/>
      <c r="D156" s="170" t="s">
        <v>165</v>
      </c>
      <c r="E156" s="170"/>
      <c r="F156" s="170"/>
      <c r="G156" s="105" t="s">
        <v>133</v>
      </c>
      <c r="H156" s="92"/>
    </row>
    <row r="157" spans="1:8" ht="30" customHeight="1">
      <c r="A157" s="90"/>
      <c r="B157" s="174" t="s">
        <v>259</v>
      </c>
      <c r="C157" s="175"/>
      <c r="D157" s="170" t="s">
        <v>166</v>
      </c>
      <c r="E157" s="170"/>
      <c r="F157" s="170"/>
      <c r="G157" s="105" t="s">
        <v>133</v>
      </c>
      <c r="H157" s="92"/>
    </row>
    <row r="158" spans="1:8" ht="30" customHeight="1">
      <c r="A158" s="90"/>
      <c r="B158" s="174" t="s">
        <v>260</v>
      </c>
      <c r="C158" s="175"/>
      <c r="D158" s="170" t="s">
        <v>242</v>
      </c>
      <c r="E158" s="170"/>
      <c r="F158" s="170"/>
      <c r="G158" s="105" t="s">
        <v>241</v>
      </c>
      <c r="H158" s="92"/>
    </row>
    <row r="159" spans="1:8" ht="30" customHeight="1">
      <c r="A159" s="90"/>
      <c r="B159" s="174" t="s">
        <v>261</v>
      </c>
      <c r="C159" s="175"/>
      <c r="D159" s="170" t="s">
        <v>243</v>
      </c>
      <c r="E159" s="170"/>
      <c r="F159" s="170"/>
      <c r="G159" s="105" t="s">
        <v>241</v>
      </c>
      <c r="H159" s="92"/>
    </row>
    <row r="160" spans="1:8" ht="30" customHeight="1">
      <c r="A160" s="90"/>
      <c r="B160" s="174" t="s">
        <v>262</v>
      </c>
      <c r="C160" s="175"/>
      <c r="D160" s="170" t="s">
        <v>244</v>
      </c>
      <c r="E160" s="170"/>
      <c r="F160" s="170"/>
      <c r="G160" s="105" t="s">
        <v>241</v>
      </c>
      <c r="H160" s="92"/>
    </row>
    <row r="161" spans="1:8" ht="30" customHeight="1">
      <c r="A161" s="90"/>
      <c r="B161" s="174" t="s">
        <v>263</v>
      </c>
      <c r="C161" s="175"/>
      <c r="D161" s="170" t="s">
        <v>245</v>
      </c>
      <c r="E161" s="170"/>
      <c r="F161" s="170"/>
      <c r="G161" s="105" t="s">
        <v>241</v>
      </c>
      <c r="H161" s="92"/>
    </row>
    <row r="162" spans="1:8" ht="30" customHeight="1">
      <c r="A162" s="90"/>
      <c r="B162" s="174" t="s">
        <v>327</v>
      </c>
      <c r="C162" s="175"/>
      <c r="D162" s="170" t="s">
        <v>157</v>
      </c>
      <c r="E162" s="170"/>
      <c r="F162" s="170"/>
      <c r="G162" s="105" t="s">
        <v>133</v>
      </c>
      <c r="H162" s="92"/>
    </row>
    <row r="163" spans="1:8" ht="30" customHeight="1">
      <c r="A163" s="90"/>
      <c r="B163" s="174" t="s">
        <v>328</v>
      </c>
      <c r="C163" s="175"/>
      <c r="D163" s="170" t="s">
        <v>157</v>
      </c>
      <c r="E163" s="170"/>
      <c r="F163" s="170"/>
      <c r="G163" s="105" t="s">
        <v>133</v>
      </c>
      <c r="H163" s="92"/>
    </row>
    <row r="164" spans="1:8" ht="30" customHeight="1">
      <c r="A164" s="90"/>
      <c r="B164" s="174" t="s">
        <v>329</v>
      </c>
      <c r="C164" s="175"/>
      <c r="D164" s="170" t="s">
        <v>156</v>
      </c>
      <c r="E164" s="170"/>
      <c r="F164" s="170"/>
      <c r="G164" s="105" t="s">
        <v>133</v>
      </c>
      <c r="H164" s="92"/>
    </row>
    <row r="165" spans="1:8" ht="30" customHeight="1">
      <c r="A165" s="90"/>
      <c r="B165" s="174" t="s">
        <v>330</v>
      </c>
      <c r="C165" s="175"/>
      <c r="D165" s="170" t="s">
        <v>158</v>
      </c>
      <c r="E165" s="170"/>
      <c r="F165" s="170"/>
      <c r="G165" s="105" t="s">
        <v>133</v>
      </c>
      <c r="H165" s="92"/>
    </row>
    <row r="166" spans="1:8" ht="30" customHeight="1">
      <c r="A166" s="90"/>
      <c r="B166" s="174" t="s">
        <v>331</v>
      </c>
      <c r="C166" s="175"/>
      <c r="D166" s="170" t="s">
        <v>159</v>
      </c>
      <c r="E166" s="170"/>
      <c r="F166" s="170"/>
      <c r="G166" s="105" t="s">
        <v>133</v>
      </c>
      <c r="H166" s="92"/>
    </row>
    <row r="167" spans="1:8" ht="30" customHeight="1">
      <c r="A167" s="90"/>
      <c r="B167" s="174" t="s">
        <v>332</v>
      </c>
      <c r="C167" s="175"/>
      <c r="D167" s="170" t="s">
        <v>160</v>
      </c>
      <c r="E167" s="170"/>
      <c r="F167" s="170"/>
      <c r="G167" s="105" t="s">
        <v>133</v>
      </c>
      <c r="H167" s="92"/>
    </row>
    <row r="168" spans="1:8" ht="30" customHeight="1">
      <c r="A168" s="90"/>
      <c r="B168" s="174" t="s">
        <v>333</v>
      </c>
      <c r="C168" s="175"/>
      <c r="D168" s="170" t="s">
        <v>161</v>
      </c>
      <c r="E168" s="170"/>
      <c r="F168" s="170"/>
      <c r="G168" s="105" t="s">
        <v>133</v>
      </c>
      <c r="H168" s="92"/>
    </row>
    <row r="169" spans="1:8" ht="30" customHeight="1">
      <c r="A169" s="90"/>
      <c r="B169" s="174" t="s">
        <v>334</v>
      </c>
      <c r="C169" s="175"/>
      <c r="D169" s="170" t="s">
        <v>162</v>
      </c>
      <c r="E169" s="170"/>
      <c r="F169" s="170"/>
      <c r="G169" s="106" t="s">
        <v>356</v>
      </c>
      <c r="H169" s="92"/>
    </row>
    <row r="170" spans="1:8" ht="30" customHeight="1">
      <c r="A170" s="90"/>
      <c r="B170" s="174" t="s">
        <v>335</v>
      </c>
      <c r="C170" s="175"/>
      <c r="D170" s="170" t="s">
        <v>163</v>
      </c>
      <c r="E170" s="170"/>
      <c r="F170" s="170"/>
      <c r="G170" s="105" t="s">
        <v>133</v>
      </c>
      <c r="H170" s="92"/>
    </row>
    <row r="171" spans="1:8" ht="30" customHeight="1" thickBot="1">
      <c r="A171" s="90"/>
      <c r="B171" s="176" t="s">
        <v>336</v>
      </c>
      <c r="C171" s="177"/>
      <c r="D171" s="172" t="s">
        <v>164</v>
      </c>
      <c r="E171" s="172"/>
      <c r="F171" s="172"/>
      <c r="G171" s="107" t="s">
        <v>133</v>
      </c>
      <c r="H171" s="92"/>
    </row>
    <row r="172" spans="1:8" ht="30" customHeight="1" thickBot="1">
      <c r="A172" s="109"/>
      <c r="B172" s="110"/>
      <c r="C172" s="110"/>
      <c r="D172" s="110"/>
      <c r="E172" s="110"/>
      <c r="F172" s="110"/>
      <c r="G172" s="110"/>
      <c r="H172" s="111"/>
    </row>
    <row r="173" spans="1:8"/>
    <row r="174" spans="1:8"/>
    <row r="175" spans="1:8"/>
    <row r="176" spans="1:8"/>
    <row r="177"/>
  </sheetData>
  <mergeCells count="287">
    <mergeCell ref="B169:C169"/>
    <mergeCell ref="B170:C170"/>
    <mergeCell ref="B171:C171"/>
    <mergeCell ref="B164:C164"/>
    <mergeCell ref="B165:C165"/>
    <mergeCell ref="B166:C166"/>
    <mergeCell ref="B167:C167"/>
    <mergeCell ref="B168:C168"/>
    <mergeCell ref="B159:C159"/>
    <mergeCell ref="B160:C160"/>
    <mergeCell ref="B161:C161"/>
    <mergeCell ref="B162:C162"/>
    <mergeCell ref="B163:C163"/>
    <mergeCell ref="B154:C154"/>
    <mergeCell ref="B155:C155"/>
    <mergeCell ref="B156:C156"/>
    <mergeCell ref="B157:C157"/>
    <mergeCell ref="B158:C158"/>
    <mergeCell ref="B149:C149"/>
    <mergeCell ref="B150:C150"/>
    <mergeCell ref="B151:C151"/>
    <mergeCell ref="B152:C152"/>
    <mergeCell ref="B153:C153"/>
    <mergeCell ref="B144:C144"/>
    <mergeCell ref="B145:C145"/>
    <mergeCell ref="B146:C146"/>
    <mergeCell ref="B147:C147"/>
    <mergeCell ref="B148:C148"/>
    <mergeCell ref="B139:C139"/>
    <mergeCell ref="B140:C140"/>
    <mergeCell ref="B141:C141"/>
    <mergeCell ref="B142:C142"/>
    <mergeCell ref="B143:C143"/>
    <mergeCell ref="B134:C134"/>
    <mergeCell ref="B135:C135"/>
    <mergeCell ref="B136:C136"/>
    <mergeCell ref="B137:C137"/>
    <mergeCell ref="B138:C138"/>
    <mergeCell ref="B129:C129"/>
    <mergeCell ref="B130:C130"/>
    <mergeCell ref="B131:C131"/>
    <mergeCell ref="B132:C132"/>
    <mergeCell ref="B133:C133"/>
    <mergeCell ref="B124:C124"/>
    <mergeCell ref="B125:C125"/>
    <mergeCell ref="B126:C126"/>
    <mergeCell ref="B127:C127"/>
    <mergeCell ref="B128:C128"/>
    <mergeCell ref="B114:C114"/>
    <mergeCell ref="B115:C115"/>
    <mergeCell ref="B116:C116"/>
    <mergeCell ref="B117:C117"/>
    <mergeCell ref="B123:C123"/>
    <mergeCell ref="B109:C109"/>
    <mergeCell ref="B110:C110"/>
    <mergeCell ref="B111:C111"/>
    <mergeCell ref="B112:C112"/>
    <mergeCell ref="B113:C113"/>
    <mergeCell ref="B104:C104"/>
    <mergeCell ref="B105:C105"/>
    <mergeCell ref="B106:C106"/>
    <mergeCell ref="B107:C107"/>
    <mergeCell ref="B108:C108"/>
    <mergeCell ref="B99:C99"/>
    <mergeCell ref="B100:C100"/>
    <mergeCell ref="B101:C101"/>
    <mergeCell ref="B102:C102"/>
    <mergeCell ref="B103:C103"/>
    <mergeCell ref="B91:C91"/>
    <mergeCell ref="B95:C95"/>
    <mergeCell ref="B96:C96"/>
    <mergeCell ref="B97:C97"/>
    <mergeCell ref="B98:C98"/>
    <mergeCell ref="B86:C86"/>
    <mergeCell ref="B87:C87"/>
    <mergeCell ref="B88:C88"/>
    <mergeCell ref="B89:C89"/>
    <mergeCell ref="B90:C90"/>
    <mergeCell ref="B81:C81"/>
    <mergeCell ref="B82:C82"/>
    <mergeCell ref="B83:C83"/>
    <mergeCell ref="B84:C84"/>
    <mergeCell ref="B85:C85"/>
    <mergeCell ref="B76:C76"/>
    <mergeCell ref="B77:C77"/>
    <mergeCell ref="B78:C78"/>
    <mergeCell ref="B79:C79"/>
    <mergeCell ref="B80:C80"/>
    <mergeCell ref="B71:C71"/>
    <mergeCell ref="B72:C72"/>
    <mergeCell ref="B73:C73"/>
    <mergeCell ref="B74:C74"/>
    <mergeCell ref="B75:C75"/>
    <mergeCell ref="B63:C63"/>
    <mergeCell ref="B67:C67"/>
    <mergeCell ref="B68:C68"/>
    <mergeCell ref="B69:C69"/>
    <mergeCell ref="B70:C70"/>
    <mergeCell ref="B58:C58"/>
    <mergeCell ref="B59:C59"/>
    <mergeCell ref="B60:C60"/>
    <mergeCell ref="B61:C61"/>
    <mergeCell ref="B62:C62"/>
    <mergeCell ref="B48:C48"/>
    <mergeCell ref="B49:C49"/>
    <mergeCell ref="B50:C50"/>
    <mergeCell ref="B56:C56"/>
    <mergeCell ref="B57:C57"/>
    <mergeCell ref="B46:C46"/>
    <mergeCell ref="B47:C47"/>
    <mergeCell ref="B40:C40"/>
    <mergeCell ref="B41:C41"/>
    <mergeCell ref="B42:C42"/>
    <mergeCell ref="B43:C43"/>
    <mergeCell ref="D169:F169"/>
    <mergeCell ref="D163:F163"/>
    <mergeCell ref="D154:F154"/>
    <mergeCell ref="D155:F155"/>
    <mergeCell ref="D156:F156"/>
    <mergeCell ref="D157:F157"/>
    <mergeCell ref="D158:F158"/>
    <mergeCell ref="D149:F149"/>
    <mergeCell ref="D150:F150"/>
    <mergeCell ref="D151:F151"/>
    <mergeCell ref="D152:F152"/>
    <mergeCell ref="D153:F153"/>
    <mergeCell ref="D170:F170"/>
    <mergeCell ref="D171:F171"/>
    <mergeCell ref="B1:C1"/>
    <mergeCell ref="B8:C8"/>
    <mergeCell ref="B9:C9"/>
    <mergeCell ref="B10:C10"/>
    <mergeCell ref="B11:C11"/>
    <mergeCell ref="B12:C12"/>
    <mergeCell ref="B16:C16"/>
    <mergeCell ref="B17:C17"/>
    <mergeCell ref="B18:C18"/>
    <mergeCell ref="B19:C19"/>
    <mergeCell ref="B20:C20"/>
    <mergeCell ref="B21:C21"/>
    <mergeCell ref="B25:C25"/>
    <mergeCell ref="D164:F164"/>
    <mergeCell ref="D165:F165"/>
    <mergeCell ref="D166:F166"/>
    <mergeCell ref="D167:F167"/>
    <mergeCell ref="D168:F168"/>
    <mergeCell ref="D159:F159"/>
    <mergeCell ref="D160:F160"/>
    <mergeCell ref="D161:F161"/>
    <mergeCell ref="D162:F162"/>
    <mergeCell ref="D148:F148"/>
    <mergeCell ref="D139:F139"/>
    <mergeCell ref="D140:F140"/>
    <mergeCell ref="D141:F141"/>
    <mergeCell ref="D142:F142"/>
    <mergeCell ref="D143:F143"/>
    <mergeCell ref="D134:F134"/>
    <mergeCell ref="D135:F135"/>
    <mergeCell ref="D136:F136"/>
    <mergeCell ref="D137:F137"/>
    <mergeCell ref="D138:F138"/>
    <mergeCell ref="D144:F144"/>
    <mergeCell ref="D145:F145"/>
    <mergeCell ref="D146:F146"/>
    <mergeCell ref="D147:F147"/>
    <mergeCell ref="D129:F129"/>
    <mergeCell ref="D130:F130"/>
    <mergeCell ref="D131:F131"/>
    <mergeCell ref="D132:F132"/>
    <mergeCell ref="D133:F133"/>
    <mergeCell ref="D124:F124"/>
    <mergeCell ref="D125:F125"/>
    <mergeCell ref="D126:F126"/>
    <mergeCell ref="D127:F127"/>
    <mergeCell ref="D128:F128"/>
    <mergeCell ref="D114:F114"/>
    <mergeCell ref="D115:F115"/>
    <mergeCell ref="D116:F116"/>
    <mergeCell ref="D117:F117"/>
    <mergeCell ref="D123:F123"/>
    <mergeCell ref="D109:F109"/>
    <mergeCell ref="D110:F110"/>
    <mergeCell ref="D111:F111"/>
    <mergeCell ref="D112:F112"/>
    <mergeCell ref="D113:F113"/>
    <mergeCell ref="D104:F104"/>
    <mergeCell ref="D105:F105"/>
    <mergeCell ref="D106:F106"/>
    <mergeCell ref="D107:F107"/>
    <mergeCell ref="D108:F108"/>
    <mergeCell ref="D99:F99"/>
    <mergeCell ref="D100:F100"/>
    <mergeCell ref="D101:F101"/>
    <mergeCell ref="D102:F102"/>
    <mergeCell ref="D103:F103"/>
    <mergeCell ref="D91:F91"/>
    <mergeCell ref="D95:F95"/>
    <mergeCell ref="D96:F96"/>
    <mergeCell ref="D97:F97"/>
    <mergeCell ref="D98:F98"/>
    <mergeCell ref="D86:F86"/>
    <mergeCell ref="D87:F87"/>
    <mergeCell ref="D88:F88"/>
    <mergeCell ref="D89:F89"/>
    <mergeCell ref="D90:F90"/>
    <mergeCell ref="D81:F81"/>
    <mergeCell ref="D82:F82"/>
    <mergeCell ref="D83:F83"/>
    <mergeCell ref="D84:F84"/>
    <mergeCell ref="D85:F85"/>
    <mergeCell ref="D76:F76"/>
    <mergeCell ref="D77:F77"/>
    <mergeCell ref="D78:F78"/>
    <mergeCell ref="D79:F79"/>
    <mergeCell ref="D80:F80"/>
    <mergeCell ref="D71:F71"/>
    <mergeCell ref="D72:F72"/>
    <mergeCell ref="D73:F73"/>
    <mergeCell ref="D74:F74"/>
    <mergeCell ref="D75:F75"/>
    <mergeCell ref="D63:F63"/>
    <mergeCell ref="D67:F67"/>
    <mergeCell ref="D68:F68"/>
    <mergeCell ref="D69:F69"/>
    <mergeCell ref="D70:F70"/>
    <mergeCell ref="D58:F58"/>
    <mergeCell ref="D59:F59"/>
    <mergeCell ref="D60:F60"/>
    <mergeCell ref="D61:F61"/>
    <mergeCell ref="D62:F62"/>
    <mergeCell ref="D48:F48"/>
    <mergeCell ref="D49:F49"/>
    <mergeCell ref="D50:F50"/>
    <mergeCell ref="D56:F56"/>
    <mergeCell ref="D57:F57"/>
    <mergeCell ref="B30:C30"/>
    <mergeCell ref="D43:F43"/>
    <mergeCell ref="D44:F44"/>
    <mergeCell ref="D45:F45"/>
    <mergeCell ref="D46:F46"/>
    <mergeCell ref="D47:F47"/>
    <mergeCell ref="D35:F35"/>
    <mergeCell ref="D39:F39"/>
    <mergeCell ref="D40:F40"/>
    <mergeCell ref="D41:F41"/>
    <mergeCell ref="D42:F42"/>
    <mergeCell ref="B39:C39"/>
    <mergeCell ref="B44:C44"/>
    <mergeCell ref="B45:C45"/>
    <mergeCell ref="B31:C31"/>
    <mergeCell ref="B32:C32"/>
    <mergeCell ref="B33:C33"/>
    <mergeCell ref="B34:C34"/>
    <mergeCell ref="B35:C35"/>
    <mergeCell ref="D1:F1"/>
    <mergeCell ref="D8:F8"/>
    <mergeCell ref="D9:F9"/>
    <mergeCell ref="D10:F10"/>
    <mergeCell ref="D11:F11"/>
    <mergeCell ref="D12:F12"/>
    <mergeCell ref="D16:F16"/>
    <mergeCell ref="D17:F17"/>
    <mergeCell ref="D18:F18"/>
    <mergeCell ref="D19:F19"/>
    <mergeCell ref="D20:F20"/>
    <mergeCell ref="D21:F21"/>
    <mergeCell ref="D25:F25"/>
    <mergeCell ref="B121:G121"/>
    <mergeCell ref="B37:G37"/>
    <mergeCell ref="B4:G4"/>
    <mergeCell ref="B119:G119"/>
    <mergeCell ref="B93:G93"/>
    <mergeCell ref="B52:G52"/>
    <mergeCell ref="B54:G54"/>
    <mergeCell ref="B65:G65"/>
    <mergeCell ref="B6:G6"/>
    <mergeCell ref="B14:G14"/>
    <mergeCell ref="B23:G23"/>
    <mergeCell ref="D31:F31"/>
    <mergeCell ref="D32:F32"/>
    <mergeCell ref="D33:F33"/>
    <mergeCell ref="D34:F34"/>
    <mergeCell ref="D28:F29"/>
    <mergeCell ref="D30:F30"/>
    <mergeCell ref="D26:F27"/>
    <mergeCell ref="B26:C27"/>
    <mergeCell ref="B28:C29"/>
  </mergeCells>
  <hyperlinks>
    <hyperlink ref="G27" r:id="rId1" xr:uid="{00000000-0004-0000-0000-000000000000}"/>
    <hyperlink ref="G29" r:id="rId2" xr:uid="{00000000-0004-0000-0000-000001000000}"/>
    <hyperlink ref="G33" r:id="rId3" xr:uid="{00000000-0004-0000-0000-000002000000}"/>
    <hyperlink ref="G89" r:id="rId4" xr:uid="{00000000-0004-0000-0000-000003000000}"/>
    <hyperlink ref="G115" r:id="rId5" xr:uid="{00000000-0004-0000-0000-000004000000}"/>
    <hyperlink ref="G169" r:id="rId6" xr:uid="{00000000-0004-0000-0000-000005000000}"/>
    <hyperlink ref="G141" r:id="rId7" xr:uid="{00000000-0004-0000-0000-000006000000}"/>
  </hyperlinks>
  <pageMargins left="0.70866141732283472" right="0.70866141732283472" top="0.74803149606299213" bottom="0.74803149606299213" header="0.31496062992125984" footer="0.31496062992125984"/>
  <pageSetup scale="37" fitToHeight="8" orientation="portrait" r:id="rId8"/>
  <ignoredErrors>
    <ignoredError sqref="E2" numberStoredAsText="1"/>
  </ignoredErrors>
  <drawing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224"/>
  <sheetViews>
    <sheetView view="pageBreakPreview" topLeftCell="A8" zoomScale="80" zoomScaleNormal="85" zoomScaleSheetLayoutView="80" workbookViewId="0">
      <selection sqref="A1:XFD1048576"/>
    </sheetView>
  </sheetViews>
  <sheetFormatPr baseColWidth="10" defaultColWidth="11.44140625" defaultRowHeight="13.8"/>
  <cols>
    <col min="1" max="1" width="3.6640625" style="9" customWidth="1"/>
    <col min="2" max="2" width="29.5546875" style="9" customWidth="1"/>
    <col min="3" max="3" width="14.44140625" style="9" customWidth="1"/>
    <col min="4" max="4" width="32.5546875" style="9" customWidth="1"/>
    <col min="5" max="5" width="20.5546875" style="9" customWidth="1"/>
    <col min="6" max="6" width="35.88671875" style="9" customWidth="1"/>
    <col min="7" max="7" width="48.6640625" style="9" customWidth="1"/>
    <col min="8" max="8" width="3.6640625" style="9" customWidth="1"/>
    <col min="9" max="16384" width="11.44140625" style="9"/>
  </cols>
  <sheetData>
    <row r="1" spans="1:8" ht="30" customHeight="1" thickBot="1">
      <c r="A1" s="6"/>
      <c r="B1" s="7"/>
      <c r="C1" s="7"/>
      <c r="D1" s="7"/>
      <c r="E1" s="7"/>
      <c r="F1" s="7"/>
      <c r="G1" s="7"/>
      <c r="H1" s="8"/>
    </row>
    <row r="2" spans="1:8" ht="41.25" customHeight="1">
      <c r="A2" s="10"/>
      <c r="B2" s="245"/>
      <c r="C2" s="246"/>
      <c r="D2" s="209" t="s">
        <v>367</v>
      </c>
      <c r="E2" s="210"/>
      <c r="F2" s="211"/>
      <c r="G2" s="202"/>
      <c r="H2" s="11"/>
    </row>
    <row r="3" spans="1:8" ht="19.95" customHeight="1">
      <c r="A3" s="10"/>
      <c r="B3" s="247"/>
      <c r="C3" s="248"/>
      <c r="D3" s="212"/>
      <c r="E3" s="213"/>
      <c r="F3" s="214"/>
      <c r="G3" s="203"/>
      <c r="H3" s="11"/>
    </row>
    <row r="4" spans="1:8" ht="19.95" customHeight="1" thickBot="1">
      <c r="A4" s="10"/>
      <c r="B4" s="182"/>
      <c r="C4" s="183"/>
      <c r="D4" s="215"/>
      <c r="E4" s="216"/>
      <c r="F4" s="217"/>
      <c r="G4" s="204"/>
      <c r="H4" s="11"/>
    </row>
    <row r="5" spans="1:8" ht="20.25" customHeight="1">
      <c r="A5" s="10"/>
      <c r="B5" s="85" t="s">
        <v>402</v>
      </c>
      <c r="C5" s="86" t="s">
        <v>403</v>
      </c>
      <c r="D5" s="85" t="s">
        <v>399</v>
      </c>
      <c r="E5" s="86" t="s">
        <v>398</v>
      </c>
      <c r="F5" s="85" t="s">
        <v>400</v>
      </c>
      <c r="G5" s="86" t="s">
        <v>401</v>
      </c>
      <c r="H5" s="11"/>
    </row>
    <row r="6" spans="1:8" ht="30" customHeight="1" thickBot="1">
      <c r="A6" s="10"/>
      <c r="B6" s="5"/>
      <c r="C6" s="5"/>
      <c r="D6" s="5"/>
      <c r="E6" s="5"/>
      <c r="F6" s="5"/>
      <c r="G6" s="5"/>
      <c r="H6" s="11"/>
    </row>
    <row r="7" spans="1:8" ht="30" customHeight="1" thickBot="1">
      <c r="A7" s="10"/>
      <c r="B7" s="196" t="s">
        <v>211</v>
      </c>
      <c r="C7" s="197"/>
      <c r="D7" s="197"/>
      <c r="E7" s="197"/>
      <c r="F7" s="197"/>
      <c r="G7" s="198"/>
      <c r="H7" s="11"/>
    </row>
    <row r="8" spans="1:8" ht="30" customHeight="1" thickBot="1">
      <c r="A8" s="10"/>
      <c r="B8" s="5"/>
      <c r="C8" s="5"/>
      <c r="D8" s="5"/>
      <c r="E8" s="5"/>
      <c r="F8" s="5"/>
      <c r="G8" s="5"/>
      <c r="H8" s="11"/>
    </row>
    <row r="9" spans="1:8" ht="30" customHeight="1" thickBot="1">
      <c r="A9" s="10"/>
      <c r="B9" s="32" t="s">
        <v>212</v>
      </c>
      <c r="C9" s="130"/>
      <c r="D9" s="253" t="s">
        <v>144</v>
      </c>
      <c r="E9" s="253"/>
      <c r="F9" s="253"/>
      <c r="G9" s="254"/>
      <c r="H9" s="11"/>
    </row>
    <row r="10" spans="1:8" ht="30" customHeight="1" thickBot="1">
      <c r="A10" s="10"/>
      <c r="B10" s="5"/>
      <c r="C10" s="5"/>
      <c r="D10" s="5"/>
      <c r="E10" s="5"/>
      <c r="F10" s="5"/>
      <c r="G10" s="5"/>
      <c r="H10" s="11"/>
    </row>
    <row r="11" spans="1:8" ht="20.100000000000001" customHeight="1">
      <c r="A11" s="10"/>
      <c r="B11" s="178" t="s">
        <v>213</v>
      </c>
      <c r="C11" s="179"/>
      <c r="D11" s="29" t="s">
        <v>214</v>
      </c>
      <c r="E11" s="178" t="s">
        <v>215</v>
      </c>
      <c r="F11" s="179"/>
      <c r="G11" s="29" t="s">
        <v>216</v>
      </c>
      <c r="H11" s="11"/>
    </row>
    <row r="12" spans="1:8" ht="30" customHeight="1" thickBot="1">
      <c r="A12" s="10"/>
      <c r="B12" s="182"/>
      <c r="C12" s="183"/>
      <c r="D12" s="15"/>
      <c r="E12" s="182"/>
      <c r="F12" s="183"/>
      <c r="G12" s="15"/>
      <c r="H12" s="11"/>
    </row>
    <row r="13" spans="1:8" ht="20.100000000000001" customHeight="1">
      <c r="A13" s="10"/>
      <c r="B13" s="178" t="s">
        <v>217</v>
      </c>
      <c r="C13" s="179"/>
      <c r="D13" s="29" t="s">
        <v>218</v>
      </c>
      <c r="E13" s="178" t="s">
        <v>219</v>
      </c>
      <c r="F13" s="179"/>
      <c r="G13" s="29" t="s">
        <v>220</v>
      </c>
      <c r="H13" s="11"/>
    </row>
    <row r="14" spans="1:8" ht="30" customHeight="1" thickBot="1">
      <c r="A14" s="10"/>
      <c r="B14" s="182"/>
      <c r="C14" s="183"/>
      <c r="D14" s="18"/>
      <c r="E14" s="218"/>
      <c r="F14" s="220"/>
      <c r="G14" s="15"/>
      <c r="H14" s="11"/>
    </row>
    <row r="15" spans="1:8" ht="20.100000000000001" customHeight="1">
      <c r="A15" s="10"/>
      <c r="B15" s="178" t="s">
        <v>221</v>
      </c>
      <c r="C15" s="192"/>
      <c r="D15" s="179"/>
      <c r="E15" s="178" t="s">
        <v>222</v>
      </c>
      <c r="F15" s="179"/>
      <c r="G15" s="29" t="s">
        <v>231</v>
      </c>
      <c r="H15" s="11"/>
    </row>
    <row r="16" spans="1:8" ht="30" customHeight="1" thickBot="1">
      <c r="A16" s="10"/>
      <c r="B16" s="182"/>
      <c r="C16" s="191"/>
      <c r="D16" s="183"/>
      <c r="E16" s="182"/>
      <c r="F16" s="183"/>
      <c r="G16" s="15"/>
      <c r="H16" s="11"/>
    </row>
    <row r="17" spans="1:8" ht="30" customHeight="1" thickBot="1">
      <c r="A17" s="10"/>
      <c r="B17" s="4"/>
      <c r="C17" s="4"/>
      <c r="D17" s="5"/>
      <c r="E17" s="4"/>
      <c r="F17" s="4"/>
      <c r="G17" s="5"/>
      <c r="H17" s="11"/>
    </row>
    <row r="18" spans="1:8" ht="20.100000000000001" customHeight="1">
      <c r="A18" s="10"/>
      <c r="B18" s="186" t="s">
        <v>247</v>
      </c>
      <c r="C18" s="190"/>
      <c r="D18" s="187"/>
      <c r="E18" s="186" t="s">
        <v>248</v>
      </c>
      <c r="F18" s="190"/>
      <c r="G18" s="187"/>
      <c r="H18" s="11"/>
    </row>
    <row r="19" spans="1:8" ht="30" customHeight="1" thickBot="1">
      <c r="A19" s="10"/>
      <c r="B19" s="182"/>
      <c r="C19" s="191"/>
      <c r="D19" s="183"/>
      <c r="E19" s="182"/>
      <c r="F19" s="191"/>
      <c r="G19" s="183"/>
      <c r="H19" s="11"/>
    </row>
    <row r="20" spans="1:8" ht="20.100000000000001" customHeight="1">
      <c r="A20" s="10"/>
      <c r="B20" s="186" t="s">
        <v>246</v>
      </c>
      <c r="C20" s="190"/>
      <c r="D20" s="187"/>
      <c r="E20" s="178" t="s">
        <v>232</v>
      </c>
      <c r="F20" s="179"/>
      <c r="G20" s="29" t="s">
        <v>233</v>
      </c>
      <c r="H20" s="11"/>
    </row>
    <row r="21" spans="1:8" ht="30" customHeight="1" thickBot="1">
      <c r="A21" s="10"/>
      <c r="B21" s="182"/>
      <c r="C21" s="191"/>
      <c r="D21" s="183"/>
      <c r="E21" s="188"/>
      <c r="F21" s="189"/>
      <c r="G21" s="12"/>
      <c r="H21" s="11"/>
    </row>
    <row r="22" spans="1:8" ht="30" customHeight="1" thickBot="1">
      <c r="A22" s="10"/>
      <c r="B22" s="252"/>
      <c r="C22" s="252"/>
      <c r="D22" s="252"/>
      <c r="E22" s="252"/>
      <c r="F22" s="252"/>
      <c r="G22" s="252"/>
      <c r="H22" s="11"/>
    </row>
    <row r="23" spans="1:8" ht="27" customHeight="1">
      <c r="A23" s="10"/>
      <c r="B23" s="178" t="s">
        <v>234</v>
      </c>
      <c r="C23" s="179"/>
      <c r="D23" s="178" t="s">
        <v>250</v>
      </c>
      <c r="E23" s="192"/>
      <c r="F23" s="179"/>
      <c r="G23" s="29" t="s">
        <v>235</v>
      </c>
      <c r="H23" s="11"/>
    </row>
    <row r="24" spans="1:8" ht="30" customHeight="1" thickBot="1">
      <c r="A24" s="10"/>
      <c r="B24" s="182"/>
      <c r="C24" s="183"/>
      <c r="D24" s="182"/>
      <c r="E24" s="191"/>
      <c r="F24" s="183"/>
      <c r="G24" s="33"/>
      <c r="H24" s="11"/>
    </row>
    <row r="25" spans="1:8" ht="20.100000000000001" customHeight="1">
      <c r="A25" s="10"/>
      <c r="B25" s="178" t="s">
        <v>236</v>
      </c>
      <c r="C25" s="192"/>
      <c r="D25" s="179"/>
      <c r="E25" s="178" t="s">
        <v>237</v>
      </c>
      <c r="F25" s="179"/>
      <c r="G25" s="29" t="s">
        <v>238</v>
      </c>
      <c r="H25" s="11"/>
    </row>
    <row r="26" spans="1:8" ht="30" customHeight="1" thickBot="1">
      <c r="A26" s="10"/>
      <c r="B26" s="249"/>
      <c r="C26" s="250"/>
      <c r="D26" s="251"/>
      <c r="E26" s="218"/>
      <c r="F26" s="220"/>
      <c r="G26" s="15"/>
      <c r="H26" s="11"/>
    </row>
    <row r="27" spans="1:8" ht="30" customHeight="1" thickBot="1">
      <c r="A27" s="10"/>
      <c r="B27" s="4"/>
      <c r="C27" s="4"/>
      <c r="D27" s="4"/>
      <c r="E27" s="5"/>
      <c r="F27" s="5"/>
      <c r="G27" s="5"/>
      <c r="H27" s="11"/>
    </row>
    <row r="28" spans="1:8" ht="34.200000000000003" customHeight="1">
      <c r="A28" s="10"/>
      <c r="B28" s="178" t="s">
        <v>239</v>
      </c>
      <c r="C28" s="179"/>
      <c r="D28" s="178" t="s">
        <v>251</v>
      </c>
      <c r="E28" s="192"/>
      <c r="F28" s="179"/>
      <c r="G28" s="29" t="s">
        <v>240</v>
      </c>
      <c r="H28" s="11"/>
    </row>
    <row r="29" spans="1:8" ht="30" customHeight="1" thickBot="1">
      <c r="A29" s="10"/>
      <c r="B29" s="182"/>
      <c r="C29" s="191"/>
      <c r="D29" s="182"/>
      <c r="E29" s="191"/>
      <c r="F29" s="183"/>
      <c r="G29" s="13"/>
      <c r="H29" s="11"/>
    </row>
    <row r="30" spans="1:8" ht="30" customHeight="1">
      <c r="A30" s="10"/>
      <c r="B30" s="5"/>
      <c r="C30" s="5"/>
      <c r="G30" s="5"/>
      <c r="H30" s="11"/>
    </row>
    <row r="31" spans="1:8" ht="210" customHeight="1">
      <c r="A31" s="10"/>
      <c r="B31" s="255" t="s">
        <v>355</v>
      </c>
      <c r="C31" s="255"/>
      <c r="D31" s="255"/>
      <c r="E31" s="255"/>
      <c r="F31" s="255"/>
      <c r="G31" s="255"/>
      <c r="H31" s="11"/>
    </row>
    <row r="32" spans="1:8" ht="30" customHeight="1">
      <c r="A32" s="10"/>
      <c r="B32" s="39"/>
      <c r="C32" s="39"/>
      <c r="D32" s="39"/>
      <c r="E32" s="39"/>
      <c r="F32" s="39"/>
      <c r="G32" s="39"/>
      <c r="H32" s="11"/>
    </row>
    <row r="33" spans="1:8" ht="60.6" customHeight="1" thickBot="1">
      <c r="A33" s="10"/>
      <c r="B33" s="39"/>
      <c r="C33" s="39"/>
      <c r="D33" s="243"/>
      <c r="E33" s="243"/>
      <c r="F33" s="243"/>
      <c r="G33" s="39"/>
      <c r="H33" s="11"/>
    </row>
    <row r="34" spans="1:8" ht="30" customHeight="1">
      <c r="A34" s="10"/>
      <c r="B34" s="39"/>
      <c r="C34" s="39"/>
      <c r="D34" s="244" t="s">
        <v>1</v>
      </c>
      <c r="E34" s="244"/>
      <c r="F34" s="244"/>
      <c r="G34" s="39"/>
      <c r="H34" s="11"/>
    </row>
    <row r="35" spans="1:8" ht="30" customHeight="1">
      <c r="A35" s="10"/>
      <c r="B35" s="5"/>
      <c r="C35" s="5"/>
      <c r="D35" s="5"/>
      <c r="E35" s="5"/>
      <c r="F35" s="5"/>
      <c r="G35" s="5"/>
      <c r="H35" s="11"/>
    </row>
    <row r="36" spans="1:8" ht="30" customHeight="1">
      <c r="A36" s="10"/>
      <c r="B36" s="47" t="s">
        <v>337</v>
      </c>
      <c r="C36" s="47"/>
      <c r="D36" s="5"/>
      <c r="E36" s="5"/>
      <c r="F36" s="5"/>
      <c r="G36" s="5"/>
      <c r="H36" s="11"/>
    </row>
    <row r="37" spans="1:8" ht="30" customHeight="1" thickBot="1">
      <c r="A37" s="10"/>
      <c r="B37" s="5"/>
      <c r="C37" s="5"/>
      <c r="D37" s="5"/>
      <c r="E37" s="5"/>
      <c r="F37" s="5"/>
      <c r="G37" s="5"/>
      <c r="H37" s="11"/>
    </row>
    <row r="38" spans="1:8" ht="20.100000000000001" customHeight="1">
      <c r="A38" s="10"/>
      <c r="B38" s="227" t="s">
        <v>252</v>
      </c>
      <c r="C38" s="231"/>
      <c r="D38" s="228"/>
      <c r="E38" s="232" t="s">
        <v>253</v>
      </c>
      <c r="F38" s="233"/>
      <c r="G38" s="1" t="s">
        <v>254</v>
      </c>
      <c r="H38" s="11"/>
    </row>
    <row r="39" spans="1:8" ht="30" customHeight="1" thickBot="1">
      <c r="A39" s="10"/>
      <c r="B39" s="182"/>
      <c r="C39" s="191"/>
      <c r="D39" s="183"/>
      <c r="E39" s="182"/>
      <c r="F39" s="183"/>
      <c r="G39" s="79"/>
      <c r="H39" s="11"/>
    </row>
    <row r="40" spans="1:8" ht="20.100000000000001" customHeight="1">
      <c r="A40" s="10"/>
      <c r="B40" s="227" t="s">
        <v>255</v>
      </c>
      <c r="C40" s="228"/>
      <c r="D40" s="1" t="s">
        <v>256</v>
      </c>
      <c r="E40" s="232" t="s">
        <v>257</v>
      </c>
      <c r="F40" s="234"/>
      <c r="G40" s="233"/>
      <c r="H40" s="11"/>
    </row>
    <row r="41" spans="1:8" ht="30" customHeight="1" thickBot="1">
      <c r="A41" s="10"/>
      <c r="B41" s="218"/>
      <c r="C41" s="220"/>
      <c r="D41" s="13"/>
      <c r="E41" s="249"/>
      <c r="F41" s="250"/>
      <c r="G41" s="251"/>
      <c r="H41" s="11"/>
    </row>
    <row r="42" spans="1:8" ht="20.100000000000001" customHeight="1">
      <c r="A42" s="10"/>
      <c r="B42" s="227" t="s">
        <v>258</v>
      </c>
      <c r="C42" s="231"/>
      <c r="D42" s="231"/>
      <c r="E42" s="231"/>
      <c r="F42" s="231"/>
      <c r="G42" s="228"/>
      <c r="H42" s="11"/>
    </row>
    <row r="43" spans="1:8" ht="34.799999999999997" customHeight="1" thickBot="1">
      <c r="A43" s="10"/>
      <c r="B43" s="193"/>
      <c r="C43" s="194"/>
      <c r="D43" s="194"/>
      <c r="E43" s="194"/>
      <c r="F43" s="194"/>
      <c r="G43" s="195"/>
      <c r="H43" s="11"/>
    </row>
    <row r="44" spans="1:8" ht="20.100000000000001" customHeight="1">
      <c r="A44" s="10"/>
      <c r="B44" s="227" t="s">
        <v>259</v>
      </c>
      <c r="C44" s="231"/>
      <c r="D44" s="231"/>
      <c r="E44" s="231"/>
      <c r="F44" s="231"/>
      <c r="G44" s="228"/>
      <c r="H44" s="11"/>
    </row>
    <row r="45" spans="1:8" ht="40.799999999999997" customHeight="1" thickBot="1">
      <c r="A45" s="10"/>
      <c r="B45" s="193"/>
      <c r="C45" s="194"/>
      <c r="D45" s="194"/>
      <c r="E45" s="194"/>
      <c r="F45" s="194"/>
      <c r="G45" s="195"/>
      <c r="H45" s="11"/>
    </row>
    <row r="46" spans="1:8" ht="48" customHeight="1">
      <c r="A46" s="10"/>
      <c r="B46" s="227" t="s">
        <v>260</v>
      </c>
      <c r="C46" s="228"/>
      <c r="D46" s="44" t="s">
        <v>261</v>
      </c>
      <c r="E46" s="227" t="s">
        <v>262</v>
      </c>
      <c r="F46" s="228"/>
      <c r="G46" s="1" t="s">
        <v>263</v>
      </c>
      <c r="H46" s="11"/>
    </row>
    <row r="47" spans="1:8" ht="30" customHeight="1" thickBot="1">
      <c r="A47" s="10"/>
      <c r="B47" s="182"/>
      <c r="C47" s="183"/>
      <c r="D47" s="21"/>
      <c r="E47" s="182"/>
      <c r="F47" s="183"/>
      <c r="G47" s="12"/>
      <c r="H47" s="11"/>
    </row>
    <row r="48" spans="1:8" ht="20.100000000000001" customHeight="1">
      <c r="A48" s="10"/>
      <c r="B48" s="227" t="s">
        <v>327</v>
      </c>
      <c r="C48" s="231"/>
      <c r="D48" s="231"/>
      <c r="E48" s="231"/>
      <c r="F48" s="231"/>
      <c r="G48" s="228"/>
      <c r="H48" s="11"/>
    </row>
    <row r="49" spans="1:8" ht="30.6" customHeight="1" thickBot="1">
      <c r="A49" s="10"/>
      <c r="B49" s="257"/>
      <c r="C49" s="258"/>
      <c r="D49" s="258"/>
      <c r="E49" s="258"/>
      <c r="F49" s="258"/>
      <c r="G49" s="259"/>
      <c r="H49" s="11"/>
    </row>
    <row r="50" spans="1:8" ht="20.100000000000001" customHeight="1">
      <c r="A50" s="10"/>
      <c r="B50" s="227" t="s">
        <v>328</v>
      </c>
      <c r="C50" s="228"/>
      <c r="D50" s="44" t="s">
        <v>329</v>
      </c>
      <c r="E50" s="227" t="s">
        <v>330</v>
      </c>
      <c r="F50" s="231"/>
      <c r="G50" s="228"/>
      <c r="H50" s="11"/>
    </row>
    <row r="51" spans="1:8" ht="30" customHeight="1" thickBot="1">
      <c r="A51" s="10"/>
      <c r="B51" s="182"/>
      <c r="C51" s="183"/>
      <c r="D51" s="21"/>
      <c r="E51" s="182"/>
      <c r="F51" s="191"/>
      <c r="G51" s="183"/>
      <c r="H51" s="11"/>
    </row>
    <row r="52" spans="1:8" ht="20.100000000000001" customHeight="1">
      <c r="A52" s="10"/>
      <c r="B52" s="232" t="s">
        <v>331</v>
      </c>
      <c r="C52" s="234"/>
      <c r="D52" s="233"/>
      <c r="E52" s="227" t="s">
        <v>332</v>
      </c>
      <c r="F52" s="231"/>
      <c r="G52" s="228"/>
      <c r="H52" s="11"/>
    </row>
    <row r="53" spans="1:8" ht="30" customHeight="1" thickBot="1">
      <c r="A53" s="10"/>
      <c r="B53" s="182"/>
      <c r="C53" s="191"/>
      <c r="D53" s="183"/>
      <c r="E53" s="188"/>
      <c r="F53" s="256"/>
      <c r="G53" s="235"/>
      <c r="H53" s="11"/>
    </row>
    <row r="54" spans="1:8" ht="31.2" customHeight="1">
      <c r="A54" s="10"/>
      <c r="B54" s="227" t="s">
        <v>333</v>
      </c>
      <c r="C54" s="228"/>
      <c r="D54" s="1" t="s">
        <v>334</v>
      </c>
      <c r="E54" s="227" t="s">
        <v>335</v>
      </c>
      <c r="F54" s="228"/>
      <c r="G54" s="3" t="s">
        <v>336</v>
      </c>
      <c r="H54" s="11"/>
    </row>
    <row r="55" spans="1:8" ht="30" customHeight="1" thickBot="1">
      <c r="A55" s="10"/>
      <c r="B55" s="180"/>
      <c r="C55" s="181"/>
      <c r="D55" s="12"/>
      <c r="E55" s="180"/>
      <c r="F55" s="181"/>
      <c r="G55" s="12"/>
      <c r="H55" s="11"/>
    </row>
    <row r="56" spans="1:8" ht="30" customHeight="1">
      <c r="A56" s="10"/>
      <c r="B56" s="5"/>
      <c r="C56" s="5"/>
      <c r="D56" s="5"/>
      <c r="E56" s="5"/>
      <c r="F56" s="5"/>
      <c r="G56" s="5"/>
      <c r="H56" s="11"/>
    </row>
    <row r="57" spans="1:8" ht="30" customHeight="1">
      <c r="A57" s="10"/>
      <c r="B57" s="47" t="s">
        <v>338</v>
      </c>
      <c r="C57" s="47"/>
      <c r="D57" s="5"/>
      <c r="E57" s="5"/>
      <c r="F57" s="5"/>
      <c r="G57" s="5"/>
      <c r="H57" s="11"/>
    </row>
    <row r="58" spans="1:8" ht="30" customHeight="1" thickBot="1">
      <c r="A58" s="10"/>
      <c r="B58" s="5"/>
      <c r="C58" s="5"/>
      <c r="D58" s="5"/>
      <c r="E58" s="5"/>
      <c r="F58" s="5"/>
      <c r="G58" s="5"/>
      <c r="H58" s="11"/>
    </row>
    <row r="59" spans="1:8" ht="20.100000000000001" customHeight="1">
      <c r="A59" s="10"/>
      <c r="B59" s="227" t="s">
        <v>252</v>
      </c>
      <c r="C59" s="231"/>
      <c r="D59" s="228"/>
      <c r="E59" s="232" t="s">
        <v>253</v>
      </c>
      <c r="F59" s="233"/>
      <c r="G59" s="1" t="s">
        <v>254</v>
      </c>
      <c r="H59" s="11"/>
    </row>
    <row r="60" spans="1:8" ht="30" customHeight="1" thickBot="1">
      <c r="A60" s="10"/>
      <c r="B60" s="182"/>
      <c r="C60" s="191"/>
      <c r="D60" s="183"/>
      <c r="E60" s="182"/>
      <c r="F60" s="183"/>
      <c r="G60" s="79"/>
      <c r="H60" s="11"/>
    </row>
    <row r="61" spans="1:8" ht="20.100000000000001" customHeight="1">
      <c r="A61" s="10"/>
      <c r="B61" s="227" t="s">
        <v>255</v>
      </c>
      <c r="C61" s="228"/>
      <c r="D61" s="1" t="s">
        <v>256</v>
      </c>
      <c r="E61" s="232" t="s">
        <v>257</v>
      </c>
      <c r="F61" s="234"/>
      <c r="G61" s="233"/>
      <c r="H61" s="11"/>
    </row>
    <row r="62" spans="1:8" ht="30" customHeight="1" thickBot="1">
      <c r="A62" s="10"/>
      <c r="B62" s="218"/>
      <c r="C62" s="220"/>
      <c r="D62" s="13"/>
      <c r="E62" s="249"/>
      <c r="F62" s="250"/>
      <c r="G62" s="251"/>
      <c r="H62" s="11"/>
    </row>
    <row r="63" spans="1:8" ht="20.100000000000001" customHeight="1">
      <c r="A63" s="10"/>
      <c r="B63" s="227" t="s">
        <v>258</v>
      </c>
      <c r="C63" s="231"/>
      <c r="D63" s="231"/>
      <c r="E63" s="231"/>
      <c r="F63" s="231"/>
      <c r="G63" s="228"/>
      <c r="H63" s="11"/>
    </row>
    <row r="64" spans="1:8" ht="79.95" customHeight="1" thickBot="1">
      <c r="A64" s="10"/>
      <c r="B64" s="193"/>
      <c r="C64" s="194"/>
      <c r="D64" s="194"/>
      <c r="E64" s="194"/>
      <c r="F64" s="194"/>
      <c r="G64" s="195"/>
      <c r="H64" s="11"/>
    </row>
    <row r="65" spans="1:8" ht="20.100000000000001" customHeight="1">
      <c r="A65" s="10"/>
      <c r="B65" s="227" t="s">
        <v>259</v>
      </c>
      <c r="C65" s="231"/>
      <c r="D65" s="231"/>
      <c r="E65" s="231"/>
      <c r="F65" s="231"/>
      <c r="G65" s="228"/>
      <c r="H65" s="11"/>
    </row>
    <row r="66" spans="1:8" ht="300" customHeight="1" thickBot="1">
      <c r="A66" s="10"/>
      <c r="B66" s="193"/>
      <c r="C66" s="194"/>
      <c r="D66" s="194"/>
      <c r="E66" s="194"/>
      <c r="F66" s="194"/>
      <c r="G66" s="195"/>
      <c r="H66" s="11"/>
    </row>
    <row r="67" spans="1:8" ht="46.5" customHeight="1">
      <c r="A67" s="10"/>
      <c r="B67" s="227" t="s">
        <v>260</v>
      </c>
      <c r="C67" s="228"/>
      <c r="D67" s="44" t="s">
        <v>261</v>
      </c>
      <c r="E67" s="227" t="s">
        <v>262</v>
      </c>
      <c r="F67" s="228"/>
      <c r="G67" s="1" t="s">
        <v>263</v>
      </c>
      <c r="H67" s="11"/>
    </row>
    <row r="68" spans="1:8" ht="30" customHeight="1" thickBot="1">
      <c r="A68" s="10"/>
      <c r="B68" s="182"/>
      <c r="C68" s="183"/>
      <c r="D68" s="21"/>
      <c r="E68" s="182"/>
      <c r="F68" s="183"/>
      <c r="G68" s="12"/>
      <c r="H68" s="11"/>
    </row>
    <row r="69" spans="1:8" ht="20.100000000000001" customHeight="1">
      <c r="A69" s="10"/>
      <c r="B69" s="227" t="s">
        <v>327</v>
      </c>
      <c r="C69" s="231"/>
      <c r="D69" s="231"/>
      <c r="E69" s="231"/>
      <c r="F69" s="231"/>
      <c r="G69" s="228"/>
      <c r="H69" s="11"/>
    </row>
    <row r="70" spans="1:8" ht="114" customHeight="1" thickBot="1">
      <c r="A70" s="10"/>
      <c r="B70" s="257"/>
      <c r="C70" s="258"/>
      <c r="D70" s="258"/>
      <c r="E70" s="258"/>
      <c r="F70" s="258"/>
      <c r="G70" s="259"/>
      <c r="H70" s="11"/>
    </row>
    <row r="71" spans="1:8" ht="20.100000000000001" customHeight="1">
      <c r="A71" s="10"/>
      <c r="B71" s="227" t="s">
        <v>328</v>
      </c>
      <c r="C71" s="228"/>
      <c r="D71" s="44" t="s">
        <v>329</v>
      </c>
      <c r="E71" s="227" t="s">
        <v>330</v>
      </c>
      <c r="F71" s="231"/>
      <c r="G71" s="228"/>
      <c r="H71" s="11"/>
    </row>
    <row r="72" spans="1:8" ht="30" customHeight="1" thickBot="1">
      <c r="A72" s="10"/>
      <c r="B72" s="182"/>
      <c r="C72" s="183"/>
      <c r="D72" s="21"/>
      <c r="E72" s="182"/>
      <c r="F72" s="191"/>
      <c r="G72" s="183"/>
      <c r="H72" s="11"/>
    </row>
    <row r="73" spans="1:8" ht="20.100000000000001" customHeight="1">
      <c r="A73" s="10"/>
      <c r="B73" s="232" t="s">
        <v>331</v>
      </c>
      <c r="C73" s="234"/>
      <c r="D73" s="233"/>
      <c r="E73" s="227" t="s">
        <v>332</v>
      </c>
      <c r="F73" s="231"/>
      <c r="G73" s="228"/>
      <c r="H73" s="11"/>
    </row>
    <row r="74" spans="1:8" ht="30" customHeight="1" thickBot="1">
      <c r="A74" s="10"/>
      <c r="B74" s="182"/>
      <c r="C74" s="191"/>
      <c r="D74" s="183"/>
      <c r="E74" s="188"/>
      <c r="F74" s="256"/>
      <c r="G74" s="235"/>
      <c r="H74" s="11"/>
    </row>
    <row r="75" spans="1:8" ht="33.75" customHeight="1">
      <c r="A75" s="10"/>
      <c r="B75" s="227" t="s">
        <v>333</v>
      </c>
      <c r="C75" s="228"/>
      <c r="D75" s="1" t="s">
        <v>334</v>
      </c>
      <c r="E75" s="227" t="s">
        <v>335</v>
      </c>
      <c r="F75" s="228"/>
      <c r="G75" s="3" t="s">
        <v>336</v>
      </c>
      <c r="H75" s="11"/>
    </row>
    <row r="76" spans="1:8" ht="30" customHeight="1" thickBot="1">
      <c r="A76" s="10"/>
      <c r="B76" s="180"/>
      <c r="C76" s="181"/>
      <c r="D76" s="12"/>
      <c r="E76" s="180"/>
      <c r="F76" s="181"/>
      <c r="G76" s="12"/>
      <c r="H76" s="11"/>
    </row>
    <row r="77" spans="1:8" ht="30" customHeight="1">
      <c r="A77" s="10"/>
      <c r="B77" s="5"/>
      <c r="C77" s="5"/>
      <c r="D77" s="5"/>
      <c r="E77" s="5"/>
      <c r="F77" s="5"/>
      <c r="G77" s="5"/>
      <c r="H77" s="11"/>
    </row>
    <row r="78" spans="1:8" ht="30" customHeight="1">
      <c r="A78" s="10"/>
      <c r="B78" s="47" t="s">
        <v>339</v>
      </c>
      <c r="C78" s="47"/>
      <c r="D78" s="5"/>
      <c r="E78" s="5"/>
      <c r="F78" s="5"/>
      <c r="G78" s="5"/>
      <c r="H78" s="11"/>
    </row>
    <row r="79" spans="1:8" ht="30" customHeight="1" thickBot="1">
      <c r="A79" s="10"/>
      <c r="B79" s="5"/>
      <c r="C79" s="5"/>
      <c r="D79" s="5"/>
      <c r="E79" s="5"/>
      <c r="F79" s="5"/>
      <c r="G79" s="5"/>
      <c r="H79" s="11"/>
    </row>
    <row r="80" spans="1:8" ht="20.100000000000001" customHeight="1">
      <c r="A80" s="10"/>
      <c r="B80" s="227" t="s">
        <v>252</v>
      </c>
      <c r="C80" s="231"/>
      <c r="D80" s="228"/>
      <c r="E80" s="232" t="s">
        <v>253</v>
      </c>
      <c r="F80" s="233"/>
      <c r="G80" s="1" t="s">
        <v>254</v>
      </c>
      <c r="H80" s="11"/>
    </row>
    <row r="81" spans="1:8" ht="30" customHeight="1" thickBot="1">
      <c r="A81" s="10"/>
      <c r="B81" s="182"/>
      <c r="C81" s="191"/>
      <c r="D81" s="183"/>
      <c r="E81" s="182"/>
      <c r="F81" s="183"/>
      <c r="G81" s="79"/>
      <c r="H81" s="11"/>
    </row>
    <row r="82" spans="1:8" ht="20.100000000000001" customHeight="1">
      <c r="A82" s="10"/>
      <c r="B82" s="227" t="s">
        <v>255</v>
      </c>
      <c r="C82" s="228"/>
      <c r="D82" s="1" t="s">
        <v>256</v>
      </c>
      <c r="E82" s="232" t="s">
        <v>257</v>
      </c>
      <c r="F82" s="234"/>
      <c r="G82" s="233"/>
      <c r="H82" s="11"/>
    </row>
    <row r="83" spans="1:8" ht="30" customHeight="1" thickBot="1">
      <c r="A83" s="10"/>
      <c r="B83" s="218"/>
      <c r="C83" s="220"/>
      <c r="D83" s="13"/>
      <c r="E83" s="249"/>
      <c r="F83" s="250"/>
      <c r="G83" s="251"/>
      <c r="H83" s="11"/>
    </row>
    <row r="84" spans="1:8" ht="20.100000000000001" customHeight="1">
      <c r="A84" s="10"/>
      <c r="B84" s="227" t="s">
        <v>258</v>
      </c>
      <c r="C84" s="231"/>
      <c r="D84" s="231"/>
      <c r="E84" s="231"/>
      <c r="F84" s="231"/>
      <c r="G84" s="228"/>
      <c r="H84" s="11"/>
    </row>
    <row r="85" spans="1:8" ht="79.95" customHeight="1" thickBot="1">
      <c r="A85" s="10"/>
      <c r="B85" s="193"/>
      <c r="C85" s="194"/>
      <c r="D85" s="194"/>
      <c r="E85" s="194"/>
      <c r="F85" s="194"/>
      <c r="G85" s="195"/>
      <c r="H85" s="11"/>
    </row>
    <row r="86" spans="1:8" ht="20.100000000000001" customHeight="1">
      <c r="A86" s="10"/>
      <c r="B86" s="227" t="s">
        <v>259</v>
      </c>
      <c r="C86" s="231"/>
      <c r="D86" s="231"/>
      <c r="E86" s="231"/>
      <c r="F86" s="231"/>
      <c r="G86" s="228"/>
      <c r="H86" s="11"/>
    </row>
    <row r="87" spans="1:8" ht="303" customHeight="1" thickBot="1">
      <c r="A87" s="10"/>
      <c r="B87" s="193"/>
      <c r="C87" s="194"/>
      <c r="D87" s="194"/>
      <c r="E87" s="194"/>
      <c r="F87" s="194"/>
      <c r="G87" s="195"/>
      <c r="H87" s="11"/>
    </row>
    <row r="88" spans="1:8" ht="48" customHeight="1">
      <c r="A88" s="10"/>
      <c r="B88" s="227" t="s">
        <v>260</v>
      </c>
      <c r="C88" s="228"/>
      <c r="D88" s="44" t="s">
        <v>261</v>
      </c>
      <c r="E88" s="227" t="s">
        <v>262</v>
      </c>
      <c r="F88" s="228"/>
      <c r="G88" s="1" t="s">
        <v>263</v>
      </c>
      <c r="H88" s="11"/>
    </row>
    <row r="89" spans="1:8" ht="30" customHeight="1" thickBot="1">
      <c r="A89" s="10"/>
      <c r="B89" s="182"/>
      <c r="C89" s="183"/>
      <c r="D89" s="21"/>
      <c r="E89" s="182"/>
      <c r="F89" s="183"/>
      <c r="G89" s="12"/>
      <c r="H89" s="11"/>
    </row>
    <row r="90" spans="1:8" ht="20.100000000000001" customHeight="1">
      <c r="A90" s="10"/>
      <c r="B90" s="227" t="s">
        <v>327</v>
      </c>
      <c r="C90" s="231"/>
      <c r="D90" s="231"/>
      <c r="E90" s="231"/>
      <c r="F90" s="231"/>
      <c r="G90" s="228"/>
      <c r="H90" s="11"/>
    </row>
    <row r="91" spans="1:8" ht="114" customHeight="1" thickBot="1">
      <c r="A91" s="10"/>
      <c r="B91" s="257"/>
      <c r="C91" s="258"/>
      <c r="D91" s="258"/>
      <c r="E91" s="258"/>
      <c r="F91" s="258"/>
      <c r="G91" s="259"/>
      <c r="H91" s="11"/>
    </row>
    <row r="92" spans="1:8" ht="20.100000000000001" customHeight="1">
      <c r="A92" s="10"/>
      <c r="B92" s="227" t="s">
        <v>328</v>
      </c>
      <c r="C92" s="228"/>
      <c r="D92" s="44" t="s">
        <v>329</v>
      </c>
      <c r="E92" s="227" t="s">
        <v>330</v>
      </c>
      <c r="F92" s="231"/>
      <c r="G92" s="228"/>
      <c r="H92" s="11"/>
    </row>
    <row r="93" spans="1:8" ht="30" customHeight="1" thickBot="1">
      <c r="A93" s="10"/>
      <c r="B93" s="182"/>
      <c r="C93" s="183"/>
      <c r="D93" s="21"/>
      <c r="E93" s="182"/>
      <c r="F93" s="191"/>
      <c r="G93" s="183"/>
      <c r="H93" s="11"/>
    </row>
    <row r="94" spans="1:8" ht="20.100000000000001" customHeight="1">
      <c r="A94" s="10"/>
      <c r="B94" s="232" t="s">
        <v>331</v>
      </c>
      <c r="C94" s="234"/>
      <c r="D94" s="233"/>
      <c r="E94" s="227" t="s">
        <v>332</v>
      </c>
      <c r="F94" s="231"/>
      <c r="G94" s="228"/>
      <c r="H94" s="11"/>
    </row>
    <row r="95" spans="1:8" ht="30" customHeight="1" thickBot="1">
      <c r="A95" s="10"/>
      <c r="B95" s="182"/>
      <c r="C95" s="191"/>
      <c r="D95" s="183"/>
      <c r="E95" s="188"/>
      <c r="F95" s="256"/>
      <c r="G95" s="235"/>
      <c r="H95" s="11"/>
    </row>
    <row r="96" spans="1:8" ht="15.6">
      <c r="A96" s="10"/>
      <c r="B96" s="227" t="s">
        <v>333</v>
      </c>
      <c r="C96" s="228"/>
      <c r="D96" s="1" t="s">
        <v>334</v>
      </c>
      <c r="E96" s="227" t="s">
        <v>335</v>
      </c>
      <c r="F96" s="228"/>
      <c r="G96" s="3" t="s">
        <v>336</v>
      </c>
      <c r="H96" s="11"/>
    </row>
    <row r="97" spans="1:8" ht="30" customHeight="1" thickBot="1">
      <c r="A97" s="10"/>
      <c r="B97" s="180"/>
      <c r="C97" s="181"/>
      <c r="D97" s="12"/>
      <c r="E97" s="180"/>
      <c r="F97" s="181"/>
      <c r="G97" s="12"/>
      <c r="H97" s="11"/>
    </row>
    <row r="98" spans="1:8" ht="30" customHeight="1">
      <c r="A98" s="10"/>
      <c r="B98" s="5"/>
      <c r="C98" s="5"/>
      <c r="D98" s="5"/>
      <c r="E98" s="5"/>
      <c r="F98" s="5"/>
      <c r="G98" s="5"/>
      <c r="H98" s="11"/>
    </row>
    <row r="99" spans="1:8" ht="30" customHeight="1">
      <c r="A99" s="10"/>
      <c r="B99" s="47" t="s">
        <v>340</v>
      </c>
      <c r="C99" s="47"/>
      <c r="D99" s="5"/>
      <c r="E99" s="5"/>
      <c r="F99" s="5"/>
      <c r="G99" s="5"/>
      <c r="H99" s="11"/>
    </row>
    <row r="100" spans="1:8" ht="30" customHeight="1" thickBot="1">
      <c r="A100" s="10"/>
      <c r="B100" s="5"/>
      <c r="C100" s="5"/>
      <c r="D100" s="5"/>
      <c r="E100" s="5"/>
      <c r="F100" s="5"/>
      <c r="G100" s="5"/>
      <c r="H100" s="11"/>
    </row>
    <row r="101" spans="1:8" ht="20.100000000000001" customHeight="1">
      <c r="A101" s="10"/>
      <c r="B101" s="227" t="s">
        <v>252</v>
      </c>
      <c r="C101" s="231"/>
      <c r="D101" s="228"/>
      <c r="E101" s="232" t="s">
        <v>253</v>
      </c>
      <c r="F101" s="233"/>
      <c r="G101" s="1" t="s">
        <v>254</v>
      </c>
      <c r="H101" s="11"/>
    </row>
    <row r="102" spans="1:8" ht="30" customHeight="1" thickBot="1">
      <c r="A102" s="10"/>
      <c r="B102" s="182"/>
      <c r="C102" s="191"/>
      <c r="D102" s="183"/>
      <c r="E102" s="182"/>
      <c r="F102" s="183"/>
      <c r="G102" s="79"/>
      <c r="H102" s="11"/>
    </row>
    <row r="103" spans="1:8" ht="20.100000000000001" customHeight="1">
      <c r="A103" s="10"/>
      <c r="B103" s="227" t="s">
        <v>255</v>
      </c>
      <c r="C103" s="228"/>
      <c r="D103" s="1" t="s">
        <v>256</v>
      </c>
      <c r="E103" s="232" t="s">
        <v>257</v>
      </c>
      <c r="F103" s="234"/>
      <c r="G103" s="233"/>
      <c r="H103" s="11"/>
    </row>
    <row r="104" spans="1:8" ht="30" customHeight="1" thickBot="1">
      <c r="A104" s="10"/>
      <c r="B104" s="218"/>
      <c r="C104" s="220"/>
      <c r="D104" s="13"/>
      <c r="E104" s="249"/>
      <c r="F104" s="250"/>
      <c r="G104" s="251"/>
      <c r="H104" s="11"/>
    </row>
    <row r="105" spans="1:8" ht="20.100000000000001" customHeight="1">
      <c r="A105" s="10"/>
      <c r="B105" s="227" t="s">
        <v>258</v>
      </c>
      <c r="C105" s="231"/>
      <c r="D105" s="231"/>
      <c r="E105" s="231"/>
      <c r="F105" s="231"/>
      <c r="G105" s="228"/>
      <c r="H105" s="11"/>
    </row>
    <row r="106" spans="1:8" ht="79.95" customHeight="1" thickBot="1">
      <c r="A106" s="10"/>
      <c r="B106" s="193"/>
      <c r="C106" s="194"/>
      <c r="D106" s="194"/>
      <c r="E106" s="194"/>
      <c r="F106" s="194"/>
      <c r="G106" s="195"/>
      <c r="H106" s="11"/>
    </row>
    <row r="107" spans="1:8" ht="20.100000000000001" customHeight="1">
      <c r="A107" s="10"/>
      <c r="B107" s="227" t="s">
        <v>259</v>
      </c>
      <c r="C107" s="231"/>
      <c r="D107" s="231"/>
      <c r="E107" s="231"/>
      <c r="F107" s="231"/>
      <c r="G107" s="228"/>
      <c r="H107" s="11"/>
    </row>
    <row r="108" spans="1:8" ht="315.75" customHeight="1" thickBot="1">
      <c r="A108" s="10"/>
      <c r="B108" s="193"/>
      <c r="C108" s="194"/>
      <c r="D108" s="194"/>
      <c r="E108" s="194"/>
      <c r="F108" s="194"/>
      <c r="G108" s="195"/>
      <c r="H108" s="11"/>
    </row>
    <row r="109" spans="1:8" ht="46.5" customHeight="1">
      <c r="A109" s="10"/>
      <c r="B109" s="227" t="s">
        <v>260</v>
      </c>
      <c r="C109" s="228"/>
      <c r="D109" s="44" t="s">
        <v>261</v>
      </c>
      <c r="E109" s="227" t="s">
        <v>262</v>
      </c>
      <c r="F109" s="228"/>
      <c r="G109" s="1" t="s">
        <v>263</v>
      </c>
      <c r="H109" s="11"/>
    </row>
    <row r="110" spans="1:8" ht="30" customHeight="1" thickBot="1">
      <c r="A110" s="10"/>
      <c r="B110" s="182"/>
      <c r="C110" s="183"/>
      <c r="D110" s="21"/>
      <c r="E110" s="182"/>
      <c r="F110" s="183"/>
      <c r="G110" s="12"/>
      <c r="H110" s="11"/>
    </row>
    <row r="111" spans="1:8" ht="20.100000000000001" customHeight="1">
      <c r="A111" s="10"/>
      <c r="B111" s="227" t="s">
        <v>327</v>
      </c>
      <c r="C111" s="231"/>
      <c r="D111" s="231"/>
      <c r="E111" s="231"/>
      <c r="F111" s="231"/>
      <c r="G111" s="228"/>
      <c r="H111" s="11"/>
    </row>
    <row r="112" spans="1:8" ht="114" customHeight="1" thickBot="1">
      <c r="A112" s="10"/>
      <c r="B112" s="257"/>
      <c r="C112" s="258"/>
      <c r="D112" s="258"/>
      <c r="E112" s="258"/>
      <c r="F112" s="258"/>
      <c r="G112" s="259"/>
      <c r="H112" s="11"/>
    </row>
    <row r="113" spans="1:8" ht="20.100000000000001" customHeight="1">
      <c r="A113" s="10"/>
      <c r="B113" s="227" t="s">
        <v>328</v>
      </c>
      <c r="C113" s="228"/>
      <c r="D113" s="44" t="s">
        <v>329</v>
      </c>
      <c r="E113" s="227" t="s">
        <v>330</v>
      </c>
      <c r="F113" s="231"/>
      <c r="G113" s="228"/>
      <c r="H113" s="11"/>
    </row>
    <row r="114" spans="1:8" ht="30" customHeight="1" thickBot="1">
      <c r="A114" s="10"/>
      <c r="B114" s="182"/>
      <c r="C114" s="183"/>
      <c r="D114" s="21"/>
      <c r="E114" s="182"/>
      <c r="F114" s="191"/>
      <c r="G114" s="183"/>
      <c r="H114" s="11"/>
    </row>
    <row r="115" spans="1:8" ht="20.100000000000001" customHeight="1">
      <c r="A115" s="10"/>
      <c r="B115" s="232" t="s">
        <v>331</v>
      </c>
      <c r="C115" s="234"/>
      <c r="D115" s="233"/>
      <c r="E115" s="227" t="s">
        <v>332</v>
      </c>
      <c r="F115" s="231"/>
      <c r="G115" s="228"/>
      <c r="H115" s="11"/>
    </row>
    <row r="116" spans="1:8" ht="30" customHeight="1" thickBot="1">
      <c r="A116" s="10"/>
      <c r="B116" s="182"/>
      <c r="C116" s="191"/>
      <c r="D116" s="183"/>
      <c r="E116" s="188"/>
      <c r="F116" s="256"/>
      <c r="G116" s="235"/>
      <c r="H116" s="11"/>
    </row>
    <row r="117" spans="1:8" ht="15.6">
      <c r="A117" s="10"/>
      <c r="B117" s="227" t="s">
        <v>333</v>
      </c>
      <c r="C117" s="228"/>
      <c r="D117" s="1" t="s">
        <v>334</v>
      </c>
      <c r="E117" s="227" t="s">
        <v>335</v>
      </c>
      <c r="F117" s="228"/>
      <c r="G117" s="3" t="s">
        <v>336</v>
      </c>
      <c r="H117" s="11"/>
    </row>
    <row r="118" spans="1:8" ht="30" customHeight="1" thickBot="1">
      <c r="A118" s="10"/>
      <c r="B118" s="180"/>
      <c r="C118" s="181"/>
      <c r="D118" s="12"/>
      <c r="E118" s="180"/>
      <c r="F118" s="181"/>
      <c r="G118" s="12"/>
      <c r="H118" s="11"/>
    </row>
    <row r="119" spans="1:8" ht="30" customHeight="1">
      <c r="A119" s="10"/>
      <c r="B119" s="5"/>
      <c r="C119" s="5"/>
      <c r="D119" s="5"/>
      <c r="E119" s="5"/>
      <c r="F119" s="5"/>
      <c r="G119" s="5"/>
      <c r="H119" s="11"/>
    </row>
    <row r="120" spans="1:8" ht="30" customHeight="1">
      <c r="A120" s="10"/>
      <c r="B120" s="47" t="s">
        <v>341</v>
      </c>
      <c r="C120" s="47"/>
      <c r="D120" s="5"/>
      <c r="E120" s="5"/>
      <c r="F120" s="5"/>
      <c r="G120" s="5"/>
      <c r="H120" s="11"/>
    </row>
    <row r="121" spans="1:8" ht="30" customHeight="1" thickBot="1">
      <c r="A121" s="10"/>
      <c r="B121" s="5"/>
      <c r="C121" s="5"/>
      <c r="D121" s="5"/>
      <c r="E121" s="5"/>
      <c r="F121" s="5"/>
      <c r="G121" s="5"/>
      <c r="H121" s="11"/>
    </row>
    <row r="122" spans="1:8" ht="20.100000000000001" customHeight="1">
      <c r="A122" s="10"/>
      <c r="B122" s="227" t="s">
        <v>252</v>
      </c>
      <c r="C122" s="231"/>
      <c r="D122" s="228"/>
      <c r="E122" s="232" t="s">
        <v>253</v>
      </c>
      <c r="F122" s="233"/>
      <c r="G122" s="1" t="s">
        <v>254</v>
      </c>
      <c r="H122" s="11"/>
    </row>
    <row r="123" spans="1:8" ht="30" customHeight="1" thickBot="1">
      <c r="A123" s="10"/>
      <c r="B123" s="182"/>
      <c r="C123" s="191"/>
      <c r="D123" s="183"/>
      <c r="E123" s="182"/>
      <c r="F123" s="183"/>
      <c r="G123" s="79"/>
      <c r="H123" s="11"/>
    </row>
    <row r="124" spans="1:8" ht="20.100000000000001" customHeight="1">
      <c r="A124" s="10"/>
      <c r="B124" s="227" t="s">
        <v>255</v>
      </c>
      <c r="C124" s="228"/>
      <c r="D124" s="1" t="s">
        <v>256</v>
      </c>
      <c r="E124" s="232" t="s">
        <v>257</v>
      </c>
      <c r="F124" s="234"/>
      <c r="G124" s="233"/>
      <c r="H124" s="11"/>
    </row>
    <row r="125" spans="1:8" ht="30" customHeight="1" thickBot="1">
      <c r="A125" s="10"/>
      <c r="B125" s="218"/>
      <c r="C125" s="220"/>
      <c r="D125" s="13"/>
      <c r="E125" s="249"/>
      <c r="F125" s="250"/>
      <c r="G125" s="251"/>
      <c r="H125" s="11"/>
    </row>
    <row r="126" spans="1:8" ht="20.100000000000001" customHeight="1">
      <c r="A126" s="10"/>
      <c r="B126" s="227" t="s">
        <v>258</v>
      </c>
      <c r="C126" s="231"/>
      <c r="D126" s="231"/>
      <c r="E126" s="231"/>
      <c r="F126" s="231"/>
      <c r="G126" s="228"/>
      <c r="H126" s="11"/>
    </row>
    <row r="127" spans="1:8" ht="79.95" customHeight="1" thickBot="1">
      <c r="A127" s="10"/>
      <c r="B127" s="193"/>
      <c r="C127" s="194"/>
      <c r="D127" s="194"/>
      <c r="E127" s="194"/>
      <c r="F127" s="194"/>
      <c r="G127" s="195"/>
      <c r="H127" s="11"/>
    </row>
    <row r="128" spans="1:8" ht="20.100000000000001" customHeight="1">
      <c r="A128" s="10"/>
      <c r="B128" s="227" t="s">
        <v>259</v>
      </c>
      <c r="C128" s="231"/>
      <c r="D128" s="231"/>
      <c r="E128" s="231"/>
      <c r="F128" s="231"/>
      <c r="G128" s="228"/>
      <c r="H128" s="11"/>
    </row>
    <row r="129" spans="1:8" ht="303" customHeight="1" thickBot="1">
      <c r="A129" s="10"/>
      <c r="B129" s="193"/>
      <c r="C129" s="194"/>
      <c r="D129" s="194"/>
      <c r="E129" s="194"/>
      <c r="F129" s="194"/>
      <c r="G129" s="195"/>
      <c r="H129" s="11"/>
    </row>
    <row r="130" spans="1:8" ht="53.25" customHeight="1">
      <c r="A130" s="10"/>
      <c r="B130" s="227" t="s">
        <v>260</v>
      </c>
      <c r="C130" s="228"/>
      <c r="D130" s="44" t="s">
        <v>261</v>
      </c>
      <c r="E130" s="227" t="s">
        <v>262</v>
      </c>
      <c r="F130" s="228"/>
      <c r="G130" s="1" t="s">
        <v>263</v>
      </c>
      <c r="H130" s="11"/>
    </row>
    <row r="131" spans="1:8" ht="30" customHeight="1" thickBot="1">
      <c r="A131" s="10"/>
      <c r="B131" s="182"/>
      <c r="C131" s="183"/>
      <c r="D131" s="21"/>
      <c r="E131" s="182"/>
      <c r="F131" s="183"/>
      <c r="G131" s="12"/>
      <c r="H131" s="11"/>
    </row>
    <row r="132" spans="1:8" ht="20.100000000000001" customHeight="1">
      <c r="A132" s="10"/>
      <c r="B132" s="227" t="s">
        <v>327</v>
      </c>
      <c r="C132" s="231"/>
      <c r="D132" s="231"/>
      <c r="E132" s="231"/>
      <c r="F132" s="231"/>
      <c r="G132" s="228"/>
      <c r="H132" s="11"/>
    </row>
    <row r="133" spans="1:8" ht="114" customHeight="1" thickBot="1">
      <c r="A133" s="10"/>
      <c r="B133" s="257"/>
      <c r="C133" s="258"/>
      <c r="D133" s="258"/>
      <c r="E133" s="258"/>
      <c r="F133" s="258"/>
      <c r="G133" s="259"/>
      <c r="H133" s="11"/>
    </row>
    <row r="134" spans="1:8" ht="20.100000000000001" customHeight="1">
      <c r="A134" s="10"/>
      <c r="B134" s="227" t="s">
        <v>328</v>
      </c>
      <c r="C134" s="228"/>
      <c r="D134" s="44" t="s">
        <v>329</v>
      </c>
      <c r="E134" s="227" t="s">
        <v>330</v>
      </c>
      <c r="F134" s="231"/>
      <c r="G134" s="228"/>
      <c r="H134" s="11"/>
    </row>
    <row r="135" spans="1:8" ht="30" customHeight="1" thickBot="1">
      <c r="A135" s="10"/>
      <c r="B135" s="182"/>
      <c r="C135" s="183"/>
      <c r="D135" s="21"/>
      <c r="E135" s="182"/>
      <c r="F135" s="191"/>
      <c r="G135" s="183"/>
      <c r="H135" s="11"/>
    </row>
    <row r="136" spans="1:8" ht="20.100000000000001" customHeight="1">
      <c r="A136" s="10"/>
      <c r="B136" s="232" t="s">
        <v>331</v>
      </c>
      <c r="C136" s="234"/>
      <c r="D136" s="233"/>
      <c r="E136" s="227" t="s">
        <v>332</v>
      </c>
      <c r="F136" s="231"/>
      <c r="G136" s="228"/>
      <c r="H136" s="11"/>
    </row>
    <row r="137" spans="1:8" ht="30" customHeight="1" thickBot="1">
      <c r="A137" s="10"/>
      <c r="B137" s="182"/>
      <c r="C137" s="191"/>
      <c r="D137" s="183"/>
      <c r="E137" s="188"/>
      <c r="F137" s="256"/>
      <c r="G137" s="235"/>
      <c r="H137" s="11"/>
    </row>
    <row r="138" spans="1:8" ht="15.6">
      <c r="A138" s="10"/>
      <c r="B138" s="227" t="s">
        <v>333</v>
      </c>
      <c r="C138" s="228"/>
      <c r="D138" s="1" t="s">
        <v>334</v>
      </c>
      <c r="E138" s="227" t="s">
        <v>335</v>
      </c>
      <c r="F138" s="228"/>
      <c r="G138" s="3" t="s">
        <v>336</v>
      </c>
      <c r="H138" s="11"/>
    </row>
    <row r="139" spans="1:8" ht="30" customHeight="1" thickBot="1">
      <c r="A139" s="10"/>
      <c r="B139" s="180"/>
      <c r="C139" s="181"/>
      <c r="D139" s="12"/>
      <c r="E139" s="180"/>
      <c r="F139" s="181"/>
      <c r="G139" s="12"/>
      <c r="H139" s="11"/>
    </row>
    <row r="140" spans="1:8" ht="30" customHeight="1">
      <c r="A140" s="10"/>
      <c r="B140" s="5"/>
      <c r="C140" s="5"/>
      <c r="D140" s="5"/>
      <c r="E140" s="5"/>
      <c r="F140" s="5"/>
      <c r="G140" s="5"/>
      <c r="H140" s="11"/>
    </row>
    <row r="141" spans="1:8" ht="30" customHeight="1">
      <c r="A141" s="10"/>
      <c r="B141" s="47" t="s">
        <v>351</v>
      </c>
      <c r="C141" s="47"/>
      <c r="D141" s="5"/>
      <c r="E141" s="5"/>
      <c r="F141" s="5"/>
      <c r="G141" s="5"/>
      <c r="H141" s="11"/>
    </row>
    <row r="142" spans="1:8" ht="30" customHeight="1" thickBot="1">
      <c r="A142" s="10"/>
      <c r="B142" s="5"/>
      <c r="C142" s="5"/>
      <c r="D142" s="5"/>
      <c r="E142" s="5"/>
      <c r="F142" s="5"/>
      <c r="G142" s="5"/>
      <c r="H142" s="11"/>
    </row>
    <row r="143" spans="1:8" ht="20.100000000000001" customHeight="1">
      <c r="A143" s="10"/>
      <c r="B143" s="227" t="s">
        <v>252</v>
      </c>
      <c r="C143" s="231"/>
      <c r="D143" s="228"/>
      <c r="E143" s="232" t="s">
        <v>253</v>
      </c>
      <c r="F143" s="233"/>
      <c r="G143" s="1" t="s">
        <v>254</v>
      </c>
      <c r="H143" s="11"/>
    </row>
    <row r="144" spans="1:8" ht="30" customHeight="1" thickBot="1">
      <c r="A144" s="10"/>
      <c r="B144" s="182"/>
      <c r="C144" s="191"/>
      <c r="D144" s="183"/>
      <c r="E144" s="182"/>
      <c r="F144" s="183"/>
      <c r="G144" s="79"/>
      <c r="H144" s="11"/>
    </row>
    <row r="145" spans="1:8" ht="20.100000000000001" customHeight="1">
      <c r="A145" s="10"/>
      <c r="B145" s="227" t="s">
        <v>255</v>
      </c>
      <c r="C145" s="228"/>
      <c r="D145" s="1" t="s">
        <v>256</v>
      </c>
      <c r="E145" s="232" t="s">
        <v>257</v>
      </c>
      <c r="F145" s="234"/>
      <c r="G145" s="233"/>
      <c r="H145" s="11"/>
    </row>
    <row r="146" spans="1:8" ht="30" customHeight="1" thickBot="1">
      <c r="A146" s="10"/>
      <c r="B146" s="218"/>
      <c r="C146" s="220"/>
      <c r="D146" s="13"/>
      <c r="E146" s="249"/>
      <c r="F146" s="250"/>
      <c r="G146" s="251"/>
      <c r="H146" s="11"/>
    </row>
    <row r="147" spans="1:8" ht="20.100000000000001" customHeight="1">
      <c r="A147" s="10"/>
      <c r="B147" s="227" t="s">
        <v>258</v>
      </c>
      <c r="C147" s="231"/>
      <c r="D147" s="231"/>
      <c r="E147" s="231"/>
      <c r="F147" s="231"/>
      <c r="G147" s="228"/>
      <c r="H147" s="11"/>
    </row>
    <row r="148" spans="1:8" ht="79.95" customHeight="1" thickBot="1">
      <c r="A148" s="10"/>
      <c r="B148" s="193"/>
      <c r="C148" s="194"/>
      <c r="D148" s="194"/>
      <c r="E148" s="194"/>
      <c r="F148" s="194"/>
      <c r="G148" s="195"/>
      <c r="H148" s="11"/>
    </row>
    <row r="149" spans="1:8" ht="20.100000000000001" customHeight="1">
      <c r="A149" s="10"/>
      <c r="B149" s="227" t="s">
        <v>259</v>
      </c>
      <c r="C149" s="231"/>
      <c r="D149" s="231"/>
      <c r="E149" s="231"/>
      <c r="F149" s="231"/>
      <c r="G149" s="228"/>
      <c r="H149" s="11"/>
    </row>
    <row r="150" spans="1:8" ht="303.75" customHeight="1" thickBot="1">
      <c r="A150" s="10"/>
      <c r="B150" s="193"/>
      <c r="C150" s="194"/>
      <c r="D150" s="194"/>
      <c r="E150" s="194"/>
      <c r="F150" s="194"/>
      <c r="G150" s="195"/>
      <c r="H150" s="11"/>
    </row>
    <row r="151" spans="1:8" ht="48.75" customHeight="1">
      <c r="A151" s="10"/>
      <c r="B151" s="227" t="s">
        <v>260</v>
      </c>
      <c r="C151" s="228"/>
      <c r="D151" s="44" t="s">
        <v>261</v>
      </c>
      <c r="E151" s="227" t="s">
        <v>262</v>
      </c>
      <c r="F151" s="228"/>
      <c r="G151" s="1" t="s">
        <v>263</v>
      </c>
      <c r="H151" s="11"/>
    </row>
    <row r="152" spans="1:8" ht="30" customHeight="1" thickBot="1">
      <c r="A152" s="10"/>
      <c r="B152" s="182"/>
      <c r="C152" s="183"/>
      <c r="D152" s="21"/>
      <c r="E152" s="182"/>
      <c r="F152" s="183"/>
      <c r="G152" s="12"/>
      <c r="H152" s="11"/>
    </row>
    <row r="153" spans="1:8" ht="20.100000000000001" customHeight="1">
      <c r="A153" s="10"/>
      <c r="B153" s="227" t="s">
        <v>327</v>
      </c>
      <c r="C153" s="231"/>
      <c r="D153" s="231"/>
      <c r="E153" s="231"/>
      <c r="F153" s="231"/>
      <c r="G153" s="228"/>
      <c r="H153" s="11"/>
    </row>
    <row r="154" spans="1:8" ht="114" customHeight="1" thickBot="1">
      <c r="A154" s="10"/>
      <c r="B154" s="257"/>
      <c r="C154" s="258"/>
      <c r="D154" s="258"/>
      <c r="E154" s="258"/>
      <c r="F154" s="258"/>
      <c r="G154" s="259"/>
      <c r="H154" s="11"/>
    </row>
    <row r="155" spans="1:8" ht="20.100000000000001" customHeight="1">
      <c r="A155" s="10"/>
      <c r="B155" s="227" t="s">
        <v>328</v>
      </c>
      <c r="C155" s="228"/>
      <c r="D155" s="44" t="s">
        <v>329</v>
      </c>
      <c r="E155" s="227" t="s">
        <v>330</v>
      </c>
      <c r="F155" s="231"/>
      <c r="G155" s="228"/>
      <c r="H155" s="11"/>
    </row>
    <row r="156" spans="1:8" ht="30" customHeight="1" thickBot="1">
      <c r="A156" s="10"/>
      <c r="B156" s="182"/>
      <c r="C156" s="183"/>
      <c r="D156" s="21"/>
      <c r="E156" s="182"/>
      <c r="F156" s="191"/>
      <c r="G156" s="183"/>
      <c r="H156" s="11"/>
    </row>
    <row r="157" spans="1:8" ht="20.100000000000001" customHeight="1">
      <c r="A157" s="10"/>
      <c r="B157" s="232" t="s">
        <v>331</v>
      </c>
      <c r="C157" s="234"/>
      <c r="D157" s="233"/>
      <c r="E157" s="227" t="s">
        <v>332</v>
      </c>
      <c r="F157" s="231"/>
      <c r="G157" s="228"/>
      <c r="H157" s="11"/>
    </row>
    <row r="158" spans="1:8" ht="30" customHeight="1" thickBot="1">
      <c r="A158" s="10"/>
      <c r="B158" s="182"/>
      <c r="C158" s="191"/>
      <c r="D158" s="183"/>
      <c r="E158" s="188"/>
      <c r="F158" s="256"/>
      <c r="G158" s="235"/>
      <c r="H158" s="11"/>
    </row>
    <row r="159" spans="1:8" ht="15.6">
      <c r="A159" s="10"/>
      <c r="B159" s="227" t="s">
        <v>333</v>
      </c>
      <c r="C159" s="228"/>
      <c r="D159" s="1" t="s">
        <v>334</v>
      </c>
      <c r="E159" s="227" t="s">
        <v>335</v>
      </c>
      <c r="F159" s="228"/>
      <c r="G159" s="3" t="s">
        <v>336</v>
      </c>
      <c r="H159" s="11"/>
    </row>
    <row r="160" spans="1:8" ht="30" customHeight="1" thickBot="1">
      <c r="A160" s="10"/>
      <c r="B160" s="180"/>
      <c r="C160" s="181"/>
      <c r="D160" s="12"/>
      <c r="E160" s="180"/>
      <c r="F160" s="181"/>
      <c r="G160" s="12"/>
      <c r="H160" s="11"/>
    </row>
    <row r="161" spans="1:8" ht="30" customHeight="1">
      <c r="A161" s="10"/>
      <c r="B161" s="5"/>
      <c r="C161" s="5"/>
      <c r="D161" s="5"/>
      <c r="E161" s="5"/>
      <c r="F161" s="5"/>
      <c r="G161" s="5"/>
      <c r="H161" s="11"/>
    </row>
    <row r="162" spans="1:8" ht="30" customHeight="1">
      <c r="A162" s="10"/>
      <c r="B162" s="47" t="s">
        <v>352</v>
      </c>
      <c r="C162" s="47"/>
      <c r="D162" s="5"/>
      <c r="E162" s="5"/>
      <c r="F162" s="5"/>
      <c r="G162" s="5"/>
      <c r="H162" s="11"/>
    </row>
    <row r="163" spans="1:8" ht="30" customHeight="1" thickBot="1">
      <c r="A163" s="10"/>
      <c r="B163" s="5"/>
      <c r="C163" s="5"/>
      <c r="D163" s="5"/>
      <c r="E163" s="5"/>
      <c r="F163" s="5"/>
      <c r="G163" s="5"/>
      <c r="H163" s="11"/>
    </row>
    <row r="164" spans="1:8" ht="20.100000000000001" customHeight="1">
      <c r="A164" s="10"/>
      <c r="B164" s="227" t="s">
        <v>252</v>
      </c>
      <c r="C164" s="231"/>
      <c r="D164" s="228"/>
      <c r="E164" s="232" t="s">
        <v>253</v>
      </c>
      <c r="F164" s="233"/>
      <c r="G164" s="1" t="s">
        <v>254</v>
      </c>
      <c r="H164" s="11"/>
    </row>
    <row r="165" spans="1:8" ht="30" customHeight="1" thickBot="1">
      <c r="A165" s="10"/>
      <c r="B165" s="182"/>
      <c r="C165" s="191"/>
      <c r="D165" s="183"/>
      <c r="E165" s="182"/>
      <c r="F165" s="183"/>
      <c r="G165" s="79"/>
      <c r="H165" s="11"/>
    </row>
    <row r="166" spans="1:8" ht="20.100000000000001" customHeight="1">
      <c r="A166" s="10"/>
      <c r="B166" s="227" t="s">
        <v>255</v>
      </c>
      <c r="C166" s="228"/>
      <c r="D166" s="1" t="s">
        <v>256</v>
      </c>
      <c r="E166" s="232" t="s">
        <v>257</v>
      </c>
      <c r="F166" s="234"/>
      <c r="G166" s="233"/>
      <c r="H166" s="11"/>
    </row>
    <row r="167" spans="1:8" ht="30" customHeight="1" thickBot="1">
      <c r="A167" s="10"/>
      <c r="B167" s="218"/>
      <c r="C167" s="220"/>
      <c r="D167" s="13"/>
      <c r="E167" s="249"/>
      <c r="F167" s="250"/>
      <c r="G167" s="251"/>
      <c r="H167" s="11"/>
    </row>
    <row r="168" spans="1:8" ht="20.100000000000001" customHeight="1">
      <c r="A168" s="10"/>
      <c r="B168" s="227" t="s">
        <v>258</v>
      </c>
      <c r="C168" s="231"/>
      <c r="D168" s="231"/>
      <c r="E168" s="231"/>
      <c r="F168" s="231"/>
      <c r="G168" s="228"/>
      <c r="H168" s="11"/>
    </row>
    <row r="169" spans="1:8" ht="79.95" customHeight="1" thickBot="1">
      <c r="A169" s="10"/>
      <c r="B169" s="193"/>
      <c r="C169" s="194"/>
      <c r="D169" s="194"/>
      <c r="E169" s="194"/>
      <c r="F169" s="194"/>
      <c r="G169" s="195"/>
      <c r="H169" s="11"/>
    </row>
    <row r="170" spans="1:8" ht="20.100000000000001" customHeight="1">
      <c r="A170" s="10"/>
      <c r="B170" s="227" t="s">
        <v>259</v>
      </c>
      <c r="C170" s="231"/>
      <c r="D170" s="231"/>
      <c r="E170" s="231"/>
      <c r="F170" s="231"/>
      <c r="G170" s="228"/>
      <c r="H170" s="11"/>
    </row>
    <row r="171" spans="1:8" ht="300.75" customHeight="1" thickBot="1">
      <c r="A171" s="10"/>
      <c r="B171" s="193"/>
      <c r="C171" s="194"/>
      <c r="D171" s="194"/>
      <c r="E171" s="194"/>
      <c r="F171" s="194"/>
      <c r="G171" s="195"/>
      <c r="H171" s="11"/>
    </row>
    <row r="172" spans="1:8" ht="48" customHeight="1">
      <c r="A172" s="10"/>
      <c r="B172" s="227" t="s">
        <v>260</v>
      </c>
      <c r="C172" s="228"/>
      <c r="D172" s="44" t="s">
        <v>261</v>
      </c>
      <c r="E172" s="227" t="s">
        <v>262</v>
      </c>
      <c r="F172" s="228"/>
      <c r="G172" s="1" t="s">
        <v>263</v>
      </c>
      <c r="H172" s="11"/>
    </row>
    <row r="173" spans="1:8" ht="30" customHeight="1" thickBot="1">
      <c r="A173" s="10"/>
      <c r="B173" s="182"/>
      <c r="C173" s="183"/>
      <c r="D173" s="21"/>
      <c r="E173" s="182"/>
      <c r="F173" s="183"/>
      <c r="G173" s="12"/>
      <c r="H173" s="11"/>
    </row>
    <row r="174" spans="1:8" ht="20.100000000000001" customHeight="1">
      <c r="A174" s="10"/>
      <c r="B174" s="227" t="s">
        <v>327</v>
      </c>
      <c r="C174" s="231"/>
      <c r="D174" s="231"/>
      <c r="E174" s="231"/>
      <c r="F174" s="231"/>
      <c r="G174" s="228"/>
      <c r="H174" s="11"/>
    </row>
    <row r="175" spans="1:8" ht="114" customHeight="1" thickBot="1">
      <c r="A175" s="10"/>
      <c r="B175" s="257"/>
      <c r="C175" s="258"/>
      <c r="D175" s="258"/>
      <c r="E175" s="258"/>
      <c r="F175" s="258"/>
      <c r="G175" s="259"/>
      <c r="H175" s="11"/>
    </row>
    <row r="176" spans="1:8" ht="20.100000000000001" customHeight="1">
      <c r="A176" s="10"/>
      <c r="B176" s="227" t="s">
        <v>328</v>
      </c>
      <c r="C176" s="228"/>
      <c r="D176" s="44" t="s">
        <v>329</v>
      </c>
      <c r="E176" s="227" t="s">
        <v>330</v>
      </c>
      <c r="F176" s="231"/>
      <c r="G176" s="228"/>
      <c r="H176" s="11"/>
    </row>
    <row r="177" spans="1:8" ht="30" customHeight="1" thickBot="1">
      <c r="A177" s="10"/>
      <c r="B177" s="182"/>
      <c r="C177" s="183"/>
      <c r="D177" s="21"/>
      <c r="E177" s="182"/>
      <c r="F177" s="191"/>
      <c r="G177" s="183"/>
      <c r="H177" s="11"/>
    </row>
    <row r="178" spans="1:8" ht="20.100000000000001" customHeight="1">
      <c r="A178" s="10"/>
      <c r="B178" s="232" t="s">
        <v>331</v>
      </c>
      <c r="C178" s="234"/>
      <c r="D178" s="233"/>
      <c r="E178" s="227" t="s">
        <v>332</v>
      </c>
      <c r="F178" s="231"/>
      <c r="G178" s="228"/>
      <c r="H178" s="11"/>
    </row>
    <row r="179" spans="1:8" ht="30" customHeight="1" thickBot="1">
      <c r="A179" s="10"/>
      <c r="B179" s="182"/>
      <c r="C179" s="191"/>
      <c r="D179" s="183"/>
      <c r="E179" s="188"/>
      <c r="F179" s="256"/>
      <c r="G179" s="235"/>
      <c r="H179" s="11"/>
    </row>
    <row r="180" spans="1:8" ht="15.6">
      <c r="A180" s="10"/>
      <c r="B180" s="227" t="s">
        <v>333</v>
      </c>
      <c r="C180" s="228"/>
      <c r="D180" s="1" t="s">
        <v>334</v>
      </c>
      <c r="E180" s="227" t="s">
        <v>335</v>
      </c>
      <c r="F180" s="228"/>
      <c r="G180" s="3" t="s">
        <v>336</v>
      </c>
      <c r="H180" s="11"/>
    </row>
    <row r="181" spans="1:8" ht="30" customHeight="1" thickBot="1">
      <c r="A181" s="10"/>
      <c r="B181" s="180"/>
      <c r="C181" s="181"/>
      <c r="D181" s="12"/>
      <c r="E181" s="180"/>
      <c r="F181" s="181"/>
      <c r="G181" s="12"/>
      <c r="H181" s="11"/>
    </row>
    <row r="182" spans="1:8" ht="30" customHeight="1">
      <c r="A182" s="10"/>
      <c r="B182" s="5"/>
      <c r="C182" s="5"/>
      <c r="D182" s="5"/>
      <c r="E182" s="5"/>
      <c r="F182" s="5"/>
      <c r="G182" s="5"/>
      <c r="H182" s="11"/>
    </row>
    <row r="183" spans="1:8" ht="30" customHeight="1">
      <c r="A183" s="10"/>
      <c r="B183" s="47" t="s">
        <v>353</v>
      </c>
      <c r="C183" s="47"/>
      <c r="D183" s="5"/>
      <c r="E183" s="5"/>
      <c r="F183" s="5"/>
      <c r="G183" s="5"/>
      <c r="H183" s="11"/>
    </row>
    <row r="184" spans="1:8" ht="30" customHeight="1" thickBot="1">
      <c r="A184" s="10"/>
      <c r="B184" s="5"/>
      <c r="C184" s="5"/>
      <c r="D184" s="5"/>
      <c r="E184" s="5"/>
      <c r="F184" s="5"/>
      <c r="G184" s="5"/>
      <c r="H184" s="11"/>
    </row>
    <row r="185" spans="1:8" ht="20.100000000000001" customHeight="1">
      <c r="A185" s="10"/>
      <c r="B185" s="227" t="s">
        <v>252</v>
      </c>
      <c r="C185" s="231"/>
      <c r="D185" s="228"/>
      <c r="E185" s="232" t="s">
        <v>253</v>
      </c>
      <c r="F185" s="233"/>
      <c r="G185" s="1" t="s">
        <v>254</v>
      </c>
      <c r="H185" s="11"/>
    </row>
    <row r="186" spans="1:8" ht="30" customHeight="1" thickBot="1">
      <c r="A186" s="10"/>
      <c r="B186" s="182"/>
      <c r="C186" s="191"/>
      <c r="D186" s="183"/>
      <c r="E186" s="182"/>
      <c r="F186" s="183"/>
      <c r="G186" s="79"/>
      <c r="H186" s="11"/>
    </row>
    <row r="187" spans="1:8" ht="20.100000000000001" customHeight="1">
      <c r="A187" s="10"/>
      <c r="B187" s="227" t="s">
        <v>255</v>
      </c>
      <c r="C187" s="228"/>
      <c r="D187" s="1" t="s">
        <v>256</v>
      </c>
      <c r="E187" s="232" t="s">
        <v>257</v>
      </c>
      <c r="F187" s="234"/>
      <c r="G187" s="233"/>
      <c r="H187" s="11"/>
    </row>
    <row r="188" spans="1:8" ht="30" customHeight="1" thickBot="1">
      <c r="A188" s="10"/>
      <c r="B188" s="218"/>
      <c r="C188" s="220"/>
      <c r="D188" s="13"/>
      <c r="E188" s="249"/>
      <c r="F188" s="250"/>
      <c r="G188" s="251"/>
      <c r="H188" s="11"/>
    </row>
    <row r="189" spans="1:8" ht="20.100000000000001" customHeight="1">
      <c r="A189" s="10"/>
      <c r="B189" s="227" t="s">
        <v>258</v>
      </c>
      <c r="C189" s="231"/>
      <c r="D189" s="231"/>
      <c r="E189" s="231"/>
      <c r="F189" s="231"/>
      <c r="G189" s="228"/>
      <c r="H189" s="11"/>
    </row>
    <row r="190" spans="1:8" ht="79.95" customHeight="1" thickBot="1">
      <c r="A190" s="10"/>
      <c r="B190" s="193"/>
      <c r="C190" s="194"/>
      <c r="D190" s="194"/>
      <c r="E190" s="194"/>
      <c r="F190" s="194"/>
      <c r="G190" s="195"/>
      <c r="H190" s="11"/>
    </row>
    <row r="191" spans="1:8" ht="20.100000000000001" customHeight="1">
      <c r="A191" s="10"/>
      <c r="B191" s="227" t="s">
        <v>259</v>
      </c>
      <c r="C191" s="231"/>
      <c r="D191" s="231"/>
      <c r="E191" s="231"/>
      <c r="F191" s="231"/>
      <c r="G191" s="228"/>
      <c r="H191" s="11"/>
    </row>
    <row r="192" spans="1:8" ht="301.5" customHeight="1" thickBot="1">
      <c r="A192" s="10"/>
      <c r="B192" s="193"/>
      <c r="C192" s="194"/>
      <c r="D192" s="194"/>
      <c r="E192" s="194"/>
      <c r="F192" s="194"/>
      <c r="G192" s="195"/>
      <c r="H192" s="11"/>
    </row>
    <row r="193" spans="1:8" ht="46.5" customHeight="1">
      <c r="A193" s="10"/>
      <c r="B193" s="227" t="s">
        <v>260</v>
      </c>
      <c r="C193" s="228"/>
      <c r="D193" s="44" t="s">
        <v>261</v>
      </c>
      <c r="E193" s="227" t="s">
        <v>262</v>
      </c>
      <c r="F193" s="228"/>
      <c r="G193" s="1" t="s">
        <v>263</v>
      </c>
      <c r="H193" s="11"/>
    </row>
    <row r="194" spans="1:8" ht="30" customHeight="1" thickBot="1">
      <c r="A194" s="10"/>
      <c r="B194" s="182"/>
      <c r="C194" s="183"/>
      <c r="D194" s="21"/>
      <c r="E194" s="182"/>
      <c r="F194" s="183"/>
      <c r="G194" s="12"/>
      <c r="H194" s="11"/>
    </row>
    <row r="195" spans="1:8" ht="20.100000000000001" customHeight="1">
      <c r="A195" s="10"/>
      <c r="B195" s="227" t="s">
        <v>327</v>
      </c>
      <c r="C195" s="231"/>
      <c r="D195" s="231"/>
      <c r="E195" s="231"/>
      <c r="F195" s="231"/>
      <c r="G195" s="228"/>
      <c r="H195" s="11"/>
    </row>
    <row r="196" spans="1:8" ht="114" customHeight="1" thickBot="1">
      <c r="A196" s="10"/>
      <c r="B196" s="257"/>
      <c r="C196" s="258"/>
      <c r="D196" s="258"/>
      <c r="E196" s="258"/>
      <c r="F196" s="258"/>
      <c r="G196" s="259"/>
      <c r="H196" s="11"/>
    </row>
    <row r="197" spans="1:8" ht="20.100000000000001" customHeight="1">
      <c r="A197" s="10"/>
      <c r="B197" s="227" t="s">
        <v>328</v>
      </c>
      <c r="C197" s="228"/>
      <c r="D197" s="44" t="s">
        <v>329</v>
      </c>
      <c r="E197" s="227" t="s">
        <v>330</v>
      </c>
      <c r="F197" s="231"/>
      <c r="G197" s="228"/>
      <c r="H197" s="11"/>
    </row>
    <row r="198" spans="1:8" ht="30" customHeight="1" thickBot="1">
      <c r="A198" s="10"/>
      <c r="B198" s="182"/>
      <c r="C198" s="183"/>
      <c r="D198" s="21"/>
      <c r="E198" s="182"/>
      <c r="F198" s="191"/>
      <c r="G198" s="183"/>
      <c r="H198" s="11"/>
    </row>
    <row r="199" spans="1:8" ht="20.100000000000001" customHeight="1">
      <c r="A199" s="10"/>
      <c r="B199" s="232" t="s">
        <v>331</v>
      </c>
      <c r="C199" s="234"/>
      <c r="D199" s="233"/>
      <c r="E199" s="227" t="s">
        <v>332</v>
      </c>
      <c r="F199" s="231"/>
      <c r="G199" s="228"/>
      <c r="H199" s="11"/>
    </row>
    <row r="200" spans="1:8" ht="30" customHeight="1" thickBot="1">
      <c r="A200" s="10"/>
      <c r="B200" s="182"/>
      <c r="C200" s="191"/>
      <c r="D200" s="183"/>
      <c r="E200" s="188"/>
      <c r="F200" s="256"/>
      <c r="G200" s="235"/>
      <c r="H200" s="11"/>
    </row>
    <row r="201" spans="1:8" ht="15.6">
      <c r="A201" s="10"/>
      <c r="B201" s="227" t="s">
        <v>333</v>
      </c>
      <c r="C201" s="228"/>
      <c r="D201" s="1" t="s">
        <v>334</v>
      </c>
      <c r="E201" s="227" t="s">
        <v>335</v>
      </c>
      <c r="F201" s="228"/>
      <c r="G201" s="3" t="s">
        <v>336</v>
      </c>
      <c r="H201" s="11"/>
    </row>
    <row r="202" spans="1:8" ht="30" customHeight="1" thickBot="1">
      <c r="A202" s="10"/>
      <c r="B202" s="180"/>
      <c r="C202" s="181"/>
      <c r="D202" s="12"/>
      <c r="E202" s="180"/>
      <c r="F202" s="181"/>
      <c r="G202" s="12"/>
      <c r="H202" s="11"/>
    </row>
    <row r="203" spans="1:8" ht="30" customHeight="1">
      <c r="A203" s="10"/>
      <c r="B203" s="5"/>
      <c r="C203" s="5"/>
      <c r="D203" s="5"/>
      <c r="E203" s="5"/>
      <c r="F203" s="5"/>
      <c r="G203" s="5"/>
      <c r="H203" s="11"/>
    </row>
    <row r="204" spans="1:8" ht="30" customHeight="1">
      <c r="A204" s="10"/>
      <c r="B204" s="47" t="s">
        <v>354</v>
      </c>
      <c r="C204" s="47"/>
      <c r="D204" s="5"/>
      <c r="E204" s="5"/>
      <c r="F204" s="5"/>
      <c r="G204" s="5"/>
      <c r="H204" s="11"/>
    </row>
    <row r="205" spans="1:8" ht="30" customHeight="1" thickBot="1">
      <c r="A205" s="10"/>
      <c r="B205" s="5"/>
      <c r="C205" s="5"/>
      <c r="D205" s="5"/>
      <c r="E205" s="5"/>
      <c r="F205" s="5"/>
      <c r="G205" s="5"/>
      <c r="H205" s="11"/>
    </row>
    <row r="206" spans="1:8" ht="20.100000000000001" customHeight="1">
      <c r="A206" s="10"/>
      <c r="B206" s="227" t="s">
        <v>252</v>
      </c>
      <c r="C206" s="231"/>
      <c r="D206" s="228"/>
      <c r="E206" s="232" t="s">
        <v>253</v>
      </c>
      <c r="F206" s="233"/>
      <c r="G206" s="1" t="s">
        <v>254</v>
      </c>
      <c r="H206" s="11"/>
    </row>
    <row r="207" spans="1:8" ht="30" customHeight="1" thickBot="1">
      <c r="A207" s="10"/>
      <c r="B207" s="182"/>
      <c r="C207" s="191"/>
      <c r="D207" s="183"/>
      <c r="E207" s="182"/>
      <c r="F207" s="183"/>
      <c r="G207" s="79"/>
      <c r="H207" s="11"/>
    </row>
    <row r="208" spans="1:8" ht="20.100000000000001" customHeight="1">
      <c r="A208" s="10"/>
      <c r="B208" s="227" t="s">
        <v>255</v>
      </c>
      <c r="C208" s="228"/>
      <c r="D208" s="1" t="s">
        <v>256</v>
      </c>
      <c r="E208" s="232" t="s">
        <v>257</v>
      </c>
      <c r="F208" s="234"/>
      <c r="G208" s="233"/>
      <c r="H208" s="11"/>
    </row>
    <row r="209" spans="1:8" ht="30" customHeight="1" thickBot="1">
      <c r="A209" s="10"/>
      <c r="B209" s="218"/>
      <c r="C209" s="220"/>
      <c r="D209" s="13"/>
      <c r="E209" s="249"/>
      <c r="F209" s="250"/>
      <c r="G209" s="251"/>
      <c r="H209" s="11"/>
    </row>
    <row r="210" spans="1:8" ht="20.100000000000001" customHeight="1">
      <c r="A210" s="10"/>
      <c r="B210" s="227" t="s">
        <v>258</v>
      </c>
      <c r="C210" s="231"/>
      <c r="D210" s="231"/>
      <c r="E210" s="231"/>
      <c r="F210" s="231"/>
      <c r="G210" s="228"/>
      <c r="H210" s="11"/>
    </row>
    <row r="211" spans="1:8" ht="79.95" customHeight="1" thickBot="1">
      <c r="A211" s="10"/>
      <c r="B211" s="193"/>
      <c r="C211" s="194"/>
      <c r="D211" s="194"/>
      <c r="E211" s="194"/>
      <c r="F211" s="194"/>
      <c r="G211" s="195"/>
      <c r="H211" s="11"/>
    </row>
    <row r="212" spans="1:8" ht="20.100000000000001" customHeight="1">
      <c r="A212" s="10"/>
      <c r="B212" s="227" t="s">
        <v>259</v>
      </c>
      <c r="C212" s="231"/>
      <c r="D212" s="231"/>
      <c r="E212" s="231"/>
      <c r="F212" s="231"/>
      <c r="G212" s="228"/>
      <c r="H212" s="11"/>
    </row>
    <row r="213" spans="1:8" ht="309.75" customHeight="1" thickBot="1">
      <c r="A213" s="10"/>
      <c r="B213" s="193"/>
      <c r="C213" s="194"/>
      <c r="D213" s="194"/>
      <c r="E213" s="194"/>
      <c r="F213" s="194"/>
      <c r="G213" s="195"/>
      <c r="H213" s="11"/>
    </row>
    <row r="214" spans="1:8" ht="48.75" customHeight="1">
      <c r="A214" s="10"/>
      <c r="B214" s="227" t="s">
        <v>260</v>
      </c>
      <c r="C214" s="228"/>
      <c r="D214" s="44" t="s">
        <v>261</v>
      </c>
      <c r="E214" s="227" t="s">
        <v>262</v>
      </c>
      <c r="F214" s="228"/>
      <c r="G214" s="1" t="s">
        <v>263</v>
      </c>
      <c r="H214" s="11"/>
    </row>
    <row r="215" spans="1:8" ht="30" customHeight="1" thickBot="1">
      <c r="A215" s="10"/>
      <c r="B215" s="182"/>
      <c r="C215" s="183"/>
      <c r="D215" s="21"/>
      <c r="E215" s="182"/>
      <c r="F215" s="183"/>
      <c r="G215" s="12"/>
      <c r="H215" s="11"/>
    </row>
    <row r="216" spans="1:8" ht="20.100000000000001" customHeight="1">
      <c r="A216" s="10"/>
      <c r="B216" s="227" t="s">
        <v>327</v>
      </c>
      <c r="C216" s="231"/>
      <c r="D216" s="231"/>
      <c r="E216" s="231"/>
      <c r="F216" s="231"/>
      <c r="G216" s="228"/>
      <c r="H216" s="11"/>
    </row>
    <row r="217" spans="1:8" ht="114" customHeight="1" thickBot="1">
      <c r="A217" s="10"/>
      <c r="B217" s="257"/>
      <c r="C217" s="258"/>
      <c r="D217" s="258"/>
      <c r="E217" s="258"/>
      <c r="F217" s="258"/>
      <c r="G217" s="259"/>
      <c r="H217" s="11"/>
    </row>
    <row r="218" spans="1:8" ht="20.100000000000001" customHeight="1">
      <c r="A218" s="10"/>
      <c r="B218" s="227" t="s">
        <v>328</v>
      </c>
      <c r="C218" s="228"/>
      <c r="D218" s="44" t="s">
        <v>329</v>
      </c>
      <c r="E218" s="227" t="s">
        <v>330</v>
      </c>
      <c r="F218" s="231"/>
      <c r="G218" s="228"/>
      <c r="H218" s="11"/>
    </row>
    <row r="219" spans="1:8" ht="30" customHeight="1" thickBot="1">
      <c r="A219" s="10"/>
      <c r="B219" s="182"/>
      <c r="C219" s="183"/>
      <c r="D219" s="21"/>
      <c r="E219" s="182"/>
      <c r="F219" s="191"/>
      <c r="G219" s="183"/>
      <c r="H219" s="11"/>
    </row>
    <row r="220" spans="1:8" ht="20.100000000000001" customHeight="1">
      <c r="A220" s="10"/>
      <c r="B220" s="232" t="s">
        <v>331</v>
      </c>
      <c r="C220" s="234"/>
      <c r="D220" s="233"/>
      <c r="E220" s="227" t="s">
        <v>332</v>
      </c>
      <c r="F220" s="231"/>
      <c r="G220" s="228"/>
      <c r="H220" s="11"/>
    </row>
    <row r="221" spans="1:8" ht="30" customHeight="1" thickBot="1">
      <c r="A221" s="10"/>
      <c r="B221" s="182"/>
      <c r="C221" s="191"/>
      <c r="D221" s="183"/>
      <c r="E221" s="188"/>
      <c r="F221" s="256"/>
      <c r="G221" s="235"/>
      <c r="H221" s="11"/>
    </row>
    <row r="222" spans="1:8" ht="15.6">
      <c r="A222" s="10"/>
      <c r="B222" s="227" t="s">
        <v>333</v>
      </c>
      <c r="C222" s="228"/>
      <c r="D222" s="1" t="s">
        <v>334</v>
      </c>
      <c r="E222" s="227" t="s">
        <v>335</v>
      </c>
      <c r="F222" s="228"/>
      <c r="G222" s="3" t="s">
        <v>336</v>
      </c>
      <c r="H222" s="11"/>
    </row>
    <row r="223" spans="1:8" ht="30" customHeight="1" thickBot="1">
      <c r="A223" s="10"/>
      <c r="B223" s="180"/>
      <c r="C223" s="181"/>
      <c r="D223" s="12"/>
      <c r="E223" s="180"/>
      <c r="F223" s="181"/>
      <c r="G223" s="12"/>
      <c r="H223" s="11"/>
    </row>
    <row r="224" spans="1:8" ht="30" customHeight="1" thickBot="1">
      <c r="A224" s="40"/>
      <c r="B224" s="41"/>
      <c r="C224" s="41"/>
      <c r="D224" s="41"/>
      <c r="E224" s="41"/>
      <c r="F224" s="41"/>
      <c r="G224" s="41"/>
      <c r="H224" s="42"/>
    </row>
  </sheetData>
  <mergeCells count="311">
    <mergeCell ref="B15:D15"/>
    <mergeCell ref="B16:D16"/>
    <mergeCell ref="B18:D18"/>
    <mergeCell ref="E18:G18"/>
    <mergeCell ref="B19:D19"/>
    <mergeCell ref="E19:G19"/>
    <mergeCell ref="G2:G4"/>
    <mergeCell ref="B7:G7"/>
    <mergeCell ref="D9:G9"/>
    <mergeCell ref="B2:C4"/>
    <mergeCell ref="D2:F4"/>
    <mergeCell ref="B11:C11"/>
    <mergeCell ref="B13:C13"/>
    <mergeCell ref="B12:C12"/>
    <mergeCell ref="B14:C14"/>
    <mergeCell ref="E11:F11"/>
    <mergeCell ref="E13:F13"/>
    <mergeCell ref="E15:F15"/>
    <mergeCell ref="E12:F12"/>
    <mergeCell ref="B31:G31"/>
    <mergeCell ref="B38:D38"/>
    <mergeCell ref="B20:D20"/>
    <mergeCell ref="B21:D21"/>
    <mergeCell ref="B25:D25"/>
    <mergeCell ref="B26:D26"/>
    <mergeCell ref="B22:G22"/>
    <mergeCell ref="B23:C23"/>
    <mergeCell ref="B24:C24"/>
    <mergeCell ref="B28:C28"/>
    <mergeCell ref="B29:C29"/>
    <mergeCell ref="E20:F20"/>
    <mergeCell ref="D23:F23"/>
    <mergeCell ref="E25:F25"/>
    <mergeCell ref="D28:F28"/>
    <mergeCell ref="E26:F26"/>
    <mergeCell ref="E21:F21"/>
    <mergeCell ref="D33:F33"/>
    <mergeCell ref="D34:F34"/>
    <mergeCell ref="B45:G45"/>
    <mergeCell ref="B48:G48"/>
    <mergeCell ref="B49:G49"/>
    <mergeCell ref="E50:G50"/>
    <mergeCell ref="E51:G51"/>
    <mergeCell ref="B52:D52"/>
    <mergeCell ref="E52:G52"/>
    <mergeCell ref="B39:D39"/>
    <mergeCell ref="E40:G40"/>
    <mergeCell ref="E41:G41"/>
    <mergeCell ref="B42:G42"/>
    <mergeCell ref="B43:G43"/>
    <mergeCell ref="B44:G44"/>
    <mergeCell ref="E47:F47"/>
    <mergeCell ref="B47:C47"/>
    <mergeCell ref="B50:C50"/>
    <mergeCell ref="B51:C51"/>
    <mergeCell ref="B63:G63"/>
    <mergeCell ref="B64:G64"/>
    <mergeCell ref="B65:G65"/>
    <mergeCell ref="B66:G66"/>
    <mergeCell ref="B69:G69"/>
    <mergeCell ref="B70:G70"/>
    <mergeCell ref="B53:D53"/>
    <mergeCell ref="E53:G53"/>
    <mergeCell ref="B59:D59"/>
    <mergeCell ref="B60:D60"/>
    <mergeCell ref="E61:G61"/>
    <mergeCell ref="E62:G62"/>
    <mergeCell ref="B54:C54"/>
    <mergeCell ref="B55:C55"/>
    <mergeCell ref="E54:F54"/>
    <mergeCell ref="E55:F55"/>
    <mergeCell ref="B61:C61"/>
    <mergeCell ref="B62:C62"/>
    <mergeCell ref="E59:F59"/>
    <mergeCell ref="E60:F60"/>
    <mergeCell ref="B67:C67"/>
    <mergeCell ref="B68:C68"/>
    <mergeCell ref="E67:F67"/>
    <mergeCell ref="E68:F68"/>
    <mergeCell ref="B80:D80"/>
    <mergeCell ref="B81:D81"/>
    <mergeCell ref="E82:G82"/>
    <mergeCell ref="E83:G83"/>
    <mergeCell ref="B84:G84"/>
    <mergeCell ref="B85:G85"/>
    <mergeCell ref="E71:G71"/>
    <mergeCell ref="E72:G72"/>
    <mergeCell ref="B73:D73"/>
    <mergeCell ref="E73:G73"/>
    <mergeCell ref="B74:D74"/>
    <mergeCell ref="E74:G74"/>
    <mergeCell ref="B71:C71"/>
    <mergeCell ref="B72:C72"/>
    <mergeCell ref="B75:C75"/>
    <mergeCell ref="B76:C76"/>
    <mergeCell ref="E75:F75"/>
    <mergeCell ref="E76:F76"/>
    <mergeCell ref="B82:C82"/>
    <mergeCell ref="B83:C83"/>
    <mergeCell ref="E80:F80"/>
    <mergeCell ref="E81:F81"/>
    <mergeCell ref="B94:D94"/>
    <mergeCell ref="E94:G94"/>
    <mergeCell ref="B95:D95"/>
    <mergeCell ref="E95:G95"/>
    <mergeCell ref="B101:D101"/>
    <mergeCell ref="B102:D102"/>
    <mergeCell ref="B86:G86"/>
    <mergeCell ref="B87:G87"/>
    <mergeCell ref="B90:G90"/>
    <mergeCell ref="B91:G91"/>
    <mergeCell ref="E92:G92"/>
    <mergeCell ref="E93:G93"/>
    <mergeCell ref="B88:C88"/>
    <mergeCell ref="B89:C89"/>
    <mergeCell ref="E88:F88"/>
    <mergeCell ref="E89:F89"/>
    <mergeCell ref="E96:F96"/>
    <mergeCell ref="E97:F97"/>
    <mergeCell ref="B96:C96"/>
    <mergeCell ref="B92:C92"/>
    <mergeCell ref="B93:C93"/>
    <mergeCell ref="B97:C97"/>
    <mergeCell ref="E101:F101"/>
    <mergeCell ref="E102:F102"/>
    <mergeCell ref="B111:G111"/>
    <mergeCell ref="B112:G112"/>
    <mergeCell ref="E113:G113"/>
    <mergeCell ref="E114:G114"/>
    <mergeCell ref="B115:D115"/>
    <mergeCell ref="E115:G115"/>
    <mergeCell ref="E103:G103"/>
    <mergeCell ref="E104:G104"/>
    <mergeCell ref="B105:G105"/>
    <mergeCell ref="B106:G106"/>
    <mergeCell ref="B107:G107"/>
    <mergeCell ref="B108:G108"/>
    <mergeCell ref="B103:C103"/>
    <mergeCell ref="B104:C104"/>
    <mergeCell ref="B109:C109"/>
    <mergeCell ref="B110:C110"/>
    <mergeCell ref="E109:F109"/>
    <mergeCell ref="E110:F110"/>
    <mergeCell ref="B113:C113"/>
    <mergeCell ref="B114:C114"/>
    <mergeCell ref="B126:G126"/>
    <mergeCell ref="B127:G127"/>
    <mergeCell ref="B128:G128"/>
    <mergeCell ref="B129:G129"/>
    <mergeCell ref="B132:G132"/>
    <mergeCell ref="B133:G133"/>
    <mergeCell ref="B116:D116"/>
    <mergeCell ref="E116:G116"/>
    <mergeCell ref="B122:D122"/>
    <mergeCell ref="B123:D123"/>
    <mergeCell ref="E124:G124"/>
    <mergeCell ref="E125:G125"/>
    <mergeCell ref="B117:C117"/>
    <mergeCell ref="B118:C118"/>
    <mergeCell ref="E117:F117"/>
    <mergeCell ref="E118:F118"/>
    <mergeCell ref="E122:F122"/>
    <mergeCell ref="E123:F123"/>
    <mergeCell ref="B124:C124"/>
    <mergeCell ref="B125:C125"/>
    <mergeCell ref="B130:C130"/>
    <mergeCell ref="B131:C131"/>
    <mergeCell ref="E130:F130"/>
    <mergeCell ref="E131:F131"/>
    <mergeCell ref="B143:D143"/>
    <mergeCell ref="B144:D144"/>
    <mergeCell ref="E145:G145"/>
    <mergeCell ref="E146:G146"/>
    <mergeCell ref="B147:G147"/>
    <mergeCell ref="B148:G148"/>
    <mergeCell ref="E134:G134"/>
    <mergeCell ref="E135:G135"/>
    <mergeCell ref="B136:D136"/>
    <mergeCell ref="E136:G136"/>
    <mergeCell ref="B137:D137"/>
    <mergeCell ref="E137:G137"/>
    <mergeCell ref="B134:C134"/>
    <mergeCell ref="B135:C135"/>
    <mergeCell ref="B138:C138"/>
    <mergeCell ref="B139:C139"/>
    <mergeCell ref="E138:F138"/>
    <mergeCell ref="E139:F139"/>
    <mergeCell ref="E143:F143"/>
    <mergeCell ref="E144:F144"/>
    <mergeCell ref="B145:C145"/>
    <mergeCell ref="B146:C146"/>
    <mergeCell ref="B157:D157"/>
    <mergeCell ref="E157:G157"/>
    <mergeCell ref="B158:D158"/>
    <mergeCell ref="E158:G158"/>
    <mergeCell ref="B164:D164"/>
    <mergeCell ref="B165:D165"/>
    <mergeCell ref="B149:G149"/>
    <mergeCell ref="B150:G150"/>
    <mergeCell ref="B153:G153"/>
    <mergeCell ref="B154:G154"/>
    <mergeCell ref="E155:G155"/>
    <mergeCell ref="E156:G156"/>
    <mergeCell ref="B151:C151"/>
    <mergeCell ref="B152:C152"/>
    <mergeCell ref="E151:F151"/>
    <mergeCell ref="E152:F152"/>
    <mergeCell ref="B155:C155"/>
    <mergeCell ref="B156:C156"/>
    <mergeCell ref="E159:F159"/>
    <mergeCell ref="B159:C159"/>
    <mergeCell ref="B160:C160"/>
    <mergeCell ref="E160:F160"/>
    <mergeCell ref="E164:F164"/>
    <mergeCell ref="E165:F165"/>
    <mergeCell ref="B174:G174"/>
    <mergeCell ref="B175:G175"/>
    <mergeCell ref="E176:G176"/>
    <mergeCell ref="E177:G177"/>
    <mergeCell ref="B178:D178"/>
    <mergeCell ref="E178:G178"/>
    <mergeCell ref="E166:G166"/>
    <mergeCell ref="E167:G167"/>
    <mergeCell ref="B168:G168"/>
    <mergeCell ref="B169:G169"/>
    <mergeCell ref="B170:G170"/>
    <mergeCell ref="B171:G171"/>
    <mergeCell ref="B166:C166"/>
    <mergeCell ref="B167:C167"/>
    <mergeCell ref="B172:C172"/>
    <mergeCell ref="B173:C173"/>
    <mergeCell ref="E172:F172"/>
    <mergeCell ref="E173:F173"/>
    <mergeCell ref="B176:C176"/>
    <mergeCell ref="B177:C177"/>
    <mergeCell ref="E197:G197"/>
    <mergeCell ref="E198:G198"/>
    <mergeCell ref="B199:D199"/>
    <mergeCell ref="E199:G199"/>
    <mergeCell ref="B200:D200"/>
    <mergeCell ref="E200:G200"/>
    <mergeCell ref="B197:C197"/>
    <mergeCell ref="B198:C198"/>
    <mergeCell ref="B179:D179"/>
    <mergeCell ref="E179:G179"/>
    <mergeCell ref="B185:D185"/>
    <mergeCell ref="B186:D186"/>
    <mergeCell ref="E187:G187"/>
    <mergeCell ref="E188:G188"/>
    <mergeCell ref="B180:C180"/>
    <mergeCell ref="B181:C181"/>
    <mergeCell ref="E180:F180"/>
    <mergeCell ref="E181:F181"/>
    <mergeCell ref="B187:C187"/>
    <mergeCell ref="B188:C188"/>
    <mergeCell ref="E186:F186"/>
    <mergeCell ref="E185:F185"/>
    <mergeCell ref="B189:G189"/>
    <mergeCell ref="B190:G190"/>
    <mergeCell ref="B191:G191"/>
    <mergeCell ref="B192:G192"/>
    <mergeCell ref="B195:G195"/>
    <mergeCell ref="B196:G196"/>
    <mergeCell ref="B193:C193"/>
    <mergeCell ref="E193:F193"/>
    <mergeCell ref="B194:C194"/>
    <mergeCell ref="E194:F194"/>
    <mergeCell ref="B201:C201"/>
    <mergeCell ref="E201:F201"/>
    <mergeCell ref="B214:C214"/>
    <mergeCell ref="B215:C215"/>
    <mergeCell ref="E214:F214"/>
    <mergeCell ref="E215:F215"/>
    <mergeCell ref="B218:C218"/>
    <mergeCell ref="B219:C219"/>
    <mergeCell ref="B206:D206"/>
    <mergeCell ref="B207:D207"/>
    <mergeCell ref="E208:G208"/>
    <mergeCell ref="E209:G209"/>
    <mergeCell ref="B210:G210"/>
    <mergeCell ref="B211:G211"/>
    <mergeCell ref="E202:F202"/>
    <mergeCell ref="B202:C202"/>
    <mergeCell ref="B208:C208"/>
    <mergeCell ref="B209:C209"/>
    <mergeCell ref="E206:F206"/>
    <mergeCell ref="E207:F207"/>
    <mergeCell ref="B222:C222"/>
    <mergeCell ref="B223:C223"/>
    <mergeCell ref="E222:F222"/>
    <mergeCell ref="E223:F223"/>
    <mergeCell ref="E16:F16"/>
    <mergeCell ref="E14:F14"/>
    <mergeCell ref="D24:F24"/>
    <mergeCell ref="D29:F29"/>
    <mergeCell ref="E38:F38"/>
    <mergeCell ref="E39:F39"/>
    <mergeCell ref="B40:C40"/>
    <mergeCell ref="B41:C41"/>
    <mergeCell ref="E46:F46"/>
    <mergeCell ref="B46:C46"/>
    <mergeCell ref="B220:D220"/>
    <mergeCell ref="E220:G220"/>
    <mergeCell ref="B221:D221"/>
    <mergeCell ref="E221:G221"/>
    <mergeCell ref="B212:G212"/>
    <mergeCell ref="B213:G213"/>
    <mergeCell ref="B216:G216"/>
    <mergeCell ref="B217:G217"/>
    <mergeCell ref="E218:G218"/>
    <mergeCell ref="E219:G219"/>
  </mergeCells>
  <hyperlinks>
    <hyperlink ref="E25" r:id="rId1" display="adrit@adrit.com" xr:uid="{BCF0E761-D57C-4B6D-85E0-5F0403A94C62}"/>
  </hyperlinks>
  <printOptions horizontalCentered="1"/>
  <pageMargins left="0.78740157480314965" right="0.78740157480314965" top="0.78740157480314965" bottom="0.78740157480314965" header="0" footer="0"/>
  <pageSetup paperSize="5" scale="37" fitToHeight="3" orientation="portrait" horizontalDpi="4294967295" verticalDpi="4294967295" r:id="rId2"/>
  <rowBreaks count="4" manualBreakCount="4">
    <brk id="56" max="5" man="1"/>
    <brk id="98" max="5" man="1"/>
    <brk id="140" max="5" man="1"/>
    <brk id="182" max="5" man="1"/>
  </rowBreaks>
  <drawing r:id="rId3"/>
  <extLst>
    <ext xmlns:x14="http://schemas.microsoft.com/office/spreadsheetml/2009/9/main" uri="{CCE6A557-97BC-4b89-ADB6-D9C93CAAB3DF}">
      <x14:dataValidations xmlns:xm="http://schemas.microsoft.com/office/excel/2006/main" count="9">
        <x14:dataValidation type="list" allowBlank="1" showInputMessage="1" showErrorMessage="1" xr:uid="{450AD86D-4425-4F4D-BCE9-10F87372E3B2}">
          <x14:formula1>
            <xm:f>'Listas Desplegables'!$AA$2:$AA$4</xm:f>
          </x14:formula1>
          <xm:sqref>G39 G186 G60 G81 G102 G123 G144 G165 G207</xm:sqref>
        </x14:dataValidation>
        <x14:dataValidation type="list" allowBlank="1" showInputMessage="1" showErrorMessage="1" xr:uid="{81583AA6-27DD-43D3-86CC-826B5811CEC8}">
          <x14:formula1>
            <xm:f>'Listas Desplegables'!$I$2:$I$3</xm:f>
          </x14:formula1>
          <xm:sqref>G14</xm:sqref>
        </x14:dataValidation>
        <x14:dataValidation type="list" allowBlank="1" showInputMessage="1" showErrorMessage="1" xr:uid="{2E903E3B-B809-4A4A-978C-74D1AF0CEE44}">
          <x14:formula1>
            <xm:f>'Listas Desplegables'!$J$2:$J$7</xm:f>
          </x14:formula1>
          <xm:sqref>B16:D16</xm:sqref>
        </x14:dataValidation>
        <x14:dataValidation type="list" allowBlank="1" showInputMessage="1" showErrorMessage="1" xr:uid="{DA2693DA-8645-4055-8269-CBED95536A28}">
          <x14:formula1>
            <xm:f>'Listas Desplegables'!$K$2:$K$3</xm:f>
          </x14:formula1>
          <xm:sqref>E16</xm:sqref>
        </x14:dataValidation>
        <x14:dataValidation type="list" allowBlank="1" showInputMessage="1" showErrorMessage="1" xr:uid="{B84C51D7-F2F2-4C83-8D34-82263DD5634A}">
          <x14:formula1>
            <xm:f>'Listas Desplegables'!$H$2:$H$4</xm:f>
          </x14:formula1>
          <xm:sqref>B14</xm:sqref>
        </x14:dataValidation>
        <x14:dataValidation type="list" allowBlank="1" showInputMessage="1" showErrorMessage="1" xr:uid="{C112A4C2-3531-441D-9220-608DC66EDBFB}">
          <x14:formula1>
            <xm:f>'Listas Desplegables'!$R$2:$R$5</xm:f>
          </x14:formula1>
          <xm:sqref>G16</xm:sqref>
        </x14:dataValidation>
        <x14:dataValidation type="list" allowBlank="1" showInputMessage="1" showErrorMessage="1" xr:uid="{6E0AC13E-CAEB-4643-A785-98D98711B1BF}">
          <x14:formula1>
            <xm:f>'Listas Desplegables'!$S$3:$S$17</xm:f>
          </x14:formula1>
          <xm:sqref>B24</xm:sqref>
        </x14:dataValidation>
        <x14:dataValidation type="list" allowBlank="1" showInputMessage="1" showErrorMessage="1" xr:uid="{6E2648EC-4A38-4CEF-938B-DA3779279259}">
          <x14:formula1>
            <xm:f>'Listas Desplegables'!$Z$2:$Z$6</xm:f>
          </x14:formula1>
          <xm:sqref>B29</xm:sqref>
        </x14:dataValidation>
        <x14:dataValidation type="list" allowBlank="1" showInputMessage="1" showErrorMessage="1" xr:uid="{46DCE42F-624E-45A5-A426-9331FF314C05}">
          <x14:formula1>
            <xm:f>'Listas Desplegables'!$Y$2:$Y$7</xm:f>
          </x14:formula1>
          <xm:sqref>B26:D26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46"/>
  <sheetViews>
    <sheetView topLeftCell="A2" zoomScale="70" zoomScaleNormal="70" workbookViewId="0">
      <selection activeCell="B28" sqref="B28:C28"/>
    </sheetView>
  </sheetViews>
  <sheetFormatPr baseColWidth="10" defaultColWidth="0" defaultRowHeight="14.4" customHeight="1" zeroHeight="1"/>
  <cols>
    <col min="1" max="1" width="5.6640625" customWidth="1"/>
    <col min="2" max="2" width="27.5546875" customWidth="1"/>
    <col min="3" max="3" width="15.6640625" customWidth="1"/>
    <col min="4" max="5" width="22.6640625" customWidth="1"/>
    <col min="6" max="6" width="31.44140625" customWidth="1"/>
    <col min="7" max="7" width="21.109375" customWidth="1"/>
    <col min="8" max="8" width="39" customWidth="1"/>
    <col min="9" max="9" width="5.6640625" customWidth="1"/>
    <col min="10" max="16384" width="11.5546875" hidden="1"/>
  </cols>
  <sheetData>
    <row r="1" spans="1:9" s="45" customFormat="1" ht="30" customHeight="1" thickBot="1">
      <c r="A1" s="54"/>
      <c r="B1" s="55"/>
      <c r="C1" s="55"/>
      <c r="D1" s="55"/>
      <c r="E1" s="55"/>
      <c r="F1" s="55"/>
      <c r="G1" s="55"/>
      <c r="H1" s="55"/>
      <c r="I1" s="56"/>
    </row>
    <row r="2" spans="1:9" s="9" customFormat="1" ht="19.95" customHeight="1">
      <c r="A2" s="48"/>
      <c r="B2" s="245"/>
      <c r="C2" s="246"/>
      <c r="D2" s="209" t="s">
        <v>367</v>
      </c>
      <c r="E2" s="210"/>
      <c r="F2" s="210"/>
      <c r="G2" s="211"/>
      <c r="H2" s="202"/>
      <c r="I2" s="51"/>
    </row>
    <row r="3" spans="1:9" s="9" customFormat="1" ht="19.95" customHeight="1">
      <c r="A3" s="48"/>
      <c r="B3" s="247"/>
      <c r="C3" s="248"/>
      <c r="D3" s="212"/>
      <c r="E3" s="213"/>
      <c r="F3" s="213"/>
      <c r="G3" s="214"/>
      <c r="H3" s="203"/>
      <c r="I3" s="51"/>
    </row>
    <row r="4" spans="1:9" s="9" customFormat="1" ht="19.95" customHeight="1" thickBot="1">
      <c r="A4" s="48"/>
      <c r="B4" s="182"/>
      <c r="C4" s="183"/>
      <c r="D4" s="215"/>
      <c r="E4" s="216"/>
      <c r="F4" s="213"/>
      <c r="G4" s="214"/>
      <c r="H4" s="204"/>
      <c r="I4" s="51"/>
    </row>
    <row r="5" spans="1:9" s="9" customFormat="1" ht="19.95" customHeight="1">
      <c r="A5" s="48"/>
      <c r="B5" s="85" t="s">
        <v>402</v>
      </c>
      <c r="C5" s="86" t="s">
        <v>403</v>
      </c>
      <c r="D5" s="85" t="s">
        <v>404</v>
      </c>
      <c r="E5" s="86" t="s">
        <v>398</v>
      </c>
      <c r="F5" s="273" t="s">
        <v>400</v>
      </c>
      <c r="G5" s="273"/>
      <c r="H5" s="132" t="s">
        <v>401</v>
      </c>
      <c r="I5" s="51"/>
    </row>
    <row r="6" spans="1:9" s="9" customFormat="1" ht="19.95" customHeight="1" thickBot="1">
      <c r="A6" s="48"/>
      <c r="B6" s="57"/>
      <c r="C6" s="57"/>
      <c r="D6" s="57"/>
      <c r="E6" s="57"/>
      <c r="F6" s="57"/>
      <c r="G6" s="57"/>
      <c r="H6" s="57"/>
      <c r="I6" s="51"/>
    </row>
    <row r="7" spans="1:9" s="9" customFormat="1" ht="27" customHeight="1" thickBot="1">
      <c r="A7" s="48"/>
      <c r="B7" s="196" t="s">
        <v>368</v>
      </c>
      <c r="C7" s="197"/>
      <c r="D7" s="197"/>
      <c r="E7" s="197"/>
      <c r="F7" s="197"/>
      <c r="G7" s="197"/>
      <c r="H7" s="197"/>
      <c r="I7" s="51"/>
    </row>
    <row r="8" spans="1:9" s="45" customFormat="1" ht="30" customHeight="1" thickBot="1">
      <c r="A8" s="49"/>
      <c r="B8" s="57"/>
      <c r="C8" s="57"/>
      <c r="D8" s="57"/>
      <c r="E8" s="57"/>
      <c r="F8" s="57"/>
      <c r="G8" s="57"/>
      <c r="H8" s="57"/>
      <c r="I8" s="52"/>
    </row>
    <row r="9" spans="1:9" s="45" customFormat="1" ht="30" customHeight="1" thickBot="1">
      <c r="A9" s="49"/>
      <c r="B9" s="73" t="s">
        <v>363</v>
      </c>
      <c r="C9" s="130"/>
      <c r="D9" s="261" t="s">
        <v>144</v>
      </c>
      <c r="E9" s="253"/>
      <c r="F9" s="253"/>
      <c r="G9" s="253"/>
      <c r="H9" s="254"/>
      <c r="I9" s="52"/>
    </row>
    <row r="10" spans="1:9" ht="30" customHeight="1" thickBot="1">
      <c r="A10" s="64"/>
      <c r="B10" s="64"/>
      <c r="C10" s="64"/>
      <c r="D10" s="64"/>
      <c r="E10" s="64"/>
      <c r="F10" s="64"/>
      <c r="G10" s="64"/>
      <c r="H10" s="64"/>
      <c r="I10" s="64"/>
    </row>
    <row r="11" spans="1:9" s="45" customFormat="1" ht="30" customHeight="1">
      <c r="A11" s="49"/>
      <c r="B11" s="275" t="s">
        <v>347</v>
      </c>
      <c r="C11" s="276"/>
      <c r="D11" s="277"/>
      <c r="E11" s="278" t="str">
        <f>'Formulario H Coor Proc Asoc y C'!B12&amp;" "&amp;'Formulario H Coor Proc Asoc y C'!D12&amp;" "&amp;'Formulario H Coor Proc Asoc y C'!E12&amp;" "&amp;'Formulario H Coor Proc Asoc y C'!G12</f>
        <v xml:space="preserve">   </v>
      </c>
      <c r="F11" s="278"/>
      <c r="G11" s="71" t="s">
        <v>346</v>
      </c>
      <c r="H11" s="72" t="s">
        <v>348</v>
      </c>
      <c r="I11" s="52"/>
    </row>
    <row r="12" spans="1:9" s="45" customFormat="1" ht="36.6" customHeight="1">
      <c r="A12" s="49"/>
      <c r="B12" s="279" t="s">
        <v>345</v>
      </c>
      <c r="C12" s="280"/>
      <c r="D12" s="281"/>
      <c r="E12" s="282" t="str">
        <f>IF('Formulario H Coor Proc Asoc y C'!D24="","",'Formulario H Coor Proc Asoc y C'!D24)</f>
        <v/>
      </c>
      <c r="F12" s="282"/>
      <c r="G12" s="80" t="str">
        <f>IF('Formulario H Coor Proc Asoc y C'!G24="","",'Formulario H Coor Proc Asoc y C'!G24)</f>
        <v/>
      </c>
      <c r="H12" s="283" t="str">
        <f>IF('Formulario H Coor Proc Asoc y C'!E26="","",'Formulario H Coor Proc Asoc y C'!E26)</f>
        <v/>
      </c>
      <c r="I12" s="52"/>
    </row>
    <row r="13" spans="1:9" s="45" customFormat="1" ht="30" customHeight="1">
      <c r="A13" s="49"/>
      <c r="B13" s="279" t="s">
        <v>342</v>
      </c>
      <c r="C13" s="281"/>
      <c r="D13" s="70" t="s">
        <v>343</v>
      </c>
      <c r="E13" s="286" t="str">
        <f>IF('Formulario H Coor Proc Asoc y C'!B29="","",'Formulario H Coor Proc Asoc y C'!B29)</f>
        <v/>
      </c>
      <c r="F13" s="286"/>
      <c r="G13" s="287" t="str">
        <f>IF('Formulario H Coor Proc Asoc y C'!G29="","",'Formulario H Coor Proc Asoc y C'!G29)</f>
        <v/>
      </c>
      <c r="H13" s="284"/>
      <c r="I13" s="52"/>
    </row>
    <row r="14" spans="1:9" s="45" customFormat="1" ht="30" customHeight="1" thickBot="1">
      <c r="A14" s="49"/>
      <c r="B14" s="289" t="s">
        <v>344</v>
      </c>
      <c r="C14" s="290"/>
      <c r="D14" s="291"/>
      <c r="E14" s="260" t="str">
        <f>IF('Formulario H Coor Proc Asoc y C'!D29="","",'Formulario H Coor Proc Asoc y C'!D29)</f>
        <v/>
      </c>
      <c r="F14" s="260"/>
      <c r="G14" s="288"/>
      <c r="H14" s="285"/>
      <c r="I14" s="52"/>
    </row>
    <row r="15" spans="1:9" s="45" customFormat="1" ht="30" customHeight="1" thickBot="1">
      <c r="A15" s="49"/>
      <c r="B15" s="57"/>
      <c r="C15" s="57"/>
      <c r="D15" s="57"/>
      <c r="E15" s="57"/>
      <c r="F15" s="57"/>
      <c r="G15" s="57"/>
      <c r="H15" s="57"/>
      <c r="I15" s="52"/>
    </row>
    <row r="16" spans="1:9" s="45" customFormat="1" ht="30" customHeight="1">
      <c r="A16" s="49"/>
      <c r="B16" s="271" t="s">
        <v>320</v>
      </c>
      <c r="C16" s="272"/>
      <c r="D16" s="58" t="s">
        <v>321</v>
      </c>
      <c r="E16" s="58" t="s">
        <v>322</v>
      </c>
      <c r="F16" s="58" t="s">
        <v>323</v>
      </c>
      <c r="G16" s="58" t="s">
        <v>349</v>
      </c>
      <c r="H16" s="59" t="s">
        <v>350</v>
      </c>
      <c r="I16" s="52"/>
    </row>
    <row r="17" spans="1:9" s="45" customFormat="1" ht="30" customHeight="1">
      <c r="A17" s="49"/>
      <c r="B17" s="294" t="str">
        <f>IF('Formulario H Coor Proc Asoc y C'!B39="","",'Formulario H Coor Proc Asoc y C'!B39)</f>
        <v/>
      </c>
      <c r="C17" s="266"/>
      <c r="D17" s="80" t="str">
        <f>IF('Formulario H Coor Proc Asoc y C'!B41="","",'Formulario H Coor Proc Asoc y C'!B41)</f>
        <v/>
      </c>
      <c r="E17" s="80" t="str">
        <f>IF('Formulario H Coor Proc Asoc y C'!D41="","",'Formulario H Coor Proc Asoc y C'!D41)</f>
        <v/>
      </c>
      <c r="F17" s="81">
        <f>IF(AND(D17="",E17=""),0,DATEDIF(D17,E17+1,"y"))</f>
        <v>0</v>
      </c>
      <c r="G17" s="81">
        <f>IF(AND(D17="",E17=""),0,DATEDIF(D17,E17+1,"ym"))</f>
        <v>0</v>
      </c>
      <c r="H17" s="82">
        <f>IF(AND(D17="",E17=""),0,DATEDIF(D17,E17+1,"md"))</f>
        <v>0</v>
      </c>
      <c r="I17" s="52"/>
    </row>
    <row r="18" spans="1:9" s="45" customFormat="1" ht="30" customHeight="1">
      <c r="A18" s="49"/>
      <c r="B18" s="294" t="str">
        <f>IF('Formulario H Coor Proc Asoc y C'!B60="","",'Formulario H Coor Proc Asoc y C'!B60)</f>
        <v/>
      </c>
      <c r="C18" s="266"/>
      <c r="D18" s="80" t="str">
        <f>IF('Formulario H Coor Proc Asoc y C'!B62="","",'Formulario H Coor Proc Asoc y C'!B62)</f>
        <v/>
      </c>
      <c r="E18" s="80" t="str">
        <f>IF('Formulario H Coor Proc Asoc y C'!D62="","",'Formulario H Coor Proc Asoc y C'!D62)</f>
        <v/>
      </c>
      <c r="F18" s="81">
        <f>IF(AND(D18="",E18=""),0,DATEDIF(D18,E18+1,"y"))</f>
        <v>0</v>
      </c>
      <c r="G18" s="81">
        <f>IF(AND(D18="",E18=""),0,DATEDIF(D18,E18+1,"ym"))</f>
        <v>0</v>
      </c>
      <c r="H18" s="82">
        <f>IF(AND(D18="",E18=""),0,DATEDIF(D18,E18+1,"md"))</f>
        <v>0</v>
      </c>
      <c r="I18" s="52"/>
    </row>
    <row r="19" spans="1:9" s="45" customFormat="1" ht="30" customHeight="1">
      <c r="A19" s="49"/>
      <c r="B19" s="294" t="str">
        <f>IF('Formulario H Coor Proc Asoc y C'!B81="","",'Formulario H Coor Proc Asoc y C'!B81)</f>
        <v/>
      </c>
      <c r="C19" s="266"/>
      <c r="D19" s="80" t="str">
        <f>IF('Formulario H Coor Proc Asoc y C'!B83="","",'Formulario H Coor Proc Asoc y C'!B83)</f>
        <v/>
      </c>
      <c r="E19" s="80" t="str">
        <f>IF('Formulario H Coor Proc Asoc y C'!D83="","",'Formulario H Coor Proc Asoc y C'!D83)</f>
        <v/>
      </c>
      <c r="F19" s="81">
        <f t="shared" ref="F19:F25" si="0">IF(AND(D19="",E19=""),0,DATEDIF(D19,E19+1,"y"))</f>
        <v>0</v>
      </c>
      <c r="G19" s="81">
        <f t="shared" ref="G19:G25" si="1">IF(AND(D19="",E19=""),0,DATEDIF(D19,E19+1,"ym"))</f>
        <v>0</v>
      </c>
      <c r="H19" s="82">
        <f t="shared" ref="H19:H25" si="2">IF(AND(D19="",E19=""),0,DATEDIF(D19,E19+1,"md"))</f>
        <v>0</v>
      </c>
      <c r="I19" s="52"/>
    </row>
    <row r="20" spans="1:9" s="45" customFormat="1" ht="30" customHeight="1">
      <c r="A20" s="49"/>
      <c r="B20" s="294" t="str">
        <f>IF('Formulario H Coor Proc Asoc y C'!B102="","",'Formulario H Coor Proc Asoc y C'!B102)</f>
        <v/>
      </c>
      <c r="C20" s="266"/>
      <c r="D20" s="80" t="str">
        <f>IF('Formulario H Coor Proc Asoc y C'!B104="","",'Formulario H Coor Proc Asoc y C'!B104)</f>
        <v/>
      </c>
      <c r="E20" s="80" t="str">
        <f>IF('Formulario H Coor Proc Asoc y C'!D104="","",'Formulario H Coor Proc Asoc y C'!D104)</f>
        <v/>
      </c>
      <c r="F20" s="81">
        <f t="shared" si="0"/>
        <v>0</v>
      </c>
      <c r="G20" s="81">
        <f t="shared" si="1"/>
        <v>0</v>
      </c>
      <c r="H20" s="82">
        <f t="shared" si="2"/>
        <v>0</v>
      </c>
      <c r="I20" s="52"/>
    </row>
    <row r="21" spans="1:9" s="45" customFormat="1" ht="30" customHeight="1">
      <c r="A21" s="49"/>
      <c r="B21" s="294" t="str">
        <f>IF('Formulario H Coor Proc Asoc y C'!B123="","",'Formulario H Coor Proc Asoc y C'!B123)</f>
        <v/>
      </c>
      <c r="C21" s="266"/>
      <c r="D21" s="80" t="str">
        <f>IF('Formulario H Coor Proc Asoc y C'!B125="","",'Formulario H Coor Proc Asoc y C'!B125)</f>
        <v/>
      </c>
      <c r="E21" s="80" t="str">
        <f>IF('Formulario H Coor Proc Asoc y C'!D125="","",'Formulario H Coor Proc Asoc y C'!D125)</f>
        <v/>
      </c>
      <c r="F21" s="81">
        <f t="shared" si="0"/>
        <v>0</v>
      </c>
      <c r="G21" s="81">
        <f t="shared" si="1"/>
        <v>0</v>
      </c>
      <c r="H21" s="82">
        <f t="shared" si="2"/>
        <v>0</v>
      </c>
      <c r="I21" s="52"/>
    </row>
    <row r="22" spans="1:9" s="45" customFormat="1" ht="30" customHeight="1">
      <c r="A22" s="49"/>
      <c r="B22" s="294" t="str">
        <f>IF('Formulario H Coor Proc Asoc y C'!B144="","",'Formulario H Coor Proc Asoc y C'!B144)</f>
        <v/>
      </c>
      <c r="C22" s="266"/>
      <c r="D22" s="80" t="str">
        <f>IF('Formulario H Coor Proc Asoc y C'!B146="","",'Formulario H Coor Proc Asoc y C'!B146)</f>
        <v/>
      </c>
      <c r="E22" s="80" t="str">
        <f>IF('Formulario H Coor Proc Asoc y C'!D146="","",'Formulario H Coor Proc Asoc y C'!D146)</f>
        <v/>
      </c>
      <c r="F22" s="81">
        <f t="shared" si="0"/>
        <v>0</v>
      </c>
      <c r="G22" s="81">
        <f t="shared" si="1"/>
        <v>0</v>
      </c>
      <c r="H22" s="82">
        <f t="shared" si="2"/>
        <v>0</v>
      </c>
      <c r="I22" s="52"/>
    </row>
    <row r="23" spans="1:9" s="45" customFormat="1" ht="30" customHeight="1">
      <c r="A23" s="49"/>
      <c r="B23" s="294" t="str">
        <f>IF('Formulario H Coor Proc Asoc y C'!B165="","",'Formulario H Coor Proc Asoc y C'!B165)</f>
        <v/>
      </c>
      <c r="C23" s="266"/>
      <c r="D23" s="80" t="str">
        <f>IF('Formulario H Coor Proc Asoc y C'!B167="","",'Formulario H Coor Proc Asoc y C'!B167)</f>
        <v/>
      </c>
      <c r="E23" s="80" t="str">
        <f>IF('Formulario H Coor Proc Asoc y C'!D167="","",'Formulario H Coor Proc Asoc y C'!D167)</f>
        <v/>
      </c>
      <c r="F23" s="81">
        <f t="shared" si="0"/>
        <v>0</v>
      </c>
      <c r="G23" s="81">
        <f t="shared" si="1"/>
        <v>0</v>
      </c>
      <c r="H23" s="82">
        <f t="shared" si="2"/>
        <v>0</v>
      </c>
      <c r="I23" s="52"/>
    </row>
    <row r="24" spans="1:9" s="45" customFormat="1" ht="30" customHeight="1">
      <c r="A24" s="49"/>
      <c r="B24" s="294" t="str">
        <f>IF('Formulario H Coor Proc Asoc y C'!B186="","",'Formulario H Coor Proc Asoc y C'!B186)</f>
        <v/>
      </c>
      <c r="C24" s="266"/>
      <c r="D24" s="80" t="str">
        <f>IF('Formulario H Coor Proc Asoc y C'!B188="","",'Formulario H Coor Proc Asoc y C'!B188)</f>
        <v/>
      </c>
      <c r="E24" s="80" t="str">
        <f>IF('Formulario H Coor Proc Asoc y C'!D188="","",'Formulario H Coor Proc Asoc y C'!D188)</f>
        <v/>
      </c>
      <c r="F24" s="81">
        <f t="shared" si="0"/>
        <v>0</v>
      </c>
      <c r="G24" s="81">
        <f t="shared" si="1"/>
        <v>0</v>
      </c>
      <c r="H24" s="82">
        <f t="shared" si="2"/>
        <v>0</v>
      </c>
      <c r="I24" s="52"/>
    </row>
    <row r="25" spans="1:9" s="45" customFormat="1" ht="30" customHeight="1">
      <c r="A25" s="49"/>
      <c r="B25" s="294" t="str">
        <f>IF('Formulario H Coor Proc Asoc y C'!B207="","",'Formulario H Coor Proc Asoc y C'!B207)</f>
        <v/>
      </c>
      <c r="C25" s="266"/>
      <c r="D25" s="80" t="str">
        <f>IF('Formulario H Coor Proc Asoc y C'!B209="","",'Formulario H Coor Proc Asoc y C'!B209)</f>
        <v/>
      </c>
      <c r="E25" s="80" t="str">
        <f>IF('Formulario H Coor Proc Asoc y C'!D209="","",'Formulario H Coor Proc Asoc y C'!D209)</f>
        <v/>
      </c>
      <c r="F25" s="81">
        <f t="shared" si="0"/>
        <v>0</v>
      </c>
      <c r="G25" s="81">
        <f t="shared" si="1"/>
        <v>0</v>
      </c>
      <c r="H25" s="82">
        <f t="shared" si="2"/>
        <v>0</v>
      </c>
      <c r="I25" s="52"/>
    </row>
    <row r="26" spans="1:9" s="45" customFormat="1" ht="30" hidden="1" customHeight="1">
      <c r="A26" s="49"/>
      <c r="B26" s="265" t="s">
        <v>324</v>
      </c>
      <c r="C26" s="266"/>
      <c r="D26" s="267"/>
      <c r="E26" s="267"/>
      <c r="F26" s="81">
        <f>SUM(F17:F25)</f>
        <v>0</v>
      </c>
      <c r="G26" s="81">
        <f>SUM(G17:G25)</f>
        <v>0</v>
      </c>
      <c r="H26" s="82">
        <f>SUM(H17:H25)</f>
        <v>0</v>
      </c>
      <c r="I26" s="52"/>
    </row>
    <row r="27" spans="1:9" s="45" customFormat="1" ht="30" hidden="1" customHeight="1">
      <c r="A27" s="49"/>
      <c r="B27" s="265" t="s">
        <v>325</v>
      </c>
      <c r="C27" s="266"/>
      <c r="D27" s="267"/>
      <c r="E27" s="267"/>
      <c r="F27" s="81">
        <f>F26</f>
        <v>0</v>
      </c>
      <c r="G27" s="81">
        <f>G26+ROUNDDOWN(H26/30,0)</f>
        <v>0</v>
      </c>
      <c r="H27" s="82">
        <f>H26-((ROUNDDOWN(H26/30,0))*30)</f>
        <v>0</v>
      </c>
      <c r="I27" s="52"/>
    </row>
    <row r="28" spans="1:9" s="46" customFormat="1" ht="30" customHeight="1" thickBot="1">
      <c r="A28" s="50"/>
      <c r="B28" s="269" t="str">
        <f>IF(AND(E13&lt;&gt;"Equivalencia por experiencia",F28&gt;=2),"CUMPLE",IF(AND(E13="Equivalencia por experiencia",F28&gt;=4),"CUMPLE","NO CUMPLE"))</f>
        <v>NO CUMPLE</v>
      </c>
      <c r="C28" s="270"/>
      <c r="D28" s="268" t="s">
        <v>326</v>
      </c>
      <c r="E28" s="268"/>
      <c r="F28" s="61">
        <f>F27+ROUNDDOWN(G27/12,0)</f>
        <v>0</v>
      </c>
      <c r="G28" s="61">
        <f>G27-((ROUNDDOWN(G27/12,))*12)</f>
        <v>0</v>
      </c>
      <c r="H28" s="62">
        <f>H27</f>
        <v>0</v>
      </c>
      <c r="I28" s="53"/>
    </row>
    <row r="29" spans="1:9" s="46" customFormat="1">
      <c r="A29" s="63"/>
      <c r="B29" s="64"/>
      <c r="C29" s="64"/>
      <c r="D29" s="64"/>
      <c r="E29" s="64"/>
      <c r="F29" s="64"/>
      <c r="G29" s="64"/>
      <c r="H29" s="64"/>
      <c r="I29" s="65"/>
    </row>
    <row r="30" spans="1:9" s="46" customFormat="1">
      <c r="A30" s="63"/>
      <c r="B30" s="64"/>
      <c r="C30" s="64"/>
      <c r="D30" s="64"/>
      <c r="E30" s="64"/>
      <c r="F30" s="64"/>
      <c r="G30" s="64"/>
      <c r="H30" s="64"/>
      <c r="I30" s="65"/>
    </row>
    <row r="31" spans="1:9" s="46" customFormat="1">
      <c r="A31" s="63"/>
      <c r="B31" s="64"/>
      <c r="C31" s="64"/>
      <c r="D31" s="64"/>
      <c r="E31" s="64"/>
      <c r="F31" s="64"/>
      <c r="G31" s="64"/>
      <c r="H31" s="64"/>
      <c r="I31" s="65"/>
    </row>
    <row r="32" spans="1:9" s="46" customFormat="1">
      <c r="A32" s="63"/>
      <c r="B32" s="76" t="s">
        <v>377</v>
      </c>
      <c r="C32" s="76"/>
      <c r="D32" s="64"/>
      <c r="E32" s="64"/>
      <c r="F32" s="76" t="s">
        <v>378</v>
      </c>
      <c r="G32" s="64"/>
      <c r="H32" s="64"/>
      <c r="I32" s="65"/>
    </row>
    <row r="33" spans="1:9" s="46" customFormat="1">
      <c r="A33" s="63"/>
      <c r="B33" s="64"/>
      <c r="C33" s="64"/>
      <c r="D33" s="64"/>
      <c r="E33" s="64"/>
      <c r="F33" s="64"/>
      <c r="G33" s="64"/>
      <c r="H33" s="64"/>
      <c r="I33" s="65"/>
    </row>
    <row r="34" spans="1:9" s="46" customFormat="1" ht="30" customHeight="1">
      <c r="A34" s="63"/>
      <c r="B34" s="75" t="s">
        <v>374</v>
      </c>
      <c r="C34" s="75"/>
      <c r="D34" s="264"/>
      <c r="E34" s="264"/>
      <c r="F34" s="75" t="s">
        <v>374</v>
      </c>
      <c r="G34" s="264"/>
      <c r="H34" s="264"/>
      <c r="I34" s="65"/>
    </row>
    <row r="35" spans="1:9" s="46" customFormat="1" ht="30" customHeight="1">
      <c r="A35" s="63"/>
      <c r="B35" s="76"/>
      <c r="C35" s="76"/>
      <c r="D35" s="76"/>
      <c r="E35" s="76"/>
      <c r="F35" s="76"/>
      <c r="G35" s="64"/>
      <c r="H35" s="64"/>
      <c r="I35" s="65"/>
    </row>
    <row r="36" spans="1:9" s="46" customFormat="1" ht="30" customHeight="1">
      <c r="A36" s="63"/>
      <c r="B36" s="75" t="s">
        <v>375</v>
      </c>
      <c r="C36" s="75"/>
      <c r="D36" s="264"/>
      <c r="E36" s="264"/>
      <c r="F36" s="75" t="s">
        <v>375</v>
      </c>
      <c r="G36" s="264"/>
      <c r="H36" s="264"/>
      <c r="I36" s="65"/>
    </row>
    <row r="37" spans="1:9" s="46" customFormat="1" ht="30" customHeight="1">
      <c r="A37" s="63"/>
      <c r="B37" s="75"/>
      <c r="C37" s="75"/>
      <c r="D37" s="83"/>
      <c r="E37" s="83"/>
      <c r="F37" s="75"/>
      <c r="G37" s="83"/>
      <c r="H37" s="83"/>
      <c r="I37" s="65"/>
    </row>
    <row r="38" spans="1:9" s="46" customFormat="1" ht="30" customHeight="1">
      <c r="A38" s="63"/>
      <c r="B38" s="75" t="s">
        <v>379</v>
      </c>
      <c r="C38" s="75"/>
      <c r="D38" s="274"/>
      <c r="E38" s="274"/>
      <c r="F38" s="274"/>
      <c r="G38" s="83"/>
      <c r="H38" s="83"/>
      <c r="I38" s="65"/>
    </row>
    <row r="39" spans="1:9" s="46" customFormat="1" ht="30" customHeight="1">
      <c r="A39" s="63"/>
      <c r="B39" s="75"/>
      <c r="C39" s="75"/>
      <c r="D39" s="83"/>
      <c r="E39" s="83"/>
      <c r="F39" s="75"/>
      <c r="G39" s="83"/>
      <c r="H39" s="83"/>
      <c r="I39" s="65"/>
    </row>
    <row r="40" spans="1:9" s="46" customFormat="1" ht="30" customHeight="1">
      <c r="A40" s="63"/>
      <c r="B40" s="78" t="s">
        <v>380</v>
      </c>
      <c r="C40" s="78"/>
      <c r="D40" s="76"/>
      <c r="E40" s="76"/>
      <c r="F40" s="76"/>
      <c r="G40" s="64"/>
      <c r="H40" s="64"/>
      <c r="I40" s="65"/>
    </row>
    <row r="41" spans="1:9" s="46" customFormat="1" ht="30" customHeight="1">
      <c r="A41" s="63"/>
      <c r="B41" s="77" t="s">
        <v>376</v>
      </c>
      <c r="C41" s="77"/>
      <c r="D41" s="264"/>
      <c r="E41" s="264"/>
      <c r="F41" s="77" t="s">
        <v>376</v>
      </c>
      <c r="G41" s="264"/>
      <c r="H41" s="264"/>
      <c r="I41" s="65"/>
    </row>
    <row r="42" spans="1:9" s="46" customFormat="1">
      <c r="A42" s="63"/>
      <c r="B42" s="64"/>
      <c r="C42" s="64"/>
      <c r="D42" s="64"/>
      <c r="E42" s="64"/>
      <c r="G42" s="64"/>
      <c r="H42" s="64"/>
      <c r="I42" s="65"/>
    </row>
    <row r="43" spans="1:9" s="46" customFormat="1">
      <c r="A43" s="63"/>
      <c r="B43" s="64"/>
      <c r="C43" s="64"/>
      <c r="D43" s="64"/>
      <c r="E43" s="64"/>
      <c r="F43" s="64"/>
      <c r="G43" s="64"/>
      <c r="H43" s="64"/>
      <c r="I43" s="65"/>
    </row>
    <row r="44" spans="1:9" s="46" customFormat="1" ht="30" customHeight="1">
      <c r="A44" s="63"/>
      <c r="B44" s="75" t="s">
        <v>379</v>
      </c>
      <c r="C44" s="75"/>
      <c r="D44" s="264"/>
      <c r="E44" s="264"/>
      <c r="F44" s="264"/>
      <c r="G44" s="64"/>
      <c r="H44" s="64"/>
      <c r="I44" s="65"/>
    </row>
    <row r="45" spans="1:9" s="46" customFormat="1">
      <c r="A45" s="63"/>
      <c r="B45" s="64"/>
      <c r="C45" s="64"/>
      <c r="D45" s="64"/>
      <c r="E45" s="64"/>
      <c r="F45" s="64"/>
      <c r="G45" s="64"/>
      <c r="H45" s="64"/>
      <c r="I45" s="65"/>
    </row>
    <row r="46" spans="1:9" s="45" customFormat="1" ht="15" thickBot="1">
      <c r="A46" s="66"/>
      <c r="B46" s="67"/>
      <c r="C46" s="67"/>
      <c r="D46" s="67"/>
      <c r="E46" s="67"/>
      <c r="F46" s="67"/>
      <c r="G46" s="67"/>
      <c r="H46" s="67"/>
      <c r="I46" s="68"/>
    </row>
  </sheetData>
  <mergeCells count="38">
    <mergeCell ref="D38:F38"/>
    <mergeCell ref="D41:E41"/>
    <mergeCell ref="G41:H41"/>
    <mergeCell ref="D44:F44"/>
    <mergeCell ref="B26:E26"/>
    <mergeCell ref="B27:E27"/>
    <mergeCell ref="D28:E28"/>
    <mergeCell ref="D34:E34"/>
    <mergeCell ref="G34:H34"/>
    <mergeCell ref="D36:E36"/>
    <mergeCell ref="G36:H36"/>
    <mergeCell ref="B28:C28"/>
    <mergeCell ref="B11:D11"/>
    <mergeCell ref="E11:F11"/>
    <mergeCell ref="B12:D12"/>
    <mergeCell ref="E12:F12"/>
    <mergeCell ref="H12:H14"/>
    <mergeCell ref="E13:F13"/>
    <mergeCell ref="G13:G14"/>
    <mergeCell ref="B14:D14"/>
    <mergeCell ref="E14:F14"/>
    <mergeCell ref="B13:C13"/>
    <mergeCell ref="D9:H9"/>
    <mergeCell ref="D2:G4"/>
    <mergeCell ref="H2:H4"/>
    <mergeCell ref="B7:H7"/>
    <mergeCell ref="B2:C4"/>
    <mergeCell ref="F5:G5"/>
    <mergeCell ref="B16:C16"/>
    <mergeCell ref="B17:C17"/>
    <mergeCell ref="B18:C18"/>
    <mergeCell ref="B19:C19"/>
    <mergeCell ref="B20:C20"/>
    <mergeCell ref="B21:C21"/>
    <mergeCell ref="B22:C22"/>
    <mergeCell ref="B23:C23"/>
    <mergeCell ref="B24:C24"/>
    <mergeCell ref="B25:C25"/>
  </mergeCells>
  <conditionalFormatting sqref="B28">
    <cfRule type="cellIs" dxfId="5" priority="1" operator="equal">
      <formula>"NO CUMPLE"</formula>
    </cfRule>
    <cfRule type="cellIs" dxfId="4" priority="2" operator="equal">
      <formula>"CUMPLE"</formula>
    </cfRule>
  </conditionalFormatting>
  <printOptions horizontalCentered="1"/>
  <pageMargins left="0.70866141732283472" right="0.70866141732283472" top="0.74803149606299213" bottom="0.74803149606299213" header="0.31496062992125984" footer="0.31496062992125984"/>
  <pageSetup paperSize="9" scale="45"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224"/>
  <sheetViews>
    <sheetView view="pageBreakPreview" zoomScale="80" zoomScaleNormal="85" zoomScaleSheetLayoutView="80" workbookViewId="0">
      <selection sqref="A1:XFD1048576"/>
    </sheetView>
  </sheetViews>
  <sheetFormatPr baseColWidth="10" defaultColWidth="11.44140625" defaultRowHeight="13.8"/>
  <cols>
    <col min="1" max="1" width="3.6640625" style="9" customWidth="1"/>
    <col min="2" max="2" width="29.5546875" style="9" customWidth="1"/>
    <col min="3" max="3" width="14.44140625" style="9" customWidth="1"/>
    <col min="4" max="4" width="32.5546875" style="9" customWidth="1"/>
    <col min="5" max="5" width="20.5546875" style="9" customWidth="1"/>
    <col min="6" max="6" width="35.88671875" style="9" customWidth="1"/>
    <col min="7" max="7" width="48.6640625" style="9" customWidth="1"/>
    <col min="8" max="8" width="3.6640625" style="9" customWidth="1"/>
    <col min="9" max="16384" width="11.44140625" style="9"/>
  </cols>
  <sheetData>
    <row r="1" spans="1:8" ht="30" customHeight="1" thickBot="1">
      <c r="A1" s="6"/>
      <c r="B1" s="7"/>
      <c r="C1" s="7"/>
      <c r="D1" s="7"/>
      <c r="E1" s="7"/>
      <c r="F1" s="7"/>
      <c r="G1" s="7"/>
      <c r="H1" s="8"/>
    </row>
    <row r="2" spans="1:8" ht="41.25" customHeight="1">
      <c r="A2" s="10"/>
      <c r="B2" s="245"/>
      <c r="C2" s="246"/>
      <c r="D2" s="209" t="s">
        <v>367</v>
      </c>
      <c r="E2" s="210"/>
      <c r="F2" s="211"/>
      <c r="G2" s="202"/>
      <c r="H2" s="11"/>
    </row>
    <row r="3" spans="1:8" ht="19.95" customHeight="1">
      <c r="A3" s="10"/>
      <c r="B3" s="247"/>
      <c r="C3" s="248"/>
      <c r="D3" s="212"/>
      <c r="E3" s="213"/>
      <c r="F3" s="214"/>
      <c r="G3" s="203"/>
      <c r="H3" s="11"/>
    </row>
    <row r="4" spans="1:8" ht="19.95" customHeight="1" thickBot="1">
      <c r="A4" s="10"/>
      <c r="B4" s="182"/>
      <c r="C4" s="183"/>
      <c r="D4" s="215"/>
      <c r="E4" s="216"/>
      <c r="F4" s="217"/>
      <c r="G4" s="204"/>
      <c r="H4" s="11"/>
    </row>
    <row r="5" spans="1:8" ht="20.25" customHeight="1">
      <c r="A5" s="10"/>
      <c r="B5" s="85" t="s">
        <v>402</v>
      </c>
      <c r="C5" s="86" t="s">
        <v>403</v>
      </c>
      <c r="D5" s="85" t="s">
        <v>399</v>
      </c>
      <c r="E5" s="86" t="s">
        <v>398</v>
      </c>
      <c r="F5" s="85" t="s">
        <v>400</v>
      </c>
      <c r="G5" s="86" t="s">
        <v>401</v>
      </c>
      <c r="H5" s="11"/>
    </row>
    <row r="6" spans="1:8" ht="30" customHeight="1" thickBot="1">
      <c r="A6" s="10"/>
      <c r="B6" s="5"/>
      <c r="C6" s="5"/>
      <c r="D6" s="5"/>
      <c r="E6" s="5"/>
      <c r="F6" s="5"/>
      <c r="G6" s="5"/>
      <c r="H6" s="11"/>
    </row>
    <row r="7" spans="1:8" ht="30" customHeight="1" thickBot="1">
      <c r="A7" s="10"/>
      <c r="B7" s="196" t="s">
        <v>211</v>
      </c>
      <c r="C7" s="197"/>
      <c r="D7" s="197"/>
      <c r="E7" s="197"/>
      <c r="F7" s="197"/>
      <c r="G7" s="198"/>
      <c r="H7" s="11"/>
    </row>
    <row r="8" spans="1:8" ht="30" customHeight="1" thickBot="1">
      <c r="A8" s="10"/>
      <c r="B8" s="5"/>
      <c r="C8" s="5"/>
      <c r="D8" s="5"/>
      <c r="E8" s="5"/>
      <c r="F8" s="5"/>
      <c r="G8" s="5"/>
      <c r="H8" s="11"/>
    </row>
    <row r="9" spans="1:8" ht="30" customHeight="1" thickBot="1">
      <c r="A9" s="10"/>
      <c r="B9" s="32" t="s">
        <v>212</v>
      </c>
      <c r="C9" s="130"/>
      <c r="D9" s="253" t="s">
        <v>145</v>
      </c>
      <c r="E9" s="253"/>
      <c r="F9" s="253"/>
      <c r="G9" s="254"/>
      <c r="H9" s="11"/>
    </row>
    <row r="10" spans="1:8" ht="30" customHeight="1" thickBot="1">
      <c r="A10" s="10"/>
      <c r="B10" s="5"/>
      <c r="C10" s="5"/>
      <c r="D10" s="5"/>
      <c r="E10" s="5"/>
      <c r="F10" s="5"/>
      <c r="G10" s="5"/>
      <c r="H10" s="11"/>
    </row>
    <row r="11" spans="1:8" ht="20.100000000000001" customHeight="1">
      <c r="A11" s="10"/>
      <c r="B11" s="178" t="s">
        <v>213</v>
      </c>
      <c r="C11" s="179"/>
      <c r="D11" s="29" t="s">
        <v>214</v>
      </c>
      <c r="E11" s="178" t="s">
        <v>215</v>
      </c>
      <c r="F11" s="179"/>
      <c r="G11" s="29" t="s">
        <v>216</v>
      </c>
      <c r="H11" s="11"/>
    </row>
    <row r="12" spans="1:8" ht="30" customHeight="1" thickBot="1">
      <c r="A12" s="10"/>
      <c r="B12" s="182"/>
      <c r="C12" s="183"/>
      <c r="D12" s="15"/>
      <c r="E12" s="182"/>
      <c r="F12" s="183"/>
      <c r="G12" s="15"/>
      <c r="H12" s="11"/>
    </row>
    <row r="13" spans="1:8" ht="20.100000000000001" customHeight="1">
      <c r="A13" s="10"/>
      <c r="B13" s="178" t="s">
        <v>217</v>
      </c>
      <c r="C13" s="179"/>
      <c r="D13" s="29" t="s">
        <v>218</v>
      </c>
      <c r="E13" s="178" t="s">
        <v>219</v>
      </c>
      <c r="F13" s="179"/>
      <c r="G13" s="29" t="s">
        <v>220</v>
      </c>
      <c r="H13" s="11"/>
    </row>
    <row r="14" spans="1:8" ht="30" customHeight="1" thickBot="1">
      <c r="A14" s="10"/>
      <c r="B14" s="182"/>
      <c r="C14" s="183"/>
      <c r="D14" s="18"/>
      <c r="E14" s="218"/>
      <c r="F14" s="220"/>
      <c r="G14" s="15"/>
      <c r="H14" s="11"/>
    </row>
    <row r="15" spans="1:8" ht="20.100000000000001" customHeight="1">
      <c r="A15" s="10"/>
      <c r="B15" s="178" t="s">
        <v>221</v>
      </c>
      <c r="C15" s="192"/>
      <c r="D15" s="179"/>
      <c r="E15" s="178" t="s">
        <v>222</v>
      </c>
      <c r="F15" s="179"/>
      <c r="G15" s="29" t="s">
        <v>231</v>
      </c>
      <c r="H15" s="11"/>
    </row>
    <row r="16" spans="1:8" ht="30" customHeight="1" thickBot="1">
      <c r="A16" s="10"/>
      <c r="B16" s="182"/>
      <c r="C16" s="191"/>
      <c r="D16" s="183"/>
      <c r="E16" s="182"/>
      <c r="F16" s="183"/>
      <c r="G16" s="15"/>
      <c r="H16" s="11"/>
    </row>
    <row r="17" spans="1:8" ht="30" customHeight="1" thickBot="1">
      <c r="A17" s="10"/>
      <c r="B17" s="4"/>
      <c r="C17" s="4"/>
      <c r="D17" s="5"/>
      <c r="E17" s="4"/>
      <c r="F17" s="4"/>
      <c r="G17" s="5"/>
      <c r="H17" s="11"/>
    </row>
    <row r="18" spans="1:8" ht="20.100000000000001" customHeight="1">
      <c r="A18" s="10"/>
      <c r="B18" s="186" t="s">
        <v>247</v>
      </c>
      <c r="C18" s="190"/>
      <c r="D18" s="187"/>
      <c r="E18" s="186" t="s">
        <v>248</v>
      </c>
      <c r="F18" s="190"/>
      <c r="G18" s="187"/>
      <c r="H18" s="11"/>
    </row>
    <row r="19" spans="1:8" ht="30" customHeight="1" thickBot="1">
      <c r="A19" s="10"/>
      <c r="B19" s="182"/>
      <c r="C19" s="191"/>
      <c r="D19" s="183"/>
      <c r="E19" s="182"/>
      <c r="F19" s="191"/>
      <c r="G19" s="183"/>
      <c r="H19" s="11"/>
    </row>
    <row r="20" spans="1:8" ht="20.100000000000001" customHeight="1">
      <c r="A20" s="10"/>
      <c r="B20" s="186" t="s">
        <v>246</v>
      </c>
      <c r="C20" s="190"/>
      <c r="D20" s="187"/>
      <c r="E20" s="178" t="s">
        <v>232</v>
      </c>
      <c r="F20" s="179"/>
      <c r="G20" s="29" t="s">
        <v>233</v>
      </c>
      <c r="H20" s="11"/>
    </row>
    <row r="21" spans="1:8" ht="30" customHeight="1" thickBot="1">
      <c r="A21" s="10"/>
      <c r="B21" s="182"/>
      <c r="C21" s="191"/>
      <c r="D21" s="183"/>
      <c r="E21" s="188"/>
      <c r="F21" s="189"/>
      <c r="G21" s="12"/>
      <c r="H21" s="11"/>
    </row>
    <row r="22" spans="1:8" ht="30" customHeight="1" thickBot="1">
      <c r="A22" s="10"/>
      <c r="B22" s="252"/>
      <c r="C22" s="252"/>
      <c r="D22" s="252"/>
      <c r="E22" s="252"/>
      <c r="F22" s="252"/>
      <c r="G22" s="252"/>
      <c r="H22" s="11"/>
    </row>
    <row r="23" spans="1:8" ht="27" customHeight="1">
      <c r="A23" s="10"/>
      <c r="B23" s="178" t="s">
        <v>234</v>
      </c>
      <c r="C23" s="179"/>
      <c r="D23" s="178" t="s">
        <v>250</v>
      </c>
      <c r="E23" s="192"/>
      <c r="F23" s="179"/>
      <c r="G23" s="29" t="s">
        <v>235</v>
      </c>
      <c r="H23" s="11"/>
    </row>
    <row r="24" spans="1:8" ht="30" customHeight="1" thickBot="1">
      <c r="A24" s="10"/>
      <c r="B24" s="182"/>
      <c r="C24" s="183"/>
      <c r="D24" s="182"/>
      <c r="E24" s="191"/>
      <c r="F24" s="183"/>
      <c r="G24" s="33"/>
      <c r="H24" s="11"/>
    </row>
    <row r="25" spans="1:8" ht="20.100000000000001" customHeight="1">
      <c r="A25" s="10"/>
      <c r="B25" s="178" t="s">
        <v>236</v>
      </c>
      <c r="C25" s="192"/>
      <c r="D25" s="179"/>
      <c r="E25" s="178" t="s">
        <v>237</v>
      </c>
      <c r="F25" s="179"/>
      <c r="G25" s="29" t="s">
        <v>238</v>
      </c>
      <c r="H25" s="11"/>
    </row>
    <row r="26" spans="1:8" ht="30" customHeight="1" thickBot="1">
      <c r="A26" s="10"/>
      <c r="B26" s="249"/>
      <c r="C26" s="250"/>
      <c r="D26" s="251"/>
      <c r="E26" s="218"/>
      <c r="F26" s="220"/>
      <c r="G26" s="15"/>
      <c r="H26" s="11"/>
    </row>
    <row r="27" spans="1:8" ht="30" customHeight="1" thickBot="1">
      <c r="A27" s="10"/>
      <c r="B27" s="4"/>
      <c r="C27" s="4"/>
      <c r="D27" s="4"/>
      <c r="E27" s="5"/>
      <c r="F27" s="5"/>
      <c r="G27" s="5"/>
      <c r="H27" s="11"/>
    </row>
    <row r="28" spans="1:8" ht="34.200000000000003" customHeight="1">
      <c r="A28" s="10"/>
      <c r="B28" s="178" t="s">
        <v>239</v>
      </c>
      <c r="C28" s="179"/>
      <c r="D28" s="178" t="s">
        <v>251</v>
      </c>
      <c r="E28" s="192"/>
      <c r="F28" s="179"/>
      <c r="G28" s="29" t="s">
        <v>240</v>
      </c>
      <c r="H28" s="11"/>
    </row>
    <row r="29" spans="1:8" ht="30" customHeight="1" thickBot="1">
      <c r="A29" s="10"/>
      <c r="B29" s="182"/>
      <c r="C29" s="191"/>
      <c r="D29" s="182"/>
      <c r="E29" s="191"/>
      <c r="F29" s="183"/>
      <c r="G29" s="13"/>
      <c r="H29" s="11"/>
    </row>
    <row r="30" spans="1:8" ht="30" customHeight="1">
      <c r="A30" s="10"/>
      <c r="B30" s="5"/>
      <c r="C30" s="5"/>
      <c r="G30" s="5"/>
      <c r="H30" s="11"/>
    </row>
    <row r="31" spans="1:8" ht="210" customHeight="1">
      <c r="A31" s="10"/>
      <c r="B31" s="255" t="s">
        <v>355</v>
      </c>
      <c r="C31" s="255"/>
      <c r="D31" s="255"/>
      <c r="E31" s="255"/>
      <c r="F31" s="255"/>
      <c r="G31" s="255"/>
      <c r="H31" s="11"/>
    </row>
    <row r="32" spans="1:8" ht="30" customHeight="1">
      <c r="A32" s="10"/>
      <c r="B32" s="39"/>
      <c r="C32" s="39"/>
      <c r="D32" s="39"/>
      <c r="E32" s="39"/>
      <c r="F32" s="39"/>
      <c r="G32" s="39"/>
      <c r="H32" s="11"/>
    </row>
    <row r="33" spans="1:8" ht="60.6" customHeight="1" thickBot="1">
      <c r="A33" s="10"/>
      <c r="B33" s="39"/>
      <c r="C33" s="39"/>
      <c r="D33" s="243"/>
      <c r="E33" s="243"/>
      <c r="F33" s="243"/>
      <c r="G33" s="39"/>
      <c r="H33" s="11"/>
    </row>
    <row r="34" spans="1:8" ht="30" customHeight="1">
      <c r="A34" s="10"/>
      <c r="B34" s="39"/>
      <c r="C34" s="39"/>
      <c r="D34" s="244" t="s">
        <v>1</v>
      </c>
      <c r="E34" s="244"/>
      <c r="F34" s="244"/>
      <c r="G34" s="39"/>
      <c r="H34" s="11"/>
    </row>
    <row r="35" spans="1:8" ht="30" customHeight="1">
      <c r="A35" s="10"/>
      <c r="B35" s="5"/>
      <c r="C35" s="5"/>
      <c r="D35" s="5"/>
      <c r="E35" s="5"/>
      <c r="F35" s="5"/>
      <c r="G35" s="5"/>
      <c r="H35" s="11"/>
    </row>
    <row r="36" spans="1:8" ht="30" customHeight="1">
      <c r="A36" s="10"/>
      <c r="B36" s="47" t="s">
        <v>337</v>
      </c>
      <c r="C36" s="47"/>
      <c r="D36" s="5"/>
      <c r="E36" s="5"/>
      <c r="F36" s="5"/>
      <c r="G36" s="5"/>
      <c r="H36" s="11"/>
    </row>
    <row r="37" spans="1:8" ht="30" customHeight="1" thickBot="1">
      <c r="A37" s="10"/>
      <c r="B37" s="5"/>
      <c r="C37" s="5"/>
      <c r="D37" s="5"/>
      <c r="E37" s="5"/>
      <c r="F37" s="5"/>
      <c r="G37" s="5"/>
      <c r="H37" s="11"/>
    </row>
    <row r="38" spans="1:8" ht="20.100000000000001" customHeight="1">
      <c r="A38" s="10"/>
      <c r="B38" s="227" t="s">
        <v>252</v>
      </c>
      <c r="C38" s="231"/>
      <c r="D38" s="228"/>
      <c r="E38" s="232" t="s">
        <v>253</v>
      </c>
      <c r="F38" s="233"/>
      <c r="G38" s="1" t="s">
        <v>254</v>
      </c>
      <c r="H38" s="11"/>
    </row>
    <row r="39" spans="1:8" ht="30" customHeight="1" thickBot="1">
      <c r="A39" s="10"/>
      <c r="B39" s="182"/>
      <c r="C39" s="191"/>
      <c r="D39" s="183"/>
      <c r="E39" s="182"/>
      <c r="F39" s="183"/>
      <c r="G39" s="79"/>
      <c r="H39" s="11"/>
    </row>
    <row r="40" spans="1:8" ht="20.100000000000001" customHeight="1">
      <c r="A40" s="10"/>
      <c r="B40" s="227" t="s">
        <v>255</v>
      </c>
      <c r="C40" s="228"/>
      <c r="D40" s="1" t="s">
        <v>256</v>
      </c>
      <c r="E40" s="232" t="s">
        <v>257</v>
      </c>
      <c r="F40" s="234"/>
      <c r="G40" s="233"/>
      <c r="H40" s="11"/>
    </row>
    <row r="41" spans="1:8" ht="30" customHeight="1" thickBot="1">
      <c r="A41" s="10"/>
      <c r="B41" s="218"/>
      <c r="C41" s="220"/>
      <c r="D41" s="13"/>
      <c r="E41" s="249"/>
      <c r="F41" s="250"/>
      <c r="G41" s="251"/>
      <c r="H41" s="11"/>
    </row>
    <row r="42" spans="1:8" ht="20.100000000000001" customHeight="1">
      <c r="A42" s="10"/>
      <c r="B42" s="227" t="s">
        <v>258</v>
      </c>
      <c r="C42" s="231"/>
      <c r="D42" s="231"/>
      <c r="E42" s="231"/>
      <c r="F42" s="231"/>
      <c r="G42" s="228"/>
      <c r="H42" s="11"/>
    </row>
    <row r="43" spans="1:8" ht="34.799999999999997" customHeight="1" thickBot="1">
      <c r="A43" s="10"/>
      <c r="B43" s="193"/>
      <c r="C43" s="194"/>
      <c r="D43" s="194"/>
      <c r="E43" s="194"/>
      <c r="F43" s="194"/>
      <c r="G43" s="195"/>
      <c r="H43" s="11"/>
    </row>
    <row r="44" spans="1:8" ht="20.100000000000001" customHeight="1">
      <c r="A44" s="10"/>
      <c r="B44" s="227" t="s">
        <v>259</v>
      </c>
      <c r="C44" s="231"/>
      <c r="D44" s="231"/>
      <c r="E44" s="231"/>
      <c r="F44" s="231"/>
      <c r="G44" s="228"/>
      <c r="H44" s="11"/>
    </row>
    <row r="45" spans="1:8" ht="40.799999999999997" customHeight="1" thickBot="1">
      <c r="A45" s="10"/>
      <c r="B45" s="193"/>
      <c r="C45" s="194"/>
      <c r="D45" s="194"/>
      <c r="E45" s="194"/>
      <c r="F45" s="194"/>
      <c r="G45" s="195"/>
      <c r="H45" s="11"/>
    </row>
    <row r="46" spans="1:8" ht="48" customHeight="1">
      <c r="A46" s="10"/>
      <c r="B46" s="227" t="s">
        <v>260</v>
      </c>
      <c r="C46" s="228"/>
      <c r="D46" s="44" t="s">
        <v>261</v>
      </c>
      <c r="E46" s="227" t="s">
        <v>262</v>
      </c>
      <c r="F46" s="228"/>
      <c r="G46" s="1" t="s">
        <v>263</v>
      </c>
      <c r="H46" s="11"/>
    </row>
    <row r="47" spans="1:8" ht="30" customHeight="1" thickBot="1">
      <c r="A47" s="10"/>
      <c r="B47" s="182"/>
      <c r="C47" s="183"/>
      <c r="D47" s="21"/>
      <c r="E47" s="182"/>
      <c r="F47" s="183"/>
      <c r="G47" s="12"/>
      <c r="H47" s="11"/>
    </row>
    <row r="48" spans="1:8" ht="20.100000000000001" customHeight="1">
      <c r="A48" s="10"/>
      <c r="B48" s="227" t="s">
        <v>327</v>
      </c>
      <c r="C48" s="231"/>
      <c r="D48" s="231"/>
      <c r="E48" s="231"/>
      <c r="F48" s="231"/>
      <c r="G48" s="228"/>
      <c r="H48" s="11"/>
    </row>
    <row r="49" spans="1:8" ht="30.6" customHeight="1" thickBot="1">
      <c r="A49" s="10"/>
      <c r="B49" s="257"/>
      <c r="C49" s="258"/>
      <c r="D49" s="258"/>
      <c r="E49" s="258"/>
      <c r="F49" s="258"/>
      <c r="G49" s="259"/>
      <c r="H49" s="11"/>
    </row>
    <row r="50" spans="1:8" ht="20.100000000000001" customHeight="1">
      <c r="A50" s="10"/>
      <c r="B50" s="227" t="s">
        <v>328</v>
      </c>
      <c r="C50" s="228"/>
      <c r="D50" s="44" t="s">
        <v>329</v>
      </c>
      <c r="E50" s="227" t="s">
        <v>330</v>
      </c>
      <c r="F50" s="231"/>
      <c r="G50" s="228"/>
      <c r="H50" s="11"/>
    </row>
    <row r="51" spans="1:8" ht="30" customHeight="1" thickBot="1">
      <c r="A51" s="10"/>
      <c r="B51" s="182"/>
      <c r="C51" s="183"/>
      <c r="D51" s="21"/>
      <c r="E51" s="182"/>
      <c r="F51" s="191"/>
      <c r="G51" s="183"/>
      <c r="H51" s="11"/>
    </row>
    <row r="52" spans="1:8" ht="20.100000000000001" customHeight="1">
      <c r="A52" s="10"/>
      <c r="B52" s="232" t="s">
        <v>331</v>
      </c>
      <c r="C52" s="234"/>
      <c r="D52" s="233"/>
      <c r="E52" s="227" t="s">
        <v>332</v>
      </c>
      <c r="F52" s="231"/>
      <c r="G52" s="228"/>
      <c r="H52" s="11"/>
    </row>
    <row r="53" spans="1:8" ht="30" customHeight="1" thickBot="1">
      <c r="A53" s="10"/>
      <c r="B53" s="182"/>
      <c r="C53" s="191"/>
      <c r="D53" s="183"/>
      <c r="E53" s="188"/>
      <c r="F53" s="256"/>
      <c r="G53" s="235"/>
      <c r="H53" s="11"/>
    </row>
    <row r="54" spans="1:8" ht="31.2" customHeight="1">
      <c r="A54" s="10"/>
      <c r="B54" s="227" t="s">
        <v>333</v>
      </c>
      <c r="C54" s="228"/>
      <c r="D54" s="1" t="s">
        <v>334</v>
      </c>
      <c r="E54" s="227" t="s">
        <v>335</v>
      </c>
      <c r="F54" s="228"/>
      <c r="G54" s="3" t="s">
        <v>336</v>
      </c>
      <c r="H54" s="11"/>
    </row>
    <row r="55" spans="1:8" ht="30" customHeight="1" thickBot="1">
      <c r="A55" s="10"/>
      <c r="B55" s="180"/>
      <c r="C55" s="181"/>
      <c r="D55" s="12"/>
      <c r="E55" s="180"/>
      <c r="F55" s="181"/>
      <c r="G55" s="12"/>
      <c r="H55" s="11"/>
    </row>
    <row r="56" spans="1:8" ht="30" customHeight="1">
      <c r="A56" s="10"/>
      <c r="B56" s="5"/>
      <c r="C56" s="5"/>
      <c r="D56" s="5"/>
      <c r="E56" s="5"/>
      <c r="F56" s="5"/>
      <c r="G56" s="5"/>
      <c r="H56" s="11"/>
    </row>
    <row r="57" spans="1:8" ht="30" customHeight="1">
      <c r="A57" s="10"/>
      <c r="B57" s="47" t="s">
        <v>338</v>
      </c>
      <c r="C57" s="47"/>
      <c r="D57" s="5"/>
      <c r="E57" s="5"/>
      <c r="F57" s="5"/>
      <c r="G57" s="5"/>
      <c r="H57" s="11"/>
    </row>
    <row r="58" spans="1:8" ht="30" customHeight="1" thickBot="1">
      <c r="A58" s="10"/>
      <c r="B58" s="5"/>
      <c r="C58" s="5"/>
      <c r="D58" s="5"/>
      <c r="E58" s="5"/>
      <c r="F58" s="5"/>
      <c r="G58" s="5"/>
      <c r="H58" s="11"/>
    </row>
    <row r="59" spans="1:8" ht="20.100000000000001" customHeight="1">
      <c r="A59" s="10"/>
      <c r="B59" s="227" t="s">
        <v>252</v>
      </c>
      <c r="C59" s="231"/>
      <c r="D59" s="228"/>
      <c r="E59" s="232" t="s">
        <v>253</v>
      </c>
      <c r="F59" s="233"/>
      <c r="G59" s="1" t="s">
        <v>254</v>
      </c>
      <c r="H59" s="11"/>
    </row>
    <row r="60" spans="1:8" ht="30" customHeight="1" thickBot="1">
      <c r="A60" s="10"/>
      <c r="B60" s="182"/>
      <c r="C60" s="191"/>
      <c r="D60" s="183"/>
      <c r="E60" s="182"/>
      <c r="F60" s="183"/>
      <c r="G60" s="79"/>
      <c r="H60" s="11"/>
    </row>
    <row r="61" spans="1:8" ht="20.100000000000001" customHeight="1">
      <c r="A61" s="10"/>
      <c r="B61" s="227" t="s">
        <v>255</v>
      </c>
      <c r="C61" s="228"/>
      <c r="D61" s="1" t="s">
        <v>256</v>
      </c>
      <c r="E61" s="232" t="s">
        <v>257</v>
      </c>
      <c r="F61" s="234"/>
      <c r="G61" s="233"/>
      <c r="H61" s="11"/>
    </row>
    <row r="62" spans="1:8" ht="30" customHeight="1" thickBot="1">
      <c r="A62" s="10"/>
      <c r="B62" s="218"/>
      <c r="C62" s="220"/>
      <c r="D62" s="13"/>
      <c r="E62" s="249"/>
      <c r="F62" s="250"/>
      <c r="G62" s="251"/>
      <c r="H62" s="11"/>
    </row>
    <row r="63" spans="1:8" ht="20.100000000000001" customHeight="1">
      <c r="A63" s="10"/>
      <c r="B63" s="227" t="s">
        <v>258</v>
      </c>
      <c r="C63" s="231"/>
      <c r="D63" s="231"/>
      <c r="E63" s="231"/>
      <c r="F63" s="231"/>
      <c r="G63" s="228"/>
      <c r="H63" s="11"/>
    </row>
    <row r="64" spans="1:8" ht="79.95" customHeight="1" thickBot="1">
      <c r="A64" s="10"/>
      <c r="B64" s="193"/>
      <c r="C64" s="194"/>
      <c r="D64" s="194"/>
      <c r="E64" s="194"/>
      <c r="F64" s="194"/>
      <c r="G64" s="195"/>
      <c r="H64" s="11"/>
    </row>
    <row r="65" spans="1:8" ht="20.100000000000001" customHeight="1">
      <c r="A65" s="10"/>
      <c r="B65" s="227" t="s">
        <v>259</v>
      </c>
      <c r="C65" s="231"/>
      <c r="D65" s="231"/>
      <c r="E65" s="231"/>
      <c r="F65" s="231"/>
      <c r="G65" s="228"/>
      <c r="H65" s="11"/>
    </row>
    <row r="66" spans="1:8" ht="300" customHeight="1" thickBot="1">
      <c r="A66" s="10"/>
      <c r="B66" s="193"/>
      <c r="C66" s="194"/>
      <c r="D66" s="194"/>
      <c r="E66" s="194"/>
      <c r="F66" s="194"/>
      <c r="G66" s="195"/>
      <c r="H66" s="11"/>
    </row>
    <row r="67" spans="1:8" ht="46.5" customHeight="1">
      <c r="A67" s="10"/>
      <c r="B67" s="227" t="s">
        <v>260</v>
      </c>
      <c r="C67" s="228"/>
      <c r="D67" s="44" t="s">
        <v>261</v>
      </c>
      <c r="E67" s="227" t="s">
        <v>262</v>
      </c>
      <c r="F67" s="228"/>
      <c r="G67" s="1" t="s">
        <v>263</v>
      </c>
      <c r="H67" s="11"/>
    </row>
    <row r="68" spans="1:8" ht="30" customHeight="1" thickBot="1">
      <c r="A68" s="10"/>
      <c r="B68" s="182"/>
      <c r="C68" s="183"/>
      <c r="D68" s="21"/>
      <c r="E68" s="182"/>
      <c r="F68" s="183"/>
      <c r="G68" s="12"/>
      <c r="H68" s="11"/>
    </row>
    <row r="69" spans="1:8" ht="20.100000000000001" customHeight="1">
      <c r="A69" s="10"/>
      <c r="B69" s="227" t="s">
        <v>327</v>
      </c>
      <c r="C69" s="231"/>
      <c r="D69" s="231"/>
      <c r="E69" s="231"/>
      <c r="F69" s="231"/>
      <c r="G69" s="228"/>
      <c r="H69" s="11"/>
    </row>
    <row r="70" spans="1:8" ht="114" customHeight="1" thickBot="1">
      <c r="A70" s="10"/>
      <c r="B70" s="257"/>
      <c r="C70" s="258"/>
      <c r="D70" s="258"/>
      <c r="E70" s="258"/>
      <c r="F70" s="258"/>
      <c r="G70" s="259"/>
      <c r="H70" s="11"/>
    </row>
    <row r="71" spans="1:8" ht="20.100000000000001" customHeight="1">
      <c r="A71" s="10"/>
      <c r="B71" s="227" t="s">
        <v>328</v>
      </c>
      <c r="C71" s="228"/>
      <c r="D71" s="44" t="s">
        <v>329</v>
      </c>
      <c r="E71" s="227" t="s">
        <v>330</v>
      </c>
      <c r="F71" s="231"/>
      <c r="G71" s="228"/>
      <c r="H71" s="11"/>
    </row>
    <row r="72" spans="1:8" ht="30" customHeight="1" thickBot="1">
      <c r="A72" s="10"/>
      <c r="B72" s="182"/>
      <c r="C72" s="183"/>
      <c r="D72" s="21"/>
      <c r="E72" s="182"/>
      <c r="F72" s="191"/>
      <c r="G72" s="183"/>
      <c r="H72" s="11"/>
    </row>
    <row r="73" spans="1:8" ht="20.100000000000001" customHeight="1">
      <c r="A73" s="10"/>
      <c r="B73" s="232" t="s">
        <v>331</v>
      </c>
      <c r="C73" s="234"/>
      <c r="D73" s="233"/>
      <c r="E73" s="227" t="s">
        <v>332</v>
      </c>
      <c r="F73" s="231"/>
      <c r="G73" s="228"/>
      <c r="H73" s="11"/>
    </row>
    <row r="74" spans="1:8" ht="30" customHeight="1" thickBot="1">
      <c r="A74" s="10"/>
      <c r="B74" s="182"/>
      <c r="C74" s="191"/>
      <c r="D74" s="183"/>
      <c r="E74" s="188"/>
      <c r="F74" s="256"/>
      <c r="G74" s="235"/>
      <c r="H74" s="11"/>
    </row>
    <row r="75" spans="1:8" ht="33.75" customHeight="1">
      <c r="A75" s="10"/>
      <c r="B75" s="227" t="s">
        <v>333</v>
      </c>
      <c r="C75" s="228"/>
      <c r="D75" s="1" t="s">
        <v>334</v>
      </c>
      <c r="E75" s="227" t="s">
        <v>335</v>
      </c>
      <c r="F75" s="228"/>
      <c r="G75" s="3" t="s">
        <v>336</v>
      </c>
      <c r="H75" s="11"/>
    </row>
    <row r="76" spans="1:8" ht="30" customHeight="1" thickBot="1">
      <c r="A76" s="10"/>
      <c r="B76" s="180"/>
      <c r="C76" s="181"/>
      <c r="D76" s="12"/>
      <c r="E76" s="180"/>
      <c r="F76" s="181"/>
      <c r="G76" s="12"/>
      <c r="H76" s="11"/>
    </row>
    <row r="77" spans="1:8" ht="30" customHeight="1">
      <c r="A77" s="10"/>
      <c r="B77" s="5"/>
      <c r="C77" s="5"/>
      <c r="D77" s="5"/>
      <c r="E77" s="5"/>
      <c r="F77" s="5"/>
      <c r="G77" s="5"/>
      <c r="H77" s="11"/>
    </row>
    <row r="78" spans="1:8" ht="30" customHeight="1">
      <c r="A78" s="10"/>
      <c r="B78" s="47" t="s">
        <v>339</v>
      </c>
      <c r="C78" s="47"/>
      <c r="D78" s="5"/>
      <c r="E78" s="5"/>
      <c r="F78" s="5"/>
      <c r="G78" s="5"/>
      <c r="H78" s="11"/>
    </row>
    <row r="79" spans="1:8" ht="30" customHeight="1" thickBot="1">
      <c r="A79" s="10"/>
      <c r="B79" s="5"/>
      <c r="C79" s="5"/>
      <c r="D79" s="5"/>
      <c r="E79" s="5"/>
      <c r="F79" s="5"/>
      <c r="G79" s="5"/>
      <c r="H79" s="11"/>
    </row>
    <row r="80" spans="1:8" ht="20.100000000000001" customHeight="1">
      <c r="A80" s="10"/>
      <c r="B80" s="227" t="s">
        <v>252</v>
      </c>
      <c r="C80" s="231"/>
      <c r="D80" s="228"/>
      <c r="E80" s="232" t="s">
        <v>253</v>
      </c>
      <c r="F80" s="233"/>
      <c r="G80" s="1" t="s">
        <v>254</v>
      </c>
      <c r="H80" s="11"/>
    </row>
    <row r="81" spans="1:8" ht="30" customHeight="1" thickBot="1">
      <c r="A81" s="10"/>
      <c r="B81" s="182"/>
      <c r="C81" s="191"/>
      <c r="D81" s="183"/>
      <c r="E81" s="182"/>
      <c r="F81" s="183"/>
      <c r="G81" s="79"/>
      <c r="H81" s="11"/>
    </row>
    <row r="82" spans="1:8" ht="20.100000000000001" customHeight="1">
      <c r="A82" s="10"/>
      <c r="B82" s="227" t="s">
        <v>255</v>
      </c>
      <c r="C82" s="228"/>
      <c r="D82" s="1" t="s">
        <v>256</v>
      </c>
      <c r="E82" s="232" t="s">
        <v>257</v>
      </c>
      <c r="F82" s="234"/>
      <c r="G82" s="233"/>
      <c r="H82" s="11"/>
    </row>
    <row r="83" spans="1:8" ht="30" customHeight="1" thickBot="1">
      <c r="A83" s="10"/>
      <c r="B83" s="218"/>
      <c r="C83" s="220"/>
      <c r="D83" s="13"/>
      <c r="E83" s="249"/>
      <c r="F83" s="250"/>
      <c r="G83" s="251"/>
      <c r="H83" s="11"/>
    </row>
    <row r="84" spans="1:8" ht="20.100000000000001" customHeight="1">
      <c r="A84" s="10"/>
      <c r="B84" s="227" t="s">
        <v>258</v>
      </c>
      <c r="C84" s="231"/>
      <c r="D84" s="231"/>
      <c r="E84" s="231"/>
      <c r="F84" s="231"/>
      <c r="G84" s="228"/>
      <c r="H84" s="11"/>
    </row>
    <row r="85" spans="1:8" ht="79.95" customHeight="1" thickBot="1">
      <c r="A85" s="10"/>
      <c r="B85" s="193"/>
      <c r="C85" s="194"/>
      <c r="D85" s="194"/>
      <c r="E85" s="194"/>
      <c r="F85" s="194"/>
      <c r="G85" s="195"/>
      <c r="H85" s="11"/>
    </row>
    <row r="86" spans="1:8" ht="20.100000000000001" customHeight="1">
      <c r="A86" s="10"/>
      <c r="B86" s="227" t="s">
        <v>259</v>
      </c>
      <c r="C86" s="231"/>
      <c r="D86" s="231"/>
      <c r="E86" s="231"/>
      <c r="F86" s="231"/>
      <c r="G86" s="228"/>
      <c r="H86" s="11"/>
    </row>
    <row r="87" spans="1:8" ht="303" customHeight="1" thickBot="1">
      <c r="A87" s="10"/>
      <c r="B87" s="193"/>
      <c r="C87" s="194"/>
      <c r="D87" s="194"/>
      <c r="E87" s="194"/>
      <c r="F87" s="194"/>
      <c r="G87" s="195"/>
      <c r="H87" s="11"/>
    </row>
    <row r="88" spans="1:8" ht="48" customHeight="1">
      <c r="A88" s="10"/>
      <c r="B88" s="227" t="s">
        <v>260</v>
      </c>
      <c r="C88" s="228"/>
      <c r="D88" s="44" t="s">
        <v>261</v>
      </c>
      <c r="E88" s="227" t="s">
        <v>262</v>
      </c>
      <c r="F88" s="228"/>
      <c r="G88" s="1" t="s">
        <v>263</v>
      </c>
      <c r="H88" s="11"/>
    </row>
    <row r="89" spans="1:8" ht="30" customHeight="1" thickBot="1">
      <c r="A89" s="10"/>
      <c r="B89" s="182"/>
      <c r="C89" s="183"/>
      <c r="D89" s="21"/>
      <c r="E89" s="182"/>
      <c r="F89" s="183"/>
      <c r="G89" s="12"/>
      <c r="H89" s="11"/>
    </row>
    <row r="90" spans="1:8" ht="20.100000000000001" customHeight="1">
      <c r="A90" s="10"/>
      <c r="B90" s="227" t="s">
        <v>327</v>
      </c>
      <c r="C90" s="231"/>
      <c r="D90" s="231"/>
      <c r="E90" s="231"/>
      <c r="F90" s="231"/>
      <c r="G90" s="228"/>
      <c r="H90" s="11"/>
    </row>
    <row r="91" spans="1:8" ht="114" customHeight="1" thickBot="1">
      <c r="A91" s="10"/>
      <c r="B91" s="257"/>
      <c r="C91" s="258"/>
      <c r="D91" s="258"/>
      <c r="E91" s="258"/>
      <c r="F91" s="258"/>
      <c r="G91" s="259"/>
      <c r="H91" s="11"/>
    </row>
    <row r="92" spans="1:8" ht="20.100000000000001" customHeight="1">
      <c r="A92" s="10"/>
      <c r="B92" s="227" t="s">
        <v>328</v>
      </c>
      <c r="C92" s="228"/>
      <c r="D92" s="44" t="s">
        <v>329</v>
      </c>
      <c r="E92" s="227" t="s">
        <v>330</v>
      </c>
      <c r="F92" s="231"/>
      <c r="G92" s="228"/>
      <c r="H92" s="11"/>
    </row>
    <row r="93" spans="1:8" ht="30" customHeight="1" thickBot="1">
      <c r="A93" s="10"/>
      <c r="B93" s="182"/>
      <c r="C93" s="183"/>
      <c r="D93" s="21"/>
      <c r="E93" s="182"/>
      <c r="F93" s="191"/>
      <c r="G93" s="183"/>
      <c r="H93" s="11"/>
    </row>
    <row r="94" spans="1:8" ht="20.100000000000001" customHeight="1">
      <c r="A94" s="10"/>
      <c r="B94" s="232" t="s">
        <v>331</v>
      </c>
      <c r="C94" s="234"/>
      <c r="D94" s="233"/>
      <c r="E94" s="227" t="s">
        <v>332</v>
      </c>
      <c r="F94" s="231"/>
      <c r="G94" s="228"/>
      <c r="H94" s="11"/>
    </row>
    <row r="95" spans="1:8" ht="30" customHeight="1" thickBot="1">
      <c r="A95" s="10"/>
      <c r="B95" s="182"/>
      <c r="C95" s="191"/>
      <c r="D95" s="183"/>
      <c r="E95" s="188"/>
      <c r="F95" s="256"/>
      <c r="G95" s="235"/>
      <c r="H95" s="11"/>
    </row>
    <row r="96" spans="1:8" ht="15.6">
      <c r="A96" s="10"/>
      <c r="B96" s="227" t="s">
        <v>333</v>
      </c>
      <c r="C96" s="228"/>
      <c r="D96" s="1" t="s">
        <v>334</v>
      </c>
      <c r="E96" s="227" t="s">
        <v>335</v>
      </c>
      <c r="F96" s="228"/>
      <c r="G96" s="3" t="s">
        <v>336</v>
      </c>
      <c r="H96" s="11"/>
    </row>
    <row r="97" spans="1:8" ht="30" customHeight="1" thickBot="1">
      <c r="A97" s="10"/>
      <c r="B97" s="180"/>
      <c r="C97" s="181"/>
      <c r="D97" s="12"/>
      <c r="E97" s="180"/>
      <c r="F97" s="181"/>
      <c r="G97" s="12"/>
      <c r="H97" s="11"/>
    </row>
    <row r="98" spans="1:8" ht="30" customHeight="1">
      <c r="A98" s="10"/>
      <c r="B98" s="5"/>
      <c r="C98" s="5"/>
      <c r="D98" s="5"/>
      <c r="E98" s="5"/>
      <c r="F98" s="5"/>
      <c r="G98" s="5"/>
      <c r="H98" s="11"/>
    </row>
    <row r="99" spans="1:8" ht="30" customHeight="1">
      <c r="A99" s="10"/>
      <c r="B99" s="47" t="s">
        <v>340</v>
      </c>
      <c r="C99" s="47"/>
      <c r="D99" s="5"/>
      <c r="E99" s="5"/>
      <c r="F99" s="5"/>
      <c r="G99" s="5"/>
      <c r="H99" s="11"/>
    </row>
    <row r="100" spans="1:8" ht="30" customHeight="1" thickBot="1">
      <c r="A100" s="10"/>
      <c r="B100" s="5"/>
      <c r="C100" s="5"/>
      <c r="D100" s="5"/>
      <c r="E100" s="5"/>
      <c r="F100" s="5"/>
      <c r="G100" s="5"/>
      <c r="H100" s="11"/>
    </row>
    <row r="101" spans="1:8" ht="20.100000000000001" customHeight="1">
      <c r="A101" s="10"/>
      <c r="B101" s="227" t="s">
        <v>252</v>
      </c>
      <c r="C101" s="231"/>
      <c r="D101" s="228"/>
      <c r="E101" s="232" t="s">
        <v>253</v>
      </c>
      <c r="F101" s="233"/>
      <c r="G101" s="1" t="s">
        <v>254</v>
      </c>
      <c r="H101" s="11"/>
    </row>
    <row r="102" spans="1:8" ht="30" customHeight="1" thickBot="1">
      <c r="A102" s="10"/>
      <c r="B102" s="182"/>
      <c r="C102" s="191"/>
      <c r="D102" s="183"/>
      <c r="E102" s="182"/>
      <c r="F102" s="183"/>
      <c r="G102" s="79"/>
      <c r="H102" s="11"/>
    </row>
    <row r="103" spans="1:8" ht="20.100000000000001" customHeight="1">
      <c r="A103" s="10"/>
      <c r="B103" s="227" t="s">
        <v>255</v>
      </c>
      <c r="C103" s="228"/>
      <c r="D103" s="1" t="s">
        <v>256</v>
      </c>
      <c r="E103" s="232" t="s">
        <v>257</v>
      </c>
      <c r="F103" s="234"/>
      <c r="G103" s="233"/>
      <c r="H103" s="11"/>
    </row>
    <row r="104" spans="1:8" ht="30" customHeight="1" thickBot="1">
      <c r="A104" s="10"/>
      <c r="B104" s="218"/>
      <c r="C104" s="220"/>
      <c r="D104" s="13"/>
      <c r="E104" s="249"/>
      <c r="F104" s="250"/>
      <c r="G104" s="251"/>
      <c r="H104" s="11"/>
    </row>
    <row r="105" spans="1:8" ht="20.100000000000001" customHeight="1">
      <c r="A105" s="10"/>
      <c r="B105" s="227" t="s">
        <v>258</v>
      </c>
      <c r="C105" s="231"/>
      <c r="D105" s="231"/>
      <c r="E105" s="231"/>
      <c r="F105" s="231"/>
      <c r="G105" s="228"/>
      <c r="H105" s="11"/>
    </row>
    <row r="106" spans="1:8" ht="79.95" customHeight="1" thickBot="1">
      <c r="A106" s="10"/>
      <c r="B106" s="193"/>
      <c r="C106" s="194"/>
      <c r="D106" s="194"/>
      <c r="E106" s="194"/>
      <c r="F106" s="194"/>
      <c r="G106" s="195"/>
      <c r="H106" s="11"/>
    </row>
    <row r="107" spans="1:8" ht="20.100000000000001" customHeight="1">
      <c r="A107" s="10"/>
      <c r="B107" s="227" t="s">
        <v>259</v>
      </c>
      <c r="C107" s="231"/>
      <c r="D107" s="231"/>
      <c r="E107" s="231"/>
      <c r="F107" s="231"/>
      <c r="G107" s="228"/>
      <c r="H107" s="11"/>
    </row>
    <row r="108" spans="1:8" ht="315.75" customHeight="1" thickBot="1">
      <c r="A108" s="10"/>
      <c r="B108" s="193"/>
      <c r="C108" s="194"/>
      <c r="D108" s="194"/>
      <c r="E108" s="194"/>
      <c r="F108" s="194"/>
      <c r="G108" s="195"/>
      <c r="H108" s="11"/>
    </row>
    <row r="109" spans="1:8" ht="46.5" customHeight="1">
      <c r="A109" s="10"/>
      <c r="B109" s="227" t="s">
        <v>260</v>
      </c>
      <c r="C109" s="228"/>
      <c r="D109" s="44" t="s">
        <v>261</v>
      </c>
      <c r="E109" s="227" t="s">
        <v>262</v>
      </c>
      <c r="F109" s="228"/>
      <c r="G109" s="1" t="s">
        <v>263</v>
      </c>
      <c r="H109" s="11"/>
    </row>
    <row r="110" spans="1:8" ht="30" customHeight="1" thickBot="1">
      <c r="A110" s="10"/>
      <c r="B110" s="182"/>
      <c r="C110" s="183"/>
      <c r="D110" s="21"/>
      <c r="E110" s="182"/>
      <c r="F110" s="183"/>
      <c r="G110" s="12"/>
      <c r="H110" s="11"/>
    </row>
    <row r="111" spans="1:8" ht="20.100000000000001" customHeight="1">
      <c r="A111" s="10"/>
      <c r="B111" s="227" t="s">
        <v>327</v>
      </c>
      <c r="C111" s="231"/>
      <c r="D111" s="231"/>
      <c r="E111" s="231"/>
      <c r="F111" s="231"/>
      <c r="G111" s="228"/>
      <c r="H111" s="11"/>
    </row>
    <row r="112" spans="1:8" ht="114" customHeight="1" thickBot="1">
      <c r="A112" s="10"/>
      <c r="B112" s="257"/>
      <c r="C112" s="258"/>
      <c r="D112" s="258"/>
      <c r="E112" s="258"/>
      <c r="F112" s="258"/>
      <c r="G112" s="259"/>
      <c r="H112" s="11"/>
    </row>
    <row r="113" spans="1:8" ht="20.100000000000001" customHeight="1">
      <c r="A113" s="10"/>
      <c r="B113" s="227" t="s">
        <v>328</v>
      </c>
      <c r="C113" s="228"/>
      <c r="D113" s="44" t="s">
        <v>329</v>
      </c>
      <c r="E113" s="227" t="s">
        <v>330</v>
      </c>
      <c r="F113" s="231"/>
      <c r="G113" s="228"/>
      <c r="H113" s="11"/>
    </row>
    <row r="114" spans="1:8" ht="30" customHeight="1" thickBot="1">
      <c r="A114" s="10"/>
      <c r="B114" s="182"/>
      <c r="C114" s="183"/>
      <c r="D114" s="21"/>
      <c r="E114" s="182"/>
      <c r="F114" s="191"/>
      <c r="G114" s="183"/>
      <c r="H114" s="11"/>
    </row>
    <row r="115" spans="1:8" ht="20.100000000000001" customHeight="1">
      <c r="A115" s="10"/>
      <c r="B115" s="232" t="s">
        <v>331</v>
      </c>
      <c r="C115" s="234"/>
      <c r="D115" s="233"/>
      <c r="E115" s="227" t="s">
        <v>332</v>
      </c>
      <c r="F115" s="231"/>
      <c r="G115" s="228"/>
      <c r="H115" s="11"/>
    </row>
    <row r="116" spans="1:8" ht="30" customHeight="1" thickBot="1">
      <c r="A116" s="10"/>
      <c r="B116" s="182"/>
      <c r="C116" s="191"/>
      <c r="D116" s="183"/>
      <c r="E116" s="188"/>
      <c r="F116" s="256"/>
      <c r="G116" s="235"/>
      <c r="H116" s="11"/>
    </row>
    <row r="117" spans="1:8" ht="15.6">
      <c r="A117" s="10"/>
      <c r="B117" s="227" t="s">
        <v>333</v>
      </c>
      <c r="C117" s="228"/>
      <c r="D117" s="1" t="s">
        <v>334</v>
      </c>
      <c r="E117" s="227" t="s">
        <v>335</v>
      </c>
      <c r="F117" s="228"/>
      <c r="G117" s="3" t="s">
        <v>336</v>
      </c>
      <c r="H117" s="11"/>
    </row>
    <row r="118" spans="1:8" ht="30" customHeight="1" thickBot="1">
      <c r="A118" s="10"/>
      <c r="B118" s="180"/>
      <c r="C118" s="181"/>
      <c r="D118" s="12"/>
      <c r="E118" s="180"/>
      <c r="F118" s="181"/>
      <c r="G118" s="12"/>
      <c r="H118" s="11"/>
    </row>
    <row r="119" spans="1:8" ht="30" customHeight="1">
      <c r="A119" s="10"/>
      <c r="B119" s="5"/>
      <c r="C119" s="5"/>
      <c r="D119" s="5"/>
      <c r="E119" s="5"/>
      <c r="F119" s="5"/>
      <c r="G119" s="5"/>
      <c r="H119" s="11"/>
    </row>
    <row r="120" spans="1:8" ht="30" customHeight="1">
      <c r="A120" s="10"/>
      <c r="B120" s="47" t="s">
        <v>341</v>
      </c>
      <c r="C120" s="47"/>
      <c r="D120" s="5"/>
      <c r="E120" s="5"/>
      <c r="F120" s="5"/>
      <c r="G120" s="5"/>
      <c r="H120" s="11"/>
    </row>
    <row r="121" spans="1:8" ht="30" customHeight="1" thickBot="1">
      <c r="A121" s="10"/>
      <c r="B121" s="5"/>
      <c r="C121" s="5"/>
      <c r="D121" s="5"/>
      <c r="E121" s="5"/>
      <c r="F121" s="5"/>
      <c r="G121" s="5"/>
      <c r="H121" s="11"/>
    </row>
    <row r="122" spans="1:8" ht="20.100000000000001" customHeight="1">
      <c r="A122" s="10"/>
      <c r="B122" s="227" t="s">
        <v>252</v>
      </c>
      <c r="C122" s="231"/>
      <c r="D122" s="228"/>
      <c r="E122" s="232" t="s">
        <v>253</v>
      </c>
      <c r="F122" s="233"/>
      <c r="G122" s="1" t="s">
        <v>254</v>
      </c>
      <c r="H122" s="11"/>
    </row>
    <row r="123" spans="1:8" ht="30" customHeight="1" thickBot="1">
      <c r="A123" s="10"/>
      <c r="B123" s="182"/>
      <c r="C123" s="191"/>
      <c r="D123" s="183"/>
      <c r="E123" s="182"/>
      <c r="F123" s="183"/>
      <c r="G123" s="79"/>
      <c r="H123" s="11"/>
    </row>
    <row r="124" spans="1:8" ht="20.100000000000001" customHeight="1">
      <c r="A124" s="10"/>
      <c r="B124" s="227" t="s">
        <v>255</v>
      </c>
      <c r="C124" s="228"/>
      <c r="D124" s="1" t="s">
        <v>256</v>
      </c>
      <c r="E124" s="232" t="s">
        <v>257</v>
      </c>
      <c r="F124" s="234"/>
      <c r="G124" s="233"/>
      <c r="H124" s="11"/>
    </row>
    <row r="125" spans="1:8" ht="30" customHeight="1" thickBot="1">
      <c r="A125" s="10"/>
      <c r="B125" s="218"/>
      <c r="C125" s="220"/>
      <c r="D125" s="13"/>
      <c r="E125" s="249"/>
      <c r="F125" s="250"/>
      <c r="G125" s="251"/>
      <c r="H125" s="11"/>
    </row>
    <row r="126" spans="1:8" ht="20.100000000000001" customHeight="1">
      <c r="A126" s="10"/>
      <c r="B126" s="227" t="s">
        <v>258</v>
      </c>
      <c r="C126" s="231"/>
      <c r="D126" s="231"/>
      <c r="E126" s="231"/>
      <c r="F126" s="231"/>
      <c r="G126" s="228"/>
      <c r="H126" s="11"/>
    </row>
    <row r="127" spans="1:8" ht="79.95" customHeight="1" thickBot="1">
      <c r="A127" s="10"/>
      <c r="B127" s="193"/>
      <c r="C127" s="194"/>
      <c r="D127" s="194"/>
      <c r="E127" s="194"/>
      <c r="F127" s="194"/>
      <c r="G127" s="195"/>
      <c r="H127" s="11"/>
    </row>
    <row r="128" spans="1:8" ht="20.100000000000001" customHeight="1">
      <c r="A128" s="10"/>
      <c r="B128" s="227" t="s">
        <v>259</v>
      </c>
      <c r="C128" s="231"/>
      <c r="D128" s="231"/>
      <c r="E128" s="231"/>
      <c r="F128" s="231"/>
      <c r="G128" s="228"/>
      <c r="H128" s="11"/>
    </row>
    <row r="129" spans="1:8" ht="303" customHeight="1" thickBot="1">
      <c r="A129" s="10"/>
      <c r="B129" s="193"/>
      <c r="C129" s="194"/>
      <c r="D129" s="194"/>
      <c r="E129" s="194"/>
      <c r="F129" s="194"/>
      <c r="G129" s="195"/>
      <c r="H129" s="11"/>
    </row>
    <row r="130" spans="1:8" ht="53.25" customHeight="1">
      <c r="A130" s="10"/>
      <c r="B130" s="227" t="s">
        <v>260</v>
      </c>
      <c r="C130" s="228"/>
      <c r="D130" s="44" t="s">
        <v>261</v>
      </c>
      <c r="E130" s="227" t="s">
        <v>262</v>
      </c>
      <c r="F130" s="228"/>
      <c r="G130" s="1" t="s">
        <v>263</v>
      </c>
      <c r="H130" s="11"/>
    </row>
    <row r="131" spans="1:8" ht="30" customHeight="1" thickBot="1">
      <c r="A131" s="10"/>
      <c r="B131" s="182"/>
      <c r="C131" s="183"/>
      <c r="D131" s="21"/>
      <c r="E131" s="182"/>
      <c r="F131" s="183"/>
      <c r="G131" s="12"/>
      <c r="H131" s="11"/>
    </row>
    <row r="132" spans="1:8" ht="20.100000000000001" customHeight="1">
      <c r="A132" s="10"/>
      <c r="B132" s="227" t="s">
        <v>327</v>
      </c>
      <c r="C132" s="231"/>
      <c r="D132" s="231"/>
      <c r="E132" s="231"/>
      <c r="F132" s="231"/>
      <c r="G132" s="228"/>
      <c r="H132" s="11"/>
    </row>
    <row r="133" spans="1:8" ht="114" customHeight="1" thickBot="1">
      <c r="A133" s="10"/>
      <c r="B133" s="257"/>
      <c r="C133" s="258"/>
      <c r="D133" s="258"/>
      <c r="E133" s="258"/>
      <c r="F133" s="258"/>
      <c r="G133" s="259"/>
      <c r="H133" s="11"/>
    </row>
    <row r="134" spans="1:8" ht="20.100000000000001" customHeight="1">
      <c r="A134" s="10"/>
      <c r="B134" s="227" t="s">
        <v>328</v>
      </c>
      <c r="C134" s="228"/>
      <c r="D134" s="44" t="s">
        <v>329</v>
      </c>
      <c r="E134" s="227" t="s">
        <v>330</v>
      </c>
      <c r="F134" s="231"/>
      <c r="G134" s="228"/>
      <c r="H134" s="11"/>
    </row>
    <row r="135" spans="1:8" ht="30" customHeight="1" thickBot="1">
      <c r="A135" s="10"/>
      <c r="B135" s="182"/>
      <c r="C135" s="183"/>
      <c r="D135" s="21"/>
      <c r="E135" s="182"/>
      <c r="F135" s="191"/>
      <c r="G135" s="183"/>
      <c r="H135" s="11"/>
    </row>
    <row r="136" spans="1:8" ht="20.100000000000001" customHeight="1">
      <c r="A136" s="10"/>
      <c r="B136" s="232" t="s">
        <v>331</v>
      </c>
      <c r="C136" s="234"/>
      <c r="D136" s="233"/>
      <c r="E136" s="227" t="s">
        <v>332</v>
      </c>
      <c r="F136" s="231"/>
      <c r="G136" s="228"/>
      <c r="H136" s="11"/>
    </row>
    <row r="137" spans="1:8" ht="30" customHeight="1" thickBot="1">
      <c r="A137" s="10"/>
      <c r="B137" s="182"/>
      <c r="C137" s="191"/>
      <c r="D137" s="183"/>
      <c r="E137" s="188"/>
      <c r="F137" s="256"/>
      <c r="G137" s="235"/>
      <c r="H137" s="11"/>
    </row>
    <row r="138" spans="1:8" ht="15.6">
      <c r="A138" s="10"/>
      <c r="B138" s="227" t="s">
        <v>333</v>
      </c>
      <c r="C138" s="228"/>
      <c r="D138" s="1" t="s">
        <v>334</v>
      </c>
      <c r="E138" s="227" t="s">
        <v>335</v>
      </c>
      <c r="F138" s="228"/>
      <c r="G138" s="3" t="s">
        <v>336</v>
      </c>
      <c r="H138" s="11"/>
    </row>
    <row r="139" spans="1:8" ht="30" customHeight="1" thickBot="1">
      <c r="A139" s="10"/>
      <c r="B139" s="180"/>
      <c r="C139" s="181"/>
      <c r="D139" s="12"/>
      <c r="E139" s="180"/>
      <c r="F139" s="181"/>
      <c r="G139" s="12"/>
      <c r="H139" s="11"/>
    </row>
    <row r="140" spans="1:8" ht="30" customHeight="1">
      <c r="A140" s="10"/>
      <c r="B140" s="5"/>
      <c r="C140" s="5"/>
      <c r="D140" s="5"/>
      <c r="E140" s="5"/>
      <c r="F140" s="5"/>
      <c r="G140" s="5"/>
      <c r="H140" s="11"/>
    </row>
    <row r="141" spans="1:8" ht="30" customHeight="1">
      <c r="A141" s="10"/>
      <c r="B141" s="47" t="s">
        <v>351</v>
      </c>
      <c r="C141" s="47"/>
      <c r="D141" s="5"/>
      <c r="E141" s="5"/>
      <c r="F141" s="5"/>
      <c r="G141" s="5"/>
      <c r="H141" s="11"/>
    </row>
    <row r="142" spans="1:8" ht="30" customHeight="1" thickBot="1">
      <c r="A142" s="10"/>
      <c r="B142" s="5"/>
      <c r="C142" s="5"/>
      <c r="D142" s="5"/>
      <c r="E142" s="5"/>
      <c r="F142" s="5"/>
      <c r="G142" s="5"/>
      <c r="H142" s="11"/>
    </row>
    <row r="143" spans="1:8" ht="20.100000000000001" customHeight="1">
      <c r="A143" s="10"/>
      <c r="B143" s="227" t="s">
        <v>252</v>
      </c>
      <c r="C143" s="231"/>
      <c r="D143" s="228"/>
      <c r="E143" s="232" t="s">
        <v>253</v>
      </c>
      <c r="F143" s="233"/>
      <c r="G143" s="1" t="s">
        <v>254</v>
      </c>
      <c r="H143" s="11"/>
    </row>
    <row r="144" spans="1:8" ht="30" customHeight="1" thickBot="1">
      <c r="A144" s="10"/>
      <c r="B144" s="182"/>
      <c r="C144" s="191"/>
      <c r="D144" s="183"/>
      <c r="E144" s="182"/>
      <c r="F144" s="183"/>
      <c r="G144" s="79"/>
      <c r="H144" s="11"/>
    </row>
    <row r="145" spans="1:8" ht="20.100000000000001" customHeight="1">
      <c r="A145" s="10"/>
      <c r="B145" s="227" t="s">
        <v>255</v>
      </c>
      <c r="C145" s="228"/>
      <c r="D145" s="1" t="s">
        <v>256</v>
      </c>
      <c r="E145" s="232" t="s">
        <v>257</v>
      </c>
      <c r="F145" s="234"/>
      <c r="G145" s="233"/>
      <c r="H145" s="11"/>
    </row>
    <row r="146" spans="1:8" ht="30" customHeight="1" thickBot="1">
      <c r="A146" s="10"/>
      <c r="B146" s="218"/>
      <c r="C146" s="220"/>
      <c r="D146" s="13"/>
      <c r="E146" s="249"/>
      <c r="F146" s="250"/>
      <c r="G146" s="251"/>
      <c r="H146" s="11"/>
    </row>
    <row r="147" spans="1:8" ht="20.100000000000001" customHeight="1">
      <c r="A147" s="10"/>
      <c r="B147" s="227" t="s">
        <v>258</v>
      </c>
      <c r="C147" s="231"/>
      <c r="D147" s="231"/>
      <c r="E147" s="231"/>
      <c r="F147" s="231"/>
      <c r="G147" s="228"/>
      <c r="H147" s="11"/>
    </row>
    <row r="148" spans="1:8" ht="79.95" customHeight="1" thickBot="1">
      <c r="A148" s="10"/>
      <c r="B148" s="193"/>
      <c r="C148" s="194"/>
      <c r="D148" s="194"/>
      <c r="E148" s="194"/>
      <c r="F148" s="194"/>
      <c r="G148" s="195"/>
      <c r="H148" s="11"/>
    </row>
    <row r="149" spans="1:8" ht="20.100000000000001" customHeight="1">
      <c r="A149" s="10"/>
      <c r="B149" s="227" t="s">
        <v>259</v>
      </c>
      <c r="C149" s="231"/>
      <c r="D149" s="231"/>
      <c r="E149" s="231"/>
      <c r="F149" s="231"/>
      <c r="G149" s="228"/>
      <c r="H149" s="11"/>
    </row>
    <row r="150" spans="1:8" ht="303.75" customHeight="1" thickBot="1">
      <c r="A150" s="10"/>
      <c r="B150" s="193"/>
      <c r="C150" s="194"/>
      <c r="D150" s="194"/>
      <c r="E150" s="194"/>
      <c r="F150" s="194"/>
      <c r="G150" s="195"/>
      <c r="H150" s="11"/>
    </row>
    <row r="151" spans="1:8" ht="48.75" customHeight="1">
      <c r="A151" s="10"/>
      <c r="B151" s="227" t="s">
        <v>260</v>
      </c>
      <c r="C151" s="228"/>
      <c r="D151" s="44" t="s">
        <v>261</v>
      </c>
      <c r="E151" s="227" t="s">
        <v>262</v>
      </c>
      <c r="F151" s="228"/>
      <c r="G151" s="1" t="s">
        <v>263</v>
      </c>
      <c r="H151" s="11"/>
    </row>
    <row r="152" spans="1:8" ht="30" customHeight="1" thickBot="1">
      <c r="A152" s="10"/>
      <c r="B152" s="182"/>
      <c r="C152" s="183"/>
      <c r="D152" s="21"/>
      <c r="E152" s="182"/>
      <c r="F152" s="183"/>
      <c r="G152" s="12"/>
      <c r="H152" s="11"/>
    </row>
    <row r="153" spans="1:8" ht="20.100000000000001" customHeight="1">
      <c r="A153" s="10"/>
      <c r="B153" s="227" t="s">
        <v>327</v>
      </c>
      <c r="C153" s="231"/>
      <c r="D153" s="231"/>
      <c r="E153" s="231"/>
      <c r="F153" s="231"/>
      <c r="G153" s="228"/>
      <c r="H153" s="11"/>
    </row>
    <row r="154" spans="1:8" ht="114" customHeight="1" thickBot="1">
      <c r="A154" s="10"/>
      <c r="B154" s="257"/>
      <c r="C154" s="258"/>
      <c r="D154" s="258"/>
      <c r="E154" s="258"/>
      <c r="F154" s="258"/>
      <c r="G154" s="259"/>
      <c r="H154" s="11"/>
    </row>
    <row r="155" spans="1:8" ht="20.100000000000001" customHeight="1">
      <c r="A155" s="10"/>
      <c r="B155" s="227" t="s">
        <v>328</v>
      </c>
      <c r="C155" s="228"/>
      <c r="D155" s="44" t="s">
        <v>329</v>
      </c>
      <c r="E155" s="227" t="s">
        <v>330</v>
      </c>
      <c r="F155" s="231"/>
      <c r="G155" s="228"/>
      <c r="H155" s="11"/>
    </row>
    <row r="156" spans="1:8" ht="30" customHeight="1" thickBot="1">
      <c r="A156" s="10"/>
      <c r="B156" s="182"/>
      <c r="C156" s="183"/>
      <c r="D156" s="21"/>
      <c r="E156" s="182"/>
      <c r="F156" s="191"/>
      <c r="G156" s="183"/>
      <c r="H156" s="11"/>
    </row>
    <row r="157" spans="1:8" ht="20.100000000000001" customHeight="1">
      <c r="A157" s="10"/>
      <c r="B157" s="232" t="s">
        <v>331</v>
      </c>
      <c r="C157" s="234"/>
      <c r="D157" s="233"/>
      <c r="E157" s="227" t="s">
        <v>332</v>
      </c>
      <c r="F157" s="231"/>
      <c r="G157" s="228"/>
      <c r="H157" s="11"/>
    </row>
    <row r="158" spans="1:8" ht="30" customHeight="1" thickBot="1">
      <c r="A158" s="10"/>
      <c r="B158" s="182"/>
      <c r="C158" s="191"/>
      <c r="D158" s="183"/>
      <c r="E158" s="188"/>
      <c r="F158" s="256"/>
      <c r="G158" s="235"/>
      <c r="H158" s="11"/>
    </row>
    <row r="159" spans="1:8" ht="15.6">
      <c r="A159" s="10"/>
      <c r="B159" s="227" t="s">
        <v>333</v>
      </c>
      <c r="C159" s="228"/>
      <c r="D159" s="1" t="s">
        <v>334</v>
      </c>
      <c r="E159" s="227" t="s">
        <v>335</v>
      </c>
      <c r="F159" s="228"/>
      <c r="G159" s="3" t="s">
        <v>336</v>
      </c>
      <c r="H159" s="11"/>
    </row>
    <row r="160" spans="1:8" ht="30" customHeight="1" thickBot="1">
      <c r="A160" s="10"/>
      <c r="B160" s="180"/>
      <c r="C160" s="181"/>
      <c r="D160" s="12"/>
      <c r="E160" s="180"/>
      <c r="F160" s="181"/>
      <c r="G160" s="12"/>
      <c r="H160" s="11"/>
    </row>
    <row r="161" spans="1:8" ht="30" customHeight="1">
      <c r="A161" s="10"/>
      <c r="B161" s="5"/>
      <c r="C161" s="5"/>
      <c r="D161" s="5"/>
      <c r="E161" s="5"/>
      <c r="F161" s="5"/>
      <c r="G161" s="5"/>
      <c r="H161" s="11"/>
    </row>
    <row r="162" spans="1:8" ht="30" customHeight="1">
      <c r="A162" s="10"/>
      <c r="B162" s="47" t="s">
        <v>352</v>
      </c>
      <c r="C162" s="47"/>
      <c r="D162" s="5"/>
      <c r="E162" s="5"/>
      <c r="F162" s="5"/>
      <c r="G162" s="5"/>
      <c r="H162" s="11"/>
    </row>
    <row r="163" spans="1:8" ht="30" customHeight="1" thickBot="1">
      <c r="A163" s="10"/>
      <c r="B163" s="5"/>
      <c r="C163" s="5"/>
      <c r="D163" s="5"/>
      <c r="E163" s="5"/>
      <c r="F163" s="5"/>
      <c r="G163" s="5"/>
      <c r="H163" s="11"/>
    </row>
    <row r="164" spans="1:8" ht="20.100000000000001" customHeight="1">
      <c r="A164" s="10"/>
      <c r="B164" s="227" t="s">
        <v>252</v>
      </c>
      <c r="C164" s="231"/>
      <c r="D164" s="228"/>
      <c r="E164" s="232" t="s">
        <v>253</v>
      </c>
      <c r="F164" s="233"/>
      <c r="G164" s="1" t="s">
        <v>254</v>
      </c>
      <c r="H164" s="11"/>
    </row>
    <row r="165" spans="1:8" ht="30" customHeight="1" thickBot="1">
      <c r="A165" s="10"/>
      <c r="B165" s="182"/>
      <c r="C165" s="191"/>
      <c r="D165" s="183"/>
      <c r="E165" s="182"/>
      <c r="F165" s="183"/>
      <c r="G165" s="79"/>
      <c r="H165" s="11"/>
    </row>
    <row r="166" spans="1:8" ht="20.100000000000001" customHeight="1">
      <c r="A166" s="10"/>
      <c r="B166" s="227" t="s">
        <v>255</v>
      </c>
      <c r="C166" s="228"/>
      <c r="D166" s="1" t="s">
        <v>256</v>
      </c>
      <c r="E166" s="232" t="s">
        <v>257</v>
      </c>
      <c r="F166" s="234"/>
      <c r="G166" s="233"/>
      <c r="H166" s="11"/>
    </row>
    <row r="167" spans="1:8" ht="30" customHeight="1" thickBot="1">
      <c r="A167" s="10"/>
      <c r="B167" s="218"/>
      <c r="C167" s="220"/>
      <c r="D167" s="13"/>
      <c r="E167" s="249"/>
      <c r="F167" s="250"/>
      <c r="G167" s="251"/>
      <c r="H167" s="11"/>
    </row>
    <row r="168" spans="1:8" ht="20.100000000000001" customHeight="1">
      <c r="A168" s="10"/>
      <c r="B168" s="227" t="s">
        <v>258</v>
      </c>
      <c r="C168" s="231"/>
      <c r="D168" s="231"/>
      <c r="E168" s="231"/>
      <c r="F168" s="231"/>
      <c r="G168" s="228"/>
      <c r="H168" s="11"/>
    </row>
    <row r="169" spans="1:8" ht="79.95" customHeight="1" thickBot="1">
      <c r="A169" s="10"/>
      <c r="B169" s="193"/>
      <c r="C169" s="194"/>
      <c r="D169" s="194"/>
      <c r="E169" s="194"/>
      <c r="F169" s="194"/>
      <c r="G169" s="195"/>
      <c r="H169" s="11"/>
    </row>
    <row r="170" spans="1:8" ht="20.100000000000001" customHeight="1">
      <c r="A170" s="10"/>
      <c r="B170" s="227" t="s">
        <v>259</v>
      </c>
      <c r="C170" s="231"/>
      <c r="D170" s="231"/>
      <c r="E170" s="231"/>
      <c r="F170" s="231"/>
      <c r="G170" s="228"/>
      <c r="H170" s="11"/>
    </row>
    <row r="171" spans="1:8" ht="300.75" customHeight="1" thickBot="1">
      <c r="A171" s="10"/>
      <c r="B171" s="193"/>
      <c r="C171" s="194"/>
      <c r="D171" s="194"/>
      <c r="E171" s="194"/>
      <c r="F171" s="194"/>
      <c r="G171" s="195"/>
      <c r="H171" s="11"/>
    </row>
    <row r="172" spans="1:8" ht="48" customHeight="1">
      <c r="A172" s="10"/>
      <c r="B172" s="227" t="s">
        <v>260</v>
      </c>
      <c r="C172" s="228"/>
      <c r="D172" s="44" t="s">
        <v>261</v>
      </c>
      <c r="E172" s="227" t="s">
        <v>262</v>
      </c>
      <c r="F172" s="228"/>
      <c r="G172" s="1" t="s">
        <v>263</v>
      </c>
      <c r="H172" s="11"/>
    </row>
    <row r="173" spans="1:8" ht="30" customHeight="1" thickBot="1">
      <c r="A173" s="10"/>
      <c r="B173" s="182"/>
      <c r="C173" s="183"/>
      <c r="D173" s="21"/>
      <c r="E173" s="182"/>
      <c r="F173" s="183"/>
      <c r="G173" s="12"/>
      <c r="H173" s="11"/>
    </row>
    <row r="174" spans="1:8" ht="20.100000000000001" customHeight="1">
      <c r="A174" s="10"/>
      <c r="B174" s="227" t="s">
        <v>327</v>
      </c>
      <c r="C174" s="231"/>
      <c r="D174" s="231"/>
      <c r="E174" s="231"/>
      <c r="F174" s="231"/>
      <c r="G174" s="228"/>
      <c r="H174" s="11"/>
    </row>
    <row r="175" spans="1:8" ht="114" customHeight="1" thickBot="1">
      <c r="A175" s="10"/>
      <c r="B175" s="257"/>
      <c r="C175" s="258"/>
      <c r="D175" s="258"/>
      <c r="E175" s="258"/>
      <c r="F175" s="258"/>
      <c r="G175" s="259"/>
      <c r="H175" s="11"/>
    </row>
    <row r="176" spans="1:8" ht="20.100000000000001" customHeight="1">
      <c r="A176" s="10"/>
      <c r="B176" s="227" t="s">
        <v>328</v>
      </c>
      <c r="C176" s="228"/>
      <c r="D176" s="44" t="s">
        <v>329</v>
      </c>
      <c r="E176" s="227" t="s">
        <v>330</v>
      </c>
      <c r="F176" s="231"/>
      <c r="G176" s="228"/>
      <c r="H176" s="11"/>
    </row>
    <row r="177" spans="1:8" ht="30" customHeight="1" thickBot="1">
      <c r="A177" s="10"/>
      <c r="B177" s="182"/>
      <c r="C177" s="183"/>
      <c r="D177" s="21"/>
      <c r="E177" s="182"/>
      <c r="F177" s="191"/>
      <c r="G177" s="183"/>
      <c r="H177" s="11"/>
    </row>
    <row r="178" spans="1:8" ht="20.100000000000001" customHeight="1">
      <c r="A178" s="10"/>
      <c r="B178" s="232" t="s">
        <v>331</v>
      </c>
      <c r="C178" s="234"/>
      <c r="D178" s="233"/>
      <c r="E178" s="227" t="s">
        <v>332</v>
      </c>
      <c r="F178" s="231"/>
      <c r="G178" s="228"/>
      <c r="H178" s="11"/>
    </row>
    <row r="179" spans="1:8" ht="30" customHeight="1" thickBot="1">
      <c r="A179" s="10"/>
      <c r="B179" s="182"/>
      <c r="C179" s="191"/>
      <c r="D179" s="183"/>
      <c r="E179" s="188"/>
      <c r="F179" s="256"/>
      <c r="G179" s="235"/>
      <c r="H179" s="11"/>
    </row>
    <row r="180" spans="1:8" ht="15.6">
      <c r="A180" s="10"/>
      <c r="B180" s="227" t="s">
        <v>333</v>
      </c>
      <c r="C180" s="228"/>
      <c r="D180" s="1" t="s">
        <v>334</v>
      </c>
      <c r="E180" s="227" t="s">
        <v>335</v>
      </c>
      <c r="F180" s="228"/>
      <c r="G180" s="3" t="s">
        <v>336</v>
      </c>
      <c r="H180" s="11"/>
    </row>
    <row r="181" spans="1:8" ht="30" customHeight="1" thickBot="1">
      <c r="A181" s="10"/>
      <c r="B181" s="180"/>
      <c r="C181" s="181"/>
      <c r="D181" s="12"/>
      <c r="E181" s="180"/>
      <c r="F181" s="181"/>
      <c r="G181" s="12"/>
      <c r="H181" s="11"/>
    </row>
    <row r="182" spans="1:8" ht="30" customHeight="1">
      <c r="A182" s="10"/>
      <c r="B182" s="5"/>
      <c r="C182" s="5"/>
      <c r="D182" s="5"/>
      <c r="E182" s="5"/>
      <c r="F182" s="5"/>
      <c r="G182" s="5"/>
      <c r="H182" s="11"/>
    </row>
    <row r="183" spans="1:8" ht="30" customHeight="1">
      <c r="A183" s="10"/>
      <c r="B183" s="47" t="s">
        <v>353</v>
      </c>
      <c r="C183" s="47"/>
      <c r="D183" s="5"/>
      <c r="E183" s="5"/>
      <c r="F183" s="5"/>
      <c r="G183" s="5"/>
      <c r="H183" s="11"/>
    </row>
    <row r="184" spans="1:8" ht="30" customHeight="1" thickBot="1">
      <c r="A184" s="10"/>
      <c r="B184" s="5"/>
      <c r="C184" s="5"/>
      <c r="D184" s="5"/>
      <c r="E184" s="5"/>
      <c r="F184" s="5"/>
      <c r="G184" s="5"/>
      <c r="H184" s="11"/>
    </row>
    <row r="185" spans="1:8" ht="20.100000000000001" customHeight="1">
      <c r="A185" s="10"/>
      <c r="B185" s="227" t="s">
        <v>252</v>
      </c>
      <c r="C185" s="231"/>
      <c r="D185" s="228"/>
      <c r="E185" s="232" t="s">
        <v>253</v>
      </c>
      <c r="F185" s="233"/>
      <c r="G185" s="1" t="s">
        <v>254</v>
      </c>
      <c r="H185" s="11"/>
    </row>
    <row r="186" spans="1:8" ht="30" customHeight="1" thickBot="1">
      <c r="A186" s="10"/>
      <c r="B186" s="182"/>
      <c r="C186" s="191"/>
      <c r="D186" s="183"/>
      <c r="E186" s="182"/>
      <c r="F186" s="183"/>
      <c r="G186" s="79"/>
      <c r="H186" s="11"/>
    </row>
    <row r="187" spans="1:8" ht="20.100000000000001" customHeight="1">
      <c r="A187" s="10"/>
      <c r="B187" s="227" t="s">
        <v>255</v>
      </c>
      <c r="C187" s="228"/>
      <c r="D187" s="1" t="s">
        <v>256</v>
      </c>
      <c r="E187" s="232" t="s">
        <v>257</v>
      </c>
      <c r="F187" s="234"/>
      <c r="G187" s="233"/>
      <c r="H187" s="11"/>
    </row>
    <row r="188" spans="1:8" ht="30" customHeight="1" thickBot="1">
      <c r="A188" s="10"/>
      <c r="B188" s="218"/>
      <c r="C188" s="220"/>
      <c r="D188" s="13"/>
      <c r="E188" s="249"/>
      <c r="F188" s="250"/>
      <c r="G188" s="251"/>
      <c r="H188" s="11"/>
    </row>
    <row r="189" spans="1:8" ht="20.100000000000001" customHeight="1">
      <c r="A189" s="10"/>
      <c r="B189" s="227" t="s">
        <v>258</v>
      </c>
      <c r="C189" s="231"/>
      <c r="D189" s="231"/>
      <c r="E189" s="231"/>
      <c r="F189" s="231"/>
      <c r="G189" s="228"/>
      <c r="H189" s="11"/>
    </row>
    <row r="190" spans="1:8" ht="79.95" customHeight="1" thickBot="1">
      <c r="A190" s="10"/>
      <c r="B190" s="193"/>
      <c r="C190" s="194"/>
      <c r="D190" s="194"/>
      <c r="E190" s="194"/>
      <c r="F190" s="194"/>
      <c r="G190" s="195"/>
      <c r="H190" s="11"/>
    </row>
    <row r="191" spans="1:8" ht="20.100000000000001" customHeight="1">
      <c r="A191" s="10"/>
      <c r="B191" s="227" t="s">
        <v>259</v>
      </c>
      <c r="C191" s="231"/>
      <c r="D191" s="231"/>
      <c r="E191" s="231"/>
      <c r="F191" s="231"/>
      <c r="G191" s="228"/>
      <c r="H191" s="11"/>
    </row>
    <row r="192" spans="1:8" ht="301.5" customHeight="1" thickBot="1">
      <c r="A192" s="10"/>
      <c r="B192" s="193"/>
      <c r="C192" s="194"/>
      <c r="D192" s="194"/>
      <c r="E192" s="194"/>
      <c r="F192" s="194"/>
      <c r="G192" s="195"/>
      <c r="H192" s="11"/>
    </row>
    <row r="193" spans="1:8" ht="46.5" customHeight="1">
      <c r="A193" s="10"/>
      <c r="B193" s="227" t="s">
        <v>260</v>
      </c>
      <c r="C193" s="228"/>
      <c r="D193" s="44" t="s">
        <v>261</v>
      </c>
      <c r="E193" s="227" t="s">
        <v>262</v>
      </c>
      <c r="F193" s="228"/>
      <c r="G193" s="1" t="s">
        <v>263</v>
      </c>
      <c r="H193" s="11"/>
    </row>
    <row r="194" spans="1:8" ht="30" customHeight="1" thickBot="1">
      <c r="A194" s="10"/>
      <c r="B194" s="182"/>
      <c r="C194" s="183"/>
      <c r="D194" s="21"/>
      <c r="E194" s="182"/>
      <c r="F194" s="183"/>
      <c r="G194" s="12"/>
      <c r="H194" s="11"/>
    </row>
    <row r="195" spans="1:8" ht="20.100000000000001" customHeight="1">
      <c r="A195" s="10"/>
      <c r="B195" s="227" t="s">
        <v>327</v>
      </c>
      <c r="C195" s="231"/>
      <c r="D195" s="231"/>
      <c r="E195" s="231"/>
      <c r="F195" s="231"/>
      <c r="G195" s="228"/>
      <c r="H195" s="11"/>
    </row>
    <row r="196" spans="1:8" ht="114" customHeight="1" thickBot="1">
      <c r="A196" s="10"/>
      <c r="B196" s="257"/>
      <c r="C196" s="258"/>
      <c r="D196" s="258"/>
      <c r="E196" s="258"/>
      <c r="F196" s="258"/>
      <c r="G196" s="259"/>
      <c r="H196" s="11"/>
    </row>
    <row r="197" spans="1:8" ht="20.100000000000001" customHeight="1">
      <c r="A197" s="10"/>
      <c r="B197" s="227" t="s">
        <v>328</v>
      </c>
      <c r="C197" s="228"/>
      <c r="D197" s="44" t="s">
        <v>329</v>
      </c>
      <c r="E197" s="227" t="s">
        <v>330</v>
      </c>
      <c r="F197" s="231"/>
      <c r="G197" s="228"/>
      <c r="H197" s="11"/>
    </row>
    <row r="198" spans="1:8" ht="30" customHeight="1" thickBot="1">
      <c r="A198" s="10"/>
      <c r="B198" s="182"/>
      <c r="C198" s="183"/>
      <c r="D198" s="21"/>
      <c r="E198" s="182"/>
      <c r="F198" s="191"/>
      <c r="G198" s="183"/>
      <c r="H198" s="11"/>
    </row>
    <row r="199" spans="1:8" ht="20.100000000000001" customHeight="1">
      <c r="A199" s="10"/>
      <c r="B199" s="232" t="s">
        <v>331</v>
      </c>
      <c r="C199" s="234"/>
      <c r="D199" s="233"/>
      <c r="E199" s="227" t="s">
        <v>332</v>
      </c>
      <c r="F199" s="231"/>
      <c r="G199" s="228"/>
      <c r="H199" s="11"/>
    </row>
    <row r="200" spans="1:8" ht="30" customHeight="1" thickBot="1">
      <c r="A200" s="10"/>
      <c r="B200" s="182"/>
      <c r="C200" s="191"/>
      <c r="D200" s="183"/>
      <c r="E200" s="188"/>
      <c r="F200" s="256"/>
      <c r="G200" s="235"/>
      <c r="H200" s="11"/>
    </row>
    <row r="201" spans="1:8" ht="15.6">
      <c r="A201" s="10"/>
      <c r="B201" s="227" t="s">
        <v>333</v>
      </c>
      <c r="C201" s="228"/>
      <c r="D201" s="1" t="s">
        <v>334</v>
      </c>
      <c r="E201" s="227" t="s">
        <v>335</v>
      </c>
      <c r="F201" s="228"/>
      <c r="G201" s="3" t="s">
        <v>336</v>
      </c>
      <c r="H201" s="11"/>
    </row>
    <row r="202" spans="1:8" ht="30" customHeight="1" thickBot="1">
      <c r="A202" s="10"/>
      <c r="B202" s="180"/>
      <c r="C202" s="181"/>
      <c r="D202" s="12"/>
      <c r="E202" s="180"/>
      <c r="F202" s="181"/>
      <c r="G202" s="12"/>
      <c r="H202" s="11"/>
    </row>
    <row r="203" spans="1:8" ht="30" customHeight="1">
      <c r="A203" s="10"/>
      <c r="B203" s="5"/>
      <c r="C203" s="5"/>
      <c r="D203" s="5"/>
      <c r="E203" s="5"/>
      <c r="F203" s="5"/>
      <c r="G203" s="5"/>
      <c r="H203" s="11"/>
    </row>
    <row r="204" spans="1:8" ht="30" customHeight="1">
      <c r="A204" s="10"/>
      <c r="B204" s="47" t="s">
        <v>354</v>
      </c>
      <c r="C204" s="47"/>
      <c r="D204" s="5"/>
      <c r="E204" s="5"/>
      <c r="F204" s="5"/>
      <c r="G204" s="5"/>
      <c r="H204" s="11"/>
    </row>
    <row r="205" spans="1:8" ht="30" customHeight="1" thickBot="1">
      <c r="A205" s="10"/>
      <c r="B205" s="5"/>
      <c r="C205" s="5"/>
      <c r="D205" s="5"/>
      <c r="E205" s="5"/>
      <c r="F205" s="5"/>
      <c r="G205" s="5"/>
      <c r="H205" s="11"/>
    </row>
    <row r="206" spans="1:8" ht="20.100000000000001" customHeight="1">
      <c r="A206" s="10"/>
      <c r="B206" s="227" t="s">
        <v>252</v>
      </c>
      <c r="C206" s="231"/>
      <c r="D206" s="228"/>
      <c r="E206" s="232" t="s">
        <v>253</v>
      </c>
      <c r="F206" s="233"/>
      <c r="G206" s="1" t="s">
        <v>254</v>
      </c>
      <c r="H206" s="11"/>
    </row>
    <row r="207" spans="1:8" ht="30" customHeight="1" thickBot="1">
      <c r="A207" s="10"/>
      <c r="B207" s="182"/>
      <c r="C207" s="191"/>
      <c r="D207" s="183"/>
      <c r="E207" s="182"/>
      <c r="F207" s="183"/>
      <c r="G207" s="79"/>
      <c r="H207" s="11"/>
    </row>
    <row r="208" spans="1:8" ht="20.100000000000001" customHeight="1">
      <c r="A208" s="10"/>
      <c r="B208" s="227" t="s">
        <v>255</v>
      </c>
      <c r="C208" s="228"/>
      <c r="D208" s="1" t="s">
        <v>256</v>
      </c>
      <c r="E208" s="232" t="s">
        <v>257</v>
      </c>
      <c r="F208" s="234"/>
      <c r="G208" s="233"/>
      <c r="H208" s="11"/>
    </row>
    <row r="209" spans="1:8" ht="30" customHeight="1" thickBot="1">
      <c r="A209" s="10"/>
      <c r="B209" s="218"/>
      <c r="C209" s="220"/>
      <c r="D209" s="13"/>
      <c r="E209" s="249"/>
      <c r="F209" s="250"/>
      <c r="G209" s="251"/>
      <c r="H209" s="11"/>
    </row>
    <row r="210" spans="1:8" ht="20.100000000000001" customHeight="1">
      <c r="A210" s="10"/>
      <c r="B210" s="227" t="s">
        <v>258</v>
      </c>
      <c r="C210" s="231"/>
      <c r="D210" s="231"/>
      <c r="E210" s="231"/>
      <c r="F210" s="231"/>
      <c r="G210" s="228"/>
      <c r="H210" s="11"/>
    </row>
    <row r="211" spans="1:8" ht="79.95" customHeight="1" thickBot="1">
      <c r="A211" s="10"/>
      <c r="B211" s="193"/>
      <c r="C211" s="194"/>
      <c r="D211" s="194"/>
      <c r="E211" s="194"/>
      <c r="F211" s="194"/>
      <c r="G211" s="195"/>
      <c r="H211" s="11"/>
    </row>
    <row r="212" spans="1:8" ht="20.100000000000001" customHeight="1">
      <c r="A212" s="10"/>
      <c r="B212" s="227" t="s">
        <v>259</v>
      </c>
      <c r="C212" s="231"/>
      <c r="D212" s="231"/>
      <c r="E212" s="231"/>
      <c r="F212" s="231"/>
      <c r="G212" s="228"/>
      <c r="H212" s="11"/>
    </row>
    <row r="213" spans="1:8" ht="309.75" customHeight="1" thickBot="1">
      <c r="A213" s="10"/>
      <c r="B213" s="193"/>
      <c r="C213" s="194"/>
      <c r="D213" s="194"/>
      <c r="E213" s="194"/>
      <c r="F213" s="194"/>
      <c r="G213" s="195"/>
      <c r="H213" s="11"/>
    </row>
    <row r="214" spans="1:8" ht="48.75" customHeight="1">
      <c r="A214" s="10"/>
      <c r="B214" s="227" t="s">
        <v>260</v>
      </c>
      <c r="C214" s="228"/>
      <c r="D214" s="44" t="s">
        <v>261</v>
      </c>
      <c r="E214" s="227" t="s">
        <v>262</v>
      </c>
      <c r="F214" s="228"/>
      <c r="G214" s="1" t="s">
        <v>263</v>
      </c>
      <c r="H214" s="11"/>
    </row>
    <row r="215" spans="1:8" ht="30" customHeight="1" thickBot="1">
      <c r="A215" s="10"/>
      <c r="B215" s="182"/>
      <c r="C215" s="183"/>
      <c r="D215" s="21"/>
      <c r="E215" s="182"/>
      <c r="F215" s="183"/>
      <c r="G215" s="12"/>
      <c r="H215" s="11"/>
    </row>
    <row r="216" spans="1:8" ht="20.100000000000001" customHeight="1">
      <c r="A216" s="10"/>
      <c r="B216" s="227" t="s">
        <v>327</v>
      </c>
      <c r="C216" s="231"/>
      <c r="D216" s="231"/>
      <c r="E216" s="231"/>
      <c r="F216" s="231"/>
      <c r="G216" s="228"/>
      <c r="H216" s="11"/>
    </row>
    <row r="217" spans="1:8" ht="114" customHeight="1" thickBot="1">
      <c r="A217" s="10"/>
      <c r="B217" s="257"/>
      <c r="C217" s="258"/>
      <c r="D217" s="258"/>
      <c r="E217" s="258"/>
      <c r="F217" s="258"/>
      <c r="G217" s="259"/>
      <c r="H217" s="11"/>
    </row>
    <row r="218" spans="1:8" ht="20.100000000000001" customHeight="1">
      <c r="A218" s="10"/>
      <c r="B218" s="227" t="s">
        <v>328</v>
      </c>
      <c r="C218" s="228"/>
      <c r="D218" s="44" t="s">
        <v>329</v>
      </c>
      <c r="E218" s="227" t="s">
        <v>330</v>
      </c>
      <c r="F218" s="231"/>
      <c r="G218" s="228"/>
      <c r="H218" s="11"/>
    </row>
    <row r="219" spans="1:8" ht="30" customHeight="1" thickBot="1">
      <c r="A219" s="10"/>
      <c r="B219" s="182"/>
      <c r="C219" s="183"/>
      <c r="D219" s="21"/>
      <c r="E219" s="182"/>
      <c r="F219" s="191"/>
      <c r="G219" s="183"/>
      <c r="H219" s="11"/>
    </row>
    <row r="220" spans="1:8" ht="20.100000000000001" customHeight="1">
      <c r="A220" s="10"/>
      <c r="B220" s="232" t="s">
        <v>331</v>
      </c>
      <c r="C220" s="234"/>
      <c r="D220" s="233"/>
      <c r="E220" s="227" t="s">
        <v>332</v>
      </c>
      <c r="F220" s="231"/>
      <c r="G220" s="228"/>
      <c r="H220" s="11"/>
    </row>
    <row r="221" spans="1:8" ht="30" customHeight="1" thickBot="1">
      <c r="A221" s="10"/>
      <c r="B221" s="182"/>
      <c r="C221" s="191"/>
      <c r="D221" s="183"/>
      <c r="E221" s="188"/>
      <c r="F221" s="256"/>
      <c r="G221" s="235"/>
      <c r="H221" s="11"/>
    </row>
    <row r="222" spans="1:8" ht="15.6">
      <c r="A222" s="10"/>
      <c r="B222" s="227" t="s">
        <v>333</v>
      </c>
      <c r="C222" s="228"/>
      <c r="D222" s="1" t="s">
        <v>334</v>
      </c>
      <c r="E222" s="227" t="s">
        <v>335</v>
      </c>
      <c r="F222" s="228"/>
      <c r="G222" s="3" t="s">
        <v>336</v>
      </c>
      <c r="H222" s="11"/>
    </row>
    <row r="223" spans="1:8" ht="30" customHeight="1" thickBot="1">
      <c r="A223" s="10"/>
      <c r="B223" s="180"/>
      <c r="C223" s="181"/>
      <c r="D223" s="12"/>
      <c r="E223" s="180"/>
      <c r="F223" s="181"/>
      <c r="G223" s="12"/>
      <c r="H223" s="11"/>
    </row>
    <row r="224" spans="1:8" ht="30" customHeight="1" thickBot="1">
      <c r="A224" s="40"/>
      <c r="B224" s="41"/>
      <c r="C224" s="41"/>
      <c r="D224" s="41"/>
      <c r="E224" s="41"/>
      <c r="F224" s="41"/>
      <c r="G224" s="41"/>
      <c r="H224" s="42"/>
    </row>
  </sheetData>
  <mergeCells count="311">
    <mergeCell ref="B15:D15"/>
    <mergeCell ref="B16:D16"/>
    <mergeCell ref="B18:D18"/>
    <mergeCell ref="E18:G18"/>
    <mergeCell ref="B19:D19"/>
    <mergeCell ref="E19:G19"/>
    <mergeCell ref="G2:G4"/>
    <mergeCell ref="B7:G7"/>
    <mergeCell ref="D9:G9"/>
    <mergeCell ref="B11:C11"/>
    <mergeCell ref="B12:C12"/>
    <mergeCell ref="B13:C13"/>
    <mergeCell ref="B2:C4"/>
    <mergeCell ref="D2:F4"/>
    <mergeCell ref="E11:F11"/>
    <mergeCell ref="E13:F13"/>
    <mergeCell ref="E15:F15"/>
    <mergeCell ref="B14:C14"/>
    <mergeCell ref="E12:F12"/>
    <mergeCell ref="E14:F14"/>
    <mergeCell ref="B31:G31"/>
    <mergeCell ref="B38:D38"/>
    <mergeCell ref="B20:D20"/>
    <mergeCell ref="B21:D21"/>
    <mergeCell ref="B25:D25"/>
    <mergeCell ref="B26:D26"/>
    <mergeCell ref="B23:C23"/>
    <mergeCell ref="B24:C24"/>
    <mergeCell ref="E20:F20"/>
    <mergeCell ref="E25:F25"/>
    <mergeCell ref="D23:F23"/>
    <mergeCell ref="D28:F28"/>
    <mergeCell ref="B28:C28"/>
    <mergeCell ref="E38:F38"/>
    <mergeCell ref="D33:F33"/>
    <mergeCell ref="D34:F34"/>
    <mergeCell ref="B45:G45"/>
    <mergeCell ref="B48:G48"/>
    <mergeCell ref="B49:G49"/>
    <mergeCell ref="E50:G50"/>
    <mergeCell ref="E51:G51"/>
    <mergeCell ref="B52:D52"/>
    <mergeCell ref="E52:G52"/>
    <mergeCell ref="B39:D39"/>
    <mergeCell ref="E40:G40"/>
    <mergeCell ref="E41:G41"/>
    <mergeCell ref="B42:G42"/>
    <mergeCell ref="B43:G43"/>
    <mergeCell ref="B44:G44"/>
    <mergeCell ref="B40:C40"/>
    <mergeCell ref="E39:F39"/>
    <mergeCell ref="B41:C41"/>
    <mergeCell ref="B46:C46"/>
    <mergeCell ref="B47:C47"/>
    <mergeCell ref="E46:F46"/>
    <mergeCell ref="E47:F47"/>
    <mergeCell ref="B50:C50"/>
    <mergeCell ref="B51:C51"/>
    <mergeCell ref="B63:G63"/>
    <mergeCell ref="B64:G64"/>
    <mergeCell ref="B65:G65"/>
    <mergeCell ref="B66:G66"/>
    <mergeCell ref="B69:G69"/>
    <mergeCell ref="B70:G70"/>
    <mergeCell ref="B53:D53"/>
    <mergeCell ref="E53:G53"/>
    <mergeCell ref="B59:D59"/>
    <mergeCell ref="B60:D60"/>
    <mergeCell ref="E61:G61"/>
    <mergeCell ref="E62:G62"/>
    <mergeCell ref="B54:C54"/>
    <mergeCell ref="B55:C55"/>
    <mergeCell ref="E54:F54"/>
    <mergeCell ref="E55:F55"/>
    <mergeCell ref="B61:C61"/>
    <mergeCell ref="B62:C62"/>
    <mergeCell ref="E59:F59"/>
    <mergeCell ref="E60:F60"/>
    <mergeCell ref="B67:C67"/>
    <mergeCell ref="B68:C68"/>
    <mergeCell ref="E67:F67"/>
    <mergeCell ref="E68:F68"/>
    <mergeCell ref="B80:D80"/>
    <mergeCell ref="B81:D81"/>
    <mergeCell ref="E82:G82"/>
    <mergeCell ref="E83:G83"/>
    <mergeCell ref="B84:G84"/>
    <mergeCell ref="B85:G85"/>
    <mergeCell ref="E71:G71"/>
    <mergeCell ref="E72:G72"/>
    <mergeCell ref="B73:D73"/>
    <mergeCell ref="E73:G73"/>
    <mergeCell ref="B74:D74"/>
    <mergeCell ref="E74:G74"/>
    <mergeCell ref="B71:C71"/>
    <mergeCell ref="B72:C72"/>
    <mergeCell ref="B75:C75"/>
    <mergeCell ref="E75:F75"/>
    <mergeCell ref="B76:C76"/>
    <mergeCell ref="E76:F76"/>
    <mergeCell ref="B82:C82"/>
    <mergeCell ref="B83:C83"/>
    <mergeCell ref="E80:F80"/>
    <mergeCell ref="E81:F81"/>
    <mergeCell ref="B94:D94"/>
    <mergeCell ref="E94:G94"/>
    <mergeCell ref="B95:D95"/>
    <mergeCell ref="E95:G95"/>
    <mergeCell ref="B101:D101"/>
    <mergeCell ref="B102:D102"/>
    <mergeCell ref="B86:G86"/>
    <mergeCell ref="B87:G87"/>
    <mergeCell ref="B90:G90"/>
    <mergeCell ref="B91:G91"/>
    <mergeCell ref="E92:G92"/>
    <mergeCell ref="E93:G93"/>
    <mergeCell ref="B88:C88"/>
    <mergeCell ref="B89:C89"/>
    <mergeCell ref="E88:F88"/>
    <mergeCell ref="E89:F89"/>
    <mergeCell ref="B92:C92"/>
    <mergeCell ref="B96:C96"/>
    <mergeCell ref="B93:C93"/>
    <mergeCell ref="B97:C97"/>
    <mergeCell ref="E96:F96"/>
    <mergeCell ref="E97:F97"/>
    <mergeCell ref="E101:F101"/>
    <mergeCell ref="E102:F102"/>
    <mergeCell ref="B111:G111"/>
    <mergeCell ref="B112:G112"/>
    <mergeCell ref="E113:G113"/>
    <mergeCell ref="E114:G114"/>
    <mergeCell ref="B115:D115"/>
    <mergeCell ref="E115:G115"/>
    <mergeCell ref="E103:G103"/>
    <mergeCell ref="E104:G104"/>
    <mergeCell ref="B105:G105"/>
    <mergeCell ref="B106:G106"/>
    <mergeCell ref="B107:G107"/>
    <mergeCell ref="B108:G108"/>
    <mergeCell ref="B103:C103"/>
    <mergeCell ref="B104:C104"/>
    <mergeCell ref="B109:C109"/>
    <mergeCell ref="B110:C110"/>
    <mergeCell ref="E109:F109"/>
    <mergeCell ref="E110:F110"/>
    <mergeCell ref="B113:C113"/>
    <mergeCell ref="B114:C114"/>
    <mergeCell ref="B126:G126"/>
    <mergeCell ref="B127:G127"/>
    <mergeCell ref="B128:G128"/>
    <mergeCell ref="B129:G129"/>
    <mergeCell ref="B132:G132"/>
    <mergeCell ref="B133:G133"/>
    <mergeCell ref="B116:D116"/>
    <mergeCell ref="E116:G116"/>
    <mergeCell ref="B122:D122"/>
    <mergeCell ref="B123:D123"/>
    <mergeCell ref="E124:G124"/>
    <mergeCell ref="E125:G125"/>
    <mergeCell ref="B117:C117"/>
    <mergeCell ref="B118:C118"/>
    <mergeCell ref="E117:F117"/>
    <mergeCell ref="E118:F118"/>
    <mergeCell ref="E122:F122"/>
    <mergeCell ref="E123:F123"/>
    <mergeCell ref="B124:C124"/>
    <mergeCell ref="B125:C125"/>
    <mergeCell ref="B130:C130"/>
    <mergeCell ref="B131:C131"/>
    <mergeCell ref="E130:F130"/>
    <mergeCell ref="E131:F131"/>
    <mergeCell ref="B143:D143"/>
    <mergeCell ref="B144:D144"/>
    <mergeCell ref="E145:G145"/>
    <mergeCell ref="E146:G146"/>
    <mergeCell ref="B147:G147"/>
    <mergeCell ref="B148:G148"/>
    <mergeCell ref="E134:G134"/>
    <mergeCell ref="E135:G135"/>
    <mergeCell ref="B136:D136"/>
    <mergeCell ref="E136:G136"/>
    <mergeCell ref="B137:D137"/>
    <mergeCell ref="E137:G137"/>
    <mergeCell ref="B134:C134"/>
    <mergeCell ref="B135:C135"/>
    <mergeCell ref="B138:C138"/>
    <mergeCell ref="E138:F138"/>
    <mergeCell ref="B139:C139"/>
    <mergeCell ref="E139:F139"/>
    <mergeCell ref="E143:F143"/>
    <mergeCell ref="E144:F144"/>
    <mergeCell ref="B145:C145"/>
    <mergeCell ref="B146:C146"/>
    <mergeCell ref="B157:D157"/>
    <mergeCell ref="E157:G157"/>
    <mergeCell ref="B158:D158"/>
    <mergeCell ref="E158:G158"/>
    <mergeCell ref="B164:D164"/>
    <mergeCell ref="B165:D165"/>
    <mergeCell ref="B149:G149"/>
    <mergeCell ref="B150:G150"/>
    <mergeCell ref="B153:G153"/>
    <mergeCell ref="B154:G154"/>
    <mergeCell ref="E155:G155"/>
    <mergeCell ref="E156:G156"/>
    <mergeCell ref="B151:C151"/>
    <mergeCell ref="E151:F151"/>
    <mergeCell ref="E152:F152"/>
    <mergeCell ref="B152:C152"/>
    <mergeCell ref="B155:C155"/>
    <mergeCell ref="B156:C156"/>
    <mergeCell ref="B159:C159"/>
    <mergeCell ref="B160:C160"/>
    <mergeCell ref="E159:F159"/>
    <mergeCell ref="E160:F160"/>
    <mergeCell ref="E164:F164"/>
    <mergeCell ref="E165:F165"/>
    <mergeCell ref="B174:G174"/>
    <mergeCell ref="B175:G175"/>
    <mergeCell ref="E176:G176"/>
    <mergeCell ref="E177:G177"/>
    <mergeCell ref="B178:D178"/>
    <mergeCell ref="E178:G178"/>
    <mergeCell ref="E166:G166"/>
    <mergeCell ref="E167:G167"/>
    <mergeCell ref="B168:G168"/>
    <mergeCell ref="B169:G169"/>
    <mergeCell ref="B170:G170"/>
    <mergeCell ref="B171:G171"/>
    <mergeCell ref="B166:C166"/>
    <mergeCell ref="B167:C167"/>
    <mergeCell ref="B172:C172"/>
    <mergeCell ref="B173:C173"/>
    <mergeCell ref="E172:F172"/>
    <mergeCell ref="E173:F173"/>
    <mergeCell ref="B176:C176"/>
    <mergeCell ref="B177:C177"/>
    <mergeCell ref="B179:D179"/>
    <mergeCell ref="E179:G179"/>
    <mergeCell ref="B185:D185"/>
    <mergeCell ref="B186:D186"/>
    <mergeCell ref="E187:G187"/>
    <mergeCell ref="E188:G188"/>
    <mergeCell ref="B180:C180"/>
    <mergeCell ref="B181:C181"/>
    <mergeCell ref="E180:F180"/>
    <mergeCell ref="E181:F181"/>
    <mergeCell ref="B187:C187"/>
    <mergeCell ref="B188:C188"/>
    <mergeCell ref="E185:F185"/>
    <mergeCell ref="E186:F186"/>
    <mergeCell ref="B202:C202"/>
    <mergeCell ref="E201:F201"/>
    <mergeCell ref="E202:F202"/>
    <mergeCell ref="B208:C208"/>
    <mergeCell ref="B209:C209"/>
    <mergeCell ref="E206:F206"/>
    <mergeCell ref="E207:F207"/>
    <mergeCell ref="B189:G189"/>
    <mergeCell ref="B190:G190"/>
    <mergeCell ref="B191:G191"/>
    <mergeCell ref="B192:G192"/>
    <mergeCell ref="B195:G195"/>
    <mergeCell ref="B196:G196"/>
    <mergeCell ref="B193:C193"/>
    <mergeCell ref="B194:C194"/>
    <mergeCell ref="E193:F193"/>
    <mergeCell ref="E194:F194"/>
    <mergeCell ref="E197:G197"/>
    <mergeCell ref="E198:G198"/>
    <mergeCell ref="B199:D199"/>
    <mergeCell ref="E199:G199"/>
    <mergeCell ref="B200:D200"/>
    <mergeCell ref="E200:G200"/>
    <mergeCell ref="B197:C197"/>
    <mergeCell ref="B215:C215"/>
    <mergeCell ref="E214:F214"/>
    <mergeCell ref="E215:F215"/>
    <mergeCell ref="B218:C218"/>
    <mergeCell ref="B219:C219"/>
    <mergeCell ref="B206:D206"/>
    <mergeCell ref="B207:D207"/>
    <mergeCell ref="E208:G208"/>
    <mergeCell ref="E209:G209"/>
    <mergeCell ref="B210:G210"/>
    <mergeCell ref="B211:G211"/>
    <mergeCell ref="B222:C222"/>
    <mergeCell ref="B223:C223"/>
    <mergeCell ref="E222:F222"/>
    <mergeCell ref="E223:F223"/>
    <mergeCell ref="E16:F16"/>
    <mergeCell ref="E21:F21"/>
    <mergeCell ref="D24:F24"/>
    <mergeCell ref="E26:F26"/>
    <mergeCell ref="D29:F29"/>
    <mergeCell ref="B29:C29"/>
    <mergeCell ref="B22:G22"/>
    <mergeCell ref="B220:D220"/>
    <mergeCell ref="E220:G220"/>
    <mergeCell ref="B221:D221"/>
    <mergeCell ref="E221:G221"/>
    <mergeCell ref="B212:G212"/>
    <mergeCell ref="B213:G213"/>
    <mergeCell ref="B216:G216"/>
    <mergeCell ref="B217:G217"/>
    <mergeCell ref="E218:G218"/>
    <mergeCell ref="E219:G219"/>
    <mergeCell ref="B214:C214"/>
    <mergeCell ref="B198:C198"/>
    <mergeCell ref="B201:C201"/>
  </mergeCells>
  <hyperlinks>
    <hyperlink ref="E25" r:id="rId1" display="adrit@adrit.com" xr:uid="{786440C5-6FED-4CEE-AA44-A52941373A2B}"/>
  </hyperlinks>
  <printOptions horizontalCentered="1"/>
  <pageMargins left="0.78740157480314965" right="0.78740157480314965" top="0.78740157480314965" bottom="0.78740157480314965" header="0" footer="0"/>
  <pageSetup paperSize="5" scale="29" fitToHeight="3" orientation="portrait" horizontalDpi="4294967295" verticalDpi="4294967295" r:id="rId2"/>
  <rowBreaks count="4" manualBreakCount="4">
    <brk id="56" max="5" man="1"/>
    <brk id="98" max="5" man="1"/>
    <brk id="140" max="5" man="1"/>
    <brk id="182" max="5" man="1"/>
  </rowBreaks>
  <colBreaks count="1" manualBreakCount="1">
    <brk id="7" max="223" man="1"/>
  </colBreaks>
  <drawing r:id="rId3"/>
  <extLst>
    <ext xmlns:x14="http://schemas.microsoft.com/office/spreadsheetml/2009/9/main" uri="{CCE6A557-97BC-4b89-ADB6-D9C93CAAB3DF}">
      <x14:dataValidations xmlns:xm="http://schemas.microsoft.com/office/excel/2006/main" count="9">
        <x14:dataValidation type="list" allowBlank="1" showInputMessage="1" showErrorMessage="1" xr:uid="{8D41AD70-0E03-4F44-BA2E-33F4C5C8C57E}">
          <x14:formula1>
            <xm:f>'Listas Desplegables'!$Y$2:$Y$7</xm:f>
          </x14:formula1>
          <xm:sqref>B26:D26</xm:sqref>
        </x14:dataValidation>
        <x14:dataValidation type="list" allowBlank="1" showInputMessage="1" showErrorMessage="1" xr:uid="{D703EC4C-E707-4E6D-9AF4-2A7F3EAB6797}">
          <x14:formula1>
            <xm:f>'Listas Desplegables'!$Z$2:$Z$6</xm:f>
          </x14:formula1>
          <xm:sqref>B29</xm:sqref>
        </x14:dataValidation>
        <x14:dataValidation type="list" allowBlank="1" showInputMessage="1" showErrorMessage="1" xr:uid="{EDD07378-2B02-4F88-B0EB-C1E2892A41C1}">
          <x14:formula1>
            <xm:f>'Listas Desplegables'!$S$3:$S$17</xm:f>
          </x14:formula1>
          <xm:sqref>B24</xm:sqref>
        </x14:dataValidation>
        <x14:dataValidation type="list" allowBlank="1" showInputMessage="1" showErrorMessage="1" xr:uid="{6BDCFC0D-7D75-4EFF-96A3-5BADEF816C09}">
          <x14:formula1>
            <xm:f>'Listas Desplegables'!$R$2:$R$5</xm:f>
          </x14:formula1>
          <xm:sqref>G16</xm:sqref>
        </x14:dataValidation>
        <x14:dataValidation type="list" allowBlank="1" showInputMessage="1" showErrorMessage="1" xr:uid="{73AD8AC7-9B9C-424D-8170-0906F28AACBF}">
          <x14:formula1>
            <xm:f>'Listas Desplegables'!$H$2:$H$4</xm:f>
          </x14:formula1>
          <xm:sqref>B14</xm:sqref>
        </x14:dataValidation>
        <x14:dataValidation type="list" allowBlank="1" showInputMessage="1" showErrorMessage="1" xr:uid="{EFB09685-DFE9-457D-A4A8-962EDF0AAF1A}">
          <x14:formula1>
            <xm:f>'Listas Desplegables'!$K$2:$K$3</xm:f>
          </x14:formula1>
          <xm:sqref>E16</xm:sqref>
        </x14:dataValidation>
        <x14:dataValidation type="list" allowBlank="1" showInputMessage="1" showErrorMessage="1" xr:uid="{35289ECB-44CC-4EF2-8600-3459205BEC6A}">
          <x14:formula1>
            <xm:f>'Listas Desplegables'!$J$2:$J$7</xm:f>
          </x14:formula1>
          <xm:sqref>B16:D16</xm:sqref>
        </x14:dataValidation>
        <x14:dataValidation type="list" allowBlank="1" showInputMessage="1" showErrorMessage="1" xr:uid="{0F3B96D9-4CB3-401A-A250-4795D095282E}">
          <x14:formula1>
            <xm:f>'Listas Desplegables'!$I$2:$I$3</xm:f>
          </x14:formula1>
          <xm:sqref>G14</xm:sqref>
        </x14:dataValidation>
        <x14:dataValidation type="list" allowBlank="1" showInputMessage="1" showErrorMessage="1" xr:uid="{5E5729F7-3A34-4E83-82A0-AD58CE470201}">
          <x14:formula1>
            <xm:f>'Listas Desplegables'!$AA$2:$AA$4</xm:f>
          </x14:formula1>
          <xm:sqref>G39 G186 G60 G81 G102 G123 G144 G165 G207</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I46"/>
  <sheetViews>
    <sheetView topLeftCell="A4" zoomScale="70" zoomScaleNormal="70" workbookViewId="0">
      <selection activeCell="E12" sqref="E12:F12"/>
    </sheetView>
  </sheetViews>
  <sheetFormatPr baseColWidth="10" defaultColWidth="0" defaultRowHeight="14.4" customHeight="1" zeroHeight="1"/>
  <cols>
    <col min="1" max="1" width="5.6640625" customWidth="1"/>
    <col min="2" max="2" width="24.109375" customWidth="1"/>
    <col min="3" max="3" width="18.44140625" customWidth="1"/>
    <col min="4" max="5" width="22.6640625" customWidth="1"/>
    <col min="6" max="6" width="35.6640625" customWidth="1"/>
    <col min="7" max="7" width="25.6640625" customWidth="1"/>
    <col min="8" max="8" width="39.88671875" customWidth="1"/>
    <col min="9" max="9" width="5.6640625" customWidth="1"/>
    <col min="10" max="16384" width="11.5546875" hidden="1"/>
  </cols>
  <sheetData>
    <row r="1" spans="1:9" s="45" customFormat="1" ht="30" customHeight="1" thickBot="1">
      <c r="A1" s="54"/>
      <c r="B1" s="55"/>
      <c r="C1" s="55"/>
      <c r="D1" s="55"/>
      <c r="E1" s="55"/>
      <c r="F1" s="55"/>
      <c r="G1" s="55"/>
      <c r="H1" s="55"/>
      <c r="I1" s="56"/>
    </row>
    <row r="2" spans="1:9" s="9" customFormat="1" ht="19.95" customHeight="1">
      <c r="A2" s="48"/>
      <c r="B2" s="245"/>
      <c r="C2" s="246"/>
      <c r="D2" s="209" t="s">
        <v>367</v>
      </c>
      <c r="E2" s="210"/>
      <c r="F2" s="210"/>
      <c r="G2" s="211"/>
      <c r="H2" s="202"/>
      <c r="I2" s="51"/>
    </row>
    <row r="3" spans="1:9" s="9" customFormat="1" ht="19.95" customHeight="1">
      <c r="A3" s="48"/>
      <c r="B3" s="247"/>
      <c r="C3" s="248"/>
      <c r="D3" s="212"/>
      <c r="E3" s="213"/>
      <c r="F3" s="213"/>
      <c r="G3" s="214"/>
      <c r="H3" s="203"/>
      <c r="I3" s="51"/>
    </row>
    <row r="4" spans="1:9" s="9" customFormat="1" ht="19.95" customHeight="1" thickBot="1">
      <c r="A4" s="48"/>
      <c r="B4" s="182"/>
      <c r="C4" s="183"/>
      <c r="D4" s="215"/>
      <c r="E4" s="216"/>
      <c r="F4" s="216"/>
      <c r="G4" s="217"/>
      <c r="H4" s="204"/>
      <c r="I4" s="51"/>
    </row>
    <row r="5" spans="1:9" s="9" customFormat="1" ht="19.95" customHeight="1">
      <c r="A5" s="48"/>
      <c r="B5" s="85" t="s">
        <v>402</v>
      </c>
      <c r="C5" s="86" t="s">
        <v>403</v>
      </c>
      <c r="D5" s="85" t="s">
        <v>404</v>
      </c>
      <c r="E5" s="86" t="s">
        <v>398</v>
      </c>
      <c r="F5" s="273" t="s">
        <v>400</v>
      </c>
      <c r="G5" s="273"/>
      <c r="H5" s="132" t="s">
        <v>401</v>
      </c>
      <c r="I5" s="51"/>
    </row>
    <row r="6" spans="1:9" s="9" customFormat="1" ht="19.95" customHeight="1" thickBot="1">
      <c r="A6" s="48"/>
      <c r="B6" s="57"/>
      <c r="C6" s="57"/>
      <c r="D6" s="57"/>
      <c r="E6" s="57"/>
      <c r="F6" s="57"/>
      <c r="G6" s="57"/>
      <c r="H6" s="57"/>
      <c r="I6" s="51"/>
    </row>
    <row r="7" spans="1:9" s="9" customFormat="1" ht="27" customHeight="1" thickBot="1">
      <c r="A7" s="48"/>
      <c r="B7" s="196" t="s">
        <v>368</v>
      </c>
      <c r="C7" s="197"/>
      <c r="D7" s="197"/>
      <c r="E7" s="197"/>
      <c r="F7" s="197"/>
      <c r="G7" s="197"/>
      <c r="H7" s="197"/>
      <c r="I7" s="51"/>
    </row>
    <row r="8" spans="1:9" s="45" customFormat="1" ht="30" customHeight="1" thickBot="1">
      <c r="A8" s="49"/>
      <c r="B8" s="57"/>
      <c r="C8" s="57"/>
      <c r="D8" s="57"/>
      <c r="E8" s="57"/>
      <c r="F8" s="57"/>
      <c r="G8" s="57"/>
      <c r="H8" s="57"/>
      <c r="I8" s="52"/>
    </row>
    <row r="9" spans="1:9" s="45" customFormat="1" ht="30" customHeight="1" thickBot="1">
      <c r="A9" s="49"/>
      <c r="B9" s="73" t="s">
        <v>363</v>
      </c>
      <c r="C9" s="130"/>
      <c r="D9" s="261" t="s">
        <v>145</v>
      </c>
      <c r="E9" s="253"/>
      <c r="F9" s="253"/>
      <c r="G9" s="253"/>
      <c r="H9" s="254"/>
      <c r="I9" s="52"/>
    </row>
    <row r="10" spans="1:9" ht="30" customHeight="1" thickBot="1">
      <c r="A10" s="64"/>
      <c r="B10" s="64"/>
      <c r="C10" s="64"/>
      <c r="D10" s="64"/>
      <c r="E10" s="64"/>
      <c r="F10" s="64"/>
      <c r="G10" s="64"/>
      <c r="H10" s="64"/>
      <c r="I10" s="64"/>
    </row>
    <row r="11" spans="1:9" s="45" customFormat="1" ht="30" customHeight="1">
      <c r="A11" s="49"/>
      <c r="B11" s="275" t="s">
        <v>347</v>
      </c>
      <c r="C11" s="276"/>
      <c r="D11" s="277"/>
      <c r="E11" s="278" t="str">
        <f>'Formulario H Coord Ambiental'!B12&amp;" "&amp;'Formulario H Coord Ambiental'!D12&amp;" "&amp;'Formulario H Coord Ambiental'!E12&amp;" "&amp;'Formulario H Coord Ambiental'!G12</f>
        <v xml:space="preserve">   </v>
      </c>
      <c r="F11" s="278"/>
      <c r="G11" s="71" t="s">
        <v>346</v>
      </c>
      <c r="H11" s="72" t="s">
        <v>348</v>
      </c>
      <c r="I11" s="52"/>
    </row>
    <row r="12" spans="1:9" s="45" customFormat="1" ht="35.4" customHeight="1">
      <c r="A12" s="49"/>
      <c r="B12" s="279" t="s">
        <v>345</v>
      </c>
      <c r="C12" s="280"/>
      <c r="D12" s="281"/>
      <c r="E12" s="282" t="str">
        <f>IF('Formulario H Coord Ambiental'!D24="","",'Formulario H Coord Ambiental'!D24)</f>
        <v/>
      </c>
      <c r="F12" s="282"/>
      <c r="G12" s="80" t="str">
        <f>IF('Formulario H Coord Ambiental'!G24="","",'Formulario H Coord Ambiental'!G24)</f>
        <v/>
      </c>
      <c r="H12" s="283" t="str">
        <f>IF('Formulario H Coord Ambiental'!E26="","",'Formulario H Coord Ambiental'!E26)</f>
        <v/>
      </c>
      <c r="I12" s="52"/>
    </row>
    <row r="13" spans="1:9" s="45" customFormat="1" ht="30" customHeight="1">
      <c r="A13" s="49"/>
      <c r="B13" s="74" t="s">
        <v>342</v>
      </c>
      <c r="C13" s="113"/>
      <c r="D13" s="70" t="s">
        <v>343</v>
      </c>
      <c r="E13" s="286" t="str">
        <f>IF('Formulario H Coord Ambiental'!B29="","",'Formulario H Coord Ambiental'!B29)</f>
        <v/>
      </c>
      <c r="F13" s="286"/>
      <c r="G13" s="287" t="str">
        <f>IF('Formulario H Coord Ambiental'!G29="","",'Formulario H Coord Ambiental'!G29)</f>
        <v/>
      </c>
      <c r="H13" s="284"/>
      <c r="I13" s="52"/>
    </row>
    <row r="14" spans="1:9" s="45" customFormat="1" ht="30" customHeight="1" thickBot="1">
      <c r="A14" s="49"/>
      <c r="B14" s="289" t="s">
        <v>344</v>
      </c>
      <c r="C14" s="290"/>
      <c r="D14" s="291"/>
      <c r="E14" s="260" t="str">
        <f>IF('Formulario H Coord Ambiental'!D29="","",'Formulario H Coord Ambiental'!D29)</f>
        <v/>
      </c>
      <c r="F14" s="260"/>
      <c r="G14" s="288"/>
      <c r="H14" s="285"/>
      <c r="I14" s="52"/>
    </row>
    <row r="15" spans="1:9" s="45" customFormat="1" ht="30" customHeight="1" thickBot="1">
      <c r="A15" s="49"/>
      <c r="B15" s="57"/>
      <c r="C15" s="57"/>
      <c r="D15" s="57"/>
      <c r="E15" s="57"/>
      <c r="F15" s="57"/>
      <c r="G15" s="57"/>
      <c r="H15" s="57"/>
      <c r="I15" s="52"/>
    </row>
    <row r="16" spans="1:9" s="45" customFormat="1" ht="30" customHeight="1">
      <c r="A16" s="49"/>
      <c r="B16" s="271" t="s">
        <v>320</v>
      </c>
      <c r="C16" s="272"/>
      <c r="D16" s="58" t="s">
        <v>321</v>
      </c>
      <c r="E16" s="58" t="s">
        <v>322</v>
      </c>
      <c r="F16" s="58" t="s">
        <v>323</v>
      </c>
      <c r="G16" s="58" t="s">
        <v>349</v>
      </c>
      <c r="H16" s="59" t="s">
        <v>350</v>
      </c>
      <c r="I16" s="52"/>
    </row>
    <row r="17" spans="1:9" s="45" customFormat="1" ht="30" customHeight="1">
      <c r="A17" s="49"/>
      <c r="B17" s="294" t="str">
        <f>IF('Formulario H Coord Ambiental'!B39="","",'Formulario H Coord Ambiental'!B39)</f>
        <v/>
      </c>
      <c r="C17" s="266"/>
      <c r="D17" s="80" t="str">
        <f>IF('Formulario H Coord Ambiental'!B41="","",'Formulario H Coord Ambiental'!B41)</f>
        <v/>
      </c>
      <c r="E17" s="80" t="str">
        <f>IF('Formulario H Coord Ambiental'!D41="","",'Formulario H Coord Ambiental'!D41)</f>
        <v/>
      </c>
      <c r="F17" s="81">
        <f>IF(AND(D17="",E17=""),0,DATEDIF(D17,E17+1,"y"))</f>
        <v>0</v>
      </c>
      <c r="G17" s="81">
        <f>IF(AND(D17="",E17=""),0,DATEDIF(D17,E17+1,"ym"))</f>
        <v>0</v>
      </c>
      <c r="H17" s="82">
        <f>IF(AND(D17="",E17=""),0,DATEDIF(D17,E17+1,"md"))</f>
        <v>0</v>
      </c>
      <c r="I17" s="52"/>
    </row>
    <row r="18" spans="1:9" s="45" customFormat="1" ht="30" customHeight="1">
      <c r="A18" s="49"/>
      <c r="B18" s="294" t="str">
        <f>IF('Formulario H Coord Ambiental'!B60="","",'Formulario H Coord Ambiental'!B60)</f>
        <v/>
      </c>
      <c r="C18" s="266"/>
      <c r="D18" s="80" t="str">
        <f>IF('Formulario H Coord Ambiental'!B62="","",'Formulario H Coord Ambiental'!B62)</f>
        <v/>
      </c>
      <c r="E18" s="80" t="str">
        <f>IF('Formulario H Coord Ambiental'!D62="","",'Formulario H Coord Ambiental'!D62)</f>
        <v/>
      </c>
      <c r="F18" s="81">
        <f>IF(AND(D18="",E18=""),0,DATEDIF(D18,E18+1,"y"))</f>
        <v>0</v>
      </c>
      <c r="G18" s="81">
        <f>IF(AND(D18="",E18=""),0,DATEDIF(D18,E18+1,"ym"))</f>
        <v>0</v>
      </c>
      <c r="H18" s="82">
        <f>IF(AND(D18="",E18=""),0,DATEDIF(D18,E18+1,"md"))</f>
        <v>0</v>
      </c>
      <c r="I18" s="52"/>
    </row>
    <row r="19" spans="1:9" s="45" customFormat="1" ht="30" customHeight="1">
      <c r="A19" s="49"/>
      <c r="B19" s="294" t="str">
        <f>IF('Formulario H Coord Ambiental'!B81="","",'Formulario H Coord Ambiental'!B81)</f>
        <v/>
      </c>
      <c r="C19" s="266"/>
      <c r="D19" s="80" t="str">
        <f>IF('Formulario H Coord Ambiental'!B83="","",'Formulario H Coord Ambiental'!B83)</f>
        <v/>
      </c>
      <c r="E19" s="80" t="str">
        <f>IF('Formulario H Coord Ambiental'!D83="","",'Formulario H Coord Ambiental'!D83)</f>
        <v/>
      </c>
      <c r="F19" s="81">
        <f t="shared" ref="F19:F25" si="0">IF(AND(D19="",E19=""),0,DATEDIF(D19,E19+1,"y"))</f>
        <v>0</v>
      </c>
      <c r="G19" s="81">
        <f t="shared" ref="G19:G25" si="1">IF(AND(D19="",E19=""),0,DATEDIF(D19,E19+1,"ym"))</f>
        <v>0</v>
      </c>
      <c r="H19" s="82">
        <f t="shared" ref="H19:H25" si="2">IF(AND(D19="",E19=""),0,DATEDIF(D19,E19+1,"md"))</f>
        <v>0</v>
      </c>
      <c r="I19" s="52"/>
    </row>
    <row r="20" spans="1:9" s="45" customFormat="1" ht="30" customHeight="1">
      <c r="A20" s="49"/>
      <c r="B20" s="294" t="str">
        <f>IF('Formulario H Coord Ambiental'!B102="","",'Formulario H Coord Ambiental'!B102)</f>
        <v/>
      </c>
      <c r="C20" s="266"/>
      <c r="D20" s="80" t="str">
        <f>IF('Formulario H Coord Ambiental'!B104="","",'Formulario H Coord Ambiental'!B104)</f>
        <v/>
      </c>
      <c r="E20" s="80" t="str">
        <f>IF('Formulario H Coord Ambiental'!D104="","",'Formulario H Coord Ambiental'!D104)</f>
        <v/>
      </c>
      <c r="F20" s="81">
        <f t="shared" si="0"/>
        <v>0</v>
      </c>
      <c r="G20" s="81">
        <f t="shared" si="1"/>
        <v>0</v>
      </c>
      <c r="H20" s="82">
        <f t="shared" si="2"/>
        <v>0</v>
      </c>
      <c r="I20" s="52"/>
    </row>
    <row r="21" spans="1:9" s="45" customFormat="1" ht="30" customHeight="1">
      <c r="A21" s="49"/>
      <c r="B21" s="294" t="str">
        <f>IF('Formulario H Coord Ambiental'!B123="","",'Formulario H Coord Ambiental'!B123)</f>
        <v/>
      </c>
      <c r="C21" s="266"/>
      <c r="D21" s="80" t="str">
        <f>IF('Formulario H Coord Ambiental'!B125="","",'Formulario H Coord Ambiental'!B125)</f>
        <v/>
      </c>
      <c r="E21" s="80" t="str">
        <f>IF('Formulario H Coord Ambiental'!D125="","",'Formulario H Coord Ambiental'!D125)</f>
        <v/>
      </c>
      <c r="F21" s="81">
        <f t="shared" si="0"/>
        <v>0</v>
      </c>
      <c r="G21" s="81">
        <f t="shared" si="1"/>
        <v>0</v>
      </c>
      <c r="H21" s="82">
        <f t="shared" si="2"/>
        <v>0</v>
      </c>
      <c r="I21" s="52"/>
    </row>
    <row r="22" spans="1:9" s="45" customFormat="1" ht="30" customHeight="1">
      <c r="A22" s="49"/>
      <c r="B22" s="294" t="str">
        <f>IF('Formulario H Coord Ambiental'!B144="","",'Formulario H Coord Ambiental'!B144)</f>
        <v/>
      </c>
      <c r="C22" s="266"/>
      <c r="D22" s="80" t="str">
        <f>IF('Formulario H Coord Ambiental'!B146="","",'Formulario H Coord Ambiental'!B146)</f>
        <v/>
      </c>
      <c r="E22" s="80" t="str">
        <f>IF('Formulario H Coord Ambiental'!D146="","",'Formulario H Coord Ambiental'!D146)</f>
        <v/>
      </c>
      <c r="F22" s="81">
        <f t="shared" si="0"/>
        <v>0</v>
      </c>
      <c r="G22" s="81">
        <f t="shared" si="1"/>
        <v>0</v>
      </c>
      <c r="H22" s="82">
        <f t="shared" si="2"/>
        <v>0</v>
      </c>
      <c r="I22" s="52"/>
    </row>
    <row r="23" spans="1:9" s="45" customFormat="1" ht="30" customHeight="1">
      <c r="A23" s="49"/>
      <c r="B23" s="294" t="str">
        <f>IF('Formulario H Coord Ambiental'!B165="","",'Formulario H Coord Ambiental'!B165)</f>
        <v/>
      </c>
      <c r="C23" s="266"/>
      <c r="D23" s="80" t="str">
        <f>IF('Formulario H Coord Ambiental'!B167="","",'Formulario H Coord Ambiental'!B167)</f>
        <v/>
      </c>
      <c r="E23" s="80" t="str">
        <f>IF('Formulario H Coord Ambiental'!D167="","",'Formulario H Coord Ambiental'!D167)</f>
        <v/>
      </c>
      <c r="F23" s="81">
        <f t="shared" si="0"/>
        <v>0</v>
      </c>
      <c r="G23" s="81">
        <f t="shared" si="1"/>
        <v>0</v>
      </c>
      <c r="H23" s="82">
        <f t="shared" si="2"/>
        <v>0</v>
      </c>
      <c r="I23" s="52"/>
    </row>
    <row r="24" spans="1:9" s="45" customFormat="1" ht="30" customHeight="1">
      <c r="A24" s="49"/>
      <c r="B24" s="294" t="str">
        <f>IF('Formulario H Coord Ambiental'!B186="","",'Formulario H Coord Ambiental'!B186)</f>
        <v/>
      </c>
      <c r="C24" s="266"/>
      <c r="D24" s="80" t="str">
        <f>IF('Formulario H Coord Ambiental'!B188="","",'Formulario H Coord Ambiental'!B188)</f>
        <v/>
      </c>
      <c r="E24" s="80" t="str">
        <f>IF('Formulario H Coord Ambiental'!D188="","",'Formulario H Coord Ambiental'!D188)</f>
        <v/>
      </c>
      <c r="F24" s="81">
        <f t="shared" si="0"/>
        <v>0</v>
      </c>
      <c r="G24" s="81">
        <f t="shared" si="1"/>
        <v>0</v>
      </c>
      <c r="H24" s="82">
        <f t="shared" si="2"/>
        <v>0</v>
      </c>
      <c r="I24" s="52"/>
    </row>
    <row r="25" spans="1:9" s="45" customFormat="1" ht="30" customHeight="1">
      <c r="A25" s="49"/>
      <c r="B25" s="294" t="str">
        <f>IF('Formulario H Coord Ambiental'!B207="","",'Formulario H Coord Ambiental'!B207)</f>
        <v/>
      </c>
      <c r="C25" s="266"/>
      <c r="D25" s="80" t="str">
        <f>IF('Formulario H Coord Ambiental'!B209="","",'Formulario H Coord Ambiental'!B209)</f>
        <v/>
      </c>
      <c r="E25" s="80" t="str">
        <f>IF('Formulario H Coord Ambiental'!D209="","",'Formulario H Coord Ambiental'!D209)</f>
        <v/>
      </c>
      <c r="F25" s="81">
        <f t="shared" si="0"/>
        <v>0</v>
      </c>
      <c r="G25" s="81">
        <f t="shared" si="1"/>
        <v>0</v>
      </c>
      <c r="H25" s="82">
        <f t="shared" si="2"/>
        <v>0</v>
      </c>
      <c r="I25" s="52"/>
    </row>
    <row r="26" spans="1:9" s="45" customFormat="1" ht="30" hidden="1" customHeight="1">
      <c r="A26" s="49"/>
      <c r="B26" s="265" t="s">
        <v>324</v>
      </c>
      <c r="C26" s="266"/>
      <c r="D26" s="267"/>
      <c r="E26" s="267"/>
      <c r="F26" s="81">
        <f>SUM(F17:F25)</f>
        <v>0</v>
      </c>
      <c r="G26" s="81">
        <f>SUM(G17:G25)</f>
        <v>0</v>
      </c>
      <c r="H26" s="82">
        <f>SUM(H17:H25)</f>
        <v>0</v>
      </c>
      <c r="I26" s="52"/>
    </row>
    <row r="27" spans="1:9" s="45" customFormat="1" ht="30" hidden="1" customHeight="1">
      <c r="A27" s="49"/>
      <c r="B27" s="265" t="s">
        <v>325</v>
      </c>
      <c r="C27" s="266"/>
      <c r="D27" s="267"/>
      <c r="E27" s="267"/>
      <c r="F27" s="81">
        <f>F26</f>
        <v>0</v>
      </c>
      <c r="G27" s="81">
        <f>G26+ROUNDDOWN(H26/30,0)</f>
        <v>0</v>
      </c>
      <c r="H27" s="82">
        <f>H26-((ROUNDDOWN(H26/30,0))*30)</f>
        <v>0</v>
      </c>
      <c r="I27" s="52"/>
    </row>
    <row r="28" spans="1:9" s="46" customFormat="1" ht="30" customHeight="1" thickBot="1">
      <c r="A28" s="50"/>
      <c r="B28" s="269" t="str">
        <f>IF(AND(E13&lt;&gt;"Equivalencia por experiencia",F28&gt;=2),"CUMPLE",IF(AND(E13="Equivalencia por experiencia",F28&gt;=4),"CUMPLE","NO CUMPLE"))</f>
        <v>NO CUMPLE</v>
      </c>
      <c r="C28" s="270"/>
      <c r="D28" s="268" t="s">
        <v>326</v>
      </c>
      <c r="E28" s="268"/>
      <c r="F28" s="61">
        <f>F27+ROUNDDOWN(G27/12,0)</f>
        <v>0</v>
      </c>
      <c r="G28" s="61">
        <f>G27-((ROUNDDOWN(G27/12,))*12)</f>
        <v>0</v>
      </c>
      <c r="H28" s="62">
        <f>H27</f>
        <v>0</v>
      </c>
      <c r="I28" s="53"/>
    </row>
    <row r="29" spans="1:9" s="46" customFormat="1">
      <c r="A29" s="63"/>
      <c r="B29" s="64"/>
      <c r="C29" s="64"/>
      <c r="D29" s="64"/>
      <c r="E29" s="64"/>
      <c r="F29" s="64"/>
      <c r="G29" s="64"/>
      <c r="H29" s="64"/>
      <c r="I29" s="65"/>
    </row>
    <row r="30" spans="1:9" s="46" customFormat="1">
      <c r="A30" s="63"/>
      <c r="B30" s="64"/>
      <c r="C30" s="64"/>
      <c r="D30" s="64"/>
      <c r="E30" s="64"/>
      <c r="F30" s="64"/>
      <c r="G30" s="64"/>
      <c r="H30" s="64"/>
      <c r="I30" s="65"/>
    </row>
    <row r="31" spans="1:9" s="46" customFormat="1">
      <c r="A31" s="63"/>
      <c r="B31" s="64"/>
      <c r="C31" s="64"/>
      <c r="D31" s="64"/>
      <c r="E31" s="64"/>
      <c r="F31" s="64"/>
      <c r="G31" s="64"/>
      <c r="H31" s="64"/>
      <c r="I31" s="65"/>
    </row>
    <row r="32" spans="1:9" s="46" customFormat="1">
      <c r="A32" s="63"/>
      <c r="B32" s="76" t="s">
        <v>377</v>
      </c>
      <c r="C32" s="76"/>
      <c r="D32" s="64"/>
      <c r="E32" s="64"/>
      <c r="F32" s="76" t="s">
        <v>378</v>
      </c>
      <c r="G32" s="64"/>
      <c r="H32" s="64"/>
      <c r="I32" s="65"/>
    </row>
    <row r="33" spans="1:9" s="46" customFormat="1">
      <c r="A33" s="63"/>
      <c r="B33" s="64"/>
      <c r="C33" s="64"/>
      <c r="D33" s="64"/>
      <c r="E33" s="64"/>
      <c r="F33" s="64"/>
      <c r="G33" s="64"/>
      <c r="H33" s="64"/>
      <c r="I33" s="65"/>
    </row>
    <row r="34" spans="1:9" s="46" customFormat="1" ht="30" customHeight="1">
      <c r="A34" s="63"/>
      <c r="B34" s="75" t="s">
        <v>374</v>
      </c>
      <c r="C34" s="75"/>
      <c r="D34" s="264"/>
      <c r="E34" s="264"/>
      <c r="F34" s="75" t="s">
        <v>374</v>
      </c>
      <c r="G34" s="264"/>
      <c r="H34" s="264"/>
      <c r="I34" s="65"/>
    </row>
    <row r="35" spans="1:9" s="46" customFormat="1" ht="30" customHeight="1">
      <c r="A35" s="63"/>
      <c r="B35" s="76"/>
      <c r="C35" s="76"/>
      <c r="D35" s="76"/>
      <c r="E35" s="76"/>
      <c r="F35" s="76"/>
      <c r="G35" s="64"/>
      <c r="H35" s="64"/>
      <c r="I35" s="65"/>
    </row>
    <row r="36" spans="1:9" s="46" customFormat="1" ht="30" customHeight="1">
      <c r="A36" s="63"/>
      <c r="B36" s="75" t="s">
        <v>375</v>
      </c>
      <c r="C36" s="75"/>
      <c r="D36" s="264"/>
      <c r="E36" s="264"/>
      <c r="F36" s="75" t="s">
        <v>375</v>
      </c>
      <c r="G36" s="264"/>
      <c r="H36" s="264"/>
      <c r="I36" s="65"/>
    </row>
    <row r="37" spans="1:9" s="46" customFormat="1" ht="30" customHeight="1">
      <c r="A37" s="63"/>
      <c r="B37" s="75"/>
      <c r="C37" s="75"/>
      <c r="D37" s="83"/>
      <c r="E37" s="83"/>
      <c r="F37" s="75"/>
      <c r="G37" s="83"/>
      <c r="H37" s="83"/>
      <c r="I37" s="65"/>
    </row>
    <row r="38" spans="1:9" s="46" customFormat="1" ht="30" customHeight="1">
      <c r="A38" s="63"/>
      <c r="B38" s="75" t="s">
        <v>379</v>
      </c>
      <c r="C38" s="75"/>
      <c r="D38" s="274"/>
      <c r="E38" s="274"/>
      <c r="F38" s="274"/>
      <c r="G38" s="83"/>
      <c r="H38" s="83"/>
      <c r="I38" s="65"/>
    </row>
    <row r="39" spans="1:9" s="46" customFormat="1" ht="30" customHeight="1">
      <c r="A39" s="63"/>
      <c r="B39" s="75"/>
      <c r="C39" s="75"/>
      <c r="D39" s="83"/>
      <c r="E39" s="83"/>
      <c r="F39" s="75"/>
      <c r="G39" s="83"/>
      <c r="H39" s="83"/>
      <c r="I39" s="65"/>
    </row>
    <row r="40" spans="1:9" s="46" customFormat="1" ht="30" customHeight="1">
      <c r="A40" s="63"/>
      <c r="B40" s="78" t="s">
        <v>380</v>
      </c>
      <c r="C40" s="78"/>
      <c r="D40" s="76"/>
      <c r="E40" s="76"/>
      <c r="F40" s="76"/>
      <c r="G40" s="64"/>
      <c r="H40" s="64"/>
      <c r="I40" s="65"/>
    </row>
    <row r="41" spans="1:9" s="46" customFormat="1" ht="30" customHeight="1">
      <c r="A41" s="63"/>
      <c r="B41" s="77" t="s">
        <v>376</v>
      </c>
      <c r="C41" s="77"/>
      <c r="D41" s="264"/>
      <c r="E41" s="264"/>
      <c r="F41" s="77" t="s">
        <v>376</v>
      </c>
      <c r="G41" s="264"/>
      <c r="H41" s="264"/>
      <c r="I41" s="65"/>
    </row>
    <row r="42" spans="1:9" s="46" customFormat="1">
      <c r="A42" s="63"/>
      <c r="B42" s="64"/>
      <c r="C42" s="64"/>
      <c r="D42" s="64"/>
      <c r="E42" s="64"/>
      <c r="G42" s="64"/>
      <c r="H42" s="64"/>
      <c r="I42" s="65"/>
    </row>
    <row r="43" spans="1:9" s="46" customFormat="1">
      <c r="A43" s="63"/>
      <c r="B43" s="64"/>
      <c r="C43" s="64"/>
      <c r="D43" s="64"/>
      <c r="E43" s="64"/>
      <c r="F43" s="64"/>
      <c r="G43" s="64"/>
      <c r="H43" s="64"/>
      <c r="I43" s="65"/>
    </row>
    <row r="44" spans="1:9" s="46" customFormat="1" ht="30" customHeight="1">
      <c r="A44" s="63"/>
      <c r="B44" s="75" t="s">
        <v>379</v>
      </c>
      <c r="C44" s="75"/>
      <c r="D44" s="264"/>
      <c r="E44" s="264"/>
      <c r="F44" s="264"/>
      <c r="G44" s="64"/>
      <c r="H44" s="64"/>
      <c r="I44" s="65"/>
    </row>
    <row r="45" spans="1:9" s="46" customFormat="1">
      <c r="A45" s="63"/>
      <c r="B45" s="64"/>
      <c r="C45" s="64"/>
      <c r="D45" s="64"/>
      <c r="E45" s="64"/>
      <c r="F45" s="64"/>
      <c r="G45" s="64"/>
      <c r="H45" s="64"/>
      <c r="I45" s="65"/>
    </row>
    <row r="46" spans="1:9" s="45" customFormat="1" ht="15" thickBot="1">
      <c r="A46" s="66"/>
      <c r="B46" s="67"/>
      <c r="C46" s="67"/>
      <c r="D46" s="67"/>
      <c r="E46" s="67"/>
      <c r="F46" s="67"/>
      <c r="G46" s="67"/>
      <c r="H46" s="67"/>
      <c r="I46" s="68"/>
    </row>
  </sheetData>
  <mergeCells count="37">
    <mergeCell ref="D38:F38"/>
    <mergeCell ref="D41:E41"/>
    <mergeCell ref="G41:H41"/>
    <mergeCell ref="D44:F44"/>
    <mergeCell ref="B26:E26"/>
    <mergeCell ref="B27:E27"/>
    <mergeCell ref="D28:E28"/>
    <mergeCell ref="D34:E34"/>
    <mergeCell ref="G34:H34"/>
    <mergeCell ref="D36:E36"/>
    <mergeCell ref="G36:H36"/>
    <mergeCell ref="B28:C28"/>
    <mergeCell ref="B11:D11"/>
    <mergeCell ref="E11:F11"/>
    <mergeCell ref="B12:D12"/>
    <mergeCell ref="E12:F12"/>
    <mergeCell ref="H12:H14"/>
    <mergeCell ref="E13:F13"/>
    <mergeCell ref="G13:G14"/>
    <mergeCell ref="B14:D14"/>
    <mergeCell ref="E14:F14"/>
    <mergeCell ref="D9:H9"/>
    <mergeCell ref="D2:G4"/>
    <mergeCell ref="H2:H4"/>
    <mergeCell ref="B7:H7"/>
    <mergeCell ref="F5:G5"/>
    <mergeCell ref="B2:C4"/>
    <mergeCell ref="B16:C16"/>
    <mergeCell ref="B17:C17"/>
    <mergeCell ref="B18:C18"/>
    <mergeCell ref="B19:C19"/>
    <mergeCell ref="B20:C20"/>
    <mergeCell ref="B21:C21"/>
    <mergeCell ref="B22:C22"/>
    <mergeCell ref="B23:C23"/>
    <mergeCell ref="B24:C24"/>
    <mergeCell ref="B25:C25"/>
  </mergeCells>
  <conditionalFormatting sqref="B28">
    <cfRule type="cellIs" dxfId="3" priority="1" operator="equal">
      <formula>"NO CUMPLE"</formula>
    </cfRule>
    <cfRule type="cellIs" dxfId="2" priority="2" operator="equal">
      <formula>"CUMPLE"</formula>
    </cfRule>
  </conditionalFormatting>
  <printOptions horizontalCentered="1"/>
  <pageMargins left="0.70866141732283472" right="0.70866141732283472" top="0.74803149606299213" bottom="0.74803149606299213" header="0.31496062992125984" footer="0.31496062992125984"/>
  <pageSetup paperSize="9" scale="45"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224"/>
  <sheetViews>
    <sheetView view="pageBreakPreview" topLeftCell="A47" zoomScale="85" zoomScaleNormal="85" zoomScaleSheetLayoutView="85" workbookViewId="0">
      <selection activeCell="E46" sqref="E46:F46"/>
    </sheetView>
  </sheetViews>
  <sheetFormatPr baseColWidth="10" defaultColWidth="11.44140625" defaultRowHeight="13.8"/>
  <cols>
    <col min="1" max="1" width="3.6640625" style="9" customWidth="1"/>
    <col min="2" max="2" width="29.5546875" style="9" customWidth="1"/>
    <col min="3" max="3" width="14.44140625" style="9" customWidth="1"/>
    <col min="4" max="4" width="32.5546875" style="9" customWidth="1"/>
    <col min="5" max="5" width="20.5546875" style="9" customWidth="1"/>
    <col min="6" max="6" width="35.88671875" style="9" customWidth="1"/>
    <col min="7" max="7" width="48.6640625" style="9" customWidth="1"/>
    <col min="8" max="8" width="3.6640625" style="9" customWidth="1"/>
    <col min="9" max="16384" width="11.44140625" style="9"/>
  </cols>
  <sheetData>
    <row r="1" spans="1:8" ht="30" customHeight="1" thickBot="1">
      <c r="A1" s="6"/>
      <c r="B1" s="7"/>
      <c r="C1" s="7"/>
      <c r="D1" s="7"/>
      <c r="E1" s="7"/>
      <c r="F1" s="7"/>
      <c r="G1" s="7"/>
      <c r="H1" s="8"/>
    </row>
    <row r="2" spans="1:8" ht="41.25" customHeight="1">
      <c r="A2" s="10"/>
      <c r="B2" s="245"/>
      <c r="C2" s="246"/>
      <c r="D2" s="209" t="s">
        <v>367</v>
      </c>
      <c r="E2" s="210"/>
      <c r="F2" s="211"/>
      <c r="G2" s="202"/>
      <c r="H2" s="11"/>
    </row>
    <row r="3" spans="1:8" ht="19.95" customHeight="1">
      <c r="A3" s="10"/>
      <c r="B3" s="247"/>
      <c r="C3" s="248"/>
      <c r="D3" s="212"/>
      <c r="E3" s="213"/>
      <c r="F3" s="214"/>
      <c r="G3" s="203"/>
      <c r="H3" s="11"/>
    </row>
    <row r="4" spans="1:8" ht="19.95" customHeight="1" thickBot="1">
      <c r="A4" s="10"/>
      <c r="B4" s="182"/>
      <c r="C4" s="183"/>
      <c r="D4" s="215"/>
      <c r="E4" s="216"/>
      <c r="F4" s="217"/>
      <c r="G4" s="204"/>
      <c r="H4" s="11"/>
    </row>
    <row r="5" spans="1:8" ht="20.25" customHeight="1">
      <c r="A5" s="10"/>
      <c r="B5" s="85" t="s">
        <v>402</v>
      </c>
      <c r="C5" s="86" t="s">
        <v>403</v>
      </c>
      <c r="D5" s="85" t="s">
        <v>399</v>
      </c>
      <c r="E5" s="86" t="s">
        <v>398</v>
      </c>
      <c r="F5" s="85" t="s">
        <v>400</v>
      </c>
      <c r="G5" s="86" t="s">
        <v>401</v>
      </c>
      <c r="H5" s="11"/>
    </row>
    <row r="6" spans="1:8" ht="30" customHeight="1" thickBot="1">
      <c r="A6" s="10"/>
      <c r="B6" s="5"/>
      <c r="C6" s="5"/>
      <c r="D6" s="5"/>
      <c r="E6" s="5"/>
      <c r="F6" s="5"/>
      <c r="G6" s="5"/>
      <c r="H6" s="11"/>
    </row>
    <row r="7" spans="1:8" ht="30" customHeight="1" thickBot="1">
      <c r="A7" s="10"/>
      <c r="B7" s="196" t="s">
        <v>211</v>
      </c>
      <c r="C7" s="197"/>
      <c r="D7" s="197"/>
      <c r="E7" s="197"/>
      <c r="F7" s="197"/>
      <c r="G7" s="198"/>
      <c r="H7" s="11"/>
    </row>
    <row r="8" spans="1:8" ht="30" customHeight="1" thickBot="1">
      <c r="A8" s="10"/>
      <c r="B8" s="5"/>
      <c r="C8" s="5"/>
      <c r="D8" s="5"/>
      <c r="E8" s="5"/>
      <c r="F8" s="5"/>
      <c r="G8" s="5"/>
      <c r="H8" s="11"/>
    </row>
    <row r="9" spans="1:8" ht="30" customHeight="1" thickBot="1">
      <c r="A9" s="10"/>
      <c r="B9" s="32" t="s">
        <v>212</v>
      </c>
      <c r="C9" s="130"/>
      <c r="D9" s="253" t="s">
        <v>146</v>
      </c>
      <c r="E9" s="253"/>
      <c r="F9" s="253"/>
      <c r="G9" s="254"/>
      <c r="H9" s="11"/>
    </row>
    <row r="10" spans="1:8" ht="30" customHeight="1" thickBot="1">
      <c r="A10" s="10"/>
      <c r="B10" s="5"/>
      <c r="C10" s="5"/>
      <c r="D10" s="5"/>
      <c r="E10" s="5"/>
      <c r="F10" s="5"/>
      <c r="G10" s="5"/>
      <c r="H10" s="11"/>
    </row>
    <row r="11" spans="1:8" ht="20.100000000000001" customHeight="1">
      <c r="A11" s="10"/>
      <c r="B11" s="178" t="s">
        <v>213</v>
      </c>
      <c r="C11" s="179"/>
      <c r="D11" s="29" t="s">
        <v>214</v>
      </c>
      <c r="E11" s="178" t="s">
        <v>215</v>
      </c>
      <c r="F11" s="179"/>
      <c r="G11" s="29" t="s">
        <v>216</v>
      </c>
      <c r="H11" s="11"/>
    </row>
    <row r="12" spans="1:8" ht="30" customHeight="1" thickBot="1">
      <c r="A12" s="10"/>
      <c r="B12" s="182"/>
      <c r="C12" s="183"/>
      <c r="D12" s="15"/>
      <c r="E12" s="182"/>
      <c r="F12" s="183"/>
      <c r="G12" s="15"/>
      <c r="H12" s="11"/>
    </row>
    <row r="13" spans="1:8" ht="20.100000000000001" customHeight="1">
      <c r="A13" s="10"/>
      <c r="B13" s="178" t="s">
        <v>217</v>
      </c>
      <c r="C13" s="179"/>
      <c r="D13" s="29" t="s">
        <v>218</v>
      </c>
      <c r="E13" s="178" t="s">
        <v>219</v>
      </c>
      <c r="F13" s="179"/>
      <c r="G13" s="29" t="s">
        <v>220</v>
      </c>
      <c r="H13" s="11"/>
    </row>
    <row r="14" spans="1:8" ht="30" customHeight="1" thickBot="1">
      <c r="A14" s="10"/>
      <c r="B14" s="182"/>
      <c r="C14" s="183"/>
      <c r="D14" s="18"/>
      <c r="E14" s="218"/>
      <c r="F14" s="220"/>
      <c r="G14" s="15"/>
      <c r="H14" s="11"/>
    </row>
    <row r="15" spans="1:8" ht="20.100000000000001" customHeight="1">
      <c r="A15" s="10"/>
      <c r="B15" s="178" t="s">
        <v>221</v>
      </c>
      <c r="C15" s="192"/>
      <c r="D15" s="179"/>
      <c r="E15" s="178" t="s">
        <v>222</v>
      </c>
      <c r="F15" s="179"/>
      <c r="G15" s="29" t="s">
        <v>231</v>
      </c>
      <c r="H15" s="11"/>
    </row>
    <row r="16" spans="1:8" ht="30" customHeight="1" thickBot="1">
      <c r="A16" s="10"/>
      <c r="B16" s="182"/>
      <c r="C16" s="191"/>
      <c r="D16" s="183"/>
      <c r="E16" s="182"/>
      <c r="F16" s="183"/>
      <c r="G16" s="15"/>
      <c r="H16" s="11"/>
    </row>
    <row r="17" spans="1:8" ht="30" customHeight="1" thickBot="1">
      <c r="A17" s="10"/>
      <c r="B17" s="4"/>
      <c r="C17" s="4"/>
      <c r="D17" s="5"/>
      <c r="E17" s="4"/>
      <c r="F17" s="4"/>
      <c r="G17" s="5"/>
      <c r="H17" s="11"/>
    </row>
    <row r="18" spans="1:8" ht="20.100000000000001" customHeight="1">
      <c r="A18" s="10"/>
      <c r="B18" s="186" t="s">
        <v>247</v>
      </c>
      <c r="C18" s="190"/>
      <c r="D18" s="187"/>
      <c r="E18" s="186" t="s">
        <v>248</v>
      </c>
      <c r="F18" s="190"/>
      <c r="G18" s="187"/>
      <c r="H18" s="11"/>
    </row>
    <row r="19" spans="1:8" ht="30" customHeight="1" thickBot="1">
      <c r="A19" s="10"/>
      <c r="B19" s="182"/>
      <c r="C19" s="191"/>
      <c r="D19" s="183"/>
      <c r="E19" s="182"/>
      <c r="F19" s="191"/>
      <c r="G19" s="183"/>
      <c r="H19" s="11"/>
    </row>
    <row r="20" spans="1:8" ht="20.100000000000001" customHeight="1">
      <c r="A20" s="10"/>
      <c r="B20" s="186" t="s">
        <v>246</v>
      </c>
      <c r="C20" s="190"/>
      <c r="D20" s="187"/>
      <c r="E20" s="178" t="s">
        <v>232</v>
      </c>
      <c r="F20" s="179"/>
      <c r="G20" s="29" t="s">
        <v>233</v>
      </c>
      <c r="H20" s="11"/>
    </row>
    <row r="21" spans="1:8" ht="30" customHeight="1" thickBot="1">
      <c r="A21" s="10"/>
      <c r="B21" s="182"/>
      <c r="C21" s="191"/>
      <c r="D21" s="183"/>
      <c r="E21" s="188"/>
      <c r="F21" s="189"/>
      <c r="G21" s="12"/>
      <c r="H21" s="11"/>
    </row>
    <row r="22" spans="1:8" ht="30" customHeight="1" thickBot="1">
      <c r="A22" s="10"/>
      <c r="B22" s="252"/>
      <c r="C22" s="252"/>
      <c r="D22" s="252"/>
      <c r="E22" s="252"/>
      <c r="F22" s="252"/>
      <c r="G22" s="252"/>
      <c r="H22" s="11"/>
    </row>
    <row r="23" spans="1:8" ht="27" customHeight="1">
      <c r="A23" s="10"/>
      <c r="B23" s="178" t="s">
        <v>234</v>
      </c>
      <c r="C23" s="179"/>
      <c r="D23" s="178" t="s">
        <v>250</v>
      </c>
      <c r="E23" s="192"/>
      <c r="F23" s="179"/>
      <c r="G23" s="29" t="s">
        <v>235</v>
      </c>
      <c r="H23" s="11"/>
    </row>
    <row r="24" spans="1:8" ht="30" customHeight="1" thickBot="1">
      <c r="A24" s="10"/>
      <c r="B24" s="182"/>
      <c r="C24" s="183"/>
      <c r="D24" s="182"/>
      <c r="E24" s="191"/>
      <c r="F24" s="183"/>
      <c r="G24" s="33"/>
      <c r="H24" s="11"/>
    </row>
    <row r="25" spans="1:8" ht="20.100000000000001" customHeight="1">
      <c r="A25" s="10"/>
      <c r="B25" s="178" t="s">
        <v>236</v>
      </c>
      <c r="C25" s="192"/>
      <c r="D25" s="179"/>
      <c r="E25" s="178" t="s">
        <v>237</v>
      </c>
      <c r="F25" s="179"/>
      <c r="G25" s="29" t="s">
        <v>238</v>
      </c>
      <c r="H25" s="11"/>
    </row>
    <row r="26" spans="1:8" ht="30" customHeight="1" thickBot="1">
      <c r="A26" s="10"/>
      <c r="B26" s="249"/>
      <c r="C26" s="250"/>
      <c r="D26" s="251"/>
      <c r="E26" s="218"/>
      <c r="F26" s="220"/>
      <c r="G26" s="15"/>
      <c r="H26" s="11"/>
    </row>
    <row r="27" spans="1:8" ht="30" customHeight="1" thickBot="1">
      <c r="A27" s="10"/>
      <c r="B27" s="4"/>
      <c r="C27" s="4"/>
      <c r="D27" s="4"/>
      <c r="E27" s="5"/>
      <c r="F27" s="5"/>
      <c r="G27" s="5"/>
      <c r="H27" s="11"/>
    </row>
    <row r="28" spans="1:8" ht="34.200000000000003" customHeight="1">
      <c r="A28" s="10"/>
      <c r="B28" s="178" t="s">
        <v>239</v>
      </c>
      <c r="C28" s="179"/>
      <c r="D28" s="178" t="s">
        <v>251</v>
      </c>
      <c r="E28" s="192"/>
      <c r="F28" s="179"/>
      <c r="G28" s="29" t="s">
        <v>240</v>
      </c>
      <c r="H28" s="11"/>
    </row>
    <row r="29" spans="1:8" ht="30" customHeight="1" thickBot="1">
      <c r="A29" s="10"/>
      <c r="B29" s="182"/>
      <c r="C29" s="191"/>
      <c r="D29" s="182"/>
      <c r="E29" s="191"/>
      <c r="F29" s="183"/>
      <c r="G29" s="13"/>
      <c r="H29" s="11"/>
    </row>
    <row r="30" spans="1:8" ht="30" customHeight="1">
      <c r="A30" s="10"/>
      <c r="B30" s="5"/>
      <c r="C30" s="5"/>
      <c r="G30" s="5"/>
      <c r="H30" s="11"/>
    </row>
    <row r="31" spans="1:8" ht="210" customHeight="1">
      <c r="A31" s="10"/>
      <c r="B31" s="255" t="s">
        <v>355</v>
      </c>
      <c r="C31" s="255"/>
      <c r="D31" s="255"/>
      <c r="E31" s="255"/>
      <c r="F31" s="255"/>
      <c r="G31" s="255"/>
      <c r="H31" s="11"/>
    </row>
    <row r="32" spans="1:8" ht="30" customHeight="1">
      <c r="A32" s="10"/>
      <c r="B32" s="39"/>
      <c r="C32" s="39"/>
      <c r="D32" s="39"/>
      <c r="E32" s="39"/>
      <c r="F32" s="39"/>
      <c r="G32" s="39"/>
      <c r="H32" s="11"/>
    </row>
    <row r="33" spans="1:8" ht="60.6" customHeight="1" thickBot="1">
      <c r="A33" s="10"/>
      <c r="B33" s="39"/>
      <c r="C33" s="39"/>
      <c r="D33" s="243"/>
      <c r="E33" s="243"/>
      <c r="F33" s="243"/>
      <c r="G33" s="39"/>
      <c r="H33" s="11"/>
    </row>
    <row r="34" spans="1:8" ht="30" customHeight="1">
      <c r="A34" s="10"/>
      <c r="B34" s="39"/>
      <c r="C34" s="39"/>
      <c r="D34" s="244" t="s">
        <v>1</v>
      </c>
      <c r="E34" s="244"/>
      <c r="F34" s="244"/>
      <c r="G34" s="39"/>
      <c r="H34" s="11"/>
    </row>
    <row r="35" spans="1:8" ht="30" customHeight="1">
      <c r="A35" s="10"/>
      <c r="B35" s="5"/>
      <c r="C35" s="5"/>
      <c r="D35" s="5"/>
      <c r="E35" s="5"/>
      <c r="F35" s="5"/>
      <c r="G35" s="5"/>
      <c r="H35" s="11"/>
    </row>
    <row r="36" spans="1:8" ht="30" customHeight="1">
      <c r="A36" s="10"/>
      <c r="B36" s="47" t="s">
        <v>337</v>
      </c>
      <c r="C36" s="47"/>
      <c r="D36" s="5"/>
      <c r="E36" s="5"/>
      <c r="F36" s="5"/>
      <c r="G36" s="5"/>
      <c r="H36" s="11"/>
    </row>
    <row r="37" spans="1:8" ht="30" customHeight="1" thickBot="1">
      <c r="A37" s="10"/>
      <c r="B37" s="5"/>
      <c r="C37" s="5"/>
      <c r="D37" s="5"/>
      <c r="E37" s="5"/>
      <c r="F37" s="5"/>
      <c r="G37" s="5"/>
      <c r="H37" s="11"/>
    </row>
    <row r="38" spans="1:8" ht="20.100000000000001" customHeight="1">
      <c r="A38" s="10"/>
      <c r="B38" s="227" t="s">
        <v>252</v>
      </c>
      <c r="C38" s="231"/>
      <c r="D38" s="228"/>
      <c r="E38" s="232" t="s">
        <v>253</v>
      </c>
      <c r="F38" s="233"/>
      <c r="G38" s="1" t="s">
        <v>254</v>
      </c>
      <c r="H38" s="11"/>
    </row>
    <row r="39" spans="1:8" ht="30" customHeight="1" thickBot="1">
      <c r="A39" s="10"/>
      <c r="B39" s="182"/>
      <c r="C39" s="191"/>
      <c r="D39" s="183"/>
      <c r="E39" s="182"/>
      <c r="F39" s="183"/>
      <c r="G39" s="79"/>
      <c r="H39" s="11"/>
    </row>
    <row r="40" spans="1:8" ht="20.100000000000001" customHeight="1">
      <c r="A40" s="10"/>
      <c r="B40" s="227" t="s">
        <v>255</v>
      </c>
      <c r="C40" s="228"/>
      <c r="D40" s="1" t="s">
        <v>256</v>
      </c>
      <c r="E40" s="232" t="s">
        <v>257</v>
      </c>
      <c r="F40" s="234"/>
      <c r="G40" s="233"/>
      <c r="H40" s="11"/>
    </row>
    <row r="41" spans="1:8" ht="30" customHeight="1" thickBot="1">
      <c r="A41" s="10"/>
      <c r="B41" s="218"/>
      <c r="C41" s="220"/>
      <c r="D41" s="13"/>
      <c r="E41" s="249"/>
      <c r="F41" s="250"/>
      <c r="G41" s="251"/>
      <c r="H41" s="11"/>
    </row>
    <row r="42" spans="1:8" ht="20.100000000000001" customHeight="1">
      <c r="A42" s="10"/>
      <c r="B42" s="227" t="s">
        <v>258</v>
      </c>
      <c r="C42" s="231"/>
      <c r="D42" s="231"/>
      <c r="E42" s="231"/>
      <c r="F42" s="231"/>
      <c r="G42" s="228"/>
      <c r="H42" s="11"/>
    </row>
    <row r="43" spans="1:8" ht="34.799999999999997" customHeight="1" thickBot="1">
      <c r="A43" s="10"/>
      <c r="B43" s="193"/>
      <c r="C43" s="194"/>
      <c r="D43" s="194"/>
      <c r="E43" s="194"/>
      <c r="F43" s="194"/>
      <c r="G43" s="195"/>
      <c r="H43" s="11"/>
    </row>
    <row r="44" spans="1:8" ht="20.100000000000001" customHeight="1">
      <c r="A44" s="10"/>
      <c r="B44" s="227" t="s">
        <v>259</v>
      </c>
      <c r="C44" s="231"/>
      <c r="D44" s="231"/>
      <c r="E44" s="231"/>
      <c r="F44" s="231"/>
      <c r="G44" s="228"/>
      <c r="H44" s="11"/>
    </row>
    <row r="45" spans="1:8" ht="40.799999999999997" customHeight="1" thickBot="1">
      <c r="A45" s="10"/>
      <c r="B45" s="193"/>
      <c r="C45" s="194"/>
      <c r="D45" s="194"/>
      <c r="E45" s="194"/>
      <c r="F45" s="194"/>
      <c r="G45" s="195"/>
      <c r="H45" s="11"/>
    </row>
    <row r="46" spans="1:8" ht="48" customHeight="1">
      <c r="A46" s="10"/>
      <c r="B46" s="227" t="s">
        <v>260</v>
      </c>
      <c r="C46" s="228"/>
      <c r="D46" s="44" t="s">
        <v>261</v>
      </c>
      <c r="E46" s="227" t="s">
        <v>262</v>
      </c>
      <c r="F46" s="228"/>
      <c r="G46" s="1" t="s">
        <v>263</v>
      </c>
      <c r="H46" s="11"/>
    </row>
    <row r="47" spans="1:8" ht="30" customHeight="1" thickBot="1">
      <c r="A47" s="10"/>
      <c r="B47" s="182"/>
      <c r="C47" s="183"/>
      <c r="D47" s="21"/>
      <c r="E47" s="182"/>
      <c r="F47" s="183"/>
      <c r="G47" s="12"/>
      <c r="H47" s="11"/>
    </row>
    <row r="48" spans="1:8" ht="20.100000000000001" customHeight="1">
      <c r="A48" s="10"/>
      <c r="B48" s="227" t="s">
        <v>327</v>
      </c>
      <c r="C48" s="231"/>
      <c r="D48" s="231"/>
      <c r="E48" s="231"/>
      <c r="F48" s="231"/>
      <c r="G48" s="228"/>
      <c r="H48" s="11"/>
    </row>
    <row r="49" spans="1:8" ht="30.6" customHeight="1" thickBot="1">
      <c r="A49" s="10"/>
      <c r="B49" s="257"/>
      <c r="C49" s="258"/>
      <c r="D49" s="258"/>
      <c r="E49" s="258"/>
      <c r="F49" s="258"/>
      <c r="G49" s="259"/>
      <c r="H49" s="11"/>
    </row>
    <row r="50" spans="1:8" ht="20.100000000000001" customHeight="1">
      <c r="A50" s="10"/>
      <c r="B50" s="227" t="s">
        <v>328</v>
      </c>
      <c r="C50" s="228"/>
      <c r="D50" s="44" t="s">
        <v>329</v>
      </c>
      <c r="E50" s="227" t="s">
        <v>330</v>
      </c>
      <c r="F50" s="231"/>
      <c r="G50" s="228"/>
      <c r="H50" s="11"/>
    </row>
    <row r="51" spans="1:8" ht="30" customHeight="1" thickBot="1">
      <c r="A51" s="10"/>
      <c r="B51" s="182"/>
      <c r="C51" s="183"/>
      <c r="D51" s="21"/>
      <c r="E51" s="182"/>
      <c r="F51" s="191"/>
      <c r="G51" s="183"/>
      <c r="H51" s="11"/>
    </row>
    <row r="52" spans="1:8" ht="20.100000000000001" customHeight="1">
      <c r="A52" s="10"/>
      <c r="B52" s="232" t="s">
        <v>331</v>
      </c>
      <c r="C52" s="234"/>
      <c r="D52" s="233"/>
      <c r="E52" s="227" t="s">
        <v>332</v>
      </c>
      <c r="F52" s="231"/>
      <c r="G52" s="228"/>
      <c r="H52" s="11"/>
    </row>
    <row r="53" spans="1:8" ht="30" customHeight="1" thickBot="1">
      <c r="A53" s="10"/>
      <c r="B53" s="182"/>
      <c r="C53" s="191"/>
      <c r="D53" s="183"/>
      <c r="E53" s="188"/>
      <c r="F53" s="256"/>
      <c r="G53" s="235"/>
      <c r="H53" s="11"/>
    </row>
    <row r="54" spans="1:8" ht="31.2" customHeight="1">
      <c r="A54" s="10"/>
      <c r="B54" s="227" t="s">
        <v>333</v>
      </c>
      <c r="C54" s="228"/>
      <c r="D54" s="1" t="s">
        <v>334</v>
      </c>
      <c r="E54" s="227" t="s">
        <v>335</v>
      </c>
      <c r="F54" s="228"/>
      <c r="G54" s="3" t="s">
        <v>336</v>
      </c>
      <c r="H54" s="11"/>
    </row>
    <row r="55" spans="1:8" ht="30" customHeight="1" thickBot="1">
      <c r="A55" s="10"/>
      <c r="B55" s="180"/>
      <c r="C55" s="181"/>
      <c r="D55" s="12"/>
      <c r="E55" s="180"/>
      <c r="F55" s="181"/>
      <c r="G55" s="12"/>
      <c r="H55" s="11"/>
    </row>
    <row r="56" spans="1:8" ht="30" customHeight="1">
      <c r="A56" s="10"/>
      <c r="B56" s="5"/>
      <c r="C56" s="5"/>
      <c r="D56" s="5"/>
      <c r="E56" s="5"/>
      <c r="F56" s="5"/>
      <c r="G56" s="5"/>
      <c r="H56" s="11"/>
    </row>
    <row r="57" spans="1:8" ht="30" customHeight="1">
      <c r="A57" s="10"/>
      <c r="B57" s="47" t="s">
        <v>338</v>
      </c>
      <c r="C57" s="47"/>
      <c r="D57" s="5"/>
      <c r="E57" s="5"/>
      <c r="F57" s="5"/>
      <c r="G57" s="5"/>
      <c r="H57" s="11"/>
    </row>
    <row r="58" spans="1:8" ht="30" customHeight="1" thickBot="1">
      <c r="A58" s="10"/>
      <c r="B58" s="5"/>
      <c r="C58" s="5"/>
      <c r="D58" s="5"/>
      <c r="E58" s="5"/>
      <c r="F58" s="5"/>
      <c r="G58" s="5"/>
      <c r="H58" s="11"/>
    </row>
    <row r="59" spans="1:8" ht="20.100000000000001" customHeight="1">
      <c r="A59" s="10"/>
      <c r="B59" s="227" t="s">
        <v>252</v>
      </c>
      <c r="C59" s="231"/>
      <c r="D59" s="228"/>
      <c r="E59" s="232" t="s">
        <v>253</v>
      </c>
      <c r="F59" s="233"/>
      <c r="G59" s="1" t="s">
        <v>254</v>
      </c>
      <c r="H59" s="11"/>
    </row>
    <row r="60" spans="1:8" ht="30" customHeight="1" thickBot="1">
      <c r="A60" s="10"/>
      <c r="B60" s="182"/>
      <c r="C60" s="191"/>
      <c r="D60" s="183"/>
      <c r="E60" s="182"/>
      <c r="F60" s="183"/>
      <c r="G60" s="79"/>
      <c r="H60" s="11"/>
    </row>
    <row r="61" spans="1:8" ht="20.100000000000001" customHeight="1">
      <c r="A61" s="10"/>
      <c r="B61" s="227" t="s">
        <v>255</v>
      </c>
      <c r="C61" s="228"/>
      <c r="D61" s="1" t="s">
        <v>256</v>
      </c>
      <c r="E61" s="232" t="s">
        <v>257</v>
      </c>
      <c r="F61" s="234"/>
      <c r="G61" s="233"/>
      <c r="H61" s="11"/>
    </row>
    <row r="62" spans="1:8" ht="30" customHeight="1" thickBot="1">
      <c r="A62" s="10"/>
      <c r="B62" s="218"/>
      <c r="C62" s="220"/>
      <c r="D62" s="13"/>
      <c r="E62" s="249"/>
      <c r="F62" s="250"/>
      <c r="G62" s="251"/>
      <c r="H62" s="11"/>
    </row>
    <row r="63" spans="1:8" ht="20.100000000000001" customHeight="1">
      <c r="A63" s="10"/>
      <c r="B63" s="227" t="s">
        <v>258</v>
      </c>
      <c r="C63" s="231"/>
      <c r="D63" s="231"/>
      <c r="E63" s="231"/>
      <c r="F63" s="231"/>
      <c r="G63" s="228"/>
      <c r="H63" s="11"/>
    </row>
    <row r="64" spans="1:8" ht="79.95" customHeight="1" thickBot="1">
      <c r="A64" s="10"/>
      <c r="B64" s="193"/>
      <c r="C64" s="194"/>
      <c r="D64" s="194"/>
      <c r="E64" s="194"/>
      <c r="F64" s="194"/>
      <c r="G64" s="195"/>
      <c r="H64" s="11"/>
    </row>
    <row r="65" spans="1:8" ht="20.100000000000001" customHeight="1">
      <c r="A65" s="10"/>
      <c r="B65" s="227" t="s">
        <v>259</v>
      </c>
      <c r="C65" s="231"/>
      <c r="D65" s="231"/>
      <c r="E65" s="231"/>
      <c r="F65" s="231"/>
      <c r="G65" s="228"/>
      <c r="H65" s="11"/>
    </row>
    <row r="66" spans="1:8" ht="300" customHeight="1" thickBot="1">
      <c r="A66" s="10"/>
      <c r="B66" s="193"/>
      <c r="C66" s="194"/>
      <c r="D66" s="194"/>
      <c r="E66" s="194"/>
      <c r="F66" s="194"/>
      <c r="G66" s="195"/>
      <c r="H66" s="11"/>
    </row>
    <row r="67" spans="1:8" ht="46.5" customHeight="1">
      <c r="A67" s="10"/>
      <c r="B67" s="227" t="s">
        <v>260</v>
      </c>
      <c r="C67" s="228"/>
      <c r="D67" s="44" t="s">
        <v>261</v>
      </c>
      <c r="E67" s="227" t="s">
        <v>262</v>
      </c>
      <c r="F67" s="228"/>
      <c r="G67" s="1" t="s">
        <v>263</v>
      </c>
      <c r="H67" s="11"/>
    </row>
    <row r="68" spans="1:8" ht="30" customHeight="1" thickBot="1">
      <c r="A68" s="10"/>
      <c r="B68" s="182"/>
      <c r="C68" s="183"/>
      <c r="D68" s="21"/>
      <c r="E68" s="182"/>
      <c r="F68" s="183"/>
      <c r="G68" s="12"/>
      <c r="H68" s="11"/>
    </row>
    <row r="69" spans="1:8" ht="20.100000000000001" customHeight="1">
      <c r="A69" s="10"/>
      <c r="B69" s="227" t="s">
        <v>327</v>
      </c>
      <c r="C69" s="231"/>
      <c r="D69" s="231"/>
      <c r="E69" s="231"/>
      <c r="F69" s="231"/>
      <c r="G69" s="228"/>
      <c r="H69" s="11"/>
    </row>
    <row r="70" spans="1:8" ht="114" customHeight="1" thickBot="1">
      <c r="A70" s="10"/>
      <c r="B70" s="257"/>
      <c r="C70" s="258"/>
      <c r="D70" s="258"/>
      <c r="E70" s="258"/>
      <c r="F70" s="258"/>
      <c r="G70" s="259"/>
      <c r="H70" s="11"/>
    </row>
    <row r="71" spans="1:8" ht="20.100000000000001" customHeight="1">
      <c r="A71" s="10"/>
      <c r="B71" s="227" t="s">
        <v>328</v>
      </c>
      <c r="C71" s="228"/>
      <c r="D71" s="44" t="s">
        <v>329</v>
      </c>
      <c r="E71" s="227" t="s">
        <v>330</v>
      </c>
      <c r="F71" s="231"/>
      <c r="G71" s="228"/>
      <c r="H71" s="11"/>
    </row>
    <row r="72" spans="1:8" ht="30" customHeight="1" thickBot="1">
      <c r="A72" s="10"/>
      <c r="B72" s="182"/>
      <c r="C72" s="183"/>
      <c r="D72" s="21"/>
      <c r="E72" s="182"/>
      <c r="F72" s="191"/>
      <c r="G72" s="183"/>
      <c r="H72" s="11"/>
    </row>
    <row r="73" spans="1:8" ht="20.100000000000001" customHeight="1">
      <c r="A73" s="10"/>
      <c r="B73" s="232" t="s">
        <v>331</v>
      </c>
      <c r="C73" s="234"/>
      <c r="D73" s="233"/>
      <c r="E73" s="227" t="s">
        <v>332</v>
      </c>
      <c r="F73" s="231"/>
      <c r="G73" s="228"/>
      <c r="H73" s="11"/>
    </row>
    <row r="74" spans="1:8" ht="30" customHeight="1" thickBot="1">
      <c r="A74" s="10"/>
      <c r="B74" s="182"/>
      <c r="C74" s="191"/>
      <c r="D74" s="183"/>
      <c r="E74" s="188"/>
      <c r="F74" s="256"/>
      <c r="G74" s="235"/>
      <c r="H74" s="11"/>
    </row>
    <row r="75" spans="1:8" ht="33.75" customHeight="1">
      <c r="A75" s="10"/>
      <c r="B75" s="227" t="s">
        <v>333</v>
      </c>
      <c r="C75" s="228"/>
      <c r="D75" s="1" t="s">
        <v>334</v>
      </c>
      <c r="E75" s="227" t="s">
        <v>335</v>
      </c>
      <c r="F75" s="228"/>
      <c r="G75" s="3" t="s">
        <v>336</v>
      </c>
      <c r="H75" s="11"/>
    </row>
    <row r="76" spans="1:8" ht="30" customHeight="1" thickBot="1">
      <c r="A76" s="10"/>
      <c r="B76" s="180"/>
      <c r="C76" s="181"/>
      <c r="D76" s="12"/>
      <c r="E76" s="180"/>
      <c r="F76" s="181"/>
      <c r="G76" s="12"/>
      <c r="H76" s="11"/>
    </row>
    <row r="77" spans="1:8" ht="30" customHeight="1">
      <c r="A77" s="10"/>
      <c r="B77" s="5"/>
      <c r="C77" s="5"/>
      <c r="D77" s="5"/>
      <c r="E77" s="5"/>
      <c r="F77" s="5"/>
      <c r="G77" s="5"/>
      <c r="H77" s="11"/>
    </row>
    <row r="78" spans="1:8" ht="30" customHeight="1">
      <c r="A78" s="10"/>
      <c r="B78" s="47" t="s">
        <v>339</v>
      </c>
      <c r="C78" s="47"/>
      <c r="D78" s="5"/>
      <c r="E78" s="5"/>
      <c r="F78" s="5"/>
      <c r="G78" s="5"/>
      <c r="H78" s="11"/>
    </row>
    <row r="79" spans="1:8" ht="30" customHeight="1" thickBot="1">
      <c r="A79" s="10"/>
      <c r="B79" s="5"/>
      <c r="C79" s="5"/>
      <c r="D79" s="5"/>
      <c r="E79" s="5"/>
      <c r="F79" s="5"/>
      <c r="G79" s="5"/>
      <c r="H79" s="11"/>
    </row>
    <row r="80" spans="1:8" ht="20.100000000000001" customHeight="1">
      <c r="A80" s="10"/>
      <c r="B80" s="227" t="s">
        <v>252</v>
      </c>
      <c r="C80" s="231"/>
      <c r="D80" s="228"/>
      <c r="E80" s="232" t="s">
        <v>253</v>
      </c>
      <c r="F80" s="233"/>
      <c r="G80" s="1" t="s">
        <v>254</v>
      </c>
      <c r="H80" s="11"/>
    </row>
    <row r="81" spans="1:8" ht="30" customHeight="1" thickBot="1">
      <c r="A81" s="10"/>
      <c r="B81" s="182"/>
      <c r="C81" s="191"/>
      <c r="D81" s="183"/>
      <c r="E81" s="182"/>
      <c r="F81" s="183"/>
      <c r="G81" s="79"/>
      <c r="H81" s="11"/>
    </row>
    <row r="82" spans="1:8" ht="20.100000000000001" customHeight="1">
      <c r="A82" s="10"/>
      <c r="B82" s="227" t="s">
        <v>255</v>
      </c>
      <c r="C82" s="228"/>
      <c r="D82" s="1" t="s">
        <v>256</v>
      </c>
      <c r="E82" s="232" t="s">
        <v>257</v>
      </c>
      <c r="F82" s="234"/>
      <c r="G82" s="233"/>
      <c r="H82" s="11"/>
    </row>
    <row r="83" spans="1:8" ht="30" customHeight="1" thickBot="1">
      <c r="A83" s="10"/>
      <c r="B83" s="218"/>
      <c r="C83" s="220"/>
      <c r="D83" s="13"/>
      <c r="E83" s="249"/>
      <c r="F83" s="250"/>
      <c r="G83" s="251"/>
      <c r="H83" s="11"/>
    </row>
    <row r="84" spans="1:8" ht="20.100000000000001" customHeight="1">
      <c r="A84" s="10"/>
      <c r="B84" s="227" t="s">
        <v>258</v>
      </c>
      <c r="C84" s="231"/>
      <c r="D84" s="231"/>
      <c r="E84" s="231"/>
      <c r="F84" s="231"/>
      <c r="G84" s="228"/>
      <c r="H84" s="11"/>
    </row>
    <row r="85" spans="1:8" ht="79.95" customHeight="1" thickBot="1">
      <c r="A85" s="10"/>
      <c r="B85" s="193"/>
      <c r="C85" s="194"/>
      <c r="D85" s="194"/>
      <c r="E85" s="194"/>
      <c r="F85" s="194"/>
      <c r="G85" s="195"/>
      <c r="H85" s="11"/>
    </row>
    <row r="86" spans="1:8" ht="20.100000000000001" customHeight="1">
      <c r="A86" s="10"/>
      <c r="B86" s="227" t="s">
        <v>259</v>
      </c>
      <c r="C86" s="231"/>
      <c r="D86" s="231"/>
      <c r="E86" s="231"/>
      <c r="F86" s="231"/>
      <c r="G86" s="228"/>
      <c r="H86" s="11"/>
    </row>
    <row r="87" spans="1:8" ht="303" customHeight="1" thickBot="1">
      <c r="A87" s="10"/>
      <c r="B87" s="193"/>
      <c r="C87" s="194"/>
      <c r="D87" s="194"/>
      <c r="E87" s="194"/>
      <c r="F87" s="194"/>
      <c r="G87" s="195"/>
      <c r="H87" s="11"/>
    </row>
    <row r="88" spans="1:8" ht="48" customHeight="1">
      <c r="A88" s="10"/>
      <c r="B88" s="227" t="s">
        <v>260</v>
      </c>
      <c r="C88" s="228"/>
      <c r="D88" s="44" t="s">
        <v>261</v>
      </c>
      <c r="E88" s="227" t="s">
        <v>262</v>
      </c>
      <c r="F88" s="228"/>
      <c r="G88" s="1" t="s">
        <v>263</v>
      </c>
      <c r="H88" s="11"/>
    </row>
    <row r="89" spans="1:8" ht="30" customHeight="1" thickBot="1">
      <c r="A89" s="10"/>
      <c r="B89" s="182"/>
      <c r="C89" s="183"/>
      <c r="D89" s="21"/>
      <c r="E89" s="182"/>
      <c r="F89" s="183"/>
      <c r="G89" s="12"/>
      <c r="H89" s="11"/>
    </row>
    <row r="90" spans="1:8" ht="20.100000000000001" customHeight="1">
      <c r="A90" s="10"/>
      <c r="B90" s="227" t="s">
        <v>327</v>
      </c>
      <c r="C90" s="231"/>
      <c r="D90" s="231"/>
      <c r="E90" s="231"/>
      <c r="F90" s="231"/>
      <c r="G90" s="228"/>
      <c r="H90" s="11"/>
    </row>
    <row r="91" spans="1:8" ht="114" customHeight="1" thickBot="1">
      <c r="A91" s="10"/>
      <c r="B91" s="257"/>
      <c r="C91" s="258"/>
      <c r="D91" s="258"/>
      <c r="E91" s="258"/>
      <c r="F91" s="258"/>
      <c r="G91" s="259"/>
      <c r="H91" s="11"/>
    </row>
    <row r="92" spans="1:8" ht="20.100000000000001" customHeight="1">
      <c r="A92" s="10"/>
      <c r="B92" s="227" t="s">
        <v>328</v>
      </c>
      <c r="C92" s="228"/>
      <c r="D92" s="44" t="s">
        <v>329</v>
      </c>
      <c r="E92" s="227" t="s">
        <v>330</v>
      </c>
      <c r="F92" s="231"/>
      <c r="G92" s="228"/>
      <c r="H92" s="11"/>
    </row>
    <row r="93" spans="1:8" ht="30" customHeight="1" thickBot="1">
      <c r="A93" s="10"/>
      <c r="B93" s="182"/>
      <c r="C93" s="183"/>
      <c r="D93" s="21"/>
      <c r="E93" s="182"/>
      <c r="F93" s="191"/>
      <c r="G93" s="183"/>
      <c r="H93" s="11"/>
    </row>
    <row r="94" spans="1:8" ht="20.100000000000001" customHeight="1">
      <c r="A94" s="10"/>
      <c r="B94" s="232" t="s">
        <v>331</v>
      </c>
      <c r="C94" s="234"/>
      <c r="D94" s="233"/>
      <c r="E94" s="227" t="s">
        <v>332</v>
      </c>
      <c r="F94" s="231"/>
      <c r="G94" s="228"/>
      <c r="H94" s="11"/>
    </row>
    <row r="95" spans="1:8" ht="30" customHeight="1" thickBot="1">
      <c r="A95" s="10"/>
      <c r="B95" s="182"/>
      <c r="C95" s="191"/>
      <c r="D95" s="183"/>
      <c r="E95" s="188"/>
      <c r="F95" s="256"/>
      <c r="G95" s="235"/>
      <c r="H95" s="11"/>
    </row>
    <row r="96" spans="1:8" ht="15.6">
      <c r="A96" s="10"/>
      <c r="B96" s="227" t="s">
        <v>333</v>
      </c>
      <c r="C96" s="228"/>
      <c r="D96" s="1" t="s">
        <v>334</v>
      </c>
      <c r="E96" s="227" t="s">
        <v>335</v>
      </c>
      <c r="F96" s="228"/>
      <c r="G96" s="3" t="s">
        <v>336</v>
      </c>
      <c r="H96" s="11"/>
    </row>
    <row r="97" spans="1:8" ht="30" customHeight="1" thickBot="1">
      <c r="A97" s="10"/>
      <c r="B97" s="180"/>
      <c r="C97" s="181"/>
      <c r="D97" s="12"/>
      <c r="E97" s="180"/>
      <c r="F97" s="181"/>
      <c r="G97" s="12"/>
      <c r="H97" s="11"/>
    </row>
    <row r="98" spans="1:8" ht="30" customHeight="1">
      <c r="A98" s="10"/>
      <c r="B98" s="5"/>
      <c r="C98" s="5"/>
      <c r="D98" s="5"/>
      <c r="E98" s="5"/>
      <c r="F98" s="5"/>
      <c r="G98" s="5"/>
      <c r="H98" s="11"/>
    </row>
    <row r="99" spans="1:8" ht="30" customHeight="1">
      <c r="A99" s="10"/>
      <c r="B99" s="47" t="s">
        <v>340</v>
      </c>
      <c r="C99" s="47"/>
      <c r="D99" s="5"/>
      <c r="E99" s="5"/>
      <c r="F99" s="5"/>
      <c r="G99" s="5"/>
      <c r="H99" s="11"/>
    </row>
    <row r="100" spans="1:8" ht="30" customHeight="1" thickBot="1">
      <c r="A100" s="10"/>
      <c r="B100" s="5"/>
      <c r="C100" s="5"/>
      <c r="D100" s="5"/>
      <c r="E100" s="5"/>
      <c r="F100" s="5"/>
      <c r="G100" s="5"/>
      <c r="H100" s="11"/>
    </row>
    <row r="101" spans="1:8" ht="20.100000000000001" customHeight="1">
      <c r="A101" s="10"/>
      <c r="B101" s="227" t="s">
        <v>252</v>
      </c>
      <c r="C101" s="231"/>
      <c r="D101" s="228"/>
      <c r="E101" s="232" t="s">
        <v>253</v>
      </c>
      <c r="F101" s="233"/>
      <c r="G101" s="1" t="s">
        <v>254</v>
      </c>
      <c r="H101" s="11"/>
    </row>
    <row r="102" spans="1:8" ht="30" customHeight="1" thickBot="1">
      <c r="A102" s="10"/>
      <c r="B102" s="182"/>
      <c r="C102" s="191"/>
      <c r="D102" s="183"/>
      <c r="E102" s="182"/>
      <c r="F102" s="183"/>
      <c r="G102" s="79"/>
      <c r="H102" s="11"/>
    </row>
    <row r="103" spans="1:8" ht="20.100000000000001" customHeight="1">
      <c r="A103" s="10"/>
      <c r="B103" s="227" t="s">
        <v>255</v>
      </c>
      <c r="C103" s="228"/>
      <c r="D103" s="1" t="s">
        <v>256</v>
      </c>
      <c r="E103" s="232" t="s">
        <v>257</v>
      </c>
      <c r="F103" s="234"/>
      <c r="G103" s="233"/>
      <c r="H103" s="11"/>
    </row>
    <row r="104" spans="1:8" ht="30" customHeight="1" thickBot="1">
      <c r="A104" s="10"/>
      <c r="B104" s="218"/>
      <c r="C104" s="220"/>
      <c r="D104" s="13"/>
      <c r="E104" s="249"/>
      <c r="F104" s="250"/>
      <c r="G104" s="251"/>
      <c r="H104" s="11"/>
    </row>
    <row r="105" spans="1:8" ht="20.100000000000001" customHeight="1">
      <c r="A105" s="10"/>
      <c r="B105" s="227" t="s">
        <v>258</v>
      </c>
      <c r="C105" s="231"/>
      <c r="D105" s="231"/>
      <c r="E105" s="231"/>
      <c r="F105" s="231"/>
      <c r="G105" s="228"/>
      <c r="H105" s="11"/>
    </row>
    <row r="106" spans="1:8" ht="79.95" customHeight="1" thickBot="1">
      <c r="A106" s="10"/>
      <c r="B106" s="193"/>
      <c r="C106" s="194"/>
      <c r="D106" s="194"/>
      <c r="E106" s="194"/>
      <c r="F106" s="194"/>
      <c r="G106" s="195"/>
      <c r="H106" s="11"/>
    </row>
    <row r="107" spans="1:8" ht="20.100000000000001" customHeight="1">
      <c r="A107" s="10"/>
      <c r="B107" s="227" t="s">
        <v>259</v>
      </c>
      <c r="C107" s="231"/>
      <c r="D107" s="231"/>
      <c r="E107" s="231"/>
      <c r="F107" s="231"/>
      <c r="G107" s="228"/>
      <c r="H107" s="11"/>
    </row>
    <row r="108" spans="1:8" ht="315.75" customHeight="1" thickBot="1">
      <c r="A108" s="10"/>
      <c r="B108" s="193"/>
      <c r="C108" s="194"/>
      <c r="D108" s="194"/>
      <c r="E108" s="194"/>
      <c r="F108" s="194"/>
      <c r="G108" s="195"/>
      <c r="H108" s="11"/>
    </row>
    <row r="109" spans="1:8" ht="46.5" customHeight="1">
      <c r="A109" s="10"/>
      <c r="B109" s="227" t="s">
        <v>260</v>
      </c>
      <c r="C109" s="228"/>
      <c r="D109" s="44" t="s">
        <v>261</v>
      </c>
      <c r="E109" s="227" t="s">
        <v>262</v>
      </c>
      <c r="F109" s="228"/>
      <c r="G109" s="1" t="s">
        <v>263</v>
      </c>
      <c r="H109" s="11"/>
    </row>
    <row r="110" spans="1:8" ht="30" customHeight="1" thickBot="1">
      <c r="A110" s="10"/>
      <c r="B110" s="182"/>
      <c r="C110" s="183"/>
      <c r="D110" s="21"/>
      <c r="E110" s="182"/>
      <c r="F110" s="183"/>
      <c r="G110" s="12"/>
      <c r="H110" s="11"/>
    </row>
    <row r="111" spans="1:8" ht="20.100000000000001" customHeight="1">
      <c r="A111" s="10"/>
      <c r="B111" s="227" t="s">
        <v>327</v>
      </c>
      <c r="C111" s="231"/>
      <c r="D111" s="231"/>
      <c r="E111" s="231"/>
      <c r="F111" s="231"/>
      <c r="G111" s="228"/>
      <c r="H111" s="11"/>
    </row>
    <row r="112" spans="1:8" ht="114" customHeight="1" thickBot="1">
      <c r="A112" s="10"/>
      <c r="B112" s="257"/>
      <c r="C112" s="258"/>
      <c r="D112" s="258"/>
      <c r="E112" s="258"/>
      <c r="F112" s="258"/>
      <c r="G112" s="259"/>
      <c r="H112" s="11"/>
    </row>
    <row r="113" spans="1:8" ht="20.100000000000001" customHeight="1">
      <c r="A113" s="10"/>
      <c r="B113" s="227" t="s">
        <v>328</v>
      </c>
      <c r="C113" s="228"/>
      <c r="D113" s="44" t="s">
        <v>329</v>
      </c>
      <c r="E113" s="227" t="s">
        <v>330</v>
      </c>
      <c r="F113" s="231"/>
      <c r="G113" s="228"/>
      <c r="H113" s="11"/>
    </row>
    <row r="114" spans="1:8" ht="30" customHeight="1" thickBot="1">
      <c r="A114" s="10"/>
      <c r="B114" s="182"/>
      <c r="C114" s="183"/>
      <c r="D114" s="21"/>
      <c r="E114" s="182"/>
      <c r="F114" s="191"/>
      <c r="G114" s="183"/>
      <c r="H114" s="11"/>
    </row>
    <row r="115" spans="1:8" ht="20.100000000000001" customHeight="1">
      <c r="A115" s="10"/>
      <c r="B115" s="232" t="s">
        <v>331</v>
      </c>
      <c r="C115" s="234"/>
      <c r="D115" s="233"/>
      <c r="E115" s="227" t="s">
        <v>332</v>
      </c>
      <c r="F115" s="231"/>
      <c r="G115" s="228"/>
      <c r="H115" s="11"/>
    </row>
    <row r="116" spans="1:8" ht="30" customHeight="1" thickBot="1">
      <c r="A116" s="10"/>
      <c r="B116" s="182"/>
      <c r="C116" s="191"/>
      <c r="D116" s="183"/>
      <c r="E116" s="188"/>
      <c r="F116" s="256"/>
      <c r="G116" s="235"/>
      <c r="H116" s="11"/>
    </row>
    <row r="117" spans="1:8" ht="15.6">
      <c r="A117" s="10"/>
      <c r="B117" s="227" t="s">
        <v>333</v>
      </c>
      <c r="C117" s="228"/>
      <c r="D117" s="1" t="s">
        <v>334</v>
      </c>
      <c r="E117" s="227" t="s">
        <v>335</v>
      </c>
      <c r="F117" s="228"/>
      <c r="G117" s="3" t="s">
        <v>336</v>
      </c>
      <c r="H117" s="11"/>
    </row>
    <row r="118" spans="1:8" ht="30" customHeight="1" thickBot="1">
      <c r="A118" s="10"/>
      <c r="B118" s="180"/>
      <c r="C118" s="181"/>
      <c r="D118" s="12"/>
      <c r="E118" s="180"/>
      <c r="F118" s="181"/>
      <c r="G118" s="12"/>
      <c r="H118" s="11"/>
    </row>
    <row r="119" spans="1:8" ht="30" customHeight="1">
      <c r="A119" s="10"/>
      <c r="B119" s="5"/>
      <c r="C119" s="5"/>
      <c r="D119" s="5"/>
      <c r="E119" s="5"/>
      <c r="F119" s="5"/>
      <c r="G119" s="5"/>
      <c r="H119" s="11"/>
    </row>
    <row r="120" spans="1:8" ht="30" customHeight="1">
      <c r="A120" s="10"/>
      <c r="B120" s="47" t="s">
        <v>341</v>
      </c>
      <c r="C120" s="47"/>
      <c r="D120" s="5"/>
      <c r="E120" s="5"/>
      <c r="F120" s="5"/>
      <c r="G120" s="5"/>
      <c r="H120" s="11"/>
    </row>
    <row r="121" spans="1:8" ht="30" customHeight="1" thickBot="1">
      <c r="A121" s="10"/>
      <c r="B121" s="5"/>
      <c r="C121" s="5"/>
      <c r="D121" s="5"/>
      <c r="E121" s="5"/>
      <c r="F121" s="5"/>
      <c r="G121" s="5"/>
      <c r="H121" s="11"/>
    </row>
    <row r="122" spans="1:8" ht="20.100000000000001" customHeight="1">
      <c r="A122" s="10"/>
      <c r="B122" s="227" t="s">
        <v>252</v>
      </c>
      <c r="C122" s="231"/>
      <c r="D122" s="228"/>
      <c r="E122" s="232" t="s">
        <v>253</v>
      </c>
      <c r="F122" s="233"/>
      <c r="G122" s="1" t="s">
        <v>254</v>
      </c>
      <c r="H122" s="11"/>
    </row>
    <row r="123" spans="1:8" ht="30" customHeight="1" thickBot="1">
      <c r="A123" s="10"/>
      <c r="B123" s="182"/>
      <c r="C123" s="191"/>
      <c r="D123" s="183"/>
      <c r="E123" s="182"/>
      <c r="F123" s="183"/>
      <c r="G123" s="79"/>
      <c r="H123" s="11"/>
    </row>
    <row r="124" spans="1:8" ht="20.100000000000001" customHeight="1">
      <c r="A124" s="10"/>
      <c r="B124" s="227" t="s">
        <v>255</v>
      </c>
      <c r="C124" s="228"/>
      <c r="D124" s="1" t="s">
        <v>256</v>
      </c>
      <c r="E124" s="232" t="s">
        <v>257</v>
      </c>
      <c r="F124" s="234"/>
      <c r="G124" s="233"/>
      <c r="H124" s="11"/>
    </row>
    <row r="125" spans="1:8" ht="30" customHeight="1" thickBot="1">
      <c r="A125" s="10"/>
      <c r="B125" s="218"/>
      <c r="C125" s="220"/>
      <c r="D125" s="13"/>
      <c r="E125" s="249"/>
      <c r="F125" s="250"/>
      <c r="G125" s="251"/>
      <c r="H125" s="11"/>
    </row>
    <row r="126" spans="1:8" ht="20.100000000000001" customHeight="1">
      <c r="A126" s="10"/>
      <c r="B126" s="227" t="s">
        <v>258</v>
      </c>
      <c r="C126" s="231"/>
      <c r="D126" s="231"/>
      <c r="E126" s="231"/>
      <c r="F126" s="231"/>
      <c r="G126" s="228"/>
      <c r="H126" s="11"/>
    </row>
    <row r="127" spans="1:8" ht="79.95" customHeight="1" thickBot="1">
      <c r="A127" s="10"/>
      <c r="B127" s="193"/>
      <c r="C127" s="194"/>
      <c r="D127" s="194"/>
      <c r="E127" s="194"/>
      <c r="F127" s="194"/>
      <c r="G127" s="195"/>
      <c r="H127" s="11"/>
    </row>
    <row r="128" spans="1:8" ht="20.100000000000001" customHeight="1">
      <c r="A128" s="10"/>
      <c r="B128" s="227" t="s">
        <v>259</v>
      </c>
      <c r="C128" s="231"/>
      <c r="D128" s="231"/>
      <c r="E128" s="231"/>
      <c r="F128" s="231"/>
      <c r="G128" s="228"/>
      <c r="H128" s="11"/>
    </row>
    <row r="129" spans="1:8" ht="303" customHeight="1" thickBot="1">
      <c r="A129" s="10"/>
      <c r="B129" s="193"/>
      <c r="C129" s="194"/>
      <c r="D129" s="194"/>
      <c r="E129" s="194"/>
      <c r="F129" s="194"/>
      <c r="G129" s="195"/>
      <c r="H129" s="11"/>
    </row>
    <row r="130" spans="1:8" ht="53.25" customHeight="1">
      <c r="A130" s="10"/>
      <c r="B130" s="227" t="s">
        <v>260</v>
      </c>
      <c r="C130" s="228"/>
      <c r="D130" s="44" t="s">
        <v>261</v>
      </c>
      <c r="E130" s="227" t="s">
        <v>262</v>
      </c>
      <c r="F130" s="228"/>
      <c r="G130" s="1" t="s">
        <v>263</v>
      </c>
      <c r="H130" s="11"/>
    </row>
    <row r="131" spans="1:8" ht="30" customHeight="1" thickBot="1">
      <c r="A131" s="10"/>
      <c r="B131" s="182"/>
      <c r="C131" s="183"/>
      <c r="D131" s="21"/>
      <c r="E131" s="182"/>
      <c r="F131" s="183"/>
      <c r="G131" s="12"/>
      <c r="H131" s="11"/>
    </row>
    <row r="132" spans="1:8" ht="20.100000000000001" customHeight="1">
      <c r="A132" s="10"/>
      <c r="B132" s="227" t="s">
        <v>327</v>
      </c>
      <c r="C132" s="231"/>
      <c r="D132" s="231"/>
      <c r="E132" s="231"/>
      <c r="F132" s="231"/>
      <c r="G132" s="228"/>
      <c r="H132" s="11"/>
    </row>
    <row r="133" spans="1:8" ht="114" customHeight="1" thickBot="1">
      <c r="A133" s="10"/>
      <c r="B133" s="257"/>
      <c r="C133" s="258"/>
      <c r="D133" s="258"/>
      <c r="E133" s="258"/>
      <c r="F133" s="258"/>
      <c r="G133" s="259"/>
      <c r="H133" s="11"/>
    </row>
    <row r="134" spans="1:8" ht="20.100000000000001" customHeight="1">
      <c r="A134" s="10"/>
      <c r="B134" s="227" t="s">
        <v>328</v>
      </c>
      <c r="C134" s="228"/>
      <c r="D134" s="44" t="s">
        <v>329</v>
      </c>
      <c r="E134" s="227" t="s">
        <v>330</v>
      </c>
      <c r="F134" s="231"/>
      <c r="G134" s="228"/>
      <c r="H134" s="11"/>
    </row>
    <row r="135" spans="1:8" ht="30" customHeight="1" thickBot="1">
      <c r="A135" s="10"/>
      <c r="B135" s="182"/>
      <c r="C135" s="183"/>
      <c r="D135" s="21"/>
      <c r="E135" s="182"/>
      <c r="F135" s="191"/>
      <c r="G135" s="183"/>
      <c r="H135" s="11"/>
    </row>
    <row r="136" spans="1:8" ht="20.100000000000001" customHeight="1">
      <c r="A136" s="10"/>
      <c r="B136" s="232" t="s">
        <v>331</v>
      </c>
      <c r="C136" s="234"/>
      <c r="D136" s="233"/>
      <c r="E136" s="227" t="s">
        <v>332</v>
      </c>
      <c r="F136" s="231"/>
      <c r="G136" s="228"/>
      <c r="H136" s="11"/>
    </row>
    <row r="137" spans="1:8" ht="30" customHeight="1" thickBot="1">
      <c r="A137" s="10"/>
      <c r="B137" s="182"/>
      <c r="C137" s="191"/>
      <c r="D137" s="183"/>
      <c r="E137" s="188"/>
      <c r="F137" s="256"/>
      <c r="G137" s="235"/>
      <c r="H137" s="11"/>
    </row>
    <row r="138" spans="1:8" ht="15.6">
      <c r="A138" s="10"/>
      <c r="B138" s="227" t="s">
        <v>333</v>
      </c>
      <c r="C138" s="228"/>
      <c r="D138" s="1" t="s">
        <v>334</v>
      </c>
      <c r="E138" s="227" t="s">
        <v>335</v>
      </c>
      <c r="F138" s="228"/>
      <c r="G138" s="3" t="s">
        <v>336</v>
      </c>
      <c r="H138" s="11"/>
    </row>
    <row r="139" spans="1:8" ht="30" customHeight="1" thickBot="1">
      <c r="A139" s="10"/>
      <c r="B139" s="180"/>
      <c r="C139" s="181"/>
      <c r="D139" s="12"/>
      <c r="E139" s="180"/>
      <c r="F139" s="181"/>
      <c r="G139" s="12"/>
      <c r="H139" s="11"/>
    </row>
    <row r="140" spans="1:8" ht="30" customHeight="1">
      <c r="A140" s="10"/>
      <c r="B140" s="5"/>
      <c r="C140" s="5"/>
      <c r="D140" s="5"/>
      <c r="E140" s="5"/>
      <c r="F140" s="5"/>
      <c r="G140" s="5"/>
      <c r="H140" s="11"/>
    </row>
    <row r="141" spans="1:8" ht="30" customHeight="1">
      <c r="A141" s="10"/>
      <c r="B141" s="47" t="s">
        <v>351</v>
      </c>
      <c r="C141" s="47"/>
      <c r="D141" s="5"/>
      <c r="E141" s="5"/>
      <c r="F141" s="5"/>
      <c r="G141" s="5"/>
      <c r="H141" s="11"/>
    </row>
    <row r="142" spans="1:8" ht="30" customHeight="1" thickBot="1">
      <c r="A142" s="10"/>
      <c r="B142" s="5"/>
      <c r="C142" s="5"/>
      <c r="D142" s="5"/>
      <c r="E142" s="5"/>
      <c r="F142" s="5"/>
      <c r="G142" s="5"/>
      <c r="H142" s="11"/>
    </row>
    <row r="143" spans="1:8" ht="20.100000000000001" customHeight="1">
      <c r="A143" s="10"/>
      <c r="B143" s="227" t="s">
        <v>252</v>
      </c>
      <c r="C143" s="231"/>
      <c r="D143" s="228"/>
      <c r="E143" s="232" t="s">
        <v>253</v>
      </c>
      <c r="F143" s="233"/>
      <c r="G143" s="1" t="s">
        <v>254</v>
      </c>
      <c r="H143" s="11"/>
    </row>
    <row r="144" spans="1:8" ht="30" customHeight="1" thickBot="1">
      <c r="A144" s="10"/>
      <c r="B144" s="182"/>
      <c r="C144" s="191"/>
      <c r="D144" s="183"/>
      <c r="E144" s="182"/>
      <c r="F144" s="183"/>
      <c r="G144" s="79"/>
      <c r="H144" s="11"/>
    </row>
    <row r="145" spans="1:8" ht="20.100000000000001" customHeight="1">
      <c r="A145" s="10"/>
      <c r="B145" s="227" t="s">
        <v>255</v>
      </c>
      <c r="C145" s="228"/>
      <c r="D145" s="1" t="s">
        <v>256</v>
      </c>
      <c r="E145" s="232" t="s">
        <v>257</v>
      </c>
      <c r="F145" s="234"/>
      <c r="G145" s="233"/>
      <c r="H145" s="11"/>
    </row>
    <row r="146" spans="1:8" ht="30" customHeight="1" thickBot="1">
      <c r="A146" s="10"/>
      <c r="B146" s="218"/>
      <c r="C146" s="220"/>
      <c r="D146" s="13"/>
      <c r="E146" s="249"/>
      <c r="F146" s="250"/>
      <c r="G146" s="251"/>
      <c r="H146" s="11"/>
    </row>
    <row r="147" spans="1:8" ht="20.100000000000001" customHeight="1">
      <c r="A147" s="10"/>
      <c r="B147" s="227" t="s">
        <v>258</v>
      </c>
      <c r="C147" s="231"/>
      <c r="D147" s="231"/>
      <c r="E147" s="231"/>
      <c r="F147" s="231"/>
      <c r="G147" s="228"/>
      <c r="H147" s="11"/>
    </row>
    <row r="148" spans="1:8" ht="79.95" customHeight="1" thickBot="1">
      <c r="A148" s="10"/>
      <c r="B148" s="193"/>
      <c r="C148" s="194"/>
      <c r="D148" s="194"/>
      <c r="E148" s="194"/>
      <c r="F148" s="194"/>
      <c r="G148" s="195"/>
      <c r="H148" s="11"/>
    </row>
    <row r="149" spans="1:8" ht="20.100000000000001" customHeight="1">
      <c r="A149" s="10"/>
      <c r="B149" s="227" t="s">
        <v>259</v>
      </c>
      <c r="C149" s="231"/>
      <c r="D149" s="231"/>
      <c r="E149" s="231"/>
      <c r="F149" s="231"/>
      <c r="G149" s="228"/>
      <c r="H149" s="11"/>
    </row>
    <row r="150" spans="1:8" ht="303.75" customHeight="1" thickBot="1">
      <c r="A150" s="10"/>
      <c r="B150" s="193"/>
      <c r="C150" s="194"/>
      <c r="D150" s="194"/>
      <c r="E150" s="194"/>
      <c r="F150" s="194"/>
      <c r="G150" s="195"/>
      <c r="H150" s="11"/>
    </row>
    <row r="151" spans="1:8" ht="48.75" customHeight="1">
      <c r="A151" s="10"/>
      <c r="B151" s="227" t="s">
        <v>260</v>
      </c>
      <c r="C151" s="228"/>
      <c r="D151" s="44" t="s">
        <v>261</v>
      </c>
      <c r="E151" s="227" t="s">
        <v>262</v>
      </c>
      <c r="F151" s="228"/>
      <c r="G151" s="1" t="s">
        <v>263</v>
      </c>
      <c r="H151" s="11"/>
    </row>
    <row r="152" spans="1:8" ht="30" customHeight="1" thickBot="1">
      <c r="A152" s="10"/>
      <c r="B152" s="182"/>
      <c r="C152" s="183"/>
      <c r="D152" s="21"/>
      <c r="E152" s="182"/>
      <c r="F152" s="183"/>
      <c r="G152" s="12"/>
      <c r="H152" s="11"/>
    </row>
    <row r="153" spans="1:8" ht="20.100000000000001" customHeight="1">
      <c r="A153" s="10"/>
      <c r="B153" s="227" t="s">
        <v>327</v>
      </c>
      <c r="C153" s="231"/>
      <c r="D153" s="231"/>
      <c r="E153" s="231"/>
      <c r="F153" s="231"/>
      <c r="G153" s="228"/>
      <c r="H153" s="11"/>
    </row>
    <row r="154" spans="1:8" ht="114" customHeight="1" thickBot="1">
      <c r="A154" s="10"/>
      <c r="B154" s="257"/>
      <c r="C154" s="258"/>
      <c r="D154" s="258"/>
      <c r="E154" s="258"/>
      <c r="F154" s="258"/>
      <c r="G154" s="259"/>
      <c r="H154" s="11"/>
    </row>
    <row r="155" spans="1:8" ht="20.100000000000001" customHeight="1">
      <c r="A155" s="10"/>
      <c r="B155" s="227" t="s">
        <v>328</v>
      </c>
      <c r="C155" s="228"/>
      <c r="D155" s="44" t="s">
        <v>329</v>
      </c>
      <c r="E155" s="227" t="s">
        <v>330</v>
      </c>
      <c r="F155" s="231"/>
      <c r="G155" s="228"/>
      <c r="H155" s="11"/>
    </row>
    <row r="156" spans="1:8" ht="30" customHeight="1" thickBot="1">
      <c r="A156" s="10"/>
      <c r="B156" s="182"/>
      <c r="C156" s="183"/>
      <c r="D156" s="21"/>
      <c r="E156" s="182"/>
      <c r="F156" s="191"/>
      <c r="G156" s="183"/>
      <c r="H156" s="11"/>
    </row>
    <row r="157" spans="1:8" ht="20.100000000000001" customHeight="1">
      <c r="A157" s="10"/>
      <c r="B157" s="232" t="s">
        <v>331</v>
      </c>
      <c r="C157" s="234"/>
      <c r="D157" s="233"/>
      <c r="E157" s="227" t="s">
        <v>332</v>
      </c>
      <c r="F157" s="231"/>
      <c r="G157" s="228"/>
      <c r="H157" s="11"/>
    </row>
    <row r="158" spans="1:8" ht="30" customHeight="1" thickBot="1">
      <c r="A158" s="10"/>
      <c r="B158" s="182"/>
      <c r="C158" s="191"/>
      <c r="D158" s="183"/>
      <c r="E158" s="188"/>
      <c r="F158" s="256"/>
      <c r="G158" s="235"/>
      <c r="H158" s="11"/>
    </row>
    <row r="159" spans="1:8" ht="15.6">
      <c r="A159" s="10"/>
      <c r="B159" s="227" t="s">
        <v>333</v>
      </c>
      <c r="C159" s="228"/>
      <c r="D159" s="1" t="s">
        <v>334</v>
      </c>
      <c r="E159" s="227" t="s">
        <v>335</v>
      </c>
      <c r="F159" s="228"/>
      <c r="G159" s="3" t="s">
        <v>336</v>
      </c>
      <c r="H159" s="11"/>
    </row>
    <row r="160" spans="1:8" ht="30" customHeight="1" thickBot="1">
      <c r="A160" s="10"/>
      <c r="B160" s="180"/>
      <c r="C160" s="181"/>
      <c r="D160" s="12"/>
      <c r="E160" s="180"/>
      <c r="F160" s="181"/>
      <c r="G160" s="12"/>
      <c r="H160" s="11"/>
    </row>
    <row r="161" spans="1:8" ht="30" customHeight="1">
      <c r="A161" s="10"/>
      <c r="B161" s="5"/>
      <c r="C161" s="5"/>
      <c r="D161" s="5"/>
      <c r="E161" s="5"/>
      <c r="F161" s="5"/>
      <c r="G161" s="5"/>
      <c r="H161" s="11"/>
    </row>
    <row r="162" spans="1:8" ht="30" customHeight="1">
      <c r="A162" s="10"/>
      <c r="B162" s="47" t="s">
        <v>352</v>
      </c>
      <c r="C162" s="47"/>
      <c r="D162" s="5"/>
      <c r="E162" s="5"/>
      <c r="F162" s="5"/>
      <c r="G162" s="5"/>
      <c r="H162" s="11"/>
    </row>
    <row r="163" spans="1:8" ht="30" customHeight="1" thickBot="1">
      <c r="A163" s="10"/>
      <c r="B163" s="5"/>
      <c r="C163" s="5"/>
      <c r="D163" s="5"/>
      <c r="E163" s="5"/>
      <c r="F163" s="5"/>
      <c r="G163" s="5"/>
      <c r="H163" s="11"/>
    </row>
    <row r="164" spans="1:8" ht="20.100000000000001" customHeight="1">
      <c r="A164" s="10"/>
      <c r="B164" s="227" t="s">
        <v>252</v>
      </c>
      <c r="C164" s="231"/>
      <c r="D164" s="228"/>
      <c r="E164" s="232" t="s">
        <v>253</v>
      </c>
      <c r="F164" s="233"/>
      <c r="G164" s="1" t="s">
        <v>254</v>
      </c>
      <c r="H164" s="11"/>
    </row>
    <row r="165" spans="1:8" ht="30" customHeight="1" thickBot="1">
      <c r="A165" s="10"/>
      <c r="B165" s="182"/>
      <c r="C165" s="191"/>
      <c r="D165" s="183"/>
      <c r="E165" s="182"/>
      <c r="F165" s="183"/>
      <c r="G165" s="79"/>
      <c r="H165" s="11"/>
    </row>
    <row r="166" spans="1:8" ht="20.100000000000001" customHeight="1">
      <c r="A166" s="10"/>
      <c r="B166" s="227" t="s">
        <v>255</v>
      </c>
      <c r="C166" s="228"/>
      <c r="D166" s="1" t="s">
        <v>256</v>
      </c>
      <c r="E166" s="232" t="s">
        <v>257</v>
      </c>
      <c r="F166" s="234"/>
      <c r="G166" s="233"/>
      <c r="H166" s="11"/>
    </row>
    <row r="167" spans="1:8" ht="30" customHeight="1" thickBot="1">
      <c r="A167" s="10"/>
      <c r="B167" s="218"/>
      <c r="C167" s="220"/>
      <c r="D167" s="13"/>
      <c r="E167" s="249"/>
      <c r="F167" s="250"/>
      <c r="G167" s="251"/>
      <c r="H167" s="11"/>
    </row>
    <row r="168" spans="1:8" ht="20.100000000000001" customHeight="1">
      <c r="A168" s="10"/>
      <c r="B168" s="227" t="s">
        <v>258</v>
      </c>
      <c r="C168" s="231"/>
      <c r="D168" s="231"/>
      <c r="E168" s="231"/>
      <c r="F168" s="231"/>
      <c r="G168" s="228"/>
      <c r="H168" s="11"/>
    </row>
    <row r="169" spans="1:8" ht="79.95" customHeight="1" thickBot="1">
      <c r="A169" s="10"/>
      <c r="B169" s="193"/>
      <c r="C169" s="194"/>
      <c r="D169" s="194"/>
      <c r="E169" s="194"/>
      <c r="F169" s="194"/>
      <c r="G169" s="195"/>
      <c r="H169" s="11"/>
    </row>
    <row r="170" spans="1:8" ht="20.100000000000001" customHeight="1">
      <c r="A170" s="10"/>
      <c r="B170" s="227" t="s">
        <v>259</v>
      </c>
      <c r="C170" s="231"/>
      <c r="D170" s="231"/>
      <c r="E170" s="231"/>
      <c r="F170" s="231"/>
      <c r="G170" s="228"/>
      <c r="H170" s="11"/>
    </row>
    <row r="171" spans="1:8" ht="300.75" customHeight="1" thickBot="1">
      <c r="A171" s="10"/>
      <c r="B171" s="193"/>
      <c r="C171" s="194"/>
      <c r="D171" s="194"/>
      <c r="E171" s="194"/>
      <c r="F171" s="194"/>
      <c r="G171" s="195"/>
      <c r="H171" s="11"/>
    </row>
    <row r="172" spans="1:8" ht="48" customHeight="1">
      <c r="A172" s="10"/>
      <c r="B172" s="227" t="s">
        <v>260</v>
      </c>
      <c r="C172" s="228"/>
      <c r="D172" s="44" t="s">
        <v>261</v>
      </c>
      <c r="E172" s="227" t="s">
        <v>262</v>
      </c>
      <c r="F172" s="228"/>
      <c r="G172" s="1" t="s">
        <v>263</v>
      </c>
      <c r="H172" s="11"/>
    </row>
    <row r="173" spans="1:8" ht="30" customHeight="1" thickBot="1">
      <c r="A173" s="10"/>
      <c r="B173" s="182"/>
      <c r="C173" s="183"/>
      <c r="D173" s="21"/>
      <c r="E173" s="182"/>
      <c r="F173" s="183"/>
      <c r="G173" s="12"/>
      <c r="H173" s="11"/>
    </row>
    <row r="174" spans="1:8" ht="20.100000000000001" customHeight="1">
      <c r="A174" s="10"/>
      <c r="B174" s="227" t="s">
        <v>327</v>
      </c>
      <c r="C174" s="231"/>
      <c r="D174" s="231"/>
      <c r="E174" s="231"/>
      <c r="F174" s="231"/>
      <c r="G174" s="228"/>
      <c r="H174" s="11"/>
    </row>
    <row r="175" spans="1:8" ht="114" customHeight="1" thickBot="1">
      <c r="A175" s="10"/>
      <c r="B175" s="257"/>
      <c r="C175" s="258"/>
      <c r="D175" s="258"/>
      <c r="E175" s="258"/>
      <c r="F175" s="258"/>
      <c r="G175" s="259"/>
      <c r="H175" s="11"/>
    </row>
    <row r="176" spans="1:8" ht="20.100000000000001" customHeight="1">
      <c r="A176" s="10"/>
      <c r="B176" s="227" t="s">
        <v>328</v>
      </c>
      <c r="C176" s="228"/>
      <c r="D176" s="44" t="s">
        <v>329</v>
      </c>
      <c r="E176" s="227" t="s">
        <v>330</v>
      </c>
      <c r="F176" s="231"/>
      <c r="G176" s="228"/>
      <c r="H176" s="11"/>
    </row>
    <row r="177" spans="1:8" ht="30" customHeight="1" thickBot="1">
      <c r="A177" s="10"/>
      <c r="B177" s="182"/>
      <c r="C177" s="183"/>
      <c r="D177" s="21"/>
      <c r="E177" s="182"/>
      <c r="F177" s="191"/>
      <c r="G177" s="183"/>
      <c r="H177" s="11"/>
    </row>
    <row r="178" spans="1:8" ht="20.100000000000001" customHeight="1">
      <c r="A178" s="10"/>
      <c r="B178" s="232" t="s">
        <v>331</v>
      </c>
      <c r="C178" s="234"/>
      <c r="D178" s="233"/>
      <c r="E178" s="227" t="s">
        <v>332</v>
      </c>
      <c r="F178" s="231"/>
      <c r="G178" s="228"/>
      <c r="H178" s="11"/>
    </row>
    <row r="179" spans="1:8" ht="30" customHeight="1" thickBot="1">
      <c r="A179" s="10"/>
      <c r="B179" s="182"/>
      <c r="C179" s="191"/>
      <c r="D179" s="183"/>
      <c r="E179" s="188"/>
      <c r="F179" s="256"/>
      <c r="G179" s="235"/>
      <c r="H179" s="11"/>
    </row>
    <row r="180" spans="1:8" ht="15.6">
      <c r="A180" s="10"/>
      <c r="B180" s="227" t="s">
        <v>333</v>
      </c>
      <c r="C180" s="228"/>
      <c r="D180" s="1" t="s">
        <v>334</v>
      </c>
      <c r="E180" s="227" t="s">
        <v>335</v>
      </c>
      <c r="F180" s="228"/>
      <c r="G180" s="3" t="s">
        <v>336</v>
      </c>
      <c r="H180" s="11"/>
    </row>
    <row r="181" spans="1:8" ht="30" customHeight="1" thickBot="1">
      <c r="A181" s="10"/>
      <c r="B181" s="180"/>
      <c r="C181" s="181"/>
      <c r="D181" s="12"/>
      <c r="E181" s="180"/>
      <c r="F181" s="181"/>
      <c r="G181" s="12"/>
      <c r="H181" s="11"/>
    </row>
    <row r="182" spans="1:8" ht="30" customHeight="1">
      <c r="A182" s="10"/>
      <c r="B182" s="5"/>
      <c r="C182" s="5"/>
      <c r="D182" s="5"/>
      <c r="E182" s="5"/>
      <c r="F182" s="5"/>
      <c r="G182" s="5"/>
      <c r="H182" s="11"/>
    </row>
    <row r="183" spans="1:8" ht="30" customHeight="1">
      <c r="A183" s="10"/>
      <c r="B183" s="47" t="s">
        <v>353</v>
      </c>
      <c r="C183" s="47"/>
      <c r="D183" s="5"/>
      <c r="E183" s="5"/>
      <c r="F183" s="5"/>
      <c r="G183" s="5"/>
      <c r="H183" s="11"/>
    </row>
    <row r="184" spans="1:8" ht="30" customHeight="1" thickBot="1">
      <c r="A184" s="10"/>
      <c r="B184" s="5"/>
      <c r="C184" s="5"/>
      <c r="D184" s="5"/>
      <c r="E184" s="5"/>
      <c r="F184" s="5"/>
      <c r="G184" s="5"/>
      <c r="H184" s="11"/>
    </row>
    <row r="185" spans="1:8" ht="20.100000000000001" customHeight="1">
      <c r="A185" s="10"/>
      <c r="B185" s="227" t="s">
        <v>252</v>
      </c>
      <c r="C185" s="231"/>
      <c r="D185" s="228"/>
      <c r="E185" s="232" t="s">
        <v>253</v>
      </c>
      <c r="F185" s="233"/>
      <c r="G185" s="1" t="s">
        <v>254</v>
      </c>
      <c r="H185" s="11"/>
    </row>
    <row r="186" spans="1:8" ht="30" customHeight="1" thickBot="1">
      <c r="A186" s="10"/>
      <c r="B186" s="182"/>
      <c r="C186" s="191"/>
      <c r="D186" s="183"/>
      <c r="E186" s="182"/>
      <c r="F186" s="183"/>
      <c r="G186" s="79"/>
      <c r="H186" s="11"/>
    </row>
    <row r="187" spans="1:8" ht="20.100000000000001" customHeight="1">
      <c r="A187" s="10"/>
      <c r="B187" s="227" t="s">
        <v>255</v>
      </c>
      <c r="C187" s="228"/>
      <c r="D187" s="1" t="s">
        <v>256</v>
      </c>
      <c r="E187" s="232" t="s">
        <v>257</v>
      </c>
      <c r="F187" s="234"/>
      <c r="G187" s="233"/>
      <c r="H187" s="11"/>
    </row>
    <row r="188" spans="1:8" ht="30" customHeight="1" thickBot="1">
      <c r="A188" s="10"/>
      <c r="B188" s="218"/>
      <c r="C188" s="220"/>
      <c r="D188" s="13"/>
      <c r="E188" s="249"/>
      <c r="F188" s="250"/>
      <c r="G188" s="251"/>
      <c r="H188" s="11"/>
    </row>
    <row r="189" spans="1:8" ht="20.100000000000001" customHeight="1">
      <c r="A189" s="10"/>
      <c r="B189" s="227" t="s">
        <v>258</v>
      </c>
      <c r="C189" s="231"/>
      <c r="D189" s="231"/>
      <c r="E189" s="231"/>
      <c r="F189" s="231"/>
      <c r="G189" s="228"/>
      <c r="H189" s="11"/>
    </row>
    <row r="190" spans="1:8" ht="79.95" customHeight="1" thickBot="1">
      <c r="A190" s="10"/>
      <c r="B190" s="193"/>
      <c r="C190" s="194"/>
      <c r="D190" s="194"/>
      <c r="E190" s="194"/>
      <c r="F190" s="194"/>
      <c r="G190" s="195"/>
      <c r="H190" s="11"/>
    </row>
    <row r="191" spans="1:8" ht="20.100000000000001" customHeight="1">
      <c r="A191" s="10"/>
      <c r="B191" s="227" t="s">
        <v>259</v>
      </c>
      <c r="C191" s="231"/>
      <c r="D191" s="231"/>
      <c r="E191" s="231"/>
      <c r="F191" s="231"/>
      <c r="G191" s="228"/>
      <c r="H191" s="11"/>
    </row>
    <row r="192" spans="1:8" ht="301.5" customHeight="1" thickBot="1">
      <c r="A192" s="10"/>
      <c r="B192" s="193"/>
      <c r="C192" s="194"/>
      <c r="D192" s="194"/>
      <c r="E192" s="194"/>
      <c r="F192" s="194"/>
      <c r="G192" s="195"/>
      <c r="H192" s="11"/>
    </row>
    <row r="193" spans="1:8" ht="46.5" customHeight="1">
      <c r="A193" s="10"/>
      <c r="B193" s="227" t="s">
        <v>260</v>
      </c>
      <c r="C193" s="228"/>
      <c r="D193" s="44" t="s">
        <v>261</v>
      </c>
      <c r="E193" s="227" t="s">
        <v>262</v>
      </c>
      <c r="F193" s="228"/>
      <c r="G193" s="1" t="s">
        <v>263</v>
      </c>
      <c r="H193" s="11"/>
    </row>
    <row r="194" spans="1:8" ht="30" customHeight="1" thickBot="1">
      <c r="A194" s="10"/>
      <c r="B194" s="182"/>
      <c r="C194" s="183"/>
      <c r="D194" s="21"/>
      <c r="E194" s="182"/>
      <c r="F194" s="183"/>
      <c r="G194" s="12"/>
      <c r="H194" s="11"/>
    </row>
    <row r="195" spans="1:8" ht="20.100000000000001" customHeight="1">
      <c r="A195" s="10"/>
      <c r="B195" s="227" t="s">
        <v>327</v>
      </c>
      <c r="C195" s="231"/>
      <c r="D195" s="231"/>
      <c r="E195" s="231"/>
      <c r="F195" s="231"/>
      <c r="G195" s="228"/>
      <c r="H195" s="11"/>
    </row>
    <row r="196" spans="1:8" ht="114" customHeight="1" thickBot="1">
      <c r="A196" s="10"/>
      <c r="B196" s="257"/>
      <c r="C196" s="258"/>
      <c r="D196" s="258"/>
      <c r="E196" s="258"/>
      <c r="F196" s="258"/>
      <c r="G196" s="259"/>
      <c r="H196" s="11"/>
    </row>
    <row r="197" spans="1:8" ht="20.100000000000001" customHeight="1">
      <c r="A197" s="10"/>
      <c r="B197" s="227" t="s">
        <v>328</v>
      </c>
      <c r="C197" s="228"/>
      <c r="D197" s="44" t="s">
        <v>329</v>
      </c>
      <c r="E197" s="227" t="s">
        <v>330</v>
      </c>
      <c r="F197" s="231"/>
      <c r="G197" s="228"/>
      <c r="H197" s="11"/>
    </row>
    <row r="198" spans="1:8" ht="30" customHeight="1" thickBot="1">
      <c r="A198" s="10"/>
      <c r="B198" s="182"/>
      <c r="C198" s="183"/>
      <c r="D198" s="21"/>
      <c r="E198" s="182"/>
      <c r="F198" s="191"/>
      <c r="G198" s="183"/>
      <c r="H198" s="11"/>
    </row>
    <row r="199" spans="1:8" ht="20.100000000000001" customHeight="1">
      <c r="A199" s="10"/>
      <c r="B199" s="232" t="s">
        <v>331</v>
      </c>
      <c r="C199" s="234"/>
      <c r="D199" s="233"/>
      <c r="E199" s="227" t="s">
        <v>332</v>
      </c>
      <c r="F199" s="231"/>
      <c r="G199" s="228"/>
      <c r="H199" s="11"/>
    </row>
    <row r="200" spans="1:8" ht="30" customHeight="1" thickBot="1">
      <c r="A200" s="10"/>
      <c r="B200" s="182"/>
      <c r="C200" s="191"/>
      <c r="D200" s="183"/>
      <c r="E200" s="188"/>
      <c r="F200" s="256"/>
      <c r="G200" s="235"/>
      <c r="H200" s="11"/>
    </row>
    <row r="201" spans="1:8" ht="15.6">
      <c r="A201" s="10"/>
      <c r="B201" s="227" t="s">
        <v>333</v>
      </c>
      <c r="C201" s="228"/>
      <c r="D201" s="1" t="s">
        <v>334</v>
      </c>
      <c r="E201" s="227" t="s">
        <v>335</v>
      </c>
      <c r="F201" s="228"/>
      <c r="G201" s="3" t="s">
        <v>336</v>
      </c>
      <c r="H201" s="11"/>
    </row>
    <row r="202" spans="1:8" ht="30" customHeight="1" thickBot="1">
      <c r="A202" s="10"/>
      <c r="B202" s="180"/>
      <c r="C202" s="181"/>
      <c r="D202" s="12"/>
      <c r="E202" s="180"/>
      <c r="F202" s="181"/>
      <c r="G202" s="12"/>
      <c r="H202" s="11"/>
    </row>
    <row r="203" spans="1:8" ht="30" customHeight="1">
      <c r="A203" s="10"/>
      <c r="B203" s="5"/>
      <c r="C203" s="5"/>
      <c r="D203" s="5"/>
      <c r="E203" s="5"/>
      <c r="F203" s="5"/>
      <c r="G203" s="5"/>
      <c r="H203" s="11"/>
    </row>
    <row r="204" spans="1:8" ht="30" customHeight="1">
      <c r="A204" s="10"/>
      <c r="B204" s="47" t="s">
        <v>354</v>
      </c>
      <c r="C204" s="47"/>
      <c r="D204" s="5"/>
      <c r="E204" s="5"/>
      <c r="F204" s="5"/>
      <c r="G204" s="5"/>
      <c r="H204" s="11"/>
    </row>
    <row r="205" spans="1:8" ht="30" customHeight="1" thickBot="1">
      <c r="A205" s="10"/>
      <c r="B205" s="5"/>
      <c r="C205" s="5"/>
      <c r="D205" s="5"/>
      <c r="E205" s="5"/>
      <c r="F205" s="5"/>
      <c r="G205" s="5"/>
      <c r="H205" s="11"/>
    </row>
    <row r="206" spans="1:8" ht="20.100000000000001" customHeight="1">
      <c r="A206" s="10"/>
      <c r="B206" s="227" t="s">
        <v>252</v>
      </c>
      <c r="C206" s="231"/>
      <c r="D206" s="228"/>
      <c r="E206" s="232" t="s">
        <v>253</v>
      </c>
      <c r="F206" s="233"/>
      <c r="G206" s="1" t="s">
        <v>254</v>
      </c>
      <c r="H206" s="11"/>
    </row>
    <row r="207" spans="1:8" ht="30" customHeight="1" thickBot="1">
      <c r="A207" s="10"/>
      <c r="B207" s="182"/>
      <c r="C207" s="191"/>
      <c r="D207" s="183"/>
      <c r="E207" s="182"/>
      <c r="F207" s="183"/>
      <c r="G207" s="79"/>
      <c r="H207" s="11"/>
    </row>
    <row r="208" spans="1:8" ht="20.100000000000001" customHeight="1">
      <c r="A208" s="10"/>
      <c r="B208" s="227" t="s">
        <v>255</v>
      </c>
      <c r="C208" s="228"/>
      <c r="D208" s="1" t="s">
        <v>256</v>
      </c>
      <c r="E208" s="232" t="s">
        <v>257</v>
      </c>
      <c r="F208" s="234"/>
      <c r="G208" s="233"/>
      <c r="H208" s="11"/>
    </row>
    <row r="209" spans="1:8" ht="30" customHeight="1" thickBot="1">
      <c r="A209" s="10"/>
      <c r="B209" s="218"/>
      <c r="C209" s="220"/>
      <c r="D209" s="13"/>
      <c r="E209" s="249"/>
      <c r="F209" s="250"/>
      <c r="G209" s="251"/>
      <c r="H209" s="11"/>
    </row>
    <row r="210" spans="1:8" ht="20.100000000000001" customHeight="1">
      <c r="A210" s="10"/>
      <c r="B210" s="227" t="s">
        <v>258</v>
      </c>
      <c r="C210" s="231"/>
      <c r="D210" s="231"/>
      <c r="E210" s="231"/>
      <c r="F210" s="231"/>
      <c r="G210" s="228"/>
      <c r="H210" s="11"/>
    </row>
    <row r="211" spans="1:8" ht="79.95" customHeight="1" thickBot="1">
      <c r="A211" s="10"/>
      <c r="B211" s="193"/>
      <c r="C211" s="194"/>
      <c r="D211" s="194"/>
      <c r="E211" s="194"/>
      <c r="F211" s="194"/>
      <c r="G211" s="195"/>
      <c r="H211" s="11"/>
    </row>
    <row r="212" spans="1:8" ht="20.100000000000001" customHeight="1">
      <c r="A212" s="10"/>
      <c r="B212" s="227" t="s">
        <v>259</v>
      </c>
      <c r="C212" s="231"/>
      <c r="D212" s="231"/>
      <c r="E212" s="231"/>
      <c r="F212" s="231"/>
      <c r="G212" s="228"/>
      <c r="H212" s="11"/>
    </row>
    <row r="213" spans="1:8" ht="309.75" customHeight="1" thickBot="1">
      <c r="A213" s="10"/>
      <c r="B213" s="193"/>
      <c r="C213" s="194"/>
      <c r="D213" s="194"/>
      <c r="E213" s="194"/>
      <c r="F213" s="194"/>
      <c r="G213" s="195"/>
      <c r="H213" s="11"/>
    </row>
    <row r="214" spans="1:8" ht="48.75" customHeight="1">
      <c r="A214" s="10"/>
      <c r="B214" s="227" t="s">
        <v>260</v>
      </c>
      <c r="C214" s="228"/>
      <c r="D214" s="44" t="s">
        <v>261</v>
      </c>
      <c r="E214" s="227" t="s">
        <v>262</v>
      </c>
      <c r="F214" s="228"/>
      <c r="G214" s="1" t="s">
        <v>263</v>
      </c>
      <c r="H214" s="11"/>
    </row>
    <row r="215" spans="1:8" ht="30" customHeight="1" thickBot="1">
      <c r="A215" s="10"/>
      <c r="B215" s="182"/>
      <c r="C215" s="183"/>
      <c r="D215" s="21"/>
      <c r="E215" s="182"/>
      <c r="F215" s="183"/>
      <c r="G215" s="12"/>
      <c r="H215" s="11"/>
    </row>
    <row r="216" spans="1:8" ht="20.100000000000001" customHeight="1">
      <c r="A216" s="10"/>
      <c r="B216" s="227" t="s">
        <v>327</v>
      </c>
      <c r="C216" s="231"/>
      <c r="D216" s="231"/>
      <c r="E216" s="231"/>
      <c r="F216" s="231"/>
      <c r="G216" s="228"/>
      <c r="H216" s="11"/>
    </row>
    <row r="217" spans="1:8" ht="114" customHeight="1" thickBot="1">
      <c r="A217" s="10"/>
      <c r="B217" s="257"/>
      <c r="C217" s="258"/>
      <c r="D217" s="258"/>
      <c r="E217" s="258"/>
      <c r="F217" s="258"/>
      <c r="G217" s="259"/>
      <c r="H217" s="11"/>
    </row>
    <row r="218" spans="1:8" ht="20.100000000000001" customHeight="1">
      <c r="A218" s="10"/>
      <c r="B218" s="227" t="s">
        <v>328</v>
      </c>
      <c r="C218" s="228"/>
      <c r="D218" s="44" t="s">
        <v>329</v>
      </c>
      <c r="E218" s="227" t="s">
        <v>330</v>
      </c>
      <c r="F218" s="231"/>
      <c r="G218" s="228"/>
      <c r="H218" s="11"/>
    </row>
    <row r="219" spans="1:8" ht="30" customHeight="1" thickBot="1">
      <c r="A219" s="10"/>
      <c r="B219" s="182"/>
      <c r="C219" s="183"/>
      <c r="D219" s="21"/>
      <c r="E219" s="182"/>
      <c r="F219" s="191"/>
      <c r="G219" s="183"/>
      <c r="H219" s="11"/>
    </row>
    <row r="220" spans="1:8" ht="20.100000000000001" customHeight="1">
      <c r="A220" s="10"/>
      <c r="B220" s="232" t="s">
        <v>331</v>
      </c>
      <c r="C220" s="234"/>
      <c r="D220" s="233"/>
      <c r="E220" s="227" t="s">
        <v>332</v>
      </c>
      <c r="F220" s="231"/>
      <c r="G220" s="228"/>
      <c r="H220" s="11"/>
    </row>
    <row r="221" spans="1:8" ht="30" customHeight="1" thickBot="1">
      <c r="A221" s="10"/>
      <c r="B221" s="182"/>
      <c r="C221" s="191"/>
      <c r="D221" s="183"/>
      <c r="E221" s="188"/>
      <c r="F221" s="256"/>
      <c r="G221" s="235"/>
      <c r="H221" s="11"/>
    </row>
    <row r="222" spans="1:8" ht="15.6">
      <c r="A222" s="10"/>
      <c r="B222" s="227" t="s">
        <v>333</v>
      </c>
      <c r="C222" s="228"/>
      <c r="D222" s="1" t="s">
        <v>334</v>
      </c>
      <c r="E222" s="227" t="s">
        <v>335</v>
      </c>
      <c r="F222" s="228"/>
      <c r="G222" s="3" t="s">
        <v>336</v>
      </c>
      <c r="H222" s="11"/>
    </row>
    <row r="223" spans="1:8" ht="30" customHeight="1" thickBot="1">
      <c r="A223" s="10"/>
      <c r="B223" s="180"/>
      <c r="C223" s="181"/>
      <c r="D223" s="12"/>
      <c r="E223" s="180"/>
      <c r="F223" s="181"/>
      <c r="G223" s="12"/>
      <c r="H223" s="11"/>
    </row>
    <row r="224" spans="1:8" ht="30" customHeight="1" thickBot="1">
      <c r="A224" s="40"/>
      <c r="B224" s="41"/>
      <c r="C224" s="41"/>
      <c r="D224" s="41"/>
      <c r="E224" s="41"/>
      <c r="F224" s="41"/>
      <c r="G224" s="41"/>
      <c r="H224" s="42"/>
    </row>
  </sheetData>
  <mergeCells count="311">
    <mergeCell ref="B15:D15"/>
    <mergeCell ref="B16:D16"/>
    <mergeCell ref="B18:D18"/>
    <mergeCell ref="E18:G18"/>
    <mergeCell ref="B19:D19"/>
    <mergeCell ref="E19:G19"/>
    <mergeCell ref="G2:G4"/>
    <mergeCell ref="B7:G7"/>
    <mergeCell ref="D9:G9"/>
    <mergeCell ref="B2:C4"/>
    <mergeCell ref="D2:F4"/>
    <mergeCell ref="B11:C11"/>
    <mergeCell ref="B12:C12"/>
    <mergeCell ref="B13:C13"/>
    <mergeCell ref="B14:C14"/>
    <mergeCell ref="E11:F11"/>
    <mergeCell ref="E12:F12"/>
    <mergeCell ref="E13:F13"/>
    <mergeCell ref="E14:F14"/>
    <mergeCell ref="E15:F15"/>
    <mergeCell ref="B31:G31"/>
    <mergeCell ref="B38:D38"/>
    <mergeCell ref="B20:D20"/>
    <mergeCell ref="B21:D21"/>
    <mergeCell ref="B25:D25"/>
    <mergeCell ref="B26:D26"/>
    <mergeCell ref="B29:C29"/>
    <mergeCell ref="D29:F29"/>
    <mergeCell ref="E38:F38"/>
    <mergeCell ref="D33:F33"/>
    <mergeCell ref="D34:F34"/>
    <mergeCell ref="B45:G45"/>
    <mergeCell ref="B48:G48"/>
    <mergeCell ref="B49:G49"/>
    <mergeCell ref="E50:G50"/>
    <mergeCell ref="E51:G51"/>
    <mergeCell ref="B52:D52"/>
    <mergeCell ref="E52:G52"/>
    <mergeCell ref="B39:D39"/>
    <mergeCell ref="E40:G40"/>
    <mergeCell ref="E41:G41"/>
    <mergeCell ref="B42:G42"/>
    <mergeCell ref="B43:G43"/>
    <mergeCell ref="B44:G44"/>
    <mergeCell ref="B40:C40"/>
    <mergeCell ref="B41:C41"/>
    <mergeCell ref="E39:F39"/>
    <mergeCell ref="B46:C46"/>
    <mergeCell ref="E46:F46"/>
    <mergeCell ref="B47:C47"/>
    <mergeCell ref="E47:F47"/>
    <mergeCell ref="B50:C50"/>
    <mergeCell ref="B51:C51"/>
    <mergeCell ref="B63:G63"/>
    <mergeCell ref="B64:G64"/>
    <mergeCell ref="B65:G65"/>
    <mergeCell ref="B66:G66"/>
    <mergeCell ref="B69:G69"/>
    <mergeCell ref="B70:G70"/>
    <mergeCell ref="B53:D53"/>
    <mergeCell ref="E53:G53"/>
    <mergeCell ref="B59:D59"/>
    <mergeCell ref="B60:D60"/>
    <mergeCell ref="E61:G61"/>
    <mergeCell ref="E62:G62"/>
    <mergeCell ref="B54:C54"/>
    <mergeCell ref="B55:C55"/>
    <mergeCell ref="E54:F54"/>
    <mergeCell ref="E55:F55"/>
    <mergeCell ref="B61:C61"/>
    <mergeCell ref="B62:C62"/>
    <mergeCell ref="E59:F59"/>
    <mergeCell ref="E60:F60"/>
    <mergeCell ref="B67:C67"/>
    <mergeCell ref="B68:C68"/>
    <mergeCell ref="E67:F67"/>
    <mergeCell ref="E68:F68"/>
    <mergeCell ref="B80:D80"/>
    <mergeCell ref="B81:D81"/>
    <mergeCell ref="E82:G82"/>
    <mergeCell ref="E83:G83"/>
    <mergeCell ref="B84:G84"/>
    <mergeCell ref="B85:G85"/>
    <mergeCell ref="E71:G71"/>
    <mergeCell ref="E72:G72"/>
    <mergeCell ref="B73:D73"/>
    <mergeCell ref="E73:G73"/>
    <mergeCell ref="B74:D74"/>
    <mergeCell ref="E74:G74"/>
    <mergeCell ref="B71:C71"/>
    <mergeCell ref="B72:C72"/>
    <mergeCell ref="B75:C75"/>
    <mergeCell ref="B76:C76"/>
    <mergeCell ref="E75:F75"/>
    <mergeCell ref="B82:C82"/>
    <mergeCell ref="B83:C83"/>
    <mergeCell ref="E80:F80"/>
    <mergeCell ref="E81:F81"/>
    <mergeCell ref="E76:F76"/>
    <mergeCell ref="B94:D94"/>
    <mergeCell ref="E94:G94"/>
    <mergeCell ref="B95:D95"/>
    <mergeCell ref="E95:G95"/>
    <mergeCell ref="B101:D101"/>
    <mergeCell ref="B102:D102"/>
    <mergeCell ref="B86:G86"/>
    <mergeCell ref="B87:G87"/>
    <mergeCell ref="B90:G90"/>
    <mergeCell ref="B91:G91"/>
    <mergeCell ref="E92:G92"/>
    <mergeCell ref="E93:G93"/>
    <mergeCell ref="B88:C88"/>
    <mergeCell ref="B89:C89"/>
    <mergeCell ref="E88:F88"/>
    <mergeCell ref="E89:F89"/>
    <mergeCell ref="B96:C96"/>
    <mergeCell ref="B97:C97"/>
    <mergeCell ref="E96:F96"/>
    <mergeCell ref="E97:F97"/>
    <mergeCell ref="E101:F101"/>
    <mergeCell ref="E102:F102"/>
    <mergeCell ref="B92:C92"/>
    <mergeCell ref="B93:C93"/>
    <mergeCell ref="B111:G111"/>
    <mergeCell ref="B112:G112"/>
    <mergeCell ref="E113:G113"/>
    <mergeCell ref="E114:G114"/>
    <mergeCell ref="B115:D115"/>
    <mergeCell ref="E115:G115"/>
    <mergeCell ref="E103:G103"/>
    <mergeCell ref="E104:G104"/>
    <mergeCell ref="B105:G105"/>
    <mergeCell ref="B106:G106"/>
    <mergeCell ref="B107:G107"/>
    <mergeCell ref="B108:G108"/>
    <mergeCell ref="B103:C103"/>
    <mergeCell ref="B104:C104"/>
    <mergeCell ref="B109:C109"/>
    <mergeCell ref="B110:C110"/>
    <mergeCell ref="E109:F109"/>
    <mergeCell ref="E110:F110"/>
    <mergeCell ref="B113:C113"/>
    <mergeCell ref="B114:C114"/>
    <mergeCell ref="B126:G126"/>
    <mergeCell ref="B127:G127"/>
    <mergeCell ref="B128:G128"/>
    <mergeCell ref="B129:G129"/>
    <mergeCell ref="B132:G132"/>
    <mergeCell ref="B133:G133"/>
    <mergeCell ref="B116:D116"/>
    <mergeCell ref="E116:G116"/>
    <mergeCell ref="B122:D122"/>
    <mergeCell ref="B123:D123"/>
    <mergeCell ref="E124:G124"/>
    <mergeCell ref="E125:G125"/>
    <mergeCell ref="B117:C117"/>
    <mergeCell ref="B118:C118"/>
    <mergeCell ref="E117:F117"/>
    <mergeCell ref="E118:F118"/>
    <mergeCell ref="B124:C124"/>
    <mergeCell ref="B125:C125"/>
    <mergeCell ref="E122:F122"/>
    <mergeCell ref="E123:F123"/>
    <mergeCell ref="B130:C130"/>
    <mergeCell ref="B131:C131"/>
    <mergeCell ref="E130:F130"/>
    <mergeCell ref="E131:F131"/>
    <mergeCell ref="B143:D143"/>
    <mergeCell ref="B144:D144"/>
    <mergeCell ref="E145:G145"/>
    <mergeCell ref="E146:G146"/>
    <mergeCell ref="B147:G147"/>
    <mergeCell ref="B148:G148"/>
    <mergeCell ref="E134:G134"/>
    <mergeCell ref="E135:G135"/>
    <mergeCell ref="B136:D136"/>
    <mergeCell ref="E136:G136"/>
    <mergeCell ref="B137:D137"/>
    <mergeCell ref="E137:G137"/>
    <mergeCell ref="B134:C134"/>
    <mergeCell ref="B135:C135"/>
    <mergeCell ref="B138:C138"/>
    <mergeCell ref="B139:C139"/>
    <mergeCell ref="E138:F138"/>
    <mergeCell ref="B145:C145"/>
    <mergeCell ref="B146:C146"/>
    <mergeCell ref="E143:F143"/>
    <mergeCell ref="E144:F144"/>
    <mergeCell ref="E139:F139"/>
    <mergeCell ref="B157:D157"/>
    <mergeCell ref="E157:G157"/>
    <mergeCell ref="B158:D158"/>
    <mergeCell ref="E158:G158"/>
    <mergeCell ref="B164:D164"/>
    <mergeCell ref="B165:D165"/>
    <mergeCell ref="B149:G149"/>
    <mergeCell ref="B150:G150"/>
    <mergeCell ref="B153:G153"/>
    <mergeCell ref="B154:G154"/>
    <mergeCell ref="E155:G155"/>
    <mergeCell ref="E156:G156"/>
    <mergeCell ref="B151:C151"/>
    <mergeCell ref="B152:C152"/>
    <mergeCell ref="E151:F151"/>
    <mergeCell ref="E152:F152"/>
    <mergeCell ref="B155:C155"/>
    <mergeCell ref="B156:C156"/>
    <mergeCell ref="B159:C159"/>
    <mergeCell ref="B160:C160"/>
    <mergeCell ref="E159:F159"/>
    <mergeCell ref="E160:F160"/>
    <mergeCell ref="E164:F164"/>
    <mergeCell ref="E165:F165"/>
    <mergeCell ref="B174:G174"/>
    <mergeCell ref="B175:G175"/>
    <mergeCell ref="E176:G176"/>
    <mergeCell ref="E177:G177"/>
    <mergeCell ref="B178:D178"/>
    <mergeCell ref="E178:G178"/>
    <mergeCell ref="E166:G166"/>
    <mergeCell ref="E167:G167"/>
    <mergeCell ref="B168:G168"/>
    <mergeCell ref="B169:G169"/>
    <mergeCell ref="B170:G170"/>
    <mergeCell ref="B171:G171"/>
    <mergeCell ref="B166:C166"/>
    <mergeCell ref="B167:C167"/>
    <mergeCell ref="B172:C172"/>
    <mergeCell ref="B173:C173"/>
    <mergeCell ref="E172:F172"/>
    <mergeCell ref="E173:F173"/>
    <mergeCell ref="B176:C176"/>
    <mergeCell ref="B177:C177"/>
    <mergeCell ref="B179:D179"/>
    <mergeCell ref="E179:G179"/>
    <mergeCell ref="B185:D185"/>
    <mergeCell ref="B186:D186"/>
    <mergeCell ref="E187:G187"/>
    <mergeCell ref="E188:G188"/>
    <mergeCell ref="B180:C180"/>
    <mergeCell ref="B181:C181"/>
    <mergeCell ref="E180:F180"/>
    <mergeCell ref="E181:F181"/>
    <mergeCell ref="B187:C187"/>
    <mergeCell ref="B188:C188"/>
    <mergeCell ref="E185:F185"/>
    <mergeCell ref="E186:F186"/>
    <mergeCell ref="B202:C202"/>
    <mergeCell ref="E201:F201"/>
    <mergeCell ref="E202:F202"/>
    <mergeCell ref="B208:C208"/>
    <mergeCell ref="B209:C209"/>
    <mergeCell ref="E206:F206"/>
    <mergeCell ref="E207:F207"/>
    <mergeCell ref="B189:G189"/>
    <mergeCell ref="B190:G190"/>
    <mergeCell ref="B191:G191"/>
    <mergeCell ref="B192:G192"/>
    <mergeCell ref="B195:G195"/>
    <mergeCell ref="B196:G196"/>
    <mergeCell ref="B193:C193"/>
    <mergeCell ref="B194:C194"/>
    <mergeCell ref="E193:F193"/>
    <mergeCell ref="E194:F194"/>
    <mergeCell ref="E197:G197"/>
    <mergeCell ref="E198:G198"/>
    <mergeCell ref="B199:D199"/>
    <mergeCell ref="E199:G199"/>
    <mergeCell ref="B200:D200"/>
    <mergeCell ref="E200:G200"/>
    <mergeCell ref="B201:C201"/>
    <mergeCell ref="B197:C197"/>
    <mergeCell ref="B198:C198"/>
    <mergeCell ref="E218:G218"/>
    <mergeCell ref="E219:G219"/>
    <mergeCell ref="B214:C214"/>
    <mergeCell ref="B215:C215"/>
    <mergeCell ref="E214:F214"/>
    <mergeCell ref="E215:F215"/>
    <mergeCell ref="B218:C218"/>
    <mergeCell ref="B219:C219"/>
    <mergeCell ref="B206:D206"/>
    <mergeCell ref="B207:D207"/>
    <mergeCell ref="E208:G208"/>
    <mergeCell ref="E209:G209"/>
    <mergeCell ref="B210:G210"/>
    <mergeCell ref="B211:G211"/>
    <mergeCell ref="B222:C222"/>
    <mergeCell ref="B223:C223"/>
    <mergeCell ref="E222:F222"/>
    <mergeCell ref="E223:F223"/>
    <mergeCell ref="E16:F16"/>
    <mergeCell ref="E20:F20"/>
    <mergeCell ref="E21:F21"/>
    <mergeCell ref="B23:C23"/>
    <mergeCell ref="B24:C24"/>
    <mergeCell ref="D23:F23"/>
    <mergeCell ref="E25:F25"/>
    <mergeCell ref="D24:F24"/>
    <mergeCell ref="B28:C28"/>
    <mergeCell ref="D28:F28"/>
    <mergeCell ref="E26:F26"/>
    <mergeCell ref="B22:G22"/>
    <mergeCell ref="B220:D220"/>
    <mergeCell ref="E220:G220"/>
    <mergeCell ref="B221:D221"/>
    <mergeCell ref="E221:G221"/>
    <mergeCell ref="B212:G212"/>
    <mergeCell ref="B213:G213"/>
    <mergeCell ref="B216:G216"/>
    <mergeCell ref="B217:G217"/>
  </mergeCells>
  <hyperlinks>
    <hyperlink ref="E25" r:id="rId1" display="adrit@adrit.com" xr:uid="{20FD4759-1863-43B9-944D-857D45994811}"/>
  </hyperlinks>
  <printOptions horizontalCentered="1"/>
  <pageMargins left="0.78740157480314965" right="0.78740157480314965" top="0.78740157480314965" bottom="0.78740157480314965" header="0" footer="0"/>
  <pageSetup paperSize="5" scale="28" fitToHeight="3" orientation="portrait" horizontalDpi="4294967295" verticalDpi="4294967295" r:id="rId2"/>
  <rowBreaks count="4" manualBreakCount="4">
    <brk id="56" max="5" man="1"/>
    <brk id="98" max="5" man="1"/>
    <brk id="140" max="5" man="1"/>
    <brk id="182" max="5" man="1"/>
  </rowBreaks>
  <drawing r:id="rId3"/>
  <extLst>
    <ext xmlns:x14="http://schemas.microsoft.com/office/spreadsheetml/2009/9/main" uri="{CCE6A557-97BC-4b89-ADB6-D9C93CAAB3DF}">
      <x14:dataValidations xmlns:xm="http://schemas.microsoft.com/office/excel/2006/main" count="9">
        <x14:dataValidation type="list" allowBlank="1" showInputMessage="1" showErrorMessage="1" xr:uid="{6072E210-590C-425F-99B0-FD5C2B39F185}">
          <x14:formula1>
            <xm:f>'Listas Desplegables'!$AA$2:$AA$4</xm:f>
          </x14:formula1>
          <xm:sqref>G39 G186 G60 G81 G102 G123 G144 G165 G207</xm:sqref>
        </x14:dataValidation>
        <x14:dataValidation type="list" allowBlank="1" showInputMessage="1" showErrorMessage="1" xr:uid="{D18D62C9-B660-4653-93FC-64D2E93C039F}">
          <x14:formula1>
            <xm:f>'Listas Desplegables'!$I$2:$I$3</xm:f>
          </x14:formula1>
          <xm:sqref>G14</xm:sqref>
        </x14:dataValidation>
        <x14:dataValidation type="list" allowBlank="1" showInputMessage="1" showErrorMessage="1" xr:uid="{B4B14E9E-5EC2-401C-A3D0-FD8F420C0E51}">
          <x14:formula1>
            <xm:f>'Listas Desplegables'!$J$2:$J$7</xm:f>
          </x14:formula1>
          <xm:sqref>B16:D16</xm:sqref>
        </x14:dataValidation>
        <x14:dataValidation type="list" allowBlank="1" showInputMessage="1" showErrorMessage="1" xr:uid="{4879FE28-A203-4521-A7BB-A1778B545E20}">
          <x14:formula1>
            <xm:f>'Listas Desplegables'!$K$2:$K$3</xm:f>
          </x14:formula1>
          <xm:sqref>E16</xm:sqref>
        </x14:dataValidation>
        <x14:dataValidation type="list" allowBlank="1" showInputMessage="1" showErrorMessage="1" xr:uid="{0CA89AB4-6F43-4ED0-810B-6226E5EA80AA}">
          <x14:formula1>
            <xm:f>'Listas Desplegables'!$H$2:$H$4</xm:f>
          </x14:formula1>
          <xm:sqref>B14</xm:sqref>
        </x14:dataValidation>
        <x14:dataValidation type="list" allowBlank="1" showInputMessage="1" showErrorMessage="1" xr:uid="{9626232D-44CC-449D-9EB8-9B98237B3711}">
          <x14:formula1>
            <xm:f>'Listas Desplegables'!$R$2:$R$5</xm:f>
          </x14:formula1>
          <xm:sqref>G16</xm:sqref>
        </x14:dataValidation>
        <x14:dataValidation type="list" allowBlank="1" showInputMessage="1" showErrorMessage="1" xr:uid="{011A167F-042B-420E-AC8F-433280631E88}">
          <x14:formula1>
            <xm:f>'Listas Desplegables'!$S$3:$S$17</xm:f>
          </x14:formula1>
          <xm:sqref>B24</xm:sqref>
        </x14:dataValidation>
        <x14:dataValidation type="list" allowBlank="1" showInputMessage="1" showErrorMessage="1" xr:uid="{B60E92DA-F599-4657-826D-9B9428CA328F}">
          <x14:formula1>
            <xm:f>'Listas Desplegables'!$Z$2:$Z$6</xm:f>
          </x14:formula1>
          <xm:sqref>B29</xm:sqref>
        </x14:dataValidation>
        <x14:dataValidation type="list" allowBlank="1" showInputMessage="1" showErrorMessage="1" xr:uid="{E813C188-60D1-40D5-922D-0E32584AD092}">
          <x14:formula1>
            <xm:f>'Listas Desplegables'!$Y$2:$Y$7</xm:f>
          </x14:formula1>
          <xm:sqref>B26:D26</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I46"/>
  <sheetViews>
    <sheetView zoomScale="70" zoomScaleNormal="70" workbookViewId="0">
      <selection activeCell="D18" sqref="D18"/>
    </sheetView>
  </sheetViews>
  <sheetFormatPr baseColWidth="10" defaultColWidth="0" defaultRowHeight="14.4" customHeight="1" zeroHeight="1"/>
  <cols>
    <col min="1" max="1" width="5.6640625" customWidth="1"/>
    <col min="2" max="2" width="25.33203125" customWidth="1"/>
    <col min="3" max="3" width="17.5546875" customWidth="1"/>
    <col min="4" max="5" width="22.6640625" customWidth="1"/>
    <col min="6" max="6" width="35.6640625" customWidth="1"/>
    <col min="7" max="7" width="25.6640625" customWidth="1"/>
    <col min="8" max="8" width="40.88671875" customWidth="1"/>
    <col min="9" max="9" width="5.6640625" customWidth="1"/>
    <col min="10" max="16384" width="11.5546875" hidden="1"/>
  </cols>
  <sheetData>
    <row r="1" spans="1:9" s="45" customFormat="1" ht="30" customHeight="1" thickBot="1">
      <c r="A1" s="54"/>
      <c r="B1" s="55"/>
      <c r="C1" s="55"/>
      <c r="D1" s="55"/>
      <c r="E1" s="55"/>
      <c r="F1" s="55"/>
      <c r="G1" s="55"/>
      <c r="H1" s="55"/>
      <c r="I1" s="56"/>
    </row>
    <row r="2" spans="1:9" s="9" customFormat="1" ht="19.95" customHeight="1">
      <c r="A2" s="48"/>
      <c r="B2" s="245"/>
      <c r="C2" s="246"/>
      <c r="D2" s="209" t="s">
        <v>367</v>
      </c>
      <c r="E2" s="210"/>
      <c r="F2" s="210"/>
      <c r="G2" s="211"/>
      <c r="H2" s="202"/>
      <c r="I2" s="51"/>
    </row>
    <row r="3" spans="1:9" s="9" customFormat="1" ht="19.95" customHeight="1">
      <c r="A3" s="48"/>
      <c r="B3" s="247"/>
      <c r="C3" s="248"/>
      <c r="D3" s="212"/>
      <c r="E3" s="213"/>
      <c r="F3" s="213"/>
      <c r="G3" s="214"/>
      <c r="H3" s="203"/>
      <c r="I3" s="51"/>
    </row>
    <row r="4" spans="1:9" s="9" customFormat="1" ht="19.95" customHeight="1" thickBot="1">
      <c r="A4" s="48"/>
      <c r="B4" s="182"/>
      <c r="C4" s="183"/>
      <c r="D4" s="215"/>
      <c r="E4" s="216"/>
      <c r="F4" s="216"/>
      <c r="G4" s="217"/>
      <c r="H4" s="204"/>
      <c r="I4" s="51"/>
    </row>
    <row r="5" spans="1:9" s="9" customFormat="1" ht="19.95" customHeight="1">
      <c r="A5" s="48"/>
      <c r="B5" s="85" t="s">
        <v>402</v>
      </c>
      <c r="C5" s="86" t="s">
        <v>403</v>
      </c>
      <c r="D5" s="85" t="s">
        <v>404</v>
      </c>
      <c r="E5" s="86" t="s">
        <v>398</v>
      </c>
      <c r="F5" s="273" t="s">
        <v>400</v>
      </c>
      <c r="G5" s="273"/>
      <c r="H5" s="132" t="s">
        <v>401</v>
      </c>
      <c r="I5" s="51"/>
    </row>
    <row r="6" spans="1:9" s="9" customFormat="1" ht="19.95" customHeight="1" thickBot="1">
      <c r="A6" s="48"/>
      <c r="B6" s="57"/>
      <c r="C6" s="57"/>
      <c r="D6" s="57"/>
      <c r="E6" s="57"/>
      <c r="F6" s="57"/>
      <c r="G6" s="57"/>
      <c r="H6" s="57"/>
      <c r="I6" s="51"/>
    </row>
    <row r="7" spans="1:9" s="9" customFormat="1" ht="27" customHeight="1" thickBot="1">
      <c r="A7" s="48"/>
      <c r="B7" s="196" t="s">
        <v>368</v>
      </c>
      <c r="C7" s="197"/>
      <c r="D7" s="197"/>
      <c r="E7" s="197"/>
      <c r="F7" s="197"/>
      <c r="G7" s="197"/>
      <c r="H7" s="197"/>
      <c r="I7" s="51"/>
    </row>
    <row r="8" spans="1:9" s="45" customFormat="1" ht="30" customHeight="1" thickBot="1">
      <c r="A8" s="49"/>
      <c r="B8" s="57"/>
      <c r="C8" s="57"/>
      <c r="D8" s="57"/>
      <c r="E8" s="57"/>
      <c r="F8" s="57"/>
      <c r="G8" s="57"/>
      <c r="H8" s="57"/>
      <c r="I8" s="52"/>
    </row>
    <row r="9" spans="1:9" s="45" customFormat="1" ht="30" customHeight="1" thickBot="1">
      <c r="A9" s="49"/>
      <c r="B9" s="262" t="s">
        <v>363</v>
      </c>
      <c r="C9" s="263"/>
      <c r="D9" s="261" t="s">
        <v>146</v>
      </c>
      <c r="E9" s="253"/>
      <c r="F9" s="253"/>
      <c r="G9" s="253"/>
      <c r="H9" s="254"/>
      <c r="I9" s="52"/>
    </row>
    <row r="10" spans="1:9" ht="30" customHeight="1" thickBot="1">
      <c r="A10" s="64"/>
      <c r="B10" s="64"/>
      <c r="C10" s="64"/>
      <c r="D10" s="64"/>
      <c r="E10" s="64"/>
      <c r="F10" s="64"/>
      <c r="G10" s="64"/>
      <c r="H10" s="64"/>
      <c r="I10" s="64"/>
    </row>
    <row r="11" spans="1:9" s="45" customFormat="1" ht="30" customHeight="1">
      <c r="A11" s="49"/>
      <c r="B11" s="275" t="s">
        <v>347</v>
      </c>
      <c r="C11" s="276"/>
      <c r="D11" s="277"/>
      <c r="E11" s="278" t="str">
        <f>'Formulario H Asesor Jurídico'!B12&amp;" "&amp;'Formulario H Asesor Jurídico'!D12&amp;" "&amp;'Formulario H Asesor Jurídico'!E12&amp;" "&amp;'Formulario H Asesor Jurídico'!G12</f>
        <v xml:space="preserve">   </v>
      </c>
      <c r="F11" s="278"/>
      <c r="G11" s="71" t="s">
        <v>346</v>
      </c>
      <c r="H11" s="72" t="s">
        <v>348</v>
      </c>
      <c r="I11" s="52"/>
    </row>
    <row r="12" spans="1:9" s="45" customFormat="1" ht="34.200000000000003" customHeight="1">
      <c r="A12" s="49"/>
      <c r="B12" s="279" t="s">
        <v>345</v>
      </c>
      <c r="C12" s="280"/>
      <c r="D12" s="281"/>
      <c r="E12" s="282" t="str">
        <f>IF('Formulario H Asesor Jurídico'!D24="","",'Formulario H Asesor Jurídico'!D24)</f>
        <v/>
      </c>
      <c r="F12" s="282"/>
      <c r="G12" s="80" t="str">
        <f>IF('Formulario H Asesor Jurídico'!G24="","",'Formulario H Asesor Jurídico'!G24)</f>
        <v/>
      </c>
      <c r="H12" s="283" t="str">
        <f>IF('Formulario H Asesor Jurídico'!E26="","",'Formulario H Asesor Jurídico'!E26)</f>
        <v/>
      </c>
      <c r="I12" s="52"/>
    </row>
    <row r="13" spans="1:9" s="45" customFormat="1" ht="30" customHeight="1">
      <c r="A13" s="49"/>
      <c r="B13" s="74" t="s">
        <v>342</v>
      </c>
      <c r="C13" s="113"/>
      <c r="D13" s="70" t="s">
        <v>343</v>
      </c>
      <c r="E13" s="286" t="str">
        <f>IF('Formulario H Asesor Jurídico'!B29="","",'Formulario H Asesor Jurídico'!B29)</f>
        <v/>
      </c>
      <c r="F13" s="286"/>
      <c r="G13" s="287" t="str">
        <f>IF('Formulario H Asesor Jurídico'!G29="","",'Formulario H Asesor Jurídico'!G29)</f>
        <v/>
      </c>
      <c r="H13" s="284"/>
      <c r="I13" s="52"/>
    </row>
    <row r="14" spans="1:9" s="45" customFormat="1" ht="30" customHeight="1" thickBot="1">
      <c r="A14" s="49"/>
      <c r="B14" s="289" t="s">
        <v>344</v>
      </c>
      <c r="C14" s="290"/>
      <c r="D14" s="291"/>
      <c r="E14" s="260" t="str">
        <f>IF('Formulario H Asesor Jurídico'!D29="","",'Formulario H Asesor Jurídico'!D29)</f>
        <v/>
      </c>
      <c r="F14" s="260"/>
      <c r="G14" s="288"/>
      <c r="H14" s="285"/>
      <c r="I14" s="52"/>
    </row>
    <row r="15" spans="1:9" s="45" customFormat="1" ht="30" customHeight="1" thickBot="1">
      <c r="A15" s="49"/>
      <c r="B15" s="57"/>
      <c r="C15" s="57"/>
      <c r="D15" s="57"/>
      <c r="E15" s="57"/>
      <c r="F15" s="57"/>
      <c r="G15" s="57"/>
      <c r="H15" s="57"/>
      <c r="I15" s="52"/>
    </row>
    <row r="16" spans="1:9" s="45" customFormat="1" ht="30" customHeight="1">
      <c r="A16" s="49"/>
      <c r="B16" s="271" t="s">
        <v>320</v>
      </c>
      <c r="C16" s="272"/>
      <c r="D16" s="58" t="s">
        <v>321</v>
      </c>
      <c r="E16" s="58" t="s">
        <v>322</v>
      </c>
      <c r="F16" s="58" t="s">
        <v>323</v>
      </c>
      <c r="G16" s="58" t="s">
        <v>349</v>
      </c>
      <c r="H16" s="59" t="s">
        <v>350</v>
      </c>
      <c r="I16" s="52"/>
    </row>
    <row r="17" spans="1:9" s="45" customFormat="1" ht="30" customHeight="1">
      <c r="A17" s="49"/>
      <c r="B17" s="294" t="str">
        <f>IF('Formulario H Asesor Jurídico'!B39="","",'Formulario H Asesor Jurídico'!B39)</f>
        <v/>
      </c>
      <c r="C17" s="266"/>
      <c r="D17" s="80" t="str">
        <f>IF('Formulario H Asesor Jurídico'!B41="","",'Formulario H Asesor Jurídico'!B41)</f>
        <v/>
      </c>
      <c r="E17" s="80" t="str">
        <f>IF('Formulario H Asesor Jurídico'!D41="","",'Formulario H Asesor Jurídico'!D41)</f>
        <v/>
      </c>
      <c r="F17" s="81">
        <f>IF(AND(D17="",E17=""),0,DATEDIF(D17,E17+1,"y"))</f>
        <v>0</v>
      </c>
      <c r="G17" s="81">
        <f>IF(AND(D17="",E17=""),0,DATEDIF(D17,E17+1,"ym"))</f>
        <v>0</v>
      </c>
      <c r="H17" s="82">
        <f>IF(AND(D17="",E17=""),0,DATEDIF(D17,E17+1,"md"))</f>
        <v>0</v>
      </c>
      <c r="I17" s="52"/>
    </row>
    <row r="18" spans="1:9" s="45" customFormat="1" ht="30" customHeight="1">
      <c r="A18" s="49"/>
      <c r="B18" s="294" t="str">
        <f>IF('Formulario H Asesor Jurídico'!B60="","",'Formulario H Asesor Jurídico'!B60)</f>
        <v/>
      </c>
      <c r="C18" s="266"/>
      <c r="D18" s="80" t="str">
        <f>IF('Formulario H Asesor Jurídico'!B62="","",'Formulario H Asesor Jurídico'!B62)</f>
        <v/>
      </c>
      <c r="E18" s="80" t="str">
        <f>IF('Formulario H Asesor Jurídico'!D62="","",'Formulario H Asesor Jurídico'!D62)</f>
        <v/>
      </c>
      <c r="F18" s="81">
        <f>IF(AND(D18="",E18=""),0,DATEDIF(D18,E18+1,"y"))</f>
        <v>0</v>
      </c>
      <c r="G18" s="81">
        <f>IF(AND(D18="",E18=""),0,DATEDIF(D18,E18+1,"ym"))</f>
        <v>0</v>
      </c>
      <c r="H18" s="82">
        <f>IF(AND(D18="",E18=""),0,DATEDIF(D18,E18+1,"md"))</f>
        <v>0</v>
      </c>
      <c r="I18" s="52"/>
    </row>
    <row r="19" spans="1:9" s="45" customFormat="1" ht="30" customHeight="1">
      <c r="A19" s="49"/>
      <c r="B19" s="294" t="str">
        <f>IF('Formulario H Asesor Jurídico'!B81="","",'Formulario H Asesor Jurídico'!B81)</f>
        <v/>
      </c>
      <c r="C19" s="266"/>
      <c r="D19" s="80" t="str">
        <f>IF('Formulario H Asesor Jurídico'!B83="","",'Formulario H Asesor Jurídico'!B83)</f>
        <v/>
      </c>
      <c r="E19" s="80" t="str">
        <f>IF('Formulario H Asesor Jurídico'!D83="","",'Formulario H Asesor Jurídico'!D83)</f>
        <v/>
      </c>
      <c r="F19" s="81">
        <f t="shared" ref="F19:F25" si="0">IF(AND(D19="",E19=""),0,DATEDIF(D19,E19+1,"y"))</f>
        <v>0</v>
      </c>
      <c r="G19" s="81">
        <f t="shared" ref="G19:G25" si="1">IF(AND(D19="",E19=""),0,DATEDIF(D19,E19+1,"ym"))</f>
        <v>0</v>
      </c>
      <c r="H19" s="82">
        <f t="shared" ref="H19:H25" si="2">IF(AND(D19="",E19=""),0,DATEDIF(D19,E19+1,"md"))</f>
        <v>0</v>
      </c>
      <c r="I19" s="52"/>
    </row>
    <row r="20" spans="1:9" s="45" customFormat="1" ht="30" customHeight="1">
      <c r="A20" s="49"/>
      <c r="B20" s="294" t="str">
        <f>IF('Formulario H Asesor Jurídico'!B102="","",'Formulario H Asesor Jurídico'!B102)</f>
        <v/>
      </c>
      <c r="C20" s="266"/>
      <c r="D20" s="80" t="str">
        <f>IF('Formulario H Asesor Jurídico'!B104="","",'Formulario H Asesor Jurídico'!B104)</f>
        <v/>
      </c>
      <c r="E20" s="80" t="str">
        <f>IF('Formulario H Asesor Jurídico'!D104="","",'Formulario H Asesor Jurídico'!D104)</f>
        <v/>
      </c>
      <c r="F20" s="81">
        <f t="shared" si="0"/>
        <v>0</v>
      </c>
      <c r="G20" s="81">
        <f t="shared" si="1"/>
        <v>0</v>
      </c>
      <c r="H20" s="82">
        <f t="shared" si="2"/>
        <v>0</v>
      </c>
      <c r="I20" s="52"/>
    </row>
    <row r="21" spans="1:9" s="45" customFormat="1" ht="30" customHeight="1">
      <c r="A21" s="49"/>
      <c r="B21" s="294" t="str">
        <f>IF('Formulario H Asesor Jurídico'!B123="","",'Formulario H Asesor Jurídico'!B123)</f>
        <v/>
      </c>
      <c r="C21" s="266"/>
      <c r="D21" s="80" t="str">
        <f>IF('Formulario H Asesor Jurídico'!B125="","",'Formulario H Asesor Jurídico'!B125)</f>
        <v/>
      </c>
      <c r="E21" s="80" t="str">
        <f>IF('Formulario H Asesor Jurídico'!D125="","",'Formulario H Asesor Jurídico'!D125)</f>
        <v/>
      </c>
      <c r="F21" s="81">
        <f t="shared" si="0"/>
        <v>0</v>
      </c>
      <c r="G21" s="81">
        <f t="shared" si="1"/>
        <v>0</v>
      </c>
      <c r="H21" s="82">
        <f t="shared" si="2"/>
        <v>0</v>
      </c>
      <c r="I21" s="52"/>
    </row>
    <row r="22" spans="1:9" s="45" customFormat="1" ht="30" customHeight="1">
      <c r="A22" s="49"/>
      <c r="B22" s="294" t="str">
        <f>IF('Formulario H Asesor Jurídico'!B144="","",'Formulario H Asesor Jurídico'!B144)</f>
        <v/>
      </c>
      <c r="C22" s="266"/>
      <c r="D22" s="80" t="str">
        <f>IF('Formulario H Asesor Jurídico'!B146="","",'Formulario H Asesor Jurídico'!B146)</f>
        <v/>
      </c>
      <c r="E22" s="80" t="str">
        <f>IF('Formulario H Asesor Jurídico'!D146="","",'Formulario H Asesor Jurídico'!D146)</f>
        <v/>
      </c>
      <c r="F22" s="81">
        <f t="shared" si="0"/>
        <v>0</v>
      </c>
      <c r="G22" s="81">
        <f t="shared" si="1"/>
        <v>0</v>
      </c>
      <c r="H22" s="82">
        <f t="shared" si="2"/>
        <v>0</v>
      </c>
      <c r="I22" s="52"/>
    </row>
    <row r="23" spans="1:9" s="45" customFormat="1" ht="30" customHeight="1">
      <c r="A23" s="49"/>
      <c r="B23" s="294" t="str">
        <f>IF('Formulario H Asesor Jurídico'!B165="","",'Formulario H Asesor Jurídico'!B165)</f>
        <v/>
      </c>
      <c r="C23" s="266"/>
      <c r="D23" s="80" t="str">
        <f>IF('Formulario H Asesor Jurídico'!B167="","",'Formulario H Asesor Jurídico'!B167)</f>
        <v/>
      </c>
      <c r="E23" s="80" t="str">
        <f>IF('Formulario H Asesor Jurídico'!D167="","",'Formulario H Asesor Jurídico'!D167)</f>
        <v/>
      </c>
      <c r="F23" s="81">
        <f t="shared" si="0"/>
        <v>0</v>
      </c>
      <c r="G23" s="81">
        <f t="shared" si="1"/>
        <v>0</v>
      </c>
      <c r="H23" s="82">
        <f t="shared" si="2"/>
        <v>0</v>
      </c>
      <c r="I23" s="52"/>
    </row>
    <row r="24" spans="1:9" s="45" customFormat="1" ht="30" customHeight="1">
      <c r="A24" s="49"/>
      <c r="B24" s="294" t="str">
        <f>IF('Formulario H Asesor Jurídico'!B186="","",'Formulario H Asesor Jurídico'!B186)</f>
        <v/>
      </c>
      <c r="C24" s="266"/>
      <c r="D24" s="80" t="str">
        <f>IF('Formulario H Asesor Jurídico'!B188="","",'Formulario H Asesor Jurídico'!B188)</f>
        <v/>
      </c>
      <c r="E24" s="80" t="str">
        <f>IF('Formulario H Asesor Jurídico'!D188="","",'Formulario H Asesor Jurídico'!D188)</f>
        <v/>
      </c>
      <c r="F24" s="81">
        <f t="shared" si="0"/>
        <v>0</v>
      </c>
      <c r="G24" s="81">
        <f t="shared" si="1"/>
        <v>0</v>
      </c>
      <c r="H24" s="82">
        <f t="shared" si="2"/>
        <v>0</v>
      </c>
      <c r="I24" s="52"/>
    </row>
    <row r="25" spans="1:9" s="45" customFormat="1" ht="30" customHeight="1">
      <c r="A25" s="49"/>
      <c r="B25" s="294" t="str">
        <f>IF('Formulario H Asesor Jurídico'!B207="","",'Formulario H Asesor Jurídico'!B207)</f>
        <v/>
      </c>
      <c r="C25" s="266"/>
      <c r="D25" s="80" t="str">
        <f>IF('Formulario H Asesor Jurídico'!B209="","",'Formulario H Asesor Jurídico'!B209)</f>
        <v/>
      </c>
      <c r="E25" s="80" t="str">
        <f>IF('Formulario H Asesor Jurídico'!D209="","",'Formulario H Asesor Jurídico'!D209)</f>
        <v/>
      </c>
      <c r="F25" s="81">
        <f t="shared" si="0"/>
        <v>0</v>
      </c>
      <c r="G25" s="81">
        <f t="shared" si="1"/>
        <v>0</v>
      </c>
      <c r="H25" s="82">
        <f t="shared" si="2"/>
        <v>0</v>
      </c>
      <c r="I25" s="52"/>
    </row>
    <row r="26" spans="1:9" s="45" customFormat="1" ht="30" hidden="1" customHeight="1">
      <c r="A26" s="49"/>
      <c r="B26" s="265" t="s">
        <v>324</v>
      </c>
      <c r="C26" s="266"/>
      <c r="D26" s="267"/>
      <c r="E26" s="267"/>
      <c r="F26" s="81">
        <f>SUM(F17:F25)</f>
        <v>0</v>
      </c>
      <c r="G26" s="81">
        <f>SUM(G17:G25)</f>
        <v>0</v>
      </c>
      <c r="H26" s="82">
        <f>SUM(H17:H25)</f>
        <v>0</v>
      </c>
      <c r="I26" s="52"/>
    </row>
    <row r="27" spans="1:9" s="45" customFormat="1" ht="30" hidden="1" customHeight="1">
      <c r="A27" s="49"/>
      <c r="B27" s="265" t="s">
        <v>325</v>
      </c>
      <c r="C27" s="266"/>
      <c r="D27" s="267"/>
      <c r="E27" s="267"/>
      <c r="F27" s="81">
        <f>F26</f>
        <v>0</v>
      </c>
      <c r="G27" s="81">
        <f>G26+ROUNDDOWN(H26/30,0)</f>
        <v>0</v>
      </c>
      <c r="H27" s="82">
        <f>H26-((ROUNDDOWN(H26/30,0))*30)</f>
        <v>0</v>
      </c>
      <c r="I27" s="52"/>
    </row>
    <row r="28" spans="1:9" s="46" customFormat="1" ht="30" customHeight="1" thickBot="1">
      <c r="A28" s="50"/>
      <c r="B28" s="269" t="str">
        <f>IF(AND(E13&lt;&gt;"Equivalencia por experiencia",F28&gt;=2),"CUMPLE",IF(AND(E13="Equivalencia por experiencia",F28&gt;=4),"CUMPLE","NO CUMPLE"))</f>
        <v>NO CUMPLE</v>
      </c>
      <c r="C28" s="270"/>
      <c r="D28" s="268" t="s">
        <v>326</v>
      </c>
      <c r="E28" s="268"/>
      <c r="F28" s="61">
        <f>F27+ROUNDDOWN(G27/12,0)</f>
        <v>0</v>
      </c>
      <c r="G28" s="61">
        <f>G27-((ROUNDDOWN(G27/12,))*12)</f>
        <v>0</v>
      </c>
      <c r="H28" s="62">
        <f>H27</f>
        <v>0</v>
      </c>
      <c r="I28" s="53"/>
    </row>
    <row r="29" spans="1:9" s="46" customFormat="1">
      <c r="A29" s="63"/>
      <c r="B29" s="64"/>
      <c r="C29" s="64"/>
      <c r="D29" s="64"/>
      <c r="E29" s="64"/>
      <c r="F29" s="64"/>
      <c r="G29" s="64"/>
      <c r="H29" s="64"/>
      <c r="I29" s="65"/>
    </row>
    <row r="30" spans="1:9" s="46" customFormat="1">
      <c r="A30" s="63"/>
      <c r="B30" s="64"/>
      <c r="C30" s="64"/>
      <c r="D30" s="64"/>
      <c r="E30" s="64"/>
      <c r="F30" s="64"/>
      <c r="G30" s="64"/>
      <c r="H30" s="64"/>
      <c r="I30" s="65"/>
    </row>
    <row r="31" spans="1:9" s="46" customFormat="1">
      <c r="A31" s="63"/>
      <c r="B31" s="64"/>
      <c r="C31" s="64"/>
      <c r="D31" s="64"/>
      <c r="E31" s="64"/>
      <c r="F31" s="64"/>
      <c r="G31" s="64"/>
      <c r="H31" s="64"/>
      <c r="I31" s="65"/>
    </row>
    <row r="32" spans="1:9" s="46" customFormat="1">
      <c r="A32" s="63"/>
      <c r="B32" s="76" t="s">
        <v>377</v>
      </c>
      <c r="C32" s="76"/>
      <c r="D32" s="64"/>
      <c r="E32" s="64"/>
      <c r="F32" s="76" t="s">
        <v>378</v>
      </c>
      <c r="G32" s="64"/>
      <c r="H32" s="64"/>
      <c r="I32" s="65"/>
    </row>
    <row r="33" spans="1:9" s="46" customFormat="1">
      <c r="A33" s="63"/>
      <c r="B33" s="64"/>
      <c r="C33" s="64"/>
      <c r="D33" s="64"/>
      <c r="E33" s="64"/>
      <c r="F33" s="64"/>
      <c r="G33" s="64"/>
      <c r="H33" s="64"/>
      <c r="I33" s="65"/>
    </row>
    <row r="34" spans="1:9" s="46" customFormat="1" ht="30" customHeight="1">
      <c r="A34" s="63"/>
      <c r="B34" s="75" t="s">
        <v>374</v>
      </c>
      <c r="C34" s="75"/>
      <c r="D34" s="264"/>
      <c r="E34" s="264"/>
      <c r="F34" s="75" t="s">
        <v>374</v>
      </c>
      <c r="G34" s="264"/>
      <c r="H34" s="264"/>
      <c r="I34" s="65"/>
    </row>
    <row r="35" spans="1:9" s="46" customFormat="1" ht="30" customHeight="1">
      <c r="A35" s="63"/>
      <c r="B35" s="76"/>
      <c r="C35" s="76"/>
      <c r="D35" s="76"/>
      <c r="E35" s="76"/>
      <c r="F35" s="76"/>
      <c r="G35" s="64"/>
      <c r="H35" s="64"/>
      <c r="I35" s="65"/>
    </row>
    <row r="36" spans="1:9" s="46" customFormat="1" ht="30" customHeight="1">
      <c r="A36" s="63"/>
      <c r="B36" s="75" t="s">
        <v>375</v>
      </c>
      <c r="C36" s="75"/>
      <c r="D36" s="264"/>
      <c r="E36" s="264"/>
      <c r="F36" s="75" t="s">
        <v>375</v>
      </c>
      <c r="G36" s="264"/>
      <c r="H36" s="264"/>
      <c r="I36" s="65"/>
    </row>
    <row r="37" spans="1:9" s="46" customFormat="1" ht="30" customHeight="1">
      <c r="A37" s="63"/>
      <c r="B37" s="75"/>
      <c r="C37" s="75"/>
      <c r="D37" s="83"/>
      <c r="E37" s="83"/>
      <c r="F37" s="75"/>
      <c r="G37" s="83"/>
      <c r="H37" s="83"/>
      <c r="I37" s="65"/>
    </row>
    <row r="38" spans="1:9" s="46" customFormat="1" ht="30" customHeight="1">
      <c r="A38" s="63"/>
      <c r="B38" s="75" t="s">
        <v>379</v>
      </c>
      <c r="C38" s="75"/>
      <c r="D38" s="274"/>
      <c r="E38" s="274"/>
      <c r="F38" s="274"/>
      <c r="G38" s="83"/>
      <c r="H38" s="83"/>
      <c r="I38" s="65"/>
    </row>
    <row r="39" spans="1:9" s="46" customFormat="1" ht="30" customHeight="1">
      <c r="A39" s="63"/>
      <c r="B39" s="75"/>
      <c r="C39" s="75"/>
      <c r="D39" s="83"/>
      <c r="E39" s="83"/>
      <c r="F39" s="75"/>
      <c r="G39" s="83"/>
      <c r="H39" s="83"/>
      <c r="I39" s="65"/>
    </row>
    <row r="40" spans="1:9" s="46" customFormat="1" ht="30" customHeight="1">
      <c r="A40" s="63"/>
      <c r="B40" s="78" t="s">
        <v>380</v>
      </c>
      <c r="C40" s="78"/>
      <c r="D40" s="76"/>
      <c r="E40" s="76"/>
      <c r="F40" s="76"/>
      <c r="G40" s="64"/>
      <c r="H40" s="64"/>
      <c r="I40" s="65"/>
    </row>
    <row r="41" spans="1:9" s="46" customFormat="1" ht="30" customHeight="1">
      <c r="A41" s="63"/>
      <c r="B41" s="77" t="s">
        <v>376</v>
      </c>
      <c r="C41" s="77"/>
      <c r="D41" s="264"/>
      <c r="E41" s="264"/>
      <c r="F41" s="77" t="s">
        <v>376</v>
      </c>
      <c r="G41" s="264"/>
      <c r="H41" s="264"/>
      <c r="I41" s="65"/>
    </row>
    <row r="42" spans="1:9" s="46" customFormat="1">
      <c r="A42" s="63"/>
      <c r="B42" s="64"/>
      <c r="C42" s="64"/>
      <c r="D42" s="64"/>
      <c r="E42" s="64"/>
      <c r="G42" s="64"/>
      <c r="H42" s="64"/>
      <c r="I42" s="65"/>
    </row>
    <row r="43" spans="1:9" s="46" customFormat="1">
      <c r="A43" s="63"/>
      <c r="B43" s="64"/>
      <c r="C43" s="64"/>
      <c r="D43" s="64"/>
      <c r="E43" s="64"/>
      <c r="F43" s="64"/>
      <c r="G43" s="64"/>
      <c r="H43" s="64"/>
      <c r="I43" s="65"/>
    </row>
    <row r="44" spans="1:9" s="46" customFormat="1" ht="30" customHeight="1">
      <c r="A44" s="63"/>
      <c r="B44" s="75" t="s">
        <v>379</v>
      </c>
      <c r="C44" s="75"/>
      <c r="D44" s="264"/>
      <c r="E44" s="264"/>
      <c r="F44" s="264"/>
      <c r="G44" s="64"/>
      <c r="H44" s="64"/>
      <c r="I44" s="65"/>
    </row>
    <row r="45" spans="1:9" s="46" customFormat="1">
      <c r="A45" s="63"/>
      <c r="B45" s="64"/>
      <c r="C45" s="64"/>
      <c r="D45" s="64"/>
      <c r="E45" s="64"/>
      <c r="F45" s="64"/>
      <c r="G45" s="64"/>
      <c r="H45" s="64"/>
      <c r="I45" s="65"/>
    </row>
    <row r="46" spans="1:9" s="45" customFormat="1" ht="15" thickBot="1">
      <c r="A46" s="66"/>
      <c r="B46" s="67"/>
      <c r="C46" s="67"/>
      <c r="D46" s="67"/>
      <c r="E46" s="67"/>
      <c r="F46" s="67"/>
      <c r="G46" s="67"/>
      <c r="H46" s="67"/>
      <c r="I46" s="68"/>
    </row>
  </sheetData>
  <mergeCells count="38">
    <mergeCell ref="D38:F38"/>
    <mergeCell ref="D41:E41"/>
    <mergeCell ref="G41:H41"/>
    <mergeCell ref="D44:F44"/>
    <mergeCell ref="B26:E26"/>
    <mergeCell ref="B27:E27"/>
    <mergeCell ref="D28:E28"/>
    <mergeCell ref="D34:E34"/>
    <mergeCell ref="G34:H34"/>
    <mergeCell ref="D36:E36"/>
    <mergeCell ref="G36:H36"/>
    <mergeCell ref="B28:C28"/>
    <mergeCell ref="B11:D11"/>
    <mergeCell ref="E11:F11"/>
    <mergeCell ref="B12:D12"/>
    <mergeCell ref="E12:F12"/>
    <mergeCell ref="H12:H14"/>
    <mergeCell ref="E13:F13"/>
    <mergeCell ref="G13:G14"/>
    <mergeCell ref="B14:D14"/>
    <mergeCell ref="E14:F14"/>
    <mergeCell ref="D9:H9"/>
    <mergeCell ref="D2:G4"/>
    <mergeCell ref="H2:H4"/>
    <mergeCell ref="B7:H7"/>
    <mergeCell ref="B2:C4"/>
    <mergeCell ref="F5:G5"/>
    <mergeCell ref="B9:C9"/>
    <mergeCell ref="B16:C16"/>
    <mergeCell ref="B17:C17"/>
    <mergeCell ref="B18:C18"/>
    <mergeCell ref="B19:C19"/>
    <mergeCell ref="B20:C20"/>
    <mergeCell ref="B21:C21"/>
    <mergeCell ref="B22:C22"/>
    <mergeCell ref="B23:C23"/>
    <mergeCell ref="B24:C24"/>
    <mergeCell ref="B25:C25"/>
  </mergeCells>
  <conditionalFormatting sqref="B28">
    <cfRule type="cellIs" dxfId="1" priority="1" operator="equal">
      <formula>"NO CUMPLE"</formula>
    </cfRule>
    <cfRule type="cellIs" dxfId="0" priority="2" operator="equal">
      <formula>"CUMPLE"</formula>
    </cfRule>
  </conditionalFormatting>
  <printOptions horizontalCentered="1"/>
  <pageMargins left="0.70866141732283472" right="0.70866141732283472" top="0.74803149606299213" bottom="0.74803149606299213" header="0.31496062992125984" footer="0.31496062992125984"/>
  <pageSetup paperSize="9" scale="45"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DA17"/>
  <sheetViews>
    <sheetView topLeftCell="W1" workbookViewId="0">
      <selection activeCell="Y3" sqref="Y3"/>
    </sheetView>
  </sheetViews>
  <sheetFormatPr baseColWidth="10" defaultColWidth="0" defaultRowHeight="14.4"/>
  <cols>
    <col min="1" max="1" width="25.33203125" bestFit="1" customWidth="1"/>
    <col min="2" max="2" width="56.33203125" bestFit="1" customWidth="1"/>
    <col min="3" max="3" width="27.88671875" bestFit="1" customWidth="1"/>
    <col min="4" max="4" width="17.109375" bestFit="1" customWidth="1"/>
    <col min="5" max="5" width="13" bestFit="1" customWidth="1"/>
    <col min="6" max="6" width="15.6640625" bestFit="1" customWidth="1"/>
    <col min="7" max="7" width="20.6640625" bestFit="1" customWidth="1"/>
    <col min="8" max="8" width="21.6640625" bestFit="1" customWidth="1"/>
    <col min="9" max="9" width="8.5546875" bestFit="1" customWidth="1"/>
    <col min="10" max="10" width="47.44140625" bestFit="1" customWidth="1"/>
    <col min="11" max="11" width="25.109375" bestFit="1" customWidth="1"/>
    <col min="12" max="12" width="54.6640625" bestFit="1" customWidth="1"/>
    <col min="13" max="13" width="26.33203125" bestFit="1" customWidth="1"/>
    <col min="14" max="14" width="17.44140625" bestFit="1" customWidth="1"/>
    <col min="15" max="15" width="21.88671875" bestFit="1" customWidth="1"/>
    <col min="16" max="17" width="46.33203125" bestFit="1" customWidth="1"/>
    <col min="18" max="18" width="22.5546875" bestFit="1" customWidth="1"/>
    <col min="19" max="19" width="38.6640625" bestFit="1" customWidth="1"/>
    <col min="20" max="20" width="38.6640625" customWidth="1"/>
    <col min="21" max="21" width="30.5546875" bestFit="1" customWidth="1"/>
    <col min="22" max="22" width="29.6640625" bestFit="1" customWidth="1"/>
    <col min="23" max="23" width="42.6640625" bestFit="1" customWidth="1"/>
    <col min="24" max="24" width="17.33203125" bestFit="1" customWidth="1"/>
    <col min="25" max="25" width="74.33203125" bestFit="1" customWidth="1"/>
    <col min="26" max="26" width="30.33203125" bestFit="1" customWidth="1"/>
    <col min="27" max="27" width="30.33203125" customWidth="1"/>
    <col min="28" max="105" width="11.5546875" customWidth="1"/>
    <col min="106" max="16384" width="11.5546875" hidden="1"/>
  </cols>
  <sheetData>
    <row r="1" spans="1:28">
      <c r="A1" s="24" t="s">
        <v>6</v>
      </c>
      <c r="B1" s="24" t="s">
        <v>14</v>
      </c>
      <c r="C1" s="14" t="s">
        <v>25</v>
      </c>
      <c r="D1" s="14" t="s">
        <v>36</v>
      </c>
      <c r="E1" s="14" t="s">
        <v>37</v>
      </c>
      <c r="F1" s="14" t="s">
        <v>38</v>
      </c>
      <c r="G1" s="24" t="s">
        <v>43</v>
      </c>
      <c r="H1" s="34" t="s">
        <v>54</v>
      </c>
      <c r="I1" s="34" t="s">
        <v>57</v>
      </c>
      <c r="J1" s="24" t="s">
        <v>58</v>
      </c>
      <c r="K1" s="24" t="s">
        <v>59</v>
      </c>
      <c r="L1" s="34" t="s">
        <v>108</v>
      </c>
      <c r="M1" s="24" t="s">
        <v>110</v>
      </c>
      <c r="N1" s="24" t="s">
        <v>122</v>
      </c>
      <c r="O1" s="24" t="s">
        <v>127</v>
      </c>
      <c r="P1" s="24" t="s">
        <v>130</v>
      </c>
      <c r="Q1" s="35" t="s">
        <v>212</v>
      </c>
      <c r="R1" s="35" t="s">
        <v>231</v>
      </c>
      <c r="S1" s="297" t="s">
        <v>234</v>
      </c>
      <c r="T1" s="298"/>
      <c r="U1" s="298"/>
      <c r="V1" s="298"/>
      <c r="W1" s="298"/>
      <c r="X1" s="299"/>
      <c r="Y1" s="35" t="s">
        <v>236</v>
      </c>
      <c r="Z1" s="35" t="s">
        <v>239</v>
      </c>
      <c r="AA1" s="14" t="s">
        <v>254</v>
      </c>
    </row>
    <row r="2" spans="1:28" ht="26.4">
      <c r="A2" s="24">
        <v>1</v>
      </c>
      <c r="B2" s="25" t="s">
        <v>76</v>
      </c>
      <c r="C2" s="37"/>
      <c r="G2" s="24">
        <v>1</v>
      </c>
      <c r="H2" s="24" t="s">
        <v>61</v>
      </c>
      <c r="I2" s="36" t="s">
        <v>74</v>
      </c>
      <c r="J2" s="27" t="s">
        <v>89</v>
      </c>
      <c r="K2" s="23" t="s">
        <v>97</v>
      </c>
      <c r="L2" s="26" t="s">
        <v>117</v>
      </c>
      <c r="M2" s="23" t="s">
        <v>119</v>
      </c>
      <c r="N2" s="23" t="s">
        <v>123</v>
      </c>
      <c r="O2" s="23" t="s">
        <v>128</v>
      </c>
      <c r="P2" s="28" t="s">
        <v>140</v>
      </c>
      <c r="Q2" s="28" t="s">
        <v>141</v>
      </c>
      <c r="R2" s="28" t="s">
        <v>279</v>
      </c>
      <c r="S2" s="38" t="s">
        <v>298</v>
      </c>
      <c r="T2" s="43" t="s">
        <v>310</v>
      </c>
      <c r="U2" s="43" t="s">
        <v>311</v>
      </c>
      <c r="V2" s="43" t="s">
        <v>312</v>
      </c>
      <c r="W2" s="43" t="s">
        <v>313</v>
      </c>
      <c r="X2" s="43" t="s">
        <v>314</v>
      </c>
      <c r="Y2" s="20" t="s">
        <v>304</v>
      </c>
      <c r="Z2" s="20" t="s">
        <v>299</v>
      </c>
      <c r="AA2" s="20" t="s">
        <v>381</v>
      </c>
      <c r="AB2" s="14" t="s">
        <v>372</v>
      </c>
    </row>
    <row r="3" spans="1:28">
      <c r="A3" s="24">
        <v>2</v>
      </c>
      <c r="B3" s="24" t="s">
        <v>77</v>
      </c>
      <c r="C3" s="14"/>
      <c r="G3" s="24">
        <v>2</v>
      </c>
      <c r="H3" s="24" t="s">
        <v>277</v>
      </c>
      <c r="I3" s="36" t="s">
        <v>87</v>
      </c>
      <c r="J3" s="27" t="s">
        <v>90</v>
      </c>
      <c r="K3" s="23" t="s">
        <v>98</v>
      </c>
      <c r="L3" s="26" t="s">
        <v>118</v>
      </c>
      <c r="M3" s="23" t="s">
        <v>120</v>
      </c>
      <c r="N3" s="23" t="s">
        <v>124</v>
      </c>
      <c r="O3" s="23" t="s">
        <v>129</v>
      </c>
      <c r="P3" s="28" t="s">
        <v>141</v>
      </c>
      <c r="Q3" s="28" t="s">
        <v>142</v>
      </c>
      <c r="R3" s="28" t="s">
        <v>280</v>
      </c>
      <c r="S3" s="20" t="s">
        <v>283</v>
      </c>
      <c r="T3" s="20" t="s">
        <v>286</v>
      </c>
      <c r="U3" s="20" t="s">
        <v>283</v>
      </c>
      <c r="V3" s="20" t="s">
        <v>283</v>
      </c>
      <c r="W3" s="20" t="s">
        <v>316</v>
      </c>
      <c r="X3" s="20" t="s">
        <v>297</v>
      </c>
      <c r="Y3" s="20" t="s">
        <v>305</v>
      </c>
      <c r="Z3" s="20" t="s">
        <v>300</v>
      </c>
      <c r="AA3" s="20" t="s">
        <v>120</v>
      </c>
      <c r="AB3" s="14" t="s">
        <v>373</v>
      </c>
    </row>
    <row r="4" spans="1:28">
      <c r="A4" s="24">
        <v>3</v>
      </c>
      <c r="B4" s="25" t="s">
        <v>78</v>
      </c>
      <c r="C4" s="37"/>
      <c r="G4" s="24">
        <v>3</v>
      </c>
      <c r="H4" s="24" t="s">
        <v>278</v>
      </c>
      <c r="J4" s="27" t="s">
        <v>91</v>
      </c>
      <c r="M4" s="23" t="s">
        <v>121</v>
      </c>
      <c r="N4" s="23" t="s">
        <v>125</v>
      </c>
      <c r="P4" s="28" t="s">
        <v>142</v>
      </c>
      <c r="Q4" s="28" t="s">
        <v>143</v>
      </c>
      <c r="R4" s="28" t="s">
        <v>281</v>
      </c>
      <c r="S4" s="20" t="s">
        <v>284</v>
      </c>
      <c r="T4" s="20" t="s">
        <v>287</v>
      </c>
      <c r="U4" s="20" t="s">
        <v>284</v>
      </c>
      <c r="V4" s="20" t="s">
        <v>284</v>
      </c>
      <c r="W4" s="20" t="s">
        <v>317</v>
      </c>
      <c r="X4" s="20"/>
      <c r="Y4" s="20" t="s">
        <v>306</v>
      </c>
      <c r="Z4" s="20" t="s">
        <v>301</v>
      </c>
      <c r="AA4" s="20" t="s">
        <v>121</v>
      </c>
    </row>
    <row r="5" spans="1:28">
      <c r="A5" s="24">
        <v>4</v>
      </c>
      <c r="B5" s="24" t="s">
        <v>42</v>
      </c>
      <c r="C5" s="14"/>
      <c r="G5" s="24">
        <v>4</v>
      </c>
      <c r="H5" s="14"/>
      <c r="J5" s="27" t="s">
        <v>92</v>
      </c>
      <c r="N5" s="23" t="s">
        <v>126</v>
      </c>
      <c r="P5" s="28" t="s">
        <v>143</v>
      </c>
      <c r="Q5" s="28" t="s">
        <v>144</v>
      </c>
      <c r="R5" s="28" t="s">
        <v>282</v>
      </c>
      <c r="S5" s="20" t="s">
        <v>285</v>
      </c>
      <c r="T5" s="20" t="s">
        <v>288</v>
      </c>
      <c r="U5" s="20" t="s">
        <v>285</v>
      </c>
      <c r="V5" s="20" t="s">
        <v>293</v>
      </c>
      <c r="W5" s="20" t="s">
        <v>318</v>
      </c>
      <c r="X5" s="20"/>
      <c r="Y5" s="20" t="s">
        <v>307</v>
      </c>
      <c r="Z5" s="20" t="s">
        <v>302</v>
      </c>
      <c r="AA5" s="20"/>
    </row>
    <row r="6" spans="1:28">
      <c r="A6" s="24">
        <v>5</v>
      </c>
      <c r="B6" s="25" t="s">
        <v>79</v>
      </c>
      <c r="C6" s="37"/>
      <c r="G6" s="24">
        <v>5</v>
      </c>
      <c r="H6" s="14"/>
      <c r="J6" s="27" t="s">
        <v>93</v>
      </c>
      <c r="N6" s="22"/>
      <c r="P6" s="28" t="s">
        <v>144</v>
      </c>
      <c r="Q6" s="28" t="s">
        <v>145</v>
      </c>
      <c r="S6" s="20" t="s">
        <v>286</v>
      </c>
      <c r="T6" s="20" t="s">
        <v>283</v>
      </c>
      <c r="U6" s="20" t="s">
        <v>315</v>
      </c>
      <c r="V6" s="20" t="s">
        <v>294</v>
      </c>
      <c r="W6" s="20" t="s">
        <v>283</v>
      </c>
      <c r="X6" s="20"/>
      <c r="Y6" s="20" t="s">
        <v>308</v>
      </c>
      <c r="Z6" s="20" t="s">
        <v>303</v>
      </c>
      <c r="AA6" s="20"/>
    </row>
    <row r="7" spans="1:28">
      <c r="A7" s="24">
        <v>6</v>
      </c>
      <c r="B7" s="25" t="s">
        <v>80</v>
      </c>
      <c r="C7" s="37"/>
      <c r="G7" s="24">
        <v>6</v>
      </c>
      <c r="H7" s="14"/>
      <c r="J7" s="27" t="s">
        <v>75</v>
      </c>
      <c r="P7" s="28" t="s">
        <v>145</v>
      </c>
      <c r="Q7" s="28" t="s">
        <v>146</v>
      </c>
      <c r="S7" s="20" t="s">
        <v>287</v>
      </c>
      <c r="T7" s="20" t="s">
        <v>284</v>
      </c>
      <c r="U7" s="20"/>
      <c r="V7" s="20" t="s">
        <v>295</v>
      </c>
      <c r="W7" s="20" t="s">
        <v>288</v>
      </c>
      <c r="X7" s="20"/>
      <c r="Y7" s="20" t="s">
        <v>309</v>
      </c>
    </row>
    <row r="8" spans="1:28">
      <c r="A8" s="24">
        <v>7</v>
      </c>
      <c r="B8" s="24" t="s">
        <v>81</v>
      </c>
      <c r="C8" s="14"/>
      <c r="G8" s="24">
        <v>7</v>
      </c>
      <c r="H8" s="14"/>
      <c r="P8" s="28" t="s">
        <v>146</v>
      </c>
      <c r="S8" s="20" t="s">
        <v>288</v>
      </c>
      <c r="T8" s="20" t="s">
        <v>289</v>
      </c>
      <c r="U8" s="20"/>
      <c r="V8" s="20" t="s">
        <v>296</v>
      </c>
      <c r="W8" s="20" t="s">
        <v>287</v>
      </c>
      <c r="X8" s="20"/>
      <c r="Y8" s="20"/>
    </row>
    <row r="9" spans="1:28">
      <c r="A9" s="24">
        <v>8</v>
      </c>
      <c r="B9" s="24" t="s">
        <v>82</v>
      </c>
      <c r="C9" s="14"/>
      <c r="G9" s="24">
        <v>8</v>
      </c>
      <c r="H9" s="14"/>
      <c r="S9" s="20" t="s">
        <v>289</v>
      </c>
      <c r="T9" s="20" t="s">
        <v>290</v>
      </c>
      <c r="U9" s="20"/>
      <c r="V9" s="20"/>
      <c r="W9" s="20"/>
      <c r="X9" s="20"/>
      <c r="Y9" s="20"/>
    </row>
    <row r="10" spans="1:28">
      <c r="A10" s="24">
        <v>9</v>
      </c>
      <c r="B10" s="24" t="s">
        <v>83</v>
      </c>
      <c r="C10" s="14"/>
      <c r="G10" s="24">
        <v>9</v>
      </c>
      <c r="H10" s="14"/>
      <c r="S10" s="20" t="s">
        <v>290</v>
      </c>
      <c r="T10" s="20" t="s">
        <v>291</v>
      </c>
      <c r="U10" s="20"/>
      <c r="V10" s="20"/>
      <c r="W10" s="20"/>
      <c r="X10" s="20"/>
      <c r="Y10" s="20"/>
    </row>
    <row r="11" spans="1:28">
      <c r="A11" s="24">
        <v>10</v>
      </c>
      <c r="B11" s="24" t="s">
        <v>84</v>
      </c>
      <c r="C11" s="14"/>
      <c r="S11" s="20" t="s">
        <v>291</v>
      </c>
      <c r="T11" s="20" t="s">
        <v>292</v>
      </c>
      <c r="U11" s="20"/>
      <c r="V11" s="20"/>
      <c r="W11" s="20"/>
      <c r="X11" s="20"/>
      <c r="Y11" s="20"/>
    </row>
    <row r="12" spans="1:28">
      <c r="A12" s="24">
        <v>11</v>
      </c>
      <c r="B12" s="24" t="s">
        <v>85</v>
      </c>
      <c r="C12" s="14"/>
      <c r="S12" s="20" t="s">
        <v>292</v>
      </c>
      <c r="T12" s="20"/>
      <c r="U12" s="20"/>
      <c r="V12" s="20"/>
      <c r="W12" s="20"/>
      <c r="X12" s="20"/>
      <c r="Y12" s="20"/>
    </row>
    <row r="13" spans="1:28">
      <c r="A13" s="24">
        <v>12</v>
      </c>
      <c r="B13" s="24" t="s">
        <v>86</v>
      </c>
      <c r="C13" s="14"/>
      <c r="S13" s="20" t="s">
        <v>293</v>
      </c>
      <c r="T13" s="20"/>
      <c r="U13" s="20"/>
      <c r="V13" s="20"/>
      <c r="W13" s="20"/>
      <c r="X13" s="20"/>
      <c r="Y13" s="20"/>
    </row>
    <row r="14" spans="1:28">
      <c r="A14" s="24">
        <v>13</v>
      </c>
      <c r="B14" s="24"/>
      <c r="C14" s="14"/>
      <c r="S14" s="20" t="s">
        <v>294</v>
      </c>
      <c r="T14" s="20"/>
      <c r="U14" s="20"/>
      <c r="V14" s="20"/>
      <c r="W14" s="20"/>
      <c r="X14" s="20"/>
      <c r="Y14" s="20"/>
    </row>
    <row r="15" spans="1:28">
      <c r="S15" s="20" t="s">
        <v>295</v>
      </c>
      <c r="T15" s="20"/>
      <c r="U15" s="20"/>
      <c r="V15" s="20"/>
      <c r="W15" s="20"/>
      <c r="X15" s="20"/>
      <c r="Y15" s="20"/>
    </row>
    <row r="16" spans="1:28">
      <c r="S16" s="20" t="s">
        <v>296</v>
      </c>
      <c r="T16" s="20"/>
      <c r="U16" s="20"/>
      <c r="V16" s="20"/>
      <c r="W16" s="20"/>
      <c r="X16" s="20"/>
      <c r="Y16" s="20"/>
    </row>
    <row r="17" spans="19:25">
      <c r="S17" s="20" t="s">
        <v>297</v>
      </c>
      <c r="T17" s="20"/>
      <c r="U17" s="20"/>
      <c r="V17" s="20"/>
      <c r="W17" s="20"/>
      <c r="X17" s="20"/>
      <c r="Y17" s="20"/>
    </row>
  </sheetData>
  <mergeCells count="1">
    <mergeCell ref="S1:X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03"/>
  <sheetViews>
    <sheetView tabSelected="1" view="pageBreakPreview" zoomScale="85" zoomScaleNormal="85" zoomScaleSheetLayoutView="85" workbookViewId="0">
      <selection activeCell="B56" sqref="B56:G56"/>
    </sheetView>
  </sheetViews>
  <sheetFormatPr baseColWidth="10" defaultColWidth="11.44140625" defaultRowHeight="13.8"/>
  <cols>
    <col min="1" max="1" width="7.88671875" style="9" customWidth="1"/>
    <col min="2" max="2" width="38.6640625" style="9" customWidth="1"/>
    <col min="3" max="4" width="20.33203125" style="9" customWidth="1"/>
    <col min="5" max="5" width="46.33203125" style="9" customWidth="1"/>
    <col min="6" max="6" width="48.6640625" style="9" customWidth="1"/>
    <col min="7" max="7" width="57.33203125" style="9" customWidth="1"/>
    <col min="8" max="8" width="3.6640625" style="9" customWidth="1"/>
    <col min="9" max="9" width="48.6640625" style="9" customWidth="1"/>
    <col min="10" max="16384" width="11.44140625" style="9"/>
  </cols>
  <sheetData>
    <row r="1" spans="1:9" ht="30" customHeight="1" thickBot="1">
      <c r="A1" s="5"/>
      <c r="B1" s="7"/>
      <c r="C1" s="7"/>
      <c r="D1" s="7"/>
      <c r="E1" s="7"/>
      <c r="F1" s="7"/>
      <c r="G1" s="7"/>
      <c r="H1" s="8"/>
      <c r="I1" s="5"/>
    </row>
    <row r="2" spans="1:9" ht="36.75" customHeight="1">
      <c r="A2" s="5"/>
      <c r="B2" s="205"/>
      <c r="C2" s="206"/>
      <c r="D2" s="209" t="s">
        <v>367</v>
      </c>
      <c r="E2" s="210"/>
      <c r="F2" s="211"/>
      <c r="G2" s="202"/>
      <c r="H2" s="11"/>
      <c r="I2" s="115"/>
    </row>
    <row r="3" spans="1:9" ht="12" customHeight="1">
      <c r="A3" s="5"/>
      <c r="B3" s="207"/>
      <c r="C3" s="208"/>
      <c r="D3" s="212"/>
      <c r="E3" s="213"/>
      <c r="F3" s="214"/>
      <c r="G3" s="203"/>
      <c r="H3" s="11"/>
      <c r="I3" s="115"/>
    </row>
    <row r="4" spans="1:9" ht="19.5" hidden="1" customHeight="1" thickBot="1">
      <c r="A4" s="5"/>
      <c r="B4" s="129"/>
      <c r="C4" s="128"/>
      <c r="D4" s="215"/>
      <c r="E4" s="216"/>
      <c r="F4" s="217"/>
      <c r="G4" s="204"/>
      <c r="H4" s="11"/>
      <c r="I4" s="115"/>
    </row>
    <row r="5" spans="1:9" ht="19.95" customHeight="1">
      <c r="A5" s="5"/>
      <c r="B5" s="85" t="s">
        <v>402</v>
      </c>
      <c r="C5" s="86" t="s">
        <v>403</v>
      </c>
      <c r="D5" s="85" t="s">
        <v>399</v>
      </c>
      <c r="E5" s="86" t="s">
        <v>398</v>
      </c>
      <c r="F5" s="85" t="s">
        <v>400</v>
      </c>
      <c r="G5" s="86" t="s">
        <v>401</v>
      </c>
      <c r="H5" s="11"/>
      <c r="I5" s="116"/>
    </row>
    <row r="6" spans="1:9" ht="29.25" customHeight="1" thickBot="1">
      <c r="A6" s="5"/>
      <c r="B6" s="5"/>
      <c r="C6" s="5"/>
      <c r="D6" s="5"/>
      <c r="E6" s="5"/>
      <c r="F6" s="5"/>
      <c r="G6" s="5"/>
      <c r="H6" s="11"/>
      <c r="I6" s="5"/>
    </row>
    <row r="7" spans="1:9" ht="30" customHeight="1" thickBot="1">
      <c r="A7" s="10"/>
      <c r="B7" s="196" t="s">
        <v>5</v>
      </c>
      <c r="C7" s="197"/>
      <c r="D7" s="197"/>
      <c r="E7" s="197"/>
      <c r="F7" s="197"/>
      <c r="G7" s="198"/>
      <c r="H7" s="11"/>
      <c r="I7" s="112"/>
    </row>
    <row r="8" spans="1:9" ht="20.100000000000001" customHeight="1" thickBot="1">
      <c r="A8" s="5"/>
      <c r="B8" s="5"/>
      <c r="C8" s="5"/>
      <c r="D8" s="5"/>
      <c r="E8" s="5"/>
      <c r="F8" s="5"/>
      <c r="G8" s="5"/>
      <c r="H8" s="5"/>
      <c r="I8" s="5"/>
    </row>
    <row r="9" spans="1:9" ht="30" customHeight="1">
      <c r="A9" s="10"/>
      <c r="B9" s="178" t="s">
        <v>6</v>
      </c>
      <c r="C9" s="179"/>
      <c r="D9" s="178" t="s">
        <v>7</v>
      </c>
      <c r="E9" s="192"/>
      <c r="F9" s="179"/>
      <c r="G9" s="29" t="s">
        <v>8</v>
      </c>
      <c r="H9" s="5"/>
      <c r="I9" s="117"/>
    </row>
    <row r="10" spans="1:9" ht="30.6" customHeight="1" thickBot="1">
      <c r="A10" s="10"/>
      <c r="B10" s="180"/>
      <c r="C10" s="181"/>
      <c r="D10" s="218"/>
      <c r="E10" s="219"/>
      <c r="F10" s="220"/>
      <c r="G10" s="13"/>
      <c r="H10" s="5"/>
      <c r="I10" s="118"/>
    </row>
    <row r="11" spans="1:9" ht="30" customHeight="1">
      <c r="A11" s="10"/>
      <c r="B11" s="178" t="s">
        <v>9</v>
      </c>
      <c r="C11" s="192"/>
      <c r="D11" s="192"/>
      <c r="E11" s="192"/>
      <c r="F11" s="192"/>
      <c r="G11" s="179"/>
      <c r="H11" s="11"/>
      <c r="I11" s="117"/>
    </row>
    <row r="12" spans="1:9" ht="30" customHeight="1" thickBot="1">
      <c r="A12" s="10"/>
      <c r="B12" s="182"/>
      <c r="C12" s="191"/>
      <c r="D12" s="191"/>
      <c r="E12" s="191"/>
      <c r="F12" s="191"/>
      <c r="G12" s="183"/>
      <c r="H12" s="11"/>
      <c r="I12" s="119"/>
    </row>
    <row r="13" spans="1:9" ht="29.25" customHeight="1" thickBot="1">
      <c r="A13" s="5"/>
      <c r="B13" s="5"/>
      <c r="C13" s="5"/>
      <c r="D13" s="5"/>
      <c r="E13" s="5"/>
      <c r="F13" s="5"/>
      <c r="G13" s="5"/>
      <c r="H13" s="11"/>
      <c r="I13" s="5"/>
    </row>
    <row r="14" spans="1:9" ht="30" customHeight="1" thickBot="1">
      <c r="A14" s="10"/>
      <c r="B14" s="196" t="s">
        <v>24</v>
      </c>
      <c r="C14" s="197"/>
      <c r="D14" s="197"/>
      <c r="E14" s="197"/>
      <c r="F14" s="197"/>
      <c r="G14" s="198"/>
      <c r="H14" s="11"/>
      <c r="I14" s="112"/>
    </row>
    <row r="15" spans="1:9" ht="20.100000000000001" customHeight="1" thickBot="1">
      <c r="A15" s="5"/>
      <c r="B15" s="5"/>
      <c r="C15" s="5"/>
      <c r="D15" s="5"/>
      <c r="E15" s="5"/>
      <c r="F15" s="5"/>
      <c r="G15" s="5"/>
      <c r="H15" s="11"/>
      <c r="I15" s="5"/>
    </row>
    <row r="16" spans="1:9" ht="30" customHeight="1">
      <c r="A16" s="10"/>
      <c r="B16" s="178" t="s">
        <v>14</v>
      </c>
      <c r="C16" s="179"/>
      <c r="D16" s="186" t="s">
        <v>18</v>
      </c>
      <c r="E16" s="187"/>
      <c r="F16" s="29" t="s">
        <v>25</v>
      </c>
      <c r="G16" s="29" t="s">
        <v>30</v>
      </c>
      <c r="H16" s="11"/>
      <c r="I16" s="117"/>
    </row>
    <row r="17" spans="1:9" ht="37.5" customHeight="1" thickBot="1">
      <c r="A17" s="114"/>
      <c r="B17" s="200" t="s">
        <v>80</v>
      </c>
      <c r="C17" s="201"/>
      <c r="D17" s="180"/>
      <c r="E17" s="181"/>
      <c r="F17" s="12"/>
      <c r="G17" s="15"/>
      <c r="H17" s="11"/>
      <c r="I17" s="119"/>
    </row>
    <row r="18" spans="1:9" ht="30" customHeight="1">
      <c r="A18" s="10"/>
      <c r="B18" s="178" t="s">
        <v>31</v>
      </c>
      <c r="C18" s="192"/>
      <c r="D18" s="192"/>
      <c r="E18" s="192"/>
      <c r="F18" s="179"/>
      <c r="G18" s="29" t="s">
        <v>223</v>
      </c>
      <c r="H18" s="11"/>
      <c r="I18" s="117"/>
    </row>
    <row r="19" spans="1:9" ht="30" customHeight="1" thickBot="1">
      <c r="A19" s="10"/>
      <c r="B19" s="182"/>
      <c r="C19" s="191"/>
      <c r="D19" s="191"/>
      <c r="E19" s="191"/>
      <c r="F19" s="183"/>
      <c r="G19" s="15"/>
      <c r="H19" s="11"/>
      <c r="I19" s="119"/>
    </row>
    <row r="20" spans="1:9" ht="30" customHeight="1">
      <c r="A20" s="5"/>
      <c r="B20" s="5"/>
      <c r="C20" s="5"/>
      <c r="D20" s="5"/>
      <c r="E20" s="5"/>
      <c r="F20" s="5"/>
      <c r="G20" s="5"/>
      <c r="H20" s="11"/>
      <c r="I20" s="5"/>
    </row>
    <row r="21" spans="1:9" ht="30" customHeight="1">
      <c r="A21" s="10"/>
      <c r="B21" s="221" t="s">
        <v>4</v>
      </c>
      <c r="C21" s="222"/>
      <c r="D21" s="222"/>
      <c r="E21" s="222"/>
      <c r="F21" s="222"/>
      <c r="G21" s="223"/>
      <c r="H21" s="11"/>
      <c r="I21" s="112"/>
    </row>
    <row r="22" spans="1:9" ht="20.100000000000001" customHeight="1" thickBot="1">
      <c r="A22" s="5"/>
      <c r="B22" s="5"/>
      <c r="C22" s="5"/>
      <c r="D22" s="5"/>
      <c r="E22" s="5"/>
      <c r="F22" s="5"/>
      <c r="G22" s="5"/>
      <c r="H22" s="11"/>
      <c r="I22" s="5"/>
    </row>
    <row r="23" spans="1:9" ht="30" customHeight="1">
      <c r="A23" s="10"/>
      <c r="B23" s="186" t="s">
        <v>36</v>
      </c>
      <c r="C23" s="190"/>
      <c r="D23" s="190"/>
      <c r="E23" s="187"/>
      <c r="F23" s="186" t="s">
        <v>37</v>
      </c>
      <c r="G23" s="187"/>
      <c r="H23" s="11"/>
      <c r="I23" s="120"/>
    </row>
    <row r="24" spans="1:9" ht="28.2" customHeight="1" thickBot="1">
      <c r="A24" s="10"/>
      <c r="B24" s="182"/>
      <c r="C24" s="191"/>
      <c r="D24" s="191"/>
      <c r="E24" s="183"/>
      <c r="F24" s="182"/>
      <c r="G24" s="183"/>
      <c r="H24" s="11"/>
      <c r="I24" s="119"/>
    </row>
    <row r="25" spans="1:9" ht="30" customHeight="1">
      <c r="A25" s="10"/>
      <c r="B25" s="186" t="s">
        <v>111</v>
      </c>
      <c r="C25" s="190"/>
      <c r="D25" s="190"/>
      <c r="E25" s="187"/>
      <c r="F25" s="178" t="s">
        <v>112</v>
      </c>
      <c r="G25" s="179"/>
      <c r="H25" s="11"/>
      <c r="I25" s="117"/>
    </row>
    <row r="26" spans="1:9" ht="29.4" customHeight="1" thickBot="1">
      <c r="A26" s="10"/>
      <c r="B26" s="182"/>
      <c r="C26" s="191"/>
      <c r="D26" s="191"/>
      <c r="E26" s="183"/>
      <c r="F26" s="224"/>
      <c r="G26" s="225"/>
      <c r="H26" s="11"/>
      <c r="I26" s="121"/>
    </row>
    <row r="27" spans="1:9" ht="30" customHeight="1">
      <c r="A27" s="10"/>
      <c r="B27" s="178" t="s">
        <v>113</v>
      </c>
      <c r="C27" s="179"/>
      <c r="D27" s="178" t="s">
        <v>114</v>
      </c>
      <c r="E27" s="179"/>
      <c r="F27" s="29" t="s">
        <v>115</v>
      </c>
      <c r="G27" s="29" t="s">
        <v>116</v>
      </c>
      <c r="H27" s="5"/>
      <c r="I27" s="117"/>
    </row>
    <row r="28" spans="1:9" ht="30" customHeight="1" thickBot="1">
      <c r="A28" s="10"/>
      <c r="B28" s="180"/>
      <c r="C28" s="181"/>
      <c r="D28" s="180"/>
      <c r="E28" s="181"/>
      <c r="F28" s="12"/>
      <c r="G28" s="12"/>
      <c r="H28" s="5"/>
      <c r="I28" s="122"/>
    </row>
    <row r="29" spans="1:9" ht="30" customHeight="1" thickBot="1">
      <c r="A29" s="5"/>
      <c r="B29" s="226"/>
      <c r="C29" s="226"/>
      <c r="D29" s="226"/>
      <c r="E29" s="226"/>
      <c r="F29" s="226"/>
      <c r="G29" s="226"/>
      <c r="H29" s="5"/>
      <c r="I29" s="4"/>
    </row>
    <row r="30" spans="1:9" ht="30" customHeight="1" thickBot="1">
      <c r="A30" s="10"/>
      <c r="B30" s="196" t="s">
        <v>0</v>
      </c>
      <c r="C30" s="197"/>
      <c r="D30" s="197"/>
      <c r="E30" s="197"/>
      <c r="F30" s="197"/>
      <c r="G30" s="198"/>
      <c r="H30" s="11"/>
      <c r="I30" s="112"/>
    </row>
    <row r="31" spans="1:9" ht="20.100000000000001" customHeight="1" thickBot="1">
      <c r="A31" s="5"/>
      <c r="B31" s="5"/>
      <c r="C31" s="5"/>
      <c r="D31" s="5"/>
      <c r="E31" s="5"/>
      <c r="F31" s="5"/>
      <c r="G31" s="5"/>
      <c r="H31" s="11"/>
      <c r="I31" s="5"/>
    </row>
    <row r="32" spans="1:9" ht="30" customHeight="1">
      <c r="A32" s="10"/>
      <c r="B32" s="178" t="s">
        <v>50</v>
      </c>
      <c r="C32" s="179"/>
      <c r="D32" s="178" t="s">
        <v>51</v>
      </c>
      <c r="E32" s="179"/>
      <c r="F32" s="29" t="s">
        <v>52</v>
      </c>
      <c r="G32" s="29" t="s">
        <v>53</v>
      </c>
      <c r="H32" s="11"/>
      <c r="I32" s="117"/>
    </row>
    <row r="33" spans="1:9" ht="27" customHeight="1" thickBot="1">
      <c r="A33" s="10"/>
      <c r="B33" s="182"/>
      <c r="C33" s="183"/>
      <c r="D33" s="182"/>
      <c r="E33" s="183"/>
      <c r="F33" s="15"/>
      <c r="G33" s="15"/>
      <c r="H33" s="11"/>
      <c r="I33" s="119"/>
    </row>
    <row r="34" spans="1:9" ht="30" customHeight="1">
      <c r="A34" s="10"/>
      <c r="B34" s="178" t="s">
        <v>54</v>
      </c>
      <c r="C34" s="179"/>
      <c r="D34" s="178" t="s">
        <v>55</v>
      </c>
      <c r="E34" s="179"/>
      <c r="F34" s="29" t="s">
        <v>56</v>
      </c>
      <c r="G34" s="29" t="s">
        <v>57</v>
      </c>
      <c r="H34" s="11"/>
      <c r="I34" s="117"/>
    </row>
    <row r="35" spans="1:9" ht="27.6" customHeight="1" thickBot="1">
      <c r="A35" s="10"/>
      <c r="B35" s="182"/>
      <c r="C35" s="183"/>
      <c r="D35" s="180"/>
      <c r="E35" s="181"/>
      <c r="F35" s="13"/>
      <c r="G35" s="15"/>
      <c r="H35" s="11"/>
      <c r="I35" s="119"/>
    </row>
    <row r="36" spans="1:9" ht="30" customHeight="1">
      <c r="A36" s="10"/>
      <c r="B36" s="178" t="s">
        <v>58</v>
      </c>
      <c r="C36" s="192"/>
      <c r="D36" s="192"/>
      <c r="E36" s="179"/>
      <c r="F36" s="29" t="s">
        <v>59</v>
      </c>
      <c r="G36" s="29" t="s">
        <v>60</v>
      </c>
      <c r="H36" s="11"/>
      <c r="I36" s="117"/>
    </row>
    <row r="37" spans="1:9" ht="30" customHeight="1" thickBot="1">
      <c r="A37" s="10"/>
      <c r="B37" s="182"/>
      <c r="C37" s="191"/>
      <c r="D37" s="191"/>
      <c r="E37" s="183"/>
      <c r="F37" s="15"/>
      <c r="G37" s="12"/>
      <c r="H37" s="11"/>
      <c r="I37" s="122"/>
    </row>
    <row r="38" spans="1:9" ht="30" customHeight="1" thickBot="1">
      <c r="A38" s="5"/>
      <c r="B38" s="5"/>
      <c r="C38" s="5"/>
      <c r="D38" s="5"/>
      <c r="E38" s="5"/>
      <c r="F38" s="5"/>
      <c r="G38" s="5"/>
      <c r="H38" s="11"/>
      <c r="I38" s="5"/>
    </row>
    <row r="39" spans="1:9" ht="19.95" customHeight="1" thickBot="1">
      <c r="A39" s="10"/>
      <c r="B39" s="196" t="s">
        <v>106</v>
      </c>
      <c r="C39" s="197"/>
      <c r="D39" s="197"/>
      <c r="E39" s="197"/>
      <c r="F39" s="197"/>
      <c r="G39" s="198"/>
      <c r="H39" s="11"/>
      <c r="I39" s="112"/>
    </row>
    <row r="40" spans="1:9" ht="19.95" customHeight="1">
      <c r="A40" s="5"/>
      <c r="B40" s="199" t="s">
        <v>131</v>
      </c>
      <c r="C40" s="199"/>
      <c r="D40" s="199"/>
      <c r="E40" s="199"/>
      <c r="F40" s="199"/>
      <c r="G40" s="199"/>
      <c r="H40" s="11"/>
      <c r="I40" s="123"/>
    </row>
    <row r="41" spans="1:9" ht="38.25" customHeight="1" thickBot="1">
      <c r="A41" s="5"/>
      <c r="B41" s="5"/>
      <c r="C41" s="5"/>
      <c r="D41" s="5"/>
      <c r="E41" s="5"/>
      <c r="F41" s="5"/>
      <c r="G41" s="5"/>
      <c r="H41" s="11"/>
      <c r="I41" s="5"/>
    </row>
    <row r="42" spans="1:9" ht="30" customHeight="1">
      <c r="A42" s="10"/>
      <c r="B42" s="178" t="s">
        <v>365</v>
      </c>
      <c r="C42" s="179"/>
      <c r="D42" s="178" t="s">
        <v>357</v>
      </c>
      <c r="E42" s="179"/>
      <c r="F42" s="29" t="s">
        <v>358</v>
      </c>
      <c r="G42" s="29" t="s">
        <v>359</v>
      </c>
      <c r="H42" s="11"/>
      <c r="I42" s="117"/>
    </row>
    <row r="43" spans="1:9" ht="34.799999999999997" customHeight="1" thickBot="1">
      <c r="A43" s="10"/>
      <c r="B43" s="218"/>
      <c r="C43" s="220"/>
      <c r="D43" s="184"/>
      <c r="E43" s="185"/>
      <c r="F43" s="16"/>
      <c r="G43" s="17" t="e">
        <f>+D43/F43</f>
        <v>#DIV/0!</v>
      </c>
      <c r="H43" s="11"/>
      <c r="I43" s="124"/>
    </row>
    <row r="44" spans="1:9" ht="30" customHeight="1">
      <c r="A44" s="5"/>
      <c r="B44" s="69"/>
      <c r="C44" s="69"/>
      <c r="D44" s="178" t="s">
        <v>360</v>
      </c>
      <c r="E44" s="179"/>
      <c r="F44" s="29" t="s">
        <v>361</v>
      </c>
      <c r="G44" s="29" t="s">
        <v>362</v>
      </c>
      <c r="H44" s="11"/>
      <c r="I44" s="117"/>
    </row>
    <row r="45" spans="1:9" ht="30" customHeight="1" thickBot="1">
      <c r="A45" s="5"/>
      <c r="B45" s="69"/>
      <c r="C45" s="69"/>
      <c r="D45" s="184"/>
      <c r="E45" s="185"/>
      <c r="F45" s="16"/>
      <c r="G45" s="19" t="e">
        <f>+D45/F45</f>
        <v>#DIV/0!</v>
      </c>
      <c r="H45" s="11"/>
      <c r="I45" s="125"/>
    </row>
    <row r="46" spans="1:9" ht="30" customHeight="1" thickBot="1">
      <c r="A46" s="5"/>
      <c r="B46" s="5"/>
      <c r="C46" s="5"/>
      <c r="D46" s="5"/>
      <c r="E46" s="5"/>
      <c r="F46" s="5"/>
      <c r="G46" s="5"/>
      <c r="H46" s="5"/>
      <c r="I46" s="5"/>
    </row>
    <row r="47" spans="1:9" ht="30" customHeight="1" thickBot="1">
      <c r="A47" s="10"/>
      <c r="B47" s="196" t="s">
        <v>3</v>
      </c>
      <c r="C47" s="197"/>
      <c r="D47" s="197"/>
      <c r="E47" s="197"/>
      <c r="F47" s="197"/>
      <c r="G47" s="198"/>
      <c r="H47" s="5"/>
      <c r="I47" s="112"/>
    </row>
    <row r="48" spans="1:9" ht="20.100000000000001" customHeight="1" thickBot="1">
      <c r="A48" s="5"/>
      <c r="B48" s="5"/>
      <c r="C48" s="5"/>
      <c r="D48" s="5"/>
      <c r="E48" s="5"/>
      <c r="F48" s="5"/>
      <c r="G48" s="5"/>
      <c r="H48" s="5"/>
      <c r="I48" s="5"/>
    </row>
    <row r="49" spans="1:9" ht="30" customHeight="1">
      <c r="A49" s="10"/>
      <c r="B49" s="178" t="s">
        <v>107</v>
      </c>
      <c r="C49" s="192"/>
      <c r="D49" s="192"/>
      <c r="E49" s="179"/>
      <c r="F49" s="178" t="s">
        <v>108</v>
      </c>
      <c r="G49" s="179"/>
      <c r="H49" s="11"/>
      <c r="I49" s="117"/>
    </row>
    <row r="50" spans="1:9" ht="30.6" customHeight="1" thickBot="1">
      <c r="A50" s="10"/>
      <c r="B50" s="182"/>
      <c r="C50" s="191"/>
      <c r="D50" s="191"/>
      <c r="E50" s="183"/>
      <c r="F50" s="182"/>
      <c r="G50" s="183"/>
      <c r="H50" s="11"/>
      <c r="I50" s="119"/>
    </row>
    <row r="51" spans="1:9" ht="30" customHeight="1">
      <c r="A51" s="10"/>
      <c r="B51" s="186" t="s">
        <v>109</v>
      </c>
      <c r="C51" s="187"/>
      <c r="D51" s="178" t="s">
        <v>110</v>
      </c>
      <c r="E51" s="179"/>
      <c r="F51" s="29" t="s">
        <v>122</v>
      </c>
      <c r="G51" s="29" t="s">
        <v>127</v>
      </c>
      <c r="H51" s="11"/>
      <c r="I51" s="117"/>
    </row>
    <row r="52" spans="1:9" ht="31.2" customHeight="1" thickBot="1">
      <c r="A52" s="10"/>
      <c r="B52" s="182"/>
      <c r="C52" s="183"/>
      <c r="D52" s="182"/>
      <c r="E52" s="183"/>
      <c r="F52" s="15"/>
      <c r="G52" s="15"/>
      <c r="H52" s="11"/>
      <c r="I52" s="119"/>
    </row>
    <row r="53" spans="1:9" ht="30" customHeight="1">
      <c r="A53" s="10"/>
      <c r="B53" s="178" t="s">
        <v>130</v>
      </c>
      <c r="C53" s="192"/>
      <c r="D53" s="192"/>
      <c r="E53" s="179"/>
      <c r="F53" s="29" t="s">
        <v>147</v>
      </c>
      <c r="G53" s="29" t="s">
        <v>148</v>
      </c>
      <c r="H53" s="11"/>
      <c r="I53" s="117"/>
    </row>
    <row r="54" spans="1:9" ht="27" customHeight="1" thickBot="1">
      <c r="A54" s="10"/>
      <c r="B54" s="182"/>
      <c r="C54" s="191"/>
      <c r="D54" s="191"/>
      <c r="E54" s="183"/>
      <c r="F54" s="13"/>
      <c r="G54" s="13"/>
      <c r="H54" s="11"/>
      <c r="I54" s="118"/>
    </row>
    <row r="55" spans="1:9" ht="33" customHeight="1">
      <c r="A55" s="10"/>
      <c r="B55" s="178" t="s">
        <v>177</v>
      </c>
      <c r="C55" s="192"/>
      <c r="D55" s="192"/>
      <c r="E55" s="192"/>
      <c r="F55" s="192"/>
      <c r="G55" s="179"/>
      <c r="H55" s="11"/>
      <c r="I55" s="117"/>
    </row>
    <row r="56" spans="1:9" ht="47.4" customHeight="1" thickBot="1">
      <c r="A56" s="10"/>
      <c r="B56" s="193"/>
      <c r="C56" s="194"/>
      <c r="D56" s="194"/>
      <c r="E56" s="194"/>
      <c r="F56" s="194"/>
      <c r="G56" s="195"/>
      <c r="H56" s="11"/>
      <c r="I56" s="126"/>
    </row>
    <row r="57" spans="1:9" ht="25.8" customHeight="1">
      <c r="A57" s="10"/>
      <c r="B57" s="178" t="s">
        <v>178</v>
      </c>
      <c r="C57" s="192"/>
      <c r="D57" s="192"/>
      <c r="E57" s="192"/>
      <c r="F57" s="192"/>
      <c r="G57" s="179"/>
      <c r="H57" s="11"/>
      <c r="I57" s="117"/>
    </row>
    <row r="58" spans="1:9" ht="50.25" customHeight="1" thickBot="1">
      <c r="A58" s="10"/>
      <c r="B58" s="193"/>
      <c r="C58" s="194"/>
      <c r="D58" s="194"/>
      <c r="E58" s="194"/>
      <c r="F58" s="194"/>
      <c r="G58" s="195"/>
      <c r="H58" s="11"/>
      <c r="I58" s="126"/>
    </row>
    <row r="59" spans="1:9" ht="30" customHeight="1">
      <c r="A59" s="10"/>
      <c r="B59" s="178" t="s">
        <v>181</v>
      </c>
      <c r="C59" s="179"/>
      <c r="D59" s="178" t="s">
        <v>182</v>
      </c>
      <c r="E59" s="179"/>
      <c r="F59" s="30" t="s">
        <v>183</v>
      </c>
      <c r="G59" s="29" t="s">
        <v>184</v>
      </c>
      <c r="H59" s="11"/>
      <c r="I59" s="117"/>
    </row>
    <row r="60" spans="1:9" ht="20.100000000000001" customHeight="1" thickBot="1">
      <c r="A60" s="10"/>
      <c r="B60" s="182"/>
      <c r="C60" s="183"/>
      <c r="D60" s="182"/>
      <c r="E60" s="183"/>
      <c r="F60" s="21"/>
      <c r="G60" s="15"/>
      <c r="H60" s="11"/>
      <c r="I60" s="119"/>
    </row>
    <row r="61" spans="1:9" ht="30" customHeight="1">
      <c r="A61" s="10"/>
      <c r="B61" s="178" t="s">
        <v>185</v>
      </c>
      <c r="C61" s="179"/>
      <c r="D61" s="178" t="s">
        <v>186</v>
      </c>
      <c r="E61" s="179"/>
      <c r="F61" s="178" t="s">
        <v>187</v>
      </c>
      <c r="G61" s="179"/>
      <c r="H61" s="11"/>
      <c r="I61" s="117"/>
    </row>
    <row r="62" spans="1:9" ht="29.4" customHeight="1" thickBot="1">
      <c r="A62" s="10"/>
      <c r="B62" s="182"/>
      <c r="C62" s="183"/>
      <c r="D62" s="182"/>
      <c r="E62" s="183"/>
      <c r="F62" s="188"/>
      <c r="G62" s="189"/>
      <c r="H62" s="11"/>
      <c r="I62" s="127"/>
    </row>
    <row r="63" spans="1:9" ht="30" customHeight="1">
      <c r="A63" s="10"/>
      <c r="B63" s="186" t="s">
        <v>188</v>
      </c>
      <c r="C63" s="190"/>
      <c r="D63" s="190"/>
      <c r="E63" s="187"/>
      <c r="F63" s="178" t="s">
        <v>189</v>
      </c>
      <c r="G63" s="179"/>
      <c r="H63" s="11"/>
      <c r="I63" s="117"/>
    </row>
    <row r="64" spans="1:9" ht="36.75" customHeight="1" thickBot="1">
      <c r="A64" s="10"/>
      <c r="B64" s="182"/>
      <c r="C64" s="191"/>
      <c r="D64" s="191"/>
      <c r="E64" s="183"/>
      <c r="F64" s="188"/>
      <c r="G64" s="189"/>
      <c r="H64" s="11"/>
      <c r="I64" s="127"/>
    </row>
    <row r="65" spans="1:9" ht="30" customHeight="1">
      <c r="A65" s="10"/>
      <c r="B65" s="178" t="s">
        <v>190</v>
      </c>
      <c r="C65" s="179"/>
      <c r="D65" s="178" t="s">
        <v>191</v>
      </c>
      <c r="E65" s="179"/>
      <c r="F65" s="29" t="s">
        <v>192</v>
      </c>
      <c r="G65" s="31" t="s">
        <v>193</v>
      </c>
      <c r="H65" s="5"/>
      <c r="I65" s="117"/>
    </row>
    <row r="66" spans="1:9" ht="30" customHeight="1" thickBot="1">
      <c r="A66" s="10"/>
      <c r="B66" s="180"/>
      <c r="C66" s="181"/>
      <c r="D66" s="180"/>
      <c r="E66" s="181"/>
      <c r="F66" s="12"/>
      <c r="G66" s="12"/>
      <c r="H66" s="5"/>
      <c r="I66" s="122"/>
    </row>
    <row r="67" spans="1:9" ht="15.6" thickBot="1">
      <c r="A67" s="41"/>
      <c r="B67" s="41"/>
      <c r="C67" s="41"/>
      <c r="D67" s="41"/>
      <c r="E67" s="41"/>
      <c r="F67" s="41"/>
      <c r="G67" s="41"/>
      <c r="H67" s="5"/>
      <c r="I67" s="39"/>
    </row>
    <row r="68" spans="1:9" ht="15">
      <c r="H68" s="11"/>
    </row>
    <row r="69" spans="1:9" ht="15">
      <c r="H69" s="11"/>
    </row>
    <row r="70" spans="1:9" ht="15">
      <c r="H70" s="11"/>
    </row>
    <row r="71" spans="1:9" ht="15">
      <c r="H71" s="11"/>
    </row>
    <row r="72" spans="1:9" ht="15">
      <c r="H72" s="11"/>
    </row>
    <row r="73" spans="1:9" ht="15">
      <c r="H73" s="11"/>
    </row>
    <row r="74" spans="1:9" ht="15">
      <c r="H74" s="11"/>
    </row>
    <row r="75" spans="1:9" ht="15">
      <c r="H75" s="11"/>
    </row>
    <row r="76" spans="1:9" ht="15">
      <c r="H76" s="11"/>
    </row>
    <row r="77" spans="1:9" ht="15">
      <c r="H77" s="11"/>
    </row>
    <row r="78" spans="1:9" ht="15">
      <c r="H78" s="11"/>
    </row>
    <row r="79" spans="1:9" ht="15">
      <c r="H79" s="11"/>
    </row>
    <row r="80" spans="1:9" ht="15">
      <c r="H80" s="11"/>
    </row>
    <row r="81" spans="8:8" ht="15">
      <c r="H81" s="11"/>
    </row>
    <row r="82" spans="8:8" ht="15">
      <c r="H82" s="11"/>
    </row>
    <row r="83" spans="8:8" ht="15">
      <c r="H83" s="11"/>
    </row>
    <row r="84" spans="8:8" ht="15">
      <c r="H84" s="5"/>
    </row>
    <row r="85" spans="8:8" ht="15">
      <c r="H85" s="5"/>
    </row>
    <row r="86" spans="8:8" ht="15">
      <c r="H86" s="5"/>
    </row>
    <row r="87" spans="8:8" ht="15">
      <c r="H87" s="11"/>
    </row>
    <row r="88" spans="8:8" ht="15">
      <c r="H88" s="11"/>
    </row>
    <row r="89" spans="8:8" ht="15">
      <c r="H89" s="11"/>
    </row>
    <row r="90" spans="8:8" ht="15">
      <c r="H90" s="11"/>
    </row>
    <row r="91" spans="8:8" ht="15">
      <c r="H91" s="11"/>
    </row>
    <row r="92" spans="8:8" ht="15">
      <c r="H92" s="11"/>
    </row>
    <row r="93" spans="8:8" ht="15">
      <c r="H93" s="11"/>
    </row>
    <row r="94" spans="8:8" ht="15">
      <c r="H94" s="11"/>
    </row>
    <row r="95" spans="8:8" ht="15">
      <c r="H95" s="11"/>
    </row>
    <row r="96" spans="8:8" ht="15">
      <c r="H96" s="11"/>
    </row>
    <row r="97" spans="8:8" ht="15">
      <c r="H97" s="11"/>
    </row>
    <row r="98" spans="8:8" ht="15">
      <c r="H98" s="11"/>
    </row>
    <row r="99" spans="8:8" ht="15">
      <c r="H99" s="11"/>
    </row>
    <row r="100" spans="8:8" ht="15">
      <c r="H100" s="11"/>
    </row>
    <row r="101" spans="8:8" ht="15">
      <c r="H101" s="11"/>
    </row>
    <row r="102" spans="8:8" ht="15">
      <c r="H102" s="11"/>
    </row>
    <row r="103" spans="8:8" ht="14.4" thickBot="1">
      <c r="H103" s="42"/>
    </row>
  </sheetData>
  <mergeCells count="83">
    <mergeCell ref="D35:E35"/>
    <mergeCell ref="B42:C42"/>
    <mergeCell ref="B43:C43"/>
    <mergeCell ref="D42:E42"/>
    <mergeCell ref="D43:E43"/>
    <mergeCell ref="B27:C27"/>
    <mergeCell ref="B28:C28"/>
    <mergeCell ref="D27:E27"/>
    <mergeCell ref="D28:E28"/>
    <mergeCell ref="B29:G29"/>
    <mergeCell ref="B25:E25"/>
    <mergeCell ref="B26:E26"/>
    <mergeCell ref="F25:G25"/>
    <mergeCell ref="F26:G26"/>
    <mergeCell ref="B24:E24"/>
    <mergeCell ref="B18:F18"/>
    <mergeCell ref="B19:F19"/>
    <mergeCell ref="F23:G23"/>
    <mergeCell ref="F24:G24"/>
    <mergeCell ref="B23:E23"/>
    <mergeCell ref="B21:G21"/>
    <mergeCell ref="D17:E17"/>
    <mergeCell ref="B17:C17"/>
    <mergeCell ref="B7:G7"/>
    <mergeCell ref="B11:G11"/>
    <mergeCell ref="G2:G4"/>
    <mergeCell ref="B2:C3"/>
    <mergeCell ref="D2:F4"/>
    <mergeCell ref="D9:F9"/>
    <mergeCell ref="D10:F10"/>
    <mergeCell ref="B16:C16"/>
    <mergeCell ref="B9:C9"/>
    <mergeCell ref="B10:C10"/>
    <mergeCell ref="B12:G12"/>
    <mergeCell ref="B14:G14"/>
    <mergeCell ref="D16:E16"/>
    <mergeCell ref="B30:G30"/>
    <mergeCell ref="B47:G47"/>
    <mergeCell ref="B55:G55"/>
    <mergeCell ref="B53:E53"/>
    <mergeCell ref="B54:E54"/>
    <mergeCell ref="B36:E36"/>
    <mergeCell ref="B37:E37"/>
    <mergeCell ref="B40:G40"/>
    <mergeCell ref="B39:G39"/>
    <mergeCell ref="B32:C32"/>
    <mergeCell ref="B33:C33"/>
    <mergeCell ref="B34:C34"/>
    <mergeCell ref="B35:C35"/>
    <mergeCell ref="D32:E32"/>
    <mergeCell ref="D33:E33"/>
    <mergeCell ref="D34:E34"/>
    <mergeCell ref="F63:G63"/>
    <mergeCell ref="F64:G64"/>
    <mergeCell ref="B63:E63"/>
    <mergeCell ref="B64:E64"/>
    <mergeCell ref="B49:E49"/>
    <mergeCell ref="B50:E50"/>
    <mergeCell ref="B56:G56"/>
    <mergeCell ref="F61:G61"/>
    <mergeCell ref="F62:G62"/>
    <mergeCell ref="F49:G49"/>
    <mergeCell ref="F50:G50"/>
    <mergeCell ref="B57:G57"/>
    <mergeCell ref="B58:G58"/>
    <mergeCell ref="B59:C59"/>
    <mergeCell ref="D59:E59"/>
    <mergeCell ref="B60:C60"/>
    <mergeCell ref="D44:E44"/>
    <mergeCell ref="D45:E45"/>
    <mergeCell ref="B51:C51"/>
    <mergeCell ref="B52:C52"/>
    <mergeCell ref="D51:E51"/>
    <mergeCell ref="D52:E52"/>
    <mergeCell ref="B65:C65"/>
    <mergeCell ref="B66:C66"/>
    <mergeCell ref="D65:E65"/>
    <mergeCell ref="D66:E66"/>
    <mergeCell ref="D60:E60"/>
    <mergeCell ref="B61:C61"/>
    <mergeCell ref="B62:C62"/>
    <mergeCell ref="D61:E61"/>
    <mergeCell ref="D62:E62"/>
  </mergeCells>
  <conditionalFormatting sqref="G43 I43">
    <cfRule type="cellIs" dxfId="15" priority="3" operator="lessThan">
      <formula>1</formula>
    </cfRule>
    <cfRule type="cellIs" dxfId="14" priority="4" operator="greaterThanOrEqual">
      <formula>1</formula>
    </cfRule>
  </conditionalFormatting>
  <conditionalFormatting sqref="G45 I45">
    <cfRule type="cellIs" dxfId="13" priority="1" operator="greaterThan">
      <formula>0.75</formula>
    </cfRule>
    <cfRule type="cellIs" dxfId="12" priority="2" operator="lessThanOrEqual">
      <formula>0.75</formula>
    </cfRule>
  </conditionalFormatting>
  <dataValidations count="3">
    <dataValidation type="date" operator="greaterThanOrEqual" allowBlank="1" showInputMessage="1" showErrorMessage="1" sqref="G10 I10" xr:uid="{00000000-0002-0000-0100-000000000000}">
      <formula1>43651</formula1>
    </dataValidation>
    <dataValidation type="textLength" operator="greaterThanOrEqual" allowBlank="1" showInputMessage="1" showErrorMessage="1" sqref="B12:G12 I12" xr:uid="{00000000-0002-0000-0100-000001000000}">
      <formula1>5</formula1>
    </dataValidation>
    <dataValidation type="textLength" operator="greaterThanOrEqual" allowBlank="1" showInputMessage="1" showErrorMessage="1" sqref="G17 I17" xr:uid="{00000000-0002-0000-0100-000002000000}">
      <formula1>1</formula1>
    </dataValidation>
  </dataValidations>
  <printOptions horizontalCentered="1"/>
  <pageMargins left="0.78740157480314965" right="0.78740157480314965" top="0.78740157480314965" bottom="0.78740157480314965" header="0" footer="0"/>
  <pageSetup paperSize="5" scale="34" fitToHeight="2" orientation="portrait" horizontalDpi="4294967295" verticalDpi="4294967295" r:id="rId1"/>
  <drawing r:id="rId2"/>
  <extLst>
    <ext xmlns:x14="http://schemas.microsoft.com/office/spreadsheetml/2009/9/main" uri="{CCE6A557-97BC-4b89-ADB6-D9C93CAAB3DF}">
      <x14:dataValidations xmlns:xm="http://schemas.microsoft.com/office/excel/2006/main" count="11">
        <x14:dataValidation type="list" allowBlank="1" showInputMessage="1" showErrorMessage="1" xr:uid="{00000000-0002-0000-0100-000003000000}">
          <x14:formula1>
            <xm:f>'Listas Desplegables'!$A$2:$A$14</xm:f>
          </x14:formula1>
          <xm:sqref>B10</xm:sqref>
        </x14:dataValidation>
        <x14:dataValidation type="list" allowBlank="1" showInputMessage="1" showErrorMessage="1" xr:uid="{00000000-0002-0000-0100-000004000000}">
          <x14:formula1>
            <xm:f>'Listas Desplegables'!$B$2:$B$13</xm:f>
          </x14:formula1>
          <xm:sqref>B17</xm:sqref>
        </x14:dataValidation>
        <x14:dataValidation type="list" allowBlank="1" showInputMessage="1" showErrorMessage="1" xr:uid="{00000000-0002-0000-0100-000005000000}">
          <x14:formula1>
            <xm:f>'Listas Desplegables'!$I$2:$I$3</xm:f>
          </x14:formula1>
          <xm:sqref>G35 I35</xm:sqref>
        </x14:dataValidation>
        <x14:dataValidation type="list" allowBlank="1" showInputMessage="1" showErrorMessage="1" xr:uid="{00000000-0002-0000-0100-000006000000}">
          <x14:formula1>
            <xm:f>'Listas Desplegables'!$J$2:$J$7</xm:f>
          </x14:formula1>
          <xm:sqref>B37:E37</xm:sqref>
        </x14:dataValidation>
        <x14:dataValidation type="list" allowBlank="1" showInputMessage="1" showErrorMessage="1" xr:uid="{00000000-0002-0000-0100-000007000000}">
          <x14:formula1>
            <xm:f>'Listas Desplegables'!$K$2:$K$3</xm:f>
          </x14:formula1>
          <xm:sqref>F37</xm:sqref>
        </x14:dataValidation>
        <x14:dataValidation type="list" allowBlank="1" showInputMessage="1" showErrorMessage="1" xr:uid="{00000000-0002-0000-0100-000008000000}">
          <x14:formula1>
            <xm:f>'Listas Desplegables'!$L$2:$L$3</xm:f>
          </x14:formula1>
          <xm:sqref>F50</xm:sqref>
        </x14:dataValidation>
        <x14:dataValidation type="list" allowBlank="1" showInputMessage="1" showErrorMessage="1" xr:uid="{00000000-0002-0000-0100-000009000000}">
          <x14:formula1>
            <xm:f>'Listas Desplegables'!$M$2:$M$4</xm:f>
          </x14:formula1>
          <xm:sqref>D52</xm:sqref>
        </x14:dataValidation>
        <x14:dataValidation type="list" allowBlank="1" showInputMessage="1" showErrorMessage="1" xr:uid="{00000000-0002-0000-0100-00000A000000}">
          <x14:formula1>
            <xm:f>'Listas Desplegables'!$N$2:$N$5</xm:f>
          </x14:formula1>
          <xm:sqref>F52</xm:sqref>
        </x14:dataValidation>
        <x14:dataValidation type="list" allowBlank="1" showInputMessage="1" showErrorMessage="1" xr:uid="{00000000-0002-0000-0100-00000B000000}">
          <x14:formula1>
            <xm:f>'Listas Desplegables'!$O$2:$O$3</xm:f>
          </x14:formula1>
          <xm:sqref>G52 I52</xm:sqref>
        </x14:dataValidation>
        <x14:dataValidation type="list" allowBlank="1" showInputMessage="1" showErrorMessage="1" xr:uid="{00000000-0002-0000-0100-00000C000000}">
          <x14:formula1>
            <xm:f>'Listas Desplegables'!$P$2:$P$8</xm:f>
          </x14:formula1>
          <xm:sqref>B54:D54</xm:sqref>
        </x14:dataValidation>
        <x14:dataValidation type="list" allowBlank="1" showInputMessage="1" showErrorMessage="1" xr:uid="{00000000-0002-0000-0100-00000D000000}">
          <x14:formula1>
            <xm:f>'Listas Desplegables'!$H$2:$H$4</xm:f>
          </x14:formula1>
          <xm:sqref>B35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103"/>
  <sheetViews>
    <sheetView zoomScale="80" zoomScaleNormal="80" zoomScaleSheetLayoutView="85" workbookViewId="0">
      <selection activeCell="G88" sqref="G88"/>
    </sheetView>
  </sheetViews>
  <sheetFormatPr baseColWidth="10" defaultColWidth="0" defaultRowHeight="13.8" zeroHeight="1"/>
  <cols>
    <col min="1" max="1" width="3.6640625" style="9" customWidth="1"/>
    <col min="2" max="2" width="24.88671875" style="9" customWidth="1"/>
    <col min="3" max="3" width="23.33203125" style="9" customWidth="1"/>
    <col min="4" max="4" width="35.88671875" style="9" customWidth="1"/>
    <col min="5" max="5" width="32.6640625" style="9" customWidth="1"/>
    <col min="6" max="6" width="42.109375" style="9" customWidth="1"/>
    <col min="7" max="7" width="48.6640625" style="9" customWidth="1"/>
    <col min="8" max="8" width="3.6640625" style="9" customWidth="1"/>
    <col min="9" max="9" width="11.44140625" style="9" hidden="1" customWidth="1"/>
    <col min="10" max="16384" width="11.44140625" style="9" hidden="1"/>
  </cols>
  <sheetData>
    <row r="1" spans="1:8" ht="30" customHeight="1" thickBot="1">
      <c r="A1" s="6"/>
      <c r="B1" s="7"/>
      <c r="C1" s="7"/>
      <c r="D1" s="7"/>
      <c r="E1" s="7"/>
      <c r="F1" s="7"/>
      <c r="G1" s="7"/>
      <c r="H1" s="8"/>
    </row>
    <row r="2" spans="1:8" ht="39" customHeight="1">
      <c r="A2" s="10"/>
      <c r="B2" s="237"/>
      <c r="C2" s="209" t="s">
        <v>367</v>
      </c>
      <c r="D2" s="210"/>
      <c r="E2" s="210"/>
      <c r="F2" s="240"/>
      <c r="G2" s="236"/>
      <c r="H2" s="11"/>
    </row>
    <row r="3" spans="1:8" ht="12" customHeight="1">
      <c r="A3" s="10"/>
      <c r="B3" s="238"/>
      <c r="C3" s="212"/>
      <c r="D3" s="213"/>
      <c r="E3" s="213"/>
      <c r="F3" s="241"/>
      <c r="G3" s="236"/>
      <c r="H3" s="11"/>
    </row>
    <row r="4" spans="1:8" ht="19.5" hidden="1" customHeight="1" thickBot="1">
      <c r="A4" s="10"/>
      <c r="B4" s="239"/>
      <c r="C4" s="215"/>
      <c r="D4" s="216"/>
      <c r="E4" s="216"/>
      <c r="F4" s="242"/>
      <c r="G4" s="236"/>
      <c r="H4" s="11"/>
    </row>
    <row r="5" spans="1:8" ht="19.95" customHeight="1">
      <c r="A5" s="10"/>
      <c r="B5" s="85" t="s">
        <v>402</v>
      </c>
      <c r="C5" s="86" t="s">
        <v>403</v>
      </c>
      <c r="D5" s="85" t="s">
        <v>399</v>
      </c>
      <c r="E5" s="86" t="s">
        <v>398</v>
      </c>
      <c r="F5" s="85" t="s">
        <v>400</v>
      </c>
      <c r="G5" s="86" t="s">
        <v>401</v>
      </c>
      <c r="H5" s="11"/>
    </row>
    <row r="6" spans="1:8" ht="19.95" customHeight="1" thickBot="1">
      <c r="A6" s="10"/>
      <c r="B6" s="5"/>
      <c r="C6" s="5"/>
      <c r="D6" s="5"/>
      <c r="E6" s="5"/>
      <c r="F6" s="5"/>
      <c r="G6" s="5"/>
      <c r="H6" s="11"/>
    </row>
    <row r="7" spans="1:8" ht="30" customHeight="1" thickBot="1">
      <c r="A7" s="10"/>
      <c r="B7" s="196" t="s">
        <v>170</v>
      </c>
      <c r="C7" s="197"/>
      <c r="D7" s="197"/>
      <c r="E7" s="197"/>
      <c r="F7" s="197"/>
      <c r="G7" s="198"/>
      <c r="H7" s="11"/>
    </row>
    <row r="8" spans="1:8" ht="15">
      <c r="A8" s="5"/>
      <c r="B8" s="5"/>
      <c r="C8" s="5"/>
      <c r="D8" s="5"/>
      <c r="E8" s="5"/>
      <c r="F8" s="5"/>
      <c r="G8" s="5"/>
      <c r="H8" s="5"/>
    </row>
    <row r="9" spans="1:8" ht="30" customHeight="1">
      <c r="A9" s="5"/>
      <c r="B9" s="47" t="s">
        <v>337</v>
      </c>
      <c r="C9" s="47"/>
      <c r="D9" s="5"/>
      <c r="E9" s="5"/>
      <c r="F9" s="5"/>
      <c r="G9" s="5"/>
      <c r="H9" s="5"/>
    </row>
    <row r="10" spans="1:8" ht="30" customHeight="1" thickBot="1">
      <c r="A10" s="5"/>
      <c r="B10" s="5"/>
      <c r="C10" s="5"/>
      <c r="D10" s="5"/>
      <c r="E10" s="5"/>
      <c r="F10" s="5"/>
      <c r="G10" s="5"/>
      <c r="H10" s="5"/>
    </row>
    <row r="11" spans="1:8" ht="35.25" customHeight="1">
      <c r="A11" s="10"/>
      <c r="B11" s="227" t="s">
        <v>171</v>
      </c>
      <c r="C11" s="228"/>
      <c r="D11" s="227" t="s">
        <v>172</v>
      </c>
      <c r="E11" s="231"/>
      <c r="F11" s="228"/>
      <c r="G11" s="2" t="s">
        <v>173</v>
      </c>
      <c r="H11" s="11"/>
    </row>
    <row r="12" spans="1:8" ht="30" customHeight="1" thickBot="1">
      <c r="A12" s="10"/>
      <c r="B12" s="182"/>
      <c r="C12" s="183"/>
      <c r="D12" s="182"/>
      <c r="E12" s="191"/>
      <c r="F12" s="183"/>
      <c r="G12" s="15"/>
      <c r="H12" s="11"/>
    </row>
    <row r="13" spans="1:8" ht="20.100000000000001" customHeight="1">
      <c r="A13" s="10"/>
      <c r="B13" s="227" t="s">
        <v>174</v>
      </c>
      <c r="C13" s="231"/>
      <c r="D13" s="228"/>
      <c r="E13" s="1" t="s">
        <v>224</v>
      </c>
      <c r="F13" s="1" t="s">
        <v>225</v>
      </c>
      <c r="G13" s="2" t="s">
        <v>226</v>
      </c>
      <c r="H13" s="11"/>
    </row>
    <row r="14" spans="1:8" ht="30" customHeight="1" thickBot="1">
      <c r="A14" s="10"/>
      <c r="B14" s="182"/>
      <c r="C14" s="191"/>
      <c r="D14" s="183"/>
      <c r="E14" s="13"/>
      <c r="F14" s="13"/>
      <c r="G14" s="15"/>
      <c r="H14" s="11"/>
    </row>
    <row r="15" spans="1:8" ht="20.100000000000001" customHeight="1">
      <c r="A15" s="10"/>
      <c r="B15" s="227" t="s">
        <v>179</v>
      </c>
      <c r="C15" s="231"/>
      <c r="D15" s="231"/>
      <c r="E15" s="231"/>
      <c r="F15" s="231"/>
      <c r="G15" s="228"/>
      <c r="H15" s="11"/>
    </row>
    <row r="16" spans="1:8" ht="42.6" customHeight="1" thickBot="1">
      <c r="A16" s="10"/>
      <c r="B16" s="193"/>
      <c r="C16" s="194"/>
      <c r="D16" s="194"/>
      <c r="E16" s="194"/>
      <c r="F16" s="194"/>
      <c r="G16" s="195"/>
      <c r="H16" s="11"/>
    </row>
    <row r="17" spans="1:8" ht="20.100000000000001" customHeight="1">
      <c r="A17" s="10"/>
      <c r="B17" s="227" t="s">
        <v>180</v>
      </c>
      <c r="C17" s="231"/>
      <c r="D17" s="231"/>
      <c r="E17" s="231"/>
      <c r="F17" s="231"/>
      <c r="G17" s="228"/>
      <c r="H17" s="11"/>
    </row>
    <row r="18" spans="1:8" ht="44.4" customHeight="1" thickBot="1">
      <c r="A18" s="10"/>
      <c r="B18" s="193"/>
      <c r="C18" s="194"/>
      <c r="D18" s="194"/>
      <c r="E18" s="194"/>
      <c r="F18" s="194"/>
      <c r="G18" s="195"/>
      <c r="H18" s="11"/>
    </row>
    <row r="19" spans="1:8" ht="46.8" customHeight="1">
      <c r="A19" s="10"/>
      <c r="B19" s="227" t="s">
        <v>198</v>
      </c>
      <c r="C19" s="228"/>
      <c r="D19" s="232" t="s">
        <v>199</v>
      </c>
      <c r="E19" s="233"/>
      <c r="F19" s="44" t="s">
        <v>200</v>
      </c>
      <c r="G19" s="1" t="s">
        <v>201</v>
      </c>
      <c r="H19" s="11"/>
    </row>
    <row r="20" spans="1:8" ht="30" customHeight="1" thickBot="1">
      <c r="A20" s="10"/>
      <c r="B20" s="182"/>
      <c r="C20" s="183"/>
      <c r="D20" s="182"/>
      <c r="E20" s="183"/>
      <c r="F20" s="21"/>
      <c r="G20" s="12"/>
      <c r="H20" s="11"/>
    </row>
    <row r="21" spans="1:8" ht="20.100000000000001" customHeight="1">
      <c r="A21" s="10"/>
      <c r="B21" s="227" t="s">
        <v>202</v>
      </c>
      <c r="C21" s="228"/>
      <c r="D21" s="227" t="s">
        <v>203</v>
      </c>
      <c r="E21" s="228"/>
      <c r="F21" s="227" t="s">
        <v>204</v>
      </c>
      <c r="G21" s="228"/>
      <c r="H21" s="11"/>
    </row>
    <row r="22" spans="1:8" ht="30" customHeight="1" thickBot="1">
      <c r="A22" s="10"/>
      <c r="B22" s="182"/>
      <c r="C22" s="183"/>
      <c r="D22" s="182"/>
      <c r="E22" s="183"/>
      <c r="F22" s="182"/>
      <c r="G22" s="183"/>
      <c r="H22" s="11"/>
    </row>
    <row r="23" spans="1:8" ht="20.100000000000001" customHeight="1">
      <c r="A23" s="10"/>
      <c r="B23" s="232" t="s">
        <v>205</v>
      </c>
      <c r="C23" s="234"/>
      <c r="D23" s="234"/>
      <c r="E23" s="233"/>
      <c r="F23" s="227" t="s">
        <v>206</v>
      </c>
      <c r="G23" s="228"/>
      <c r="H23" s="11"/>
    </row>
    <row r="24" spans="1:8" ht="30" customHeight="1" thickBot="1">
      <c r="A24" s="10"/>
      <c r="B24" s="182"/>
      <c r="C24" s="191"/>
      <c r="D24" s="191"/>
      <c r="E24" s="183"/>
      <c r="F24" s="188"/>
      <c r="G24" s="235"/>
      <c r="H24" s="11"/>
    </row>
    <row r="25" spans="1:8" ht="46.8" customHeight="1">
      <c r="A25" s="10"/>
      <c r="B25" s="227" t="s">
        <v>207</v>
      </c>
      <c r="C25" s="228"/>
      <c r="D25" s="227" t="s">
        <v>208</v>
      </c>
      <c r="E25" s="228"/>
      <c r="F25" s="1" t="s">
        <v>209</v>
      </c>
      <c r="G25" s="3" t="s">
        <v>210</v>
      </c>
      <c r="H25" s="11"/>
    </row>
    <row r="26" spans="1:8" ht="30" customHeight="1" thickBot="1">
      <c r="A26" s="10"/>
      <c r="B26" s="229"/>
      <c r="C26" s="230"/>
      <c r="D26" s="180"/>
      <c r="E26" s="181"/>
      <c r="F26" s="12"/>
      <c r="G26" s="12"/>
      <c r="H26" s="11"/>
    </row>
    <row r="27" spans="1:8" ht="30" customHeight="1">
      <c r="A27" s="5"/>
      <c r="B27" s="5"/>
      <c r="C27" s="5"/>
      <c r="D27" s="5"/>
      <c r="E27" s="5"/>
      <c r="F27" s="5"/>
      <c r="G27" s="5"/>
      <c r="H27" s="5"/>
    </row>
    <row r="28" spans="1:8" ht="30" customHeight="1">
      <c r="A28" s="5"/>
      <c r="B28" s="47" t="s">
        <v>338</v>
      </c>
      <c r="C28" s="47"/>
      <c r="D28" s="5"/>
      <c r="E28" s="5"/>
      <c r="F28" s="5"/>
      <c r="G28" s="5"/>
      <c r="H28" s="5"/>
    </row>
    <row r="29" spans="1:8" ht="30" customHeight="1" thickBot="1">
      <c r="A29" s="5"/>
      <c r="B29" s="5"/>
      <c r="C29" s="5"/>
      <c r="D29" s="5"/>
      <c r="E29" s="5"/>
      <c r="F29" s="5"/>
      <c r="G29" s="5"/>
      <c r="H29" s="5"/>
    </row>
    <row r="30" spans="1:8" ht="20.100000000000001" customHeight="1">
      <c r="A30" s="10"/>
      <c r="B30" s="227" t="s">
        <v>171</v>
      </c>
      <c r="C30" s="228"/>
      <c r="D30" s="227" t="s">
        <v>172</v>
      </c>
      <c r="E30" s="231"/>
      <c r="F30" s="228"/>
      <c r="G30" s="2" t="s">
        <v>173</v>
      </c>
      <c r="H30" s="11"/>
    </row>
    <row r="31" spans="1:8" ht="30" customHeight="1" thickBot="1">
      <c r="A31" s="10"/>
      <c r="B31" s="182"/>
      <c r="C31" s="183"/>
      <c r="D31" s="182"/>
      <c r="E31" s="191"/>
      <c r="F31" s="183"/>
      <c r="G31" s="15"/>
      <c r="H31" s="11"/>
    </row>
    <row r="32" spans="1:8" ht="20.100000000000001" customHeight="1">
      <c r="A32" s="10"/>
      <c r="B32" s="227" t="s">
        <v>174</v>
      </c>
      <c r="C32" s="231"/>
      <c r="D32" s="228"/>
      <c r="E32" s="1" t="s">
        <v>224</v>
      </c>
      <c r="F32" s="1" t="s">
        <v>225</v>
      </c>
      <c r="G32" s="2" t="s">
        <v>226</v>
      </c>
      <c r="H32" s="11"/>
    </row>
    <row r="33" spans="1:8" ht="30" customHeight="1" thickBot="1">
      <c r="A33" s="10"/>
      <c r="B33" s="182"/>
      <c r="C33" s="191"/>
      <c r="D33" s="183"/>
      <c r="E33" s="13"/>
      <c r="F33" s="13"/>
      <c r="G33" s="15"/>
      <c r="H33" s="11"/>
    </row>
    <row r="34" spans="1:8" ht="20.100000000000001" customHeight="1">
      <c r="A34" s="10"/>
      <c r="B34" s="227" t="s">
        <v>179</v>
      </c>
      <c r="C34" s="231"/>
      <c r="D34" s="231"/>
      <c r="E34" s="231"/>
      <c r="F34" s="231"/>
      <c r="G34" s="228"/>
      <c r="H34" s="11"/>
    </row>
    <row r="35" spans="1:8" ht="43.2" customHeight="1" thickBot="1">
      <c r="A35" s="10"/>
      <c r="B35" s="193"/>
      <c r="C35" s="194"/>
      <c r="D35" s="194"/>
      <c r="E35" s="194"/>
      <c r="F35" s="194"/>
      <c r="G35" s="195"/>
      <c r="H35" s="11"/>
    </row>
    <row r="36" spans="1:8" ht="20.100000000000001" customHeight="1">
      <c r="A36" s="10"/>
      <c r="B36" s="227" t="s">
        <v>180</v>
      </c>
      <c r="C36" s="231"/>
      <c r="D36" s="231"/>
      <c r="E36" s="231"/>
      <c r="F36" s="231"/>
      <c r="G36" s="228"/>
      <c r="H36" s="11"/>
    </row>
    <row r="37" spans="1:8" ht="54" customHeight="1" thickBot="1">
      <c r="A37" s="10"/>
      <c r="B37" s="193"/>
      <c r="C37" s="194"/>
      <c r="D37" s="194"/>
      <c r="E37" s="194"/>
      <c r="F37" s="194"/>
      <c r="G37" s="195"/>
      <c r="H37" s="11"/>
    </row>
    <row r="38" spans="1:8" ht="51.75" customHeight="1">
      <c r="A38" s="10"/>
      <c r="B38" s="227" t="s">
        <v>198</v>
      </c>
      <c r="C38" s="228"/>
      <c r="D38" s="232" t="s">
        <v>199</v>
      </c>
      <c r="E38" s="233"/>
      <c r="F38" s="44" t="s">
        <v>200</v>
      </c>
      <c r="G38" s="1" t="s">
        <v>201</v>
      </c>
      <c r="H38" s="11"/>
    </row>
    <row r="39" spans="1:8" ht="30" customHeight="1" thickBot="1">
      <c r="A39" s="10"/>
      <c r="B39" s="182"/>
      <c r="C39" s="183"/>
      <c r="D39" s="182"/>
      <c r="E39" s="183"/>
      <c r="F39" s="21"/>
      <c r="G39" s="12"/>
      <c r="H39" s="11"/>
    </row>
    <row r="40" spans="1:8" ht="20.100000000000001" customHeight="1">
      <c r="A40" s="10"/>
      <c r="B40" s="227" t="s">
        <v>202</v>
      </c>
      <c r="C40" s="228"/>
      <c r="D40" s="227" t="s">
        <v>203</v>
      </c>
      <c r="E40" s="228"/>
      <c r="F40" s="227" t="s">
        <v>204</v>
      </c>
      <c r="G40" s="228"/>
      <c r="H40" s="11"/>
    </row>
    <row r="41" spans="1:8" ht="30" customHeight="1" thickBot="1">
      <c r="A41" s="10"/>
      <c r="B41" s="182"/>
      <c r="C41" s="183"/>
      <c r="D41" s="182"/>
      <c r="E41" s="183"/>
      <c r="F41" s="182"/>
      <c r="G41" s="183"/>
      <c r="H41" s="11"/>
    </row>
    <row r="42" spans="1:8" ht="20.100000000000001" customHeight="1">
      <c r="A42" s="10"/>
      <c r="B42" s="232" t="s">
        <v>205</v>
      </c>
      <c r="C42" s="234"/>
      <c r="D42" s="234"/>
      <c r="E42" s="233"/>
      <c r="F42" s="227" t="s">
        <v>206</v>
      </c>
      <c r="G42" s="228"/>
      <c r="H42" s="11"/>
    </row>
    <row r="43" spans="1:8" ht="30" customHeight="1" thickBot="1">
      <c r="A43" s="10"/>
      <c r="B43" s="182"/>
      <c r="C43" s="191"/>
      <c r="D43" s="191"/>
      <c r="E43" s="183"/>
      <c r="F43" s="188"/>
      <c r="G43" s="235"/>
      <c r="H43" s="11"/>
    </row>
    <row r="44" spans="1:8" ht="46.8" customHeight="1">
      <c r="A44" s="10"/>
      <c r="B44" s="227" t="s">
        <v>207</v>
      </c>
      <c r="C44" s="228"/>
      <c r="D44" s="227" t="s">
        <v>208</v>
      </c>
      <c r="E44" s="228"/>
      <c r="F44" s="1" t="s">
        <v>209</v>
      </c>
      <c r="G44" s="3" t="s">
        <v>210</v>
      </c>
      <c r="H44" s="11"/>
    </row>
    <row r="45" spans="1:8" ht="30" customHeight="1" thickBot="1">
      <c r="A45" s="10"/>
      <c r="B45" s="229"/>
      <c r="C45" s="230"/>
      <c r="D45" s="180"/>
      <c r="E45" s="181"/>
      <c r="F45" s="12"/>
      <c r="G45" s="12"/>
      <c r="H45" s="11"/>
    </row>
    <row r="46" spans="1:8" ht="30" customHeight="1">
      <c r="A46" s="5"/>
      <c r="B46" s="5"/>
      <c r="C46" s="5"/>
      <c r="D46" s="5"/>
      <c r="E46" s="5"/>
      <c r="F46" s="5"/>
      <c r="G46" s="5"/>
      <c r="H46" s="5"/>
    </row>
    <row r="47" spans="1:8" ht="30" customHeight="1">
      <c r="A47" s="5"/>
      <c r="B47" s="47" t="s">
        <v>339</v>
      </c>
      <c r="C47" s="47"/>
      <c r="D47" s="5"/>
      <c r="E47" s="5"/>
      <c r="F47" s="5"/>
      <c r="G47" s="5"/>
      <c r="H47" s="5"/>
    </row>
    <row r="48" spans="1:8" ht="30" customHeight="1" thickBot="1">
      <c r="A48" s="5"/>
      <c r="B48" s="5"/>
      <c r="C48" s="5"/>
      <c r="D48" s="5"/>
      <c r="E48" s="5"/>
      <c r="F48" s="5"/>
      <c r="G48" s="5"/>
      <c r="H48" s="5"/>
    </row>
    <row r="49" spans="1:8" ht="20.100000000000001" customHeight="1">
      <c r="A49" s="10"/>
      <c r="B49" s="227" t="s">
        <v>171</v>
      </c>
      <c r="C49" s="228"/>
      <c r="D49" s="227" t="s">
        <v>172</v>
      </c>
      <c r="E49" s="231"/>
      <c r="F49" s="228"/>
      <c r="G49" s="2" t="s">
        <v>173</v>
      </c>
      <c r="H49" s="11"/>
    </row>
    <row r="50" spans="1:8" ht="30" customHeight="1" thickBot="1">
      <c r="A50" s="10"/>
      <c r="B50" s="182"/>
      <c r="C50" s="183"/>
      <c r="D50" s="182"/>
      <c r="E50" s="191"/>
      <c r="F50" s="183"/>
      <c r="G50" s="15"/>
      <c r="H50" s="11"/>
    </row>
    <row r="51" spans="1:8" ht="20.100000000000001" customHeight="1">
      <c r="A51" s="10"/>
      <c r="B51" s="227" t="s">
        <v>174</v>
      </c>
      <c r="C51" s="231"/>
      <c r="D51" s="228"/>
      <c r="E51" s="1" t="s">
        <v>224</v>
      </c>
      <c r="F51" s="1" t="s">
        <v>225</v>
      </c>
      <c r="G51" s="2" t="s">
        <v>226</v>
      </c>
      <c r="H51" s="11"/>
    </row>
    <row r="52" spans="1:8" ht="30" customHeight="1" thickBot="1">
      <c r="A52" s="10"/>
      <c r="B52" s="182"/>
      <c r="C52" s="191"/>
      <c r="D52" s="183"/>
      <c r="E52" s="13"/>
      <c r="F52" s="13"/>
      <c r="G52" s="15"/>
      <c r="H52" s="11"/>
    </row>
    <row r="53" spans="1:8" ht="20.100000000000001" customHeight="1">
      <c r="A53" s="10"/>
      <c r="B53" s="227" t="s">
        <v>179</v>
      </c>
      <c r="C53" s="231"/>
      <c r="D53" s="231"/>
      <c r="E53" s="231"/>
      <c r="F53" s="231"/>
      <c r="G53" s="228"/>
      <c r="H53" s="11"/>
    </row>
    <row r="54" spans="1:8" ht="31.8" customHeight="1" thickBot="1">
      <c r="A54" s="10"/>
      <c r="B54" s="193"/>
      <c r="C54" s="194"/>
      <c r="D54" s="194"/>
      <c r="E54" s="194"/>
      <c r="F54" s="194"/>
      <c r="G54" s="195"/>
      <c r="H54" s="11"/>
    </row>
    <row r="55" spans="1:8" ht="20.100000000000001" customHeight="1">
      <c r="A55" s="10"/>
      <c r="B55" s="227" t="s">
        <v>180</v>
      </c>
      <c r="C55" s="231"/>
      <c r="D55" s="231"/>
      <c r="E55" s="231"/>
      <c r="F55" s="231"/>
      <c r="G55" s="228"/>
      <c r="H55" s="11"/>
    </row>
    <row r="56" spans="1:8" ht="80.400000000000006" customHeight="1" thickBot="1">
      <c r="A56" s="10"/>
      <c r="B56" s="193"/>
      <c r="C56" s="194"/>
      <c r="D56" s="194"/>
      <c r="E56" s="194"/>
      <c r="F56" s="194"/>
      <c r="G56" s="195"/>
      <c r="H56" s="11"/>
    </row>
    <row r="57" spans="1:8" ht="51.75" customHeight="1">
      <c r="A57" s="10"/>
      <c r="B57" s="227" t="s">
        <v>198</v>
      </c>
      <c r="C57" s="228"/>
      <c r="D57" s="232" t="s">
        <v>199</v>
      </c>
      <c r="E57" s="233"/>
      <c r="F57" s="44" t="s">
        <v>200</v>
      </c>
      <c r="G57" s="1" t="s">
        <v>201</v>
      </c>
      <c r="H57" s="11"/>
    </row>
    <row r="58" spans="1:8" ht="30" customHeight="1" thickBot="1">
      <c r="A58" s="10"/>
      <c r="B58" s="182"/>
      <c r="C58" s="183"/>
      <c r="D58" s="182"/>
      <c r="E58" s="183"/>
      <c r="F58" s="21"/>
      <c r="G58" s="12"/>
      <c r="H58" s="11"/>
    </row>
    <row r="59" spans="1:8" ht="20.100000000000001" customHeight="1">
      <c r="A59" s="10"/>
      <c r="B59" s="227" t="s">
        <v>202</v>
      </c>
      <c r="C59" s="228"/>
      <c r="D59" s="227" t="s">
        <v>203</v>
      </c>
      <c r="E59" s="228"/>
      <c r="F59" s="227" t="s">
        <v>204</v>
      </c>
      <c r="G59" s="228"/>
      <c r="H59" s="11"/>
    </row>
    <row r="60" spans="1:8" ht="30" customHeight="1" thickBot="1">
      <c r="A60" s="10"/>
      <c r="B60" s="182"/>
      <c r="C60" s="183"/>
      <c r="D60" s="182"/>
      <c r="E60" s="183"/>
      <c r="F60" s="182"/>
      <c r="G60" s="183"/>
      <c r="H60" s="11"/>
    </row>
    <row r="61" spans="1:8" ht="20.100000000000001" customHeight="1">
      <c r="A61" s="10"/>
      <c r="B61" s="232" t="s">
        <v>205</v>
      </c>
      <c r="C61" s="234"/>
      <c r="D61" s="234"/>
      <c r="E61" s="233"/>
      <c r="F61" s="227" t="s">
        <v>206</v>
      </c>
      <c r="G61" s="228"/>
      <c r="H61" s="11"/>
    </row>
    <row r="62" spans="1:8" ht="30" customHeight="1" thickBot="1">
      <c r="A62" s="10"/>
      <c r="B62" s="182"/>
      <c r="C62" s="191"/>
      <c r="D62" s="191"/>
      <c r="E62" s="183"/>
      <c r="F62" s="188"/>
      <c r="G62" s="235"/>
      <c r="H62" s="11"/>
    </row>
    <row r="63" spans="1:8" ht="15.6">
      <c r="A63" s="10"/>
      <c r="B63" s="227" t="s">
        <v>207</v>
      </c>
      <c r="C63" s="228"/>
      <c r="D63" s="227" t="s">
        <v>208</v>
      </c>
      <c r="E63" s="228"/>
      <c r="F63" s="1" t="s">
        <v>209</v>
      </c>
      <c r="G63" s="3" t="s">
        <v>210</v>
      </c>
      <c r="H63" s="11"/>
    </row>
    <row r="64" spans="1:8" ht="30" customHeight="1" thickBot="1">
      <c r="A64" s="10"/>
      <c r="B64" s="229"/>
      <c r="C64" s="230"/>
      <c r="D64" s="180"/>
      <c r="E64" s="181"/>
      <c r="F64" s="12"/>
      <c r="G64" s="12"/>
      <c r="H64" s="11"/>
    </row>
    <row r="65" spans="1:8" ht="30" customHeight="1">
      <c r="A65" s="5"/>
      <c r="B65" s="5"/>
      <c r="C65" s="5"/>
      <c r="D65" s="5"/>
      <c r="E65" s="5"/>
      <c r="F65" s="5"/>
      <c r="G65" s="5"/>
      <c r="H65" s="5"/>
    </row>
    <row r="66" spans="1:8" ht="30" customHeight="1">
      <c r="A66" s="5"/>
      <c r="B66" s="47" t="s">
        <v>340</v>
      </c>
      <c r="C66" s="47"/>
      <c r="D66" s="5"/>
      <c r="E66" s="5"/>
      <c r="F66" s="5"/>
      <c r="G66" s="5"/>
      <c r="H66" s="5"/>
    </row>
    <row r="67" spans="1:8" ht="30" customHeight="1" thickBot="1">
      <c r="A67" s="5"/>
      <c r="B67" s="5"/>
      <c r="C67" s="5"/>
      <c r="D67" s="5"/>
      <c r="E67" s="5"/>
      <c r="F67" s="5"/>
      <c r="G67" s="5"/>
      <c r="H67" s="5"/>
    </row>
    <row r="68" spans="1:8" ht="20.100000000000001" customHeight="1">
      <c r="A68" s="10"/>
      <c r="B68" s="227" t="s">
        <v>171</v>
      </c>
      <c r="C68" s="228"/>
      <c r="D68" s="227" t="s">
        <v>172</v>
      </c>
      <c r="E68" s="231"/>
      <c r="F68" s="228"/>
      <c r="G68" s="2" t="s">
        <v>173</v>
      </c>
      <c r="H68" s="11"/>
    </row>
    <row r="69" spans="1:8" ht="30" customHeight="1" thickBot="1">
      <c r="A69" s="10"/>
      <c r="B69" s="182"/>
      <c r="C69" s="183"/>
      <c r="D69" s="182"/>
      <c r="E69" s="191"/>
      <c r="F69" s="183"/>
      <c r="G69" s="15"/>
      <c r="H69" s="11"/>
    </row>
    <row r="70" spans="1:8" ht="20.100000000000001" customHeight="1">
      <c r="A70" s="10"/>
      <c r="B70" s="227" t="s">
        <v>174</v>
      </c>
      <c r="C70" s="231"/>
      <c r="D70" s="228"/>
      <c r="E70" s="1" t="s">
        <v>224</v>
      </c>
      <c r="F70" s="1" t="s">
        <v>225</v>
      </c>
      <c r="G70" s="2" t="s">
        <v>226</v>
      </c>
      <c r="H70" s="11"/>
    </row>
    <row r="71" spans="1:8" ht="30" customHeight="1" thickBot="1">
      <c r="A71" s="10"/>
      <c r="B71" s="182"/>
      <c r="C71" s="191"/>
      <c r="D71" s="183"/>
      <c r="E71" s="13"/>
      <c r="F71" s="13"/>
      <c r="G71" s="15"/>
      <c r="H71" s="11"/>
    </row>
    <row r="72" spans="1:8" ht="20.100000000000001" customHeight="1">
      <c r="A72" s="10"/>
      <c r="B72" s="227" t="s">
        <v>179</v>
      </c>
      <c r="C72" s="231"/>
      <c r="D72" s="231"/>
      <c r="E72" s="231"/>
      <c r="F72" s="231"/>
      <c r="G72" s="228"/>
      <c r="H72" s="11"/>
    </row>
    <row r="73" spans="1:8" ht="46.8" customHeight="1" thickBot="1">
      <c r="A73" s="10"/>
      <c r="B73" s="193"/>
      <c r="C73" s="194"/>
      <c r="D73" s="194"/>
      <c r="E73" s="194"/>
      <c r="F73" s="194"/>
      <c r="G73" s="195"/>
      <c r="H73" s="11"/>
    </row>
    <row r="74" spans="1:8" ht="20.100000000000001" customHeight="1">
      <c r="A74" s="10"/>
      <c r="B74" s="227" t="s">
        <v>180</v>
      </c>
      <c r="C74" s="231"/>
      <c r="D74" s="231"/>
      <c r="E74" s="231"/>
      <c r="F74" s="231"/>
      <c r="G74" s="228"/>
      <c r="H74" s="11"/>
    </row>
    <row r="75" spans="1:8" ht="57" customHeight="1" thickBot="1">
      <c r="A75" s="10"/>
      <c r="B75" s="193"/>
      <c r="C75" s="194"/>
      <c r="D75" s="194"/>
      <c r="E75" s="194"/>
      <c r="F75" s="194"/>
      <c r="G75" s="195"/>
      <c r="H75" s="11"/>
    </row>
    <row r="76" spans="1:8" ht="51.75" customHeight="1">
      <c r="A76" s="10"/>
      <c r="B76" s="227" t="s">
        <v>198</v>
      </c>
      <c r="C76" s="228"/>
      <c r="D76" s="232" t="s">
        <v>199</v>
      </c>
      <c r="E76" s="233"/>
      <c r="F76" s="44" t="s">
        <v>200</v>
      </c>
      <c r="G76" s="1" t="s">
        <v>201</v>
      </c>
      <c r="H76" s="11"/>
    </row>
    <row r="77" spans="1:8" ht="30" customHeight="1" thickBot="1">
      <c r="A77" s="10"/>
      <c r="B77" s="182"/>
      <c r="C77" s="183"/>
      <c r="D77" s="182"/>
      <c r="E77" s="183"/>
      <c r="F77" s="21"/>
      <c r="G77" s="12"/>
      <c r="H77" s="11"/>
    </row>
    <row r="78" spans="1:8" ht="20.100000000000001" customHeight="1">
      <c r="A78" s="10"/>
      <c r="B78" s="227" t="s">
        <v>202</v>
      </c>
      <c r="C78" s="228"/>
      <c r="D78" s="227" t="s">
        <v>203</v>
      </c>
      <c r="E78" s="228"/>
      <c r="F78" s="227" t="s">
        <v>204</v>
      </c>
      <c r="G78" s="228"/>
      <c r="H78" s="11"/>
    </row>
    <row r="79" spans="1:8" ht="30" customHeight="1" thickBot="1">
      <c r="A79" s="10"/>
      <c r="B79" s="182"/>
      <c r="C79" s="183"/>
      <c r="D79" s="182"/>
      <c r="E79" s="183"/>
      <c r="F79" s="182"/>
      <c r="G79" s="183"/>
      <c r="H79" s="11"/>
    </row>
    <row r="80" spans="1:8" ht="20.100000000000001" customHeight="1">
      <c r="A80" s="10"/>
      <c r="B80" s="232" t="s">
        <v>205</v>
      </c>
      <c r="C80" s="234"/>
      <c r="D80" s="234"/>
      <c r="E80" s="233"/>
      <c r="F80" s="227" t="s">
        <v>206</v>
      </c>
      <c r="G80" s="228"/>
      <c r="H80" s="11"/>
    </row>
    <row r="81" spans="1:8" ht="30" customHeight="1" thickBot="1">
      <c r="A81" s="10"/>
      <c r="B81" s="182"/>
      <c r="C81" s="191"/>
      <c r="D81" s="191"/>
      <c r="E81" s="183"/>
      <c r="F81" s="188"/>
      <c r="G81" s="235"/>
      <c r="H81" s="11"/>
    </row>
    <row r="82" spans="1:8" ht="15.6">
      <c r="A82" s="10"/>
      <c r="B82" s="227" t="s">
        <v>207</v>
      </c>
      <c r="C82" s="228"/>
      <c r="D82" s="227" t="s">
        <v>208</v>
      </c>
      <c r="E82" s="228"/>
      <c r="F82" s="1" t="s">
        <v>209</v>
      </c>
      <c r="G82" s="3" t="s">
        <v>210</v>
      </c>
      <c r="H82" s="11"/>
    </row>
    <row r="83" spans="1:8" ht="30" customHeight="1" thickBot="1">
      <c r="A83" s="10"/>
      <c r="B83" s="229"/>
      <c r="C83" s="230"/>
      <c r="D83" s="180"/>
      <c r="E83" s="181"/>
      <c r="F83" s="12"/>
      <c r="G83" s="12"/>
      <c r="H83" s="11"/>
    </row>
    <row r="84" spans="1:8" ht="30" customHeight="1">
      <c r="A84" s="5"/>
      <c r="B84" s="5"/>
      <c r="C84" s="5"/>
      <c r="D84" s="5"/>
      <c r="E84" s="5"/>
      <c r="F84" s="5"/>
      <c r="G84" s="5"/>
      <c r="H84" s="5"/>
    </row>
    <row r="85" spans="1:8" ht="30" customHeight="1">
      <c r="A85" s="5"/>
      <c r="B85" s="47" t="s">
        <v>351</v>
      </c>
      <c r="C85" s="47"/>
      <c r="D85" s="5"/>
      <c r="E85" s="5"/>
      <c r="F85" s="5"/>
      <c r="G85" s="5"/>
      <c r="H85" s="5"/>
    </row>
    <row r="86" spans="1:8" ht="30" customHeight="1" thickBot="1">
      <c r="A86" s="5"/>
      <c r="B86" s="5"/>
      <c r="C86" s="5"/>
      <c r="D86" s="5"/>
      <c r="E86" s="5"/>
      <c r="F86" s="5"/>
      <c r="G86" s="5"/>
      <c r="H86" s="5"/>
    </row>
    <row r="87" spans="1:8" ht="20.100000000000001" customHeight="1">
      <c r="A87" s="10"/>
      <c r="B87" s="227" t="s">
        <v>171</v>
      </c>
      <c r="C87" s="228"/>
      <c r="D87" s="227" t="s">
        <v>172</v>
      </c>
      <c r="E87" s="231"/>
      <c r="F87" s="228"/>
      <c r="G87" s="2" t="s">
        <v>173</v>
      </c>
      <c r="H87" s="11"/>
    </row>
    <row r="88" spans="1:8" ht="30" customHeight="1" thickBot="1">
      <c r="A88" s="10"/>
      <c r="B88" s="182"/>
      <c r="C88" s="183"/>
      <c r="D88" s="182"/>
      <c r="E88" s="191"/>
      <c r="F88" s="183"/>
      <c r="G88" s="15"/>
      <c r="H88" s="11"/>
    </row>
    <row r="89" spans="1:8" ht="20.100000000000001" customHeight="1">
      <c r="A89" s="10"/>
      <c r="B89" s="227" t="s">
        <v>174</v>
      </c>
      <c r="C89" s="231"/>
      <c r="D89" s="228"/>
      <c r="E89" s="1" t="s">
        <v>224</v>
      </c>
      <c r="F89" s="1" t="s">
        <v>225</v>
      </c>
      <c r="G89" s="2" t="s">
        <v>226</v>
      </c>
      <c r="H89" s="11"/>
    </row>
    <row r="90" spans="1:8" ht="30" customHeight="1" thickBot="1">
      <c r="A90" s="10"/>
      <c r="B90" s="182"/>
      <c r="C90" s="191"/>
      <c r="D90" s="183"/>
      <c r="E90" s="13"/>
      <c r="F90" s="13"/>
      <c r="G90" s="15"/>
      <c r="H90" s="11"/>
    </row>
    <row r="91" spans="1:8" ht="20.100000000000001" customHeight="1">
      <c r="A91" s="10"/>
      <c r="B91" s="227" t="s">
        <v>179</v>
      </c>
      <c r="C91" s="231"/>
      <c r="D91" s="231"/>
      <c r="E91" s="231"/>
      <c r="F91" s="231"/>
      <c r="G91" s="228"/>
      <c r="H91" s="11"/>
    </row>
    <row r="92" spans="1:8" ht="57" customHeight="1" thickBot="1">
      <c r="A92" s="10"/>
      <c r="B92" s="193"/>
      <c r="C92" s="194"/>
      <c r="D92" s="194"/>
      <c r="E92" s="194"/>
      <c r="F92" s="194"/>
      <c r="G92" s="195"/>
      <c r="H92" s="11"/>
    </row>
    <row r="93" spans="1:8" ht="20.100000000000001" customHeight="1">
      <c r="A93" s="10"/>
      <c r="B93" s="227" t="s">
        <v>180</v>
      </c>
      <c r="C93" s="231"/>
      <c r="D93" s="231"/>
      <c r="E93" s="231"/>
      <c r="F93" s="231"/>
      <c r="G93" s="228"/>
      <c r="H93" s="11"/>
    </row>
    <row r="94" spans="1:8" ht="41.4" customHeight="1" thickBot="1">
      <c r="A94" s="10"/>
      <c r="B94" s="193"/>
      <c r="C94" s="194"/>
      <c r="D94" s="194"/>
      <c r="E94" s="194"/>
      <c r="F94" s="194"/>
      <c r="G94" s="195"/>
      <c r="H94" s="11"/>
    </row>
    <row r="95" spans="1:8" ht="51.75" customHeight="1">
      <c r="A95" s="10"/>
      <c r="B95" s="227" t="s">
        <v>198</v>
      </c>
      <c r="C95" s="228"/>
      <c r="D95" s="232" t="s">
        <v>199</v>
      </c>
      <c r="E95" s="233"/>
      <c r="F95" s="44" t="s">
        <v>200</v>
      </c>
      <c r="G95" s="1" t="s">
        <v>201</v>
      </c>
      <c r="H95" s="11"/>
    </row>
    <row r="96" spans="1:8" ht="30" customHeight="1" thickBot="1">
      <c r="A96" s="10"/>
      <c r="B96" s="182"/>
      <c r="C96" s="183"/>
      <c r="D96" s="182"/>
      <c r="E96" s="183"/>
      <c r="F96" s="21"/>
      <c r="G96" s="12"/>
      <c r="H96" s="11"/>
    </row>
    <row r="97" spans="1:8" ht="20.100000000000001" customHeight="1">
      <c r="A97" s="10"/>
      <c r="B97" s="227" t="s">
        <v>202</v>
      </c>
      <c r="C97" s="228"/>
      <c r="D97" s="227" t="s">
        <v>203</v>
      </c>
      <c r="E97" s="228"/>
      <c r="F97" s="227" t="s">
        <v>204</v>
      </c>
      <c r="G97" s="228"/>
      <c r="H97" s="11"/>
    </row>
    <row r="98" spans="1:8" ht="30" customHeight="1" thickBot="1">
      <c r="A98" s="10"/>
      <c r="B98" s="182"/>
      <c r="C98" s="183"/>
      <c r="D98" s="182"/>
      <c r="E98" s="183"/>
      <c r="F98" s="182"/>
      <c r="G98" s="183"/>
      <c r="H98" s="11"/>
    </row>
    <row r="99" spans="1:8" ht="20.100000000000001" customHeight="1">
      <c r="A99" s="10"/>
      <c r="B99" s="232" t="s">
        <v>205</v>
      </c>
      <c r="C99" s="234"/>
      <c r="D99" s="234"/>
      <c r="E99" s="233"/>
      <c r="F99" s="227" t="s">
        <v>206</v>
      </c>
      <c r="G99" s="228"/>
      <c r="H99" s="11"/>
    </row>
    <row r="100" spans="1:8" ht="30" customHeight="1" thickBot="1">
      <c r="A100" s="10"/>
      <c r="B100" s="182"/>
      <c r="C100" s="191"/>
      <c r="D100" s="191"/>
      <c r="E100" s="183"/>
      <c r="F100" s="188"/>
      <c r="G100" s="235"/>
      <c r="H100" s="11"/>
    </row>
    <row r="101" spans="1:8" ht="15.6">
      <c r="A101" s="10"/>
      <c r="B101" s="227" t="s">
        <v>207</v>
      </c>
      <c r="C101" s="228"/>
      <c r="D101" s="227" t="s">
        <v>208</v>
      </c>
      <c r="E101" s="228"/>
      <c r="F101" s="1" t="s">
        <v>209</v>
      </c>
      <c r="G101" s="3" t="s">
        <v>210</v>
      </c>
      <c r="H101" s="11"/>
    </row>
    <row r="102" spans="1:8" ht="30" customHeight="1" thickBot="1">
      <c r="A102" s="10"/>
      <c r="B102" s="229"/>
      <c r="C102" s="230"/>
      <c r="D102" s="180"/>
      <c r="E102" s="181"/>
      <c r="F102" s="12"/>
      <c r="G102" s="12"/>
      <c r="H102" s="11"/>
    </row>
    <row r="103" spans="1:8" ht="30" customHeight="1" thickBot="1">
      <c r="A103" s="40"/>
      <c r="B103" s="41"/>
      <c r="C103" s="41"/>
      <c r="D103" s="41"/>
      <c r="E103" s="41"/>
      <c r="F103" s="41"/>
      <c r="G103" s="41"/>
      <c r="H103" s="42"/>
    </row>
  </sheetData>
  <mergeCells count="144">
    <mergeCell ref="F80:G80"/>
    <mergeCell ref="F81:G81"/>
    <mergeCell ref="D87:F87"/>
    <mergeCell ref="B73:G73"/>
    <mergeCell ref="B74:G74"/>
    <mergeCell ref="B75:G75"/>
    <mergeCell ref="F78:G78"/>
    <mergeCell ref="F79:G79"/>
    <mergeCell ref="B11:C11"/>
    <mergeCell ref="B12:C12"/>
    <mergeCell ref="F100:G100"/>
    <mergeCell ref="D88:F88"/>
    <mergeCell ref="B91:G91"/>
    <mergeCell ref="B92:G92"/>
    <mergeCell ref="B93:G93"/>
    <mergeCell ref="B94:G94"/>
    <mergeCell ref="B96:C96"/>
    <mergeCell ref="D96:E96"/>
    <mergeCell ref="B97:C97"/>
    <mergeCell ref="D97:E97"/>
    <mergeCell ref="B98:C98"/>
    <mergeCell ref="D98:E98"/>
    <mergeCell ref="B99:E99"/>
    <mergeCell ref="B100:E100"/>
    <mergeCell ref="F97:G97"/>
    <mergeCell ref="F98:G98"/>
    <mergeCell ref="F99:G99"/>
    <mergeCell ref="F62:G62"/>
    <mergeCell ref="D68:F68"/>
    <mergeCell ref="D69:F69"/>
    <mergeCell ref="B72:G72"/>
    <mergeCell ref="B56:G56"/>
    <mergeCell ref="F59:G59"/>
    <mergeCell ref="F60:G60"/>
    <mergeCell ref="F61:G61"/>
    <mergeCell ref="B57:C57"/>
    <mergeCell ref="D57:E57"/>
    <mergeCell ref="B58:C58"/>
    <mergeCell ref="D58:E58"/>
    <mergeCell ref="B59:C59"/>
    <mergeCell ref="D59:E59"/>
    <mergeCell ref="B60:C60"/>
    <mergeCell ref="D49:F49"/>
    <mergeCell ref="D50:F50"/>
    <mergeCell ref="B53:G53"/>
    <mergeCell ref="B54:G54"/>
    <mergeCell ref="B55:G55"/>
    <mergeCell ref="B49:C49"/>
    <mergeCell ref="B50:C50"/>
    <mergeCell ref="B51:D51"/>
    <mergeCell ref="B52:D52"/>
    <mergeCell ref="G2:G4"/>
    <mergeCell ref="B7:G7"/>
    <mergeCell ref="B36:G36"/>
    <mergeCell ref="B17:G17"/>
    <mergeCell ref="B18:G18"/>
    <mergeCell ref="F21:G21"/>
    <mergeCell ref="F22:G22"/>
    <mergeCell ref="F23:G23"/>
    <mergeCell ref="B2:B4"/>
    <mergeCell ref="F24:G24"/>
    <mergeCell ref="D11:F11"/>
    <mergeCell ref="D12:F12"/>
    <mergeCell ref="B15:G15"/>
    <mergeCell ref="B16:G16"/>
    <mergeCell ref="C2:F4"/>
    <mergeCell ref="F43:G43"/>
    <mergeCell ref="D30:F30"/>
    <mergeCell ref="D31:F31"/>
    <mergeCell ref="B34:G34"/>
    <mergeCell ref="B35:G35"/>
    <mergeCell ref="B37:G37"/>
    <mergeCell ref="F40:G40"/>
    <mergeCell ref="F41:G41"/>
    <mergeCell ref="F42:G42"/>
    <mergeCell ref="B30:C30"/>
    <mergeCell ref="B31:C31"/>
    <mergeCell ref="B38:C38"/>
    <mergeCell ref="D19:E19"/>
    <mergeCell ref="D20:E20"/>
    <mergeCell ref="D21:E21"/>
    <mergeCell ref="D22:E22"/>
    <mergeCell ref="B23:E23"/>
    <mergeCell ref="B24:E24"/>
    <mergeCell ref="D25:E25"/>
    <mergeCell ref="B19:C19"/>
    <mergeCell ref="B20:C20"/>
    <mergeCell ref="B21:C21"/>
    <mergeCell ref="B22:C22"/>
    <mergeCell ref="B25:C25"/>
    <mergeCell ref="D60:E60"/>
    <mergeCell ref="B61:E61"/>
    <mergeCell ref="B62:E62"/>
    <mergeCell ref="B63:C63"/>
    <mergeCell ref="D63:E63"/>
    <mergeCell ref="D26:E26"/>
    <mergeCell ref="B32:D32"/>
    <mergeCell ref="B33:D33"/>
    <mergeCell ref="B13:D13"/>
    <mergeCell ref="B14:D14"/>
    <mergeCell ref="B44:C44"/>
    <mergeCell ref="B45:C45"/>
    <mergeCell ref="D44:E44"/>
    <mergeCell ref="D45:E45"/>
    <mergeCell ref="B42:E42"/>
    <mergeCell ref="B43:E43"/>
    <mergeCell ref="B39:C39"/>
    <mergeCell ref="B40:C40"/>
    <mergeCell ref="B41:C41"/>
    <mergeCell ref="D38:E38"/>
    <mergeCell ref="D39:E39"/>
    <mergeCell ref="D40:E40"/>
    <mergeCell ref="D41:E41"/>
    <mergeCell ref="B26:C26"/>
    <mergeCell ref="B71:D71"/>
    <mergeCell ref="B76:C76"/>
    <mergeCell ref="D76:E76"/>
    <mergeCell ref="B77:C77"/>
    <mergeCell ref="D77:E77"/>
    <mergeCell ref="B64:C64"/>
    <mergeCell ref="D64:E64"/>
    <mergeCell ref="B68:C68"/>
    <mergeCell ref="B69:C69"/>
    <mergeCell ref="B70:D70"/>
    <mergeCell ref="B81:E81"/>
    <mergeCell ref="B82:C82"/>
    <mergeCell ref="D82:E82"/>
    <mergeCell ref="B83:C83"/>
    <mergeCell ref="D83:E83"/>
    <mergeCell ref="B78:C78"/>
    <mergeCell ref="D78:E78"/>
    <mergeCell ref="B79:C79"/>
    <mergeCell ref="D79:E79"/>
    <mergeCell ref="B80:E80"/>
    <mergeCell ref="B101:C101"/>
    <mergeCell ref="D101:E101"/>
    <mergeCell ref="B102:C102"/>
    <mergeCell ref="D102:E102"/>
    <mergeCell ref="B87:C87"/>
    <mergeCell ref="B88:C88"/>
    <mergeCell ref="B89:D89"/>
    <mergeCell ref="B90:D90"/>
    <mergeCell ref="B95:C95"/>
    <mergeCell ref="D95:E95"/>
  </mergeCells>
  <printOptions horizontalCentered="1"/>
  <pageMargins left="0.78740157480314965" right="0.78740157480314965" top="0.78740157480314965" bottom="0.78740157480314965" header="0" footer="0"/>
  <pageSetup paperSize="5" scale="20" orientation="portrait" horizontalDpi="4294967295" verticalDpi="4294967295"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'Listas Desplegables'!$P$2:$P$8</xm:f>
          </x14:formula1>
          <xm:sqref>B69 B31 B12 B50 B88</xm:sqref>
        </x14:dataValidation>
        <x14:dataValidation type="list" allowBlank="1" showInputMessage="1" showErrorMessage="1" xr:uid="{00000000-0002-0000-0200-000001000000}">
          <x14:formula1>
            <xm:f>'Listas Desplegables'!$M$2:$M$4</xm:f>
          </x14:formula1>
          <xm:sqref>B71 B33 B14 B52 B90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24"/>
  <sheetViews>
    <sheetView view="pageBreakPreview" topLeftCell="A57" zoomScale="80" zoomScaleNormal="85" zoomScaleSheetLayoutView="80" workbookViewId="0">
      <selection activeCell="B83" sqref="B83:C83"/>
    </sheetView>
  </sheetViews>
  <sheetFormatPr baseColWidth="10" defaultColWidth="11.44140625" defaultRowHeight="13.8"/>
  <cols>
    <col min="1" max="1" width="3.6640625" style="9" customWidth="1"/>
    <col min="2" max="2" width="29.5546875" style="9" customWidth="1"/>
    <col min="3" max="3" width="14.44140625" style="9" customWidth="1"/>
    <col min="4" max="4" width="38.44140625" style="9" customWidth="1"/>
    <col min="5" max="5" width="20.5546875" style="9" customWidth="1"/>
    <col min="6" max="6" width="30.88671875" style="9" customWidth="1"/>
    <col min="7" max="7" width="48.6640625" style="9" customWidth="1"/>
    <col min="8" max="8" width="3.6640625" style="9" customWidth="1"/>
    <col min="9" max="16384" width="11.44140625" style="9"/>
  </cols>
  <sheetData>
    <row r="1" spans="1:8" ht="30" customHeight="1" thickBot="1">
      <c r="A1" s="6"/>
      <c r="B1" s="7"/>
      <c r="C1" s="7"/>
      <c r="D1" s="7"/>
      <c r="E1" s="7"/>
      <c r="F1" s="7"/>
      <c r="G1" s="7"/>
      <c r="H1" s="8"/>
    </row>
    <row r="2" spans="1:8" ht="41.25" customHeight="1">
      <c r="A2" s="10"/>
      <c r="B2" s="245"/>
      <c r="C2" s="246"/>
      <c r="D2" s="209" t="s">
        <v>367</v>
      </c>
      <c r="E2" s="210"/>
      <c r="F2" s="211"/>
      <c r="G2" s="202"/>
      <c r="H2" s="11"/>
    </row>
    <row r="3" spans="1:8" ht="19.95" customHeight="1">
      <c r="A3" s="10"/>
      <c r="B3" s="247"/>
      <c r="C3" s="248"/>
      <c r="D3" s="212"/>
      <c r="E3" s="213"/>
      <c r="F3" s="214"/>
      <c r="G3" s="203"/>
      <c r="H3" s="11"/>
    </row>
    <row r="4" spans="1:8" ht="19.95" customHeight="1" thickBot="1">
      <c r="A4" s="10"/>
      <c r="B4" s="182"/>
      <c r="C4" s="183"/>
      <c r="D4" s="215"/>
      <c r="E4" s="216"/>
      <c r="F4" s="217"/>
      <c r="G4" s="204"/>
      <c r="H4" s="11"/>
    </row>
    <row r="5" spans="1:8" ht="20.25" customHeight="1">
      <c r="A5" s="10"/>
      <c r="B5" s="85" t="s">
        <v>402</v>
      </c>
      <c r="C5" s="86" t="s">
        <v>403</v>
      </c>
      <c r="D5" s="85" t="s">
        <v>399</v>
      </c>
      <c r="E5" s="86" t="s">
        <v>398</v>
      </c>
      <c r="F5" s="85" t="s">
        <v>400</v>
      </c>
      <c r="G5" s="86" t="s">
        <v>401</v>
      </c>
      <c r="H5" s="11"/>
    </row>
    <row r="6" spans="1:8" ht="30" customHeight="1" thickBot="1">
      <c r="A6" s="10"/>
      <c r="B6" s="5"/>
      <c r="C6" s="5"/>
      <c r="D6" s="5"/>
      <c r="E6" s="5"/>
      <c r="F6" s="5"/>
      <c r="G6" s="5"/>
      <c r="H6" s="11"/>
    </row>
    <row r="7" spans="1:8" ht="30" customHeight="1" thickBot="1">
      <c r="A7" s="10"/>
      <c r="B7" s="196" t="s">
        <v>211</v>
      </c>
      <c r="C7" s="197"/>
      <c r="D7" s="197"/>
      <c r="E7" s="197"/>
      <c r="F7" s="197"/>
      <c r="G7" s="198"/>
      <c r="H7" s="11"/>
    </row>
    <row r="8" spans="1:8" ht="30" customHeight="1" thickBot="1">
      <c r="A8" s="10"/>
      <c r="B8" s="5"/>
      <c r="C8" s="5"/>
      <c r="D8" s="5"/>
      <c r="E8" s="5"/>
      <c r="F8" s="5"/>
      <c r="G8" s="5"/>
      <c r="H8" s="11"/>
    </row>
    <row r="9" spans="1:8" ht="30" customHeight="1" thickBot="1">
      <c r="A9" s="10"/>
      <c r="B9" s="32" t="s">
        <v>212</v>
      </c>
      <c r="C9" s="130"/>
      <c r="D9" s="253" t="s">
        <v>141</v>
      </c>
      <c r="E9" s="253"/>
      <c r="F9" s="253"/>
      <c r="G9" s="254"/>
      <c r="H9" s="11"/>
    </row>
    <row r="10" spans="1:8" ht="30" customHeight="1" thickBot="1">
      <c r="A10" s="10"/>
      <c r="B10" s="5"/>
      <c r="C10" s="5"/>
      <c r="D10" s="5"/>
      <c r="E10" s="5"/>
      <c r="F10" s="5"/>
      <c r="G10" s="5"/>
      <c r="H10" s="11"/>
    </row>
    <row r="11" spans="1:8" ht="20.100000000000001" customHeight="1">
      <c r="A11" s="10"/>
      <c r="B11" s="178" t="s">
        <v>213</v>
      </c>
      <c r="C11" s="179"/>
      <c r="D11" s="29" t="s">
        <v>214</v>
      </c>
      <c r="E11" s="178" t="s">
        <v>215</v>
      </c>
      <c r="F11" s="179"/>
      <c r="G11" s="29" t="s">
        <v>216</v>
      </c>
      <c r="H11" s="11"/>
    </row>
    <row r="12" spans="1:8" ht="30" customHeight="1" thickBot="1">
      <c r="A12" s="10"/>
      <c r="B12" s="182"/>
      <c r="C12" s="183"/>
      <c r="D12" s="15"/>
      <c r="E12" s="182"/>
      <c r="F12" s="183"/>
      <c r="G12" s="15"/>
      <c r="H12" s="11"/>
    </row>
    <row r="13" spans="1:8" ht="20.100000000000001" customHeight="1">
      <c r="A13" s="10"/>
      <c r="B13" s="178" t="s">
        <v>217</v>
      </c>
      <c r="C13" s="179"/>
      <c r="D13" s="29" t="s">
        <v>218</v>
      </c>
      <c r="E13" s="178" t="s">
        <v>219</v>
      </c>
      <c r="F13" s="179"/>
      <c r="G13" s="29" t="s">
        <v>220</v>
      </c>
      <c r="H13" s="11"/>
    </row>
    <row r="14" spans="1:8" ht="30" customHeight="1" thickBot="1">
      <c r="A14" s="10"/>
      <c r="B14" s="182"/>
      <c r="C14" s="183"/>
      <c r="D14" s="18"/>
      <c r="E14" s="218"/>
      <c r="F14" s="220"/>
      <c r="G14" s="15"/>
      <c r="H14" s="11"/>
    </row>
    <row r="15" spans="1:8" ht="20.100000000000001" customHeight="1">
      <c r="A15" s="10"/>
      <c r="B15" s="178" t="s">
        <v>221</v>
      </c>
      <c r="C15" s="192"/>
      <c r="D15" s="179"/>
      <c r="E15" s="178" t="s">
        <v>222</v>
      </c>
      <c r="F15" s="179"/>
      <c r="G15" s="29" t="s">
        <v>231</v>
      </c>
      <c r="H15" s="11"/>
    </row>
    <row r="16" spans="1:8" ht="30" customHeight="1" thickBot="1">
      <c r="A16" s="10"/>
      <c r="B16" s="182"/>
      <c r="C16" s="191"/>
      <c r="D16" s="183"/>
      <c r="E16" s="182"/>
      <c r="F16" s="183"/>
      <c r="G16" s="15"/>
      <c r="H16" s="11"/>
    </row>
    <row r="17" spans="1:8" ht="30" customHeight="1" thickBot="1">
      <c r="A17" s="10"/>
      <c r="B17" s="4"/>
      <c r="C17" s="4"/>
      <c r="D17" s="5"/>
      <c r="E17" s="4"/>
      <c r="F17" s="4"/>
      <c r="G17" s="5"/>
      <c r="H17" s="11"/>
    </row>
    <row r="18" spans="1:8" ht="20.100000000000001" customHeight="1">
      <c r="A18" s="10"/>
      <c r="B18" s="186" t="s">
        <v>247</v>
      </c>
      <c r="C18" s="190"/>
      <c r="D18" s="187"/>
      <c r="E18" s="186" t="s">
        <v>248</v>
      </c>
      <c r="F18" s="190"/>
      <c r="G18" s="187"/>
      <c r="H18" s="11"/>
    </row>
    <row r="19" spans="1:8" ht="30" customHeight="1" thickBot="1">
      <c r="A19" s="10"/>
      <c r="B19" s="182"/>
      <c r="C19" s="191"/>
      <c r="D19" s="183"/>
      <c r="E19" s="182"/>
      <c r="F19" s="191"/>
      <c r="G19" s="183"/>
      <c r="H19" s="11"/>
    </row>
    <row r="20" spans="1:8" ht="20.100000000000001" customHeight="1">
      <c r="A20" s="10"/>
      <c r="B20" s="186" t="s">
        <v>246</v>
      </c>
      <c r="C20" s="190"/>
      <c r="D20" s="187"/>
      <c r="E20" s="178" t="s">
        <v>232</v>
      </c>
      <c r="F20" s="179"/>
      <c r="G20" s="29" t="s">
        <v>233</v>
      </c>
      <c r="H20" s="11"/>
    </row>
    <row r="21" spans="1:8" ht="30" customHeight="1" thickBot="1">
      <c r="A21" s="10"/>
      <c r="B21" s="182"/>
      <c r="C21" s="191"/>
      <c r="D21" s="183"/>
      <c r="E21" s="188"/>
      <c r="F21" s="189"/>
      <c r="G21" s="12"/>
      <c r="H21" s="11"/>
    </row>
    <row r="22" spans="1:8" ht="30" customHeight="1" thickBot="1">
      <c r="A22" s="10"/>
      <c r="B22" s="252"/>
      <c r="C22" s="252"/>
      <c r="D22" s="252"/>
      <c r="E22" s="252"/>
      <c r="F22" s="252"/>
      <c r="G22" s="252"/>
      <c r="H22" s="11"/>
    </row>
    <row r="23" spans="1:8" ht="27" customHeight="1">
      <c r="A23" s="10"/>
      <c r="B23" s="178" t="s">
        <v>234</v>
      </c>
      <c r="C23" s="179"/>
      <c r="D23" s="178" t="s">
        <v>250</v>
      </c>
      <c r="E23" s="192"/>
      <c r="F23" s="179"/>
      <c r="G23" s="29" t="s">
        <v>235</v>
      </c>
      <c r="H23" s="11"/>
    </row>
    <row r="24" spans="1:8" ht="30" customHeight="1" thickBot="1">
      <c r="A24" s="10"/>
      <c r="B24" s="182"/>
      <c r="C24" s="183"/>
      <c r="D24" s="182"/>
      <c r="E24" s="191"/>
      <c r="F24" s="183"/>
      <c r="G24" s="33"/>
      <c r="H24" s="11"/>
    </row>
    <row r="25" spans="1:8" ht="20.100000000000001" customHeight="1">
      <c r="A25" s="10"/>
      <c r="B25" s="178" t="s">
        <v>236</v>
      </c>
      <c r="C25" s="192"/>
      <c r="D25" s="179"/>
      <c r="E25" s="178" t="s">
        <v>237</v>
      </c>
      <c r="F25" s="179"/>
      <c r="G25" s="29" t="s">
        <v>238</v>
      </c>
      <c r="H25" s="11"/>
    </row>
    <row r="26" spans="1:8" ht="30" customHeight="1" thickBot="1">
      <c r="A26" s="10"/>
      <c r="B26" s="249"/>
      <c r="C26" s="250"/>
      <c r="D26" s="251"/>
      <c r="E26" s="218"/>
      <c r="F26" s="220"/>
      <c r="G26" s="15"/>
      <c r="H26" s="11"/>
    </row>
    <row r="27" spans="1:8" ht="30" customHeight="1" thickBot="1">
      <c r="A27" s="10"/>
      <c r="B27" s="4"/>
      <c r="C27" s="4"/>
      <c r="D27" s="4"/>
      <c r="E27" s="5"/>
      <c r="F27" s="5"/>
      <c r="G27" s="5"/>
      <c r="H27" s="11"/>
    </row>
    <row r="28" spans="1:8" ht="34.200000000000003" customHeight="1">
      <c r="A28" s="10"/>
      <c r="B28" s="178" t="s">
        <v>239</v>
      </c>
      <c r="C28" s="179"/>
      <c r="D28" s="178" t="s">
        <v>251</v>
      </c>
      <c r="E28" s="192"/>
      <c r="F28" s="179"/>
      <c r="G28" s="29" t="s">
        <v>240</v>
      </c>
      <c r="H28" s="11"/>
    </row>
    <row r="29" spans="1:8" ht="30" customHeight="1" thickBot="1">
      <c r="A29" s="10"/>
      <c r="B29" s="182"/>
      <c r="C29" s="191"/>
      <c r="D29" s="182"/>
      <c r="E29" s="191"/>
      <c r="F29" s="183"/>
      <c r="G29" s="13"/>
      <c r="H29" s="11"/>
    </row>
    <row r="30" spans="1:8" ht="30" customHeight="1">
      <c r="A30" s="10"/>
      <c r="B30" s="5"/>
      <c r="C30" s="5"/>
      <c r="G30" s="5"/>
      <c r="H30" s="11"/>
    </row>
    <row r="31" spans="1:8" ht="210" customHeight="1">
      <c r="A31" s="10"/>
      <c r="B31" s="255" t="s">
        <v>355</v>
      </c>
      <c r="C31" s="255"/>
      <c r="D31" s="255"/>
      <c r="E31" s="255"/>
      <c r="F31" s="255"/>
      <c r="G31" s="255"/>
      <c r="H31" s="11"/>
    </row>
    <row r="32" spans="1:8" ht="30" customHeight="1">
      <c r="A32" s="10"/>
      <c r="B32" s="39"/>
      <c r="C32" s="39"/>
      <c r="D32" s="39"/>
      <c r="E32" s="39"/>
      <c r="F32" s="39"/>
      <c r="G32" s="39"/>
      <c r="H32" s="11"/>
    </row>
    <row r="33" spans="1:8" ht="60.6" customHeight="1" thickBot="1">
      <c r="A33" s="10"/>
      <c r="B33" s="39"/>
      <c r="C33" s="39"/>
      <c r="D33" s="243"/>
      <c r="E33" s="243"/>
      <c r="F33" s="243"/>
      <c r="G33" s="39"/>
      <c r="H33" s="11"/>
    </row>
    <row r="34" spans="1:8" ht="30" customHeight="1">
      <c r="A34" s="10"/>
      <c r="B34" s="39"/>
      <c r="C34" s="39"/>
      <c r="D34" s="244" t="s">
        <v>1</v>
      </c>
      <c r="E34" s="244"/>
      <c r="F34" s="244"/>
      <c r="G34" s="39"/>
      <c r="H34" s="11"/>
    </row>
    <row r="35" spans="1:8" ht="30" customHeight="1">
      <c r="A35" s="10"/>
      <c r="B35" s="5"/>
      <c r="C35" s="5"/>
      <c r="D35" s="5"/>
      <c r="E35" s="5"/>
      <c r="F35" s="5"/>
      <c r="G35" s="5"/>
      <c r="H35" s="11"/>
    </row>
    <row r="36" spans="1:8" ht="30" customHeight="1">
      <c r="A36" s="10"/>
      <c r="B36" s="47" t="s">
        <v>337</v>
      </c>
      <c r="C36" s="47"/>
      <c r="D36" s="5"/>
      <c r="E36" s="5"/>
      <c r="F36" s="5"/>
      <c r="G36" s="5"/>
      <c r="H36" s="11"/>
    </row>
    <row r="37" spans="1:8" ht="30" customHeight="1" thickBot="1">
      <c r="A37" s="10"/>
      <c r="B37" s="5"/>
      <c r="C37" s="5"/>
      <c r="D37" s="5"/>
      <c r="E37" s="5"/>
      <c r="F37" s="5"/>
      <c r="G37" s="5"/>
      <c r="H37" s="11"/>
    </row>
    <row r="38" spans="1:8" ht="20.100000000000001" customHeight="1">
      <c r="A38" s="10"/>
      <c r="B38" s="227" t="s">
        <v>252</v>
      </c>
      <c r="C38" s="231"/>
      <c r="D38" s="228"/>
      <c r="E38" s="232" t="s">
        <v>253</v>
      </c>
      <c r="F38" s="233"/>
      <c r="G38" s="1" t="s">
        <v>254</v>
      </c>
      <c r="H38" s="11"/>
    </row>
    <row r="39" spans="1:8" ht="30" customHeight="1" thickBot="1">
      <c r="A39" s="10"/>
      <c r="B39" s="182"/>
      <c r="C39" s="191"/>
      <c r="D39" s="183"/>
      <c r="E39" s="182"/>
      <c r="F39" s="183"/>
      <c r="G39" s="79"/>
      <c r="H39" s="11"/>
    </row>
    <row r="40" spans="1:8" ht="20.100000000000001" customHeight="1">
      <c r="A40" s="10"/>
      <c r="B40" s="227" t="s">
        <v>255</v>
      </c>
      <c r="C40" s="228"/>
      <c r="D40" s="1" t="s">
        <v>256</v>
      </c>
      <c r="E40" s="232" t="s">
        <v>257</v>
      </c>
      <c r="F40" s="234"/>
      <c r="G40" s="233"/>
      <c r="H40" s="11"/>
    </row>
    <row r="41" spans="1:8" ht="30" customHeight="1" thickBot="1">
      <c r="A41" s="10"/>
      <c r="B41" s="218"/>
      <c r="C41" s="220"/>
      <c r="D41" s="13"/>
      <c r="E41" s="249"/>
      <c r="F41" s="250"/>
      <c r="G41" s="251"/>
      <c r="H41" s="11"/>
    </row>
    <row r="42" spans="1:8" ht="20.100000000000001" customHeight="1">
      <c r="A42" s="10"/>
      <c r="B42" s="227" t="s">
        <v>258</v>
      </c>
      <c r="C42" s="231"/>
      <c r="D42" s="231"/>
      <c r="E42" s="231"/>
      <c r="F42" s="231"/>
      <c r="G42" s="228"/>
      <c r="H42" s="11"/>
    </row>
    <row r="43" spans="1:8" ht="34.799999999999997" customHeight="1" thickBot="1">
      <c r="A43" s="10"/>
      <c r="B43" s="193"/>
      <c r="C43" s="194"/>
      <c r="D43" s="194"/>
      <c r="E43" s="194"/>
      <c r="F43" s="194"/>
      <c r="G43" s="195"/>
      <c r="H43" s="11"/>
    </row>
    <row r="44" spans="1:8" ht="20.100000000000001" customHeight="1">
      <c r="A44" s="10"/>
      <c r="B44" s="227" t="s">
        <v>259</v>
      </c>
      <c r="C44" s="231"/>
      <c r="D44" s="231"/>
      <c r="E44" s="231"/>
      <c r="F44" s="231"/>
      <c r="G44" s="228"/>
      <c r="H44" s="11"/>
    </row>
    <row r="45" spans="1:8" ht="40.799999999999997" customHeight="1" thickBot="1">
      <c r="A45" s="10"/>
      <c r="B45" s="193"/>
      <c r="C45" s="194"/>
      <c r="D45" s="194"/>
      <c r="E45" s="194"/>
      <c r="F45" s="194"/>
      <c r="G45" s="195"/>
      <c r="H45" s="11"/>
    </row>
    <row r="46" spans="1:8" ht="48" customHeight="1">
      <c r="A46" s="10"/>
      <c r="B46" s="227" t="s">
        <v>260</v>
      </c>
      <c r="C46" s="228"/>
      <c r="D46" s="44" t="s">
        <v>261</v>
      </c>
      <c r="E46" s="227" t="s">
        <v>262</v>
      </c>
      <c r="F46" s="228"/>
      <c r="G46" s="1" t="s">
        <v>263</v>
      </c>
      <c r="H46" s="11"/>
    </row>
    <row r="47" spans="1:8" ht="30" customHeight="1" thickBot="1">
      <c r="A47" s="10"/>
      <c r="B47" s="182"/>
      <c r="C47" s="183"/>
      <c r="D47" s="21"/>
      <c r="E47" s="182"/>
      <c r="F47" s="183"/>
      <c r="G47" s="12"/>
      <c r="H47" s="11"/>
    </row>
    <row r="48" spans="1:8" ht="20.100000000000001" customHeight="1">
      <c r="A48" s="10"/>
      <c r="B48" s="227" t="s">
        <v>327</v>
      </c>
      <c r="C48" s="231"/>
      <c r="D48" s="231"/>
      <c r="E48" s="231"/>
      <c r="F48" s="231"/>
      <c r="G48" s="228"/>
      <c r="H48" s="11"/>
    </row>
    <row r="49" spans="1:8" ht="30.6" customHeight="1" thickBot="1">
      <c r="A49" s="10"/>
      <c r="B49" s="257"/>
      <c r="C49" s="258"/>
      <c r="D49" s="258"/>
      <c r="E49" s="258"/>
      <c r="F49" s="258"/>
      <c r="G49" s="259"/>
      <c r="H49" s="11"/>
    </row>
    <row r="50" spans="1:8" ht="20.100000000000001" customHeight="1">
      <c r="A50" s="10"/>
      <c r="B50" s="227" t="s">
        <v>328</v>
      </c>
      <c r="C50" s="228"/>
      <c r="D50" s="44" t="s">
        <v>329</v>
      </c>
      <c r="E50" s="227" t="s">
        <v>330</v>
      </c>
      <c r="F50" s="231"/>
      <c r="G50" s="228"/>
      <c r="H50" s="11"/>
    </row>
    <row r="51" spans="1:8" ht="30" customHeight="1" thickBot="1">
      <c r="A51" s="10"/>
      <c r="B51" s="182"/>
      <c r="C51" s="183"/>
      <c r="D51" s="21"/>
      <c r="E51" s="182"/>
      <c r="F51" s="191"/>
      <c r="G51" s="183"/>
      <c r="H51" s="11"/>
    </row>
    <row r="52" spans="1:8" ht="20.100000000000001" customHeight="1">
      <c r="A52" s="10"/>
      <c r="B52" s="232" t="s">
        <v>331</v>
      </c>
      <c r="C52" s="234"/>
      <c r="D52" s="233"/>
      <c r="E52" s="227" t="s">
        <v>332</v>
      </c>
      <c r="F52" s="231"/>
      <c r="G52" s="228"/>
      <c r="H52" s="11"/>
    </row>
    <row r="53" spans="1:8" ht="30" customHeight="1" thickBot="1">
      <c r="A53" s="10"/>
      <c r="B53" s="182"/>
      <c r="C53" s="191"/>
      <c r="D53" s="183"/>
      <c r="E53" s="188"/>
      <c r="F53" s="256"/>
      <c r="G53" s="235"/>
      <c r="H53" s="11"/>
    </row>
    <row r="54" spans="1:8" ht="31.2" customHeight="1">
      <c r="A54" s="10"/>
      <c r="B54" s="227" t="s">
        <v>333</v>
      </c>
      <c r="C54" s="228"/>
      <c r="D54" s="1" t="s">
        <v>334</v>
      </c>
      <c r="E54" s="227" t="s">
        <v>335</v>
      </c>
      <c r="F54" s="228"/>
      <c r="G54" s="3" t="s">
        <v>336</v>
      </c>
      <c r="H54" s="11"/>
    </row>
    <row r="55" spans="1:8" ht="30" customHeight="1" thickBot="1">
      <c r="A55" s="10"/>
      <c r="B55" s="180"/>
      <c r="C55" s="181"/>
      <c r="D55" s="12"/>
      <c r="E55" s="180"/>
      <c r="F55" s="181"/>
      <c r="G55" s="12"/>
      <c r="H55" s="11"/>
    </row>
    <row r="56" spans="1:8" ht="30" customHeight="1">
      <c r="A56" s="10"/>
      <c r="B56" s="5"/>
      <c r="C56" s="5"/>
      <c r="D56" s="5"/>
      <c r="E56" s="5"/>
      <c r="F56" s="5"/>
      <c r="G56" s="5"/>
      <c r="H56" s="11"/>
    </row>
    <row r="57" spans="1:8" ht="30" customHeight="1">
      <c r="A57" s="10"/>
      <c r="B57" s="47" t="s">
        <v>338</v>
      </c>
      <c r="C57" s="47"/>
      <c r="D57" s="5"/>
      <c r="E57" s="5"/>
      <c r="F57" s="5"/>
      <c r="G57" s="5"/>
      <c r="H57" s="11"/>
    </row>
    <row r="58" spans="1:8" ht="30" customHeight="1" thickBot="1">
      <c r="A58" s="10"/>
      <c r="B58" s="5"/>
      <c r="C58" s="5"/>
      <c r="D58" s="5"/>
      <c r="E58" s="5"/>
      <c r="F58" s="5"/>
      <c r="G58" s="5"/>
      <c r="H58" s="11"/>
    </row>
    <row r="59" spans="1:8" ht="20.100000000000001" customHeight="1">
      <c r="A59" s="10"/>
      <c r="B59" s="227" t="s">
        <v>252</v>
      </c>
      <c r="C59" s="231"/>
      <c r="D59" s="228"/>
      <c r="E59" s="232" t="s">
        <v>253</v>
      </c>
      <c r="F59" s="233"/>
      <c r="G59" s="1" t="s">
        <v>254</v>
      </c>
      <c r="H59" s="11"/>
    </row>
    <row r="60" spans="1:8" ht="30" customHeight="1" thickBot="1">
      <c r="A60" s="10"/>
      <c r="B60" s="182"/>
      <c r="C60" s="191"/>
      <c r="D60" s="183"/>
      <c r="E60" s="182"/>
      <c r="F60" s="183"/>
      <c r="G60" s="79"/>
      <c r="H60" s="11"/>
    </row>
    <row r="61" spans="1:8" ht="20.100000000000001" customHeight="1">
      <c r="A61" s="10"/>
      <c r="B61" s="227" t="s">
        <v>255</v>
      </c>
      <c r="C61" s="228"/>
      <c r="D61" s="1" t="s">
        <v>256</v>
      </c>
      <c r="E61" s="232" t="s">
        <v>257</v>
      </c>
      <c r="F61" s="234"/>
      <c r="G61" s="233"/>
      <c r="H61" s="11"/>
    </row>
    <row r="62" spans="1:8" ht="30" customHeight="1" thickBot="1">
      <c r="A62" s="10"/>
      <c r="B62" s="218"/>
      <c r="C62" s="220"/>
      <c r="D62" s="13"/>
      <c r="E62" s="249"/>
      <c r="F62" s="250"/>
      <c r="G62" s="251"/>
      <c r="H62" s="11"/>
    </row>
    <row r="63" spans="1:8" ht="20.100000000000001" customHeight="1">
      <c r="A63" s="10"/>
      <c r="B63" s="227" t="s">
        <v>258</v>
      </c>
      <c r="C63" s="231"/>
      <c r="D63" s="231"/>
      <c r="E63" s="231"/>
      <c r="F63" s="231"/>
      <c r="G63" s="228"/>
      <c r="H63" s="11"/>
    </row>
    <row r="64" spans="1:8" ht="79.95" customHeight="1" thickBot="1">
      <c r="A64" s="10"/>
      <c r="B64" s="193"/>
      <c r="C64" s="194"/>
      <c r="D64" s="194"/>
      <c r="E64" s="194"/>
      <c r="F64" s="194"/>
      <c r="G64" s="195"/>
      <c r="H64" s="11"/>
    </row>
    <row r="65" spans="1:8" ht="20.100000000000001" customHeight="1">
      <c r="A65" s="10"/>
      <c r="B65" s="227" t="s">
        <v>259</v>
      </c>
      <c r="C65" s="231"/>
      <c r="D65" s="231"/>
      <c r="E65" s="231"/>
      <c r="F65" s="231"/>
      <c r="G65" s="228"/>
      <c r="H65" s="11"/>
    </row>
    <row r="66" spans="1:8" ht="155.4" customHeight="1" thickBot="1">
      <c r="A66" s="10"/>
      <c r="B66" s="193"/>
      <c r="C66" s="194"/>
      <c r="D66" s="194"/>
      <c r="E66" s="194"/>
      <c r="F66" s="194"/>
      <c r="G66" s="195"/>
      <c r="H66" s="11"/>
    </row>
    <row r="67" spans="1:8" ht="46.5" customHeight="1">
      <c r="A67" s="10"/>
      <c r="B67" s="227" t="s">
        <v>260</v>
      </c>
      <c r="C67" s="228"/>
      <c r="D67" s="44" t="s">
        <v>261</v>
      </c>
      <c r="E67" s="227" t="s">
        <v>262</v>
      </c>
      <c r="F67" s="228"/>
      <c r="G67" s="1" t="s">
        <v>263</v>
      </c>
      <c r="H67" s="11"/>
    </row>
    <row r="68" spans="1:8" ht="30" customHeight="1" thickBot="1">
      <c r="A68" s="10"/>
      <c r="B68" s="182"/>
      <c r="C68" s="183"/>
      <c r="D68" s="21"/>
      <c r="E68" s="182"/>
      <c r="F68" s="183"/>
      <c r="G68" s="12"/>
      <c r="H68" s="11"/>
    </row>
    <row r="69" spans="1:8" ht="20.100000000000001" customHeight="1">
      <c r="A69" s="10"/>
      <c r="B69" s="227" t="s">
        <v>327</v>
      </c>
      <c r="C69" s="231"/>
      <c r="D69" s="231"/>
      <c r="E69" s="231"/>
      <c r="F69" s="231"/>
      <c r="G69" s="228"/>
      <c r="H69" s="11"/>
    </row>
    <row r="70" spans="1:8" ht="114" customHeight="1" thickBot="1">
      <c r="A70" s="10"/>
      <c r="B70" s="257"/>
      <c r="C70" s="258"/>
      <c r="D70" s="258"/>
      <c r="E70" s="258"/>
      <c r="F70" s="258"/>
      <c r="G70" s="259"/>
      <c r="H70" s="11"/>
    </row>
    <row r="71" spans="1:8" ht="20.100000000000001" customHeight="1">
      <c r="A71" s="10"/>
      <c r="B71" s="227" t="s">
        <v>328</v>
      </c>
      <c r="C71" s="228"/>
      <c r="D71" s="44" t="s">
        <v>329</v>
      </c>
      <c r="E71" s="227" t="s">
        <v>330</v>
      </c>
      <c r="F71" s="231"/>
      <c r="G71" s="228"/>
      <c r="H71" s="11"/>
    </row>
    <row r="72" spans="1:8" ht="30" customHeight="1" thickBot="1">
      <c r="A72" s="10"/>
      <c r="B72" s="182"/>
      <c r="C72" s="183"/>
      <c r="D72" s="21"/>
      <c r="E72" s="182"/>
      <c r="F72" s="191"/>
      <c r="G72" s="183"/>
      <c r="H72" s="11"/>
    </row>
    <row r="73" spans="1:8" ht="20.100000000000001" customHeight="1">
      <c r="A73" s="10"/>
      <c r="B73" s="232" t="s">
        <v>331</v>
      </c>
      <c r="C73" s="234"/>
      <c r="D73" s="233"/>
      <c r="E73" s="227" t="s">
        <v>332</v>
      </c>
      <c r="F73" s="231"/>
      <c r="G73" s="228"/>
      <c r="H73" s="11"/>
    </row>
    <row r="74" spans="1:8" ht="30" customHeight="1" thickBot="1">
      <c r="A74" s="10"/>
      <c r="B74" s="182"/>
      <c r="C74" s="191"/>
      <c r="D74" s="183"/>
      <c r="E74" s="188"/>
      <c r="F74" s="256"/>
      <c r="G74" s="235"/>
      <c r="H74" s="11"/>
    </row>
    <row r="75" spans="1:8" ht="33.75" customHeight="1">
      <c r="A75" s="10"/>
      <c r="B75" s="227" t="s">
        <v>333</v>
      </c>
      <c r="C75" s="228"/>
      <c r="D75" s="1" t="s">
        <v>334</v>
      </c>
      <c r="E75" s="227" t="s">
        <v>335</v>
      </c>
      <c r="F75" s="228"/>
      <c r="G75" s="3" t="s">
        <v>336</v>
      </c>
      <c r="H75" s="11"/>
    </row>
    <row r="76" spans="1:8" ht="30" customHeight="1" thickBot="1">
      <c r="A76" s="10"/>
      <c r="B76" s="180"/>
      <c r="C76" s="181"/>
      <c r="D76" s="12"/>
      <c r="E76" s="180"/>
      <c r="F76" s="181"/>
      <c r="G76" s="12"/>
      <c r="H76" s="11"/>
    </row>
    <row r="77" spans="1:8" ht="30" customHeight="1">
      <c r="A77" s="10"/>
      <c r="B77" s="5"/>
      <c r="C77" s="5"/>
      <c r="D77" s="5"/>
      <c r="E77" s="5"/>
      <c r="F77" s="5"/>
      <c r="G77" s="5"/>
      <c r="H77" s="11"/>
    </row>
    <row r="78" spans="1:8" ht="30" customHeight="1">
      <c r="A78" s="10"/>
      <c r="B78" s="47" t="s">
        <v>339</v>
      </c>
      <c r="C78" s="47"/>
      <c r="D78" s="5"/>
      <c r="E78" s="5"/>
      <c r="F78" s="5"/>
      <c r="G78" s="5"/>
      <c r="H78" s="11"/>
    </row>
    <row r="79" spans="1:8" ht="30" customHeight="1" thickBot="1">
      <c r="A79" s="10"/>
      <c r="B79" s="5"/>
      <c r="C79" s="5"/>
      <c r="D79" s="5"/>
      <c r="E79" s="5"/>
      <c r="F79" s="5"/>
      <c r="G79" s="5"/>
      <c r="H79" s="11"/>
    </row>
    <row r="80" spans="1:8" ht="20.100000000000001" customHeight="1">
      <c r="A80" s="10"/>
      <c r="B80" s="227" t="s">
        <v>252</v>
      </c>
      <c r="C80" s="231"/>
      <c r="D80" s="228"/>
      <c r="E80" s="232" t="s">
        <v>253</v>
      </c>
      <c r="F80" s="233"/>
      <c r="G80" s="1" t="s">
        <v>254</v>
      </c>
      <c r="H80" s="11"/>
    </row>
    <row r="81" spans="1:8" ht="30" customHeight="1" thickBot="1">
      <c r="A81" s="10"/>
      <c r="B81" s="182"/>
      <c r="C81" s="191"/>
      <c r="D81" s="183"/>
      <c r="E81" s="182"/>
      <c r="F81" s="183"/>
      <c r="G81" s="79"/>
      <c r="H81" s="11"/>
    </row>
    <row r="82" spans="1:8" ht="20.100000000000001" customHeight="1">
      <c r="A82" s="10"/>
      <c r="B82" s="227" t="s">
        <v>255</v>
      </c>
      <c r="C82" s="228"/>
      <c r="D82" s="1" t="s">
        <v>256</v>
      </c>
      <c r="E82" s="232" t="s">
        <v>257</v>
      </c>
      <c r="F82" s="234"/>
      <c r="G82" s="233"/>
      <c r="H82" s="11"/>
    </row>
    <row r="83" spans="1:8" ht="30" customHeight="1" thickBot="1">
      <c r="A83" s="10"/>
      <c r="B83" s="218"/>
      <c r="C83" s="220"/>
      <c r="D83" s="13"/>
      <c r="E83" s="249"/>
      <c r="F83" s="250"/>
      <c r="G83" s="251"/>
      <c r="H83" s="11"/>
    </row>
    <row r="84" spans="1:8" ht="20.100000000000001" customHeight="1">
      <c r="A84" s="10"/>
      <c r="B84" s="227" t="s">
        <v>258</v>
      </c>
      <c r="C84" s="231"/>
      <c r="D84" s="231"/>
      <c r="E84" s="231"/>
      <c r="F84" s="231"/>
      <c r="G84" s="228"/>
      <c r="H84" s="11"/>
    </row>
    <row r="85" spans="1:8" ht="79.95" customHeight="1" thickBot="1">
      <c r="A85" s="10"/>
      <c r="B85" s="193"/>
      <c r="C85" s="194"/>
      <c r="D85" s="194"/>
      <c r="E85" s="194"/>
      <c r="F85" s="194"/>
      <c r="G85" s="195"/>
      <c r="H85" s="11"/>
    </row>
    <row r="86" spans="1:8" ht="20.100000000000001" customHeight="1">
      <c r="A86" s="10"/>
      <c r="B86" s="227" t="s">
        <v>259</v>
      </c>
      <c r="C86" s="231"/>
      <c r="D86" s="231"/>
      <c r="E86" s="231"/>
      <c r="F86" s="231"/>
      <c r="G86" s="228"/>
      <c r="H86" s="11"/>
    </row>
    <row r="87" spans="1:8" ht="303" customHeight="1" thickBot="1">
      <c r="A87" s="10"/>
      <c r="B87" s="193"/>
      <c r="C87" s="194"/>
      <c r="D87" s="194"/>
      <c r="E87" s="194"/>
      <c r="F87" s="194"/>
      <c r="G87" s="195"/>
      <c r="H87" s="11"/>
    </row>
    <row r="88" spans="1:8" ht="48" customHeight="1">
      <c r="A88" s="10"/>
      <c r="B88" s="227" t="s">
        <v>260</v>
      </c>
      <c r="C88" s="228"/>
      <c r="D88" s="44" t="s">
        <v>261</v>
      </c>
      <c r="E88" s="227" t="s">
        <v>262</v>
      </c>
      <c r="F88" s="228"/>
      <c r="G88" s="1" t="s">
        <v>263</v>
      </c>
      <c r="H88" s="11"/>
    </row>
    <row r="89" spans="1:8" ht="30" customHeight="1" thickBot="1">
      <c r="A89" s="10"/>
      <c r="B89" s="182"/>
      <c r="C89" s="183"/>
      <c r="D89" s="21"/>
      <c r="E89" s="182"/>
      <c r="F89" s="183"/>
      <c r="G89" s="12"/>
      <c r="H89" s="11"/>
    </row>
    <row r="90" spans="1:8" ht="20.100000000000001" customHeight="1">
      <c r="A90" s="10"/>
      <c r="B90" s="227" t="s">
        <v>327</v>
      </c>
      <c r="C90" s="231"/>
      <c r="D90" s="231"/>
      <c r="E90" s="231"/>
      <c r="F90" s="231"/>
      <c r="G90" s="228"/>
      <c r="H90" s="11"/>
    </row>
    <row r="91" spans="1:8" ht="114" customHeight="1" thickBot="1">
      <c r="A91" s="10"/>
      <c r="B91" s="257"/>
      <c r="C91" s="258"/>
      <c r="D91" s="258"/>
      <c r="E91" s="258"/>
      <c r="F91" s="258"/>
      <c r="G91" s="259"/>
      <c r="H91" s="11"/>
    </row>
    <row r="92" spans="1:8" ht="20.100000000000001" customHeight="1">
      <c r="A92" s="10"/>
      <c r="B92" s="227" t="s">
        <v>328</v>
      </c>
      <c r="C92" s="228"/>
      <c r="D92" s="44" t="s">
        <v>329</v>
      </c>
      <c r="E92" s="227" t="s">
        <v>330</v>
      </c>
      <c r="F92" s="231"/>
      <c r="G92" s="228"/>
      <c r="H92" s="11"/>
    </row>
    <row r="93" spans="1:8" ht="30" customHeight="1" thickBot="1">
      <c r="A93" s="10"/>
      <c r="B93" s="182"/>
      <c r="C93" s="183"/>
      <c r="D93" s="21"/>
      <c r="E93" s="182"/>
      <c r="F93" s="191"/>
      <c r="G93" s="183"/>
      <c r="H93" s="11"/>
    </row>
    <row r="94" spans="1:8" ht="20.100000000000001" customHeight="1">
      <c r="A94" s="10"/>
      <c r="B94" s="232" t="s">
        <v>331</v>
      </c>
      <c r="C94" s="234"/>
      <c r="D94" s="233"/>
      <c r="E94" s="227" t="s">
        <v>332</v>
      </c>
      <c r="F94" s="231"/>
      <c r="G94" s="228"/>
      <c r="H94" s="11"/>
    </row>
    <row r="95" spans="1:8" ht="30" customHeight="1" thickBot="1">
      <c r="A95" s="10"/>
      <c r="B95" s="182"/>
      <c r="C95" s="191"/>
      <c r="D95" s="183"/>
      <c r="E95" s="188"/>
      <c r="F95" s="256"/>
      <c r="G95" s="235"/>
      <c r="H95" s="11"/>
    </row>
    <row r="96" spans="1:8" ht="15.6">
      <c r="A96" s="10"/>
      <c r="B96" s="227" t="s">
        <v>333</v>
      </c>
      <c r="C96" s="228"/>
      <c r="D96" s="1" t="s">
        <v>334</v>
      </c>
      <c r="E96" s="227" t="s">
        <v>335</v>
      </c>
      <c r="F96" s="228"/>
      <c r="G96" s="3" t="s">
        <v>336</v>
      </c>
      <c r="H96" s="11"/>
    </row>
    <row r="97" spans="1:8" ht="30" customHeight="1" thickBot="1">
      <c r="A97" s="10"/>
      <c r="B97" s="180"/>
      <c r="C97" s="181"/>
      <c r="D97" s="12"/>
      <c r="E97" s="180"/>
      <c r="F97" s="181"/>
      <c r="G97" s="12"/>
      <c r="H97" s="11"/>
    </row>
    <row r="98" spans="1:8" ht="30" customHeight="1">
      <c r="A98" s="10"/>
      <c r="B98" s="5"/>
      <c r="C98" s="5"/>
      <c r="D98" s="5"/>
      <c r="E98" s="5"/>
      <c r="F98" s="5"/>
      <c r="G98" s="5"/>
      <c r="H98" s="11"/>
    </row>
    <row r="99" spans="1:8" ht="30" customHeight="1">
      <c r="A99" s="10"/>
      <c r="B99" s="47" t="s">
        <v>340</v>
      </c>
      <c r="C99" s="47"/>
      <c r="D99" s="5"/>
      <c r="E99" s="5"/>
      <c r="F99" s="5"/>
      <c r="G99" s="5"/>
      <c r="H99" s="11"/>
    </row>
    <row r="100" spans="1:8" ht="30" customHeight="1" thickBot="1">
      <c r="A100" s="10"/>
      <c r="B100" s="5"/>
      <c r="C100" s="5"/>
      <c r="D100" s="5"/>
      <c r="E100" s="5"/>
      <c r="F100" s="5"/>
      <c r="G100" s="5"/>
      <c r="H100" s="11"/>
    </row>
    <row r="101" spans="1:8" ht="20.100000000000001" customHeight="1">
      <c r="A101" s="10"/>
      <c r="B101" s="227" t="s">
        <v>252</v>
      </c>
      <c r="C101" s="231"/>
      <c r="D101" s="228"/>
      <c r="E101" s="232" t="s">
        <v>253</v>
      </c>
      <c r="F101" s="233"/>
      <c r="G101" s="1" t="s">
        <v>254</v>
      </c>
      <c r="H101" s="11"/>
    </row>
    <row r="102" spans="1:8" ht="30" customHeight="1" thickBot="1">
      <c r="A102" s="10"/>
      <c r="B102" s="182"/>
      <c r="C102" s="191"/>
      <c r="D102" s="183"/>
      <c r="E102" s="182"/>
      <c r="F102" s="183"/>
      <c r="G102" s="79"/>
      <c r="H102" s="11"/>
    </row>
    <row r="103" spans="1:8" ht="20.100000000000001" customHeight="1">
      <c r="A103" s="10"/>
      <c r="B103" s="227" t="s">
        <v>255</v>
      </c>
      <c r="C103" s="228"/>
      <c r="D103" s="1" t="s">
        <v>256</v>
      </c>
      <c r="E103" s="232" t="s">
        <v>257</v>
      </c>
      <c r="F103" s="234"/>
      <c r="G103" s="233"/>
      <c r="H103" s="11"/>
    </row>
    <row r="104" spans="1:8" ht="30" customHeight="1" thickBot="1">
      <c r="A104" s="10"/>
      <c r="B104" s="218"/>
      <c r="C104" s="220"/>
      <c r="D104" s="13"/>
      <c r="E104" s="249"/>
      <c r="F104" s="250"/>
      <c r="G104" s="251"/>
      <c r="H104" s="11"/>
    </row>
    <row r="105" spans="1:8" ht="20.100000000000001" customHeight="1">
      <c r="A105" s="10"/>
      <c r="B105" s="227" t="s">
        <v>258</v>
      </c>
      <c r="C105" s="231"/>
      <c r="D105" s="231"/>
      <c r="E105" s="231"/>
      <c r="F105" s="231"/>
      <c r="G105" s="228"/>
      <c r="H105" s="11"/>
    </row>
    <row r="106" spans="1:8" ht="79.95" customHeight="1" thickBot="1">
      <c r="A106" s="10"/>
      <c r="B106" s="193"/>
      <c r="C106" s="194"/>
      <c r="D106" s="194"/>
      <c r="E106" s="194"/>
      <c r="F106" s="194"/>
      <c r="G106" s="195"/>
      <c r="H106" s="11"/>
    </row>
    <row r="107" spans="1:8" ht="20.100000000000001" customHeight="1">
      <c r="A107" s="10"/>
      <c r="B107" s="227" t="s">
        <v>259</v>
      </c>
      <c r="C107" s="231"/>
      <c r="D107" s="231"/>
      <c r="E107" s="231"/>
      <c r="F107" s="231"/>
      <c r="G107" s="228"/>
      <c r="H107" s="11"/>
    </row>
    <row r="108" spans="1:8" ht="315.75" customHeight="1" thickBot="1">
      <c r="A108" s="10"/>
      <c r="B108" s="193"/>
      <c r="C108" s="194"/>
      <c r="D108" s="194"/>
      <c r="E108" s="194"/>
      <c r="F108" s="194"/>
      <c r="G108" s="195"/>
      <c r="H108" s="11"/>
    </row>
    <row r="109" spans="1:8" ht="46.5" customHeight="1">
      <c r="A109" s="10"/>
      <c r="B109" s="227" t="s">
        <v>260</v>
      </c>
      <c r="C109" s="228"/>
      <c r="D109" s="44" t="s">
        <v>261</v>
      </c>
      <c r="E109" s="227" t="s">
        <v>262</v>
      </c>
      <c r="F109" s="228"/>
      <c r="G109" s="1" t="s">
        <v>263</v>
      </c>
      <c r="H109" s="11"/>
    </row>
    <row r="110" spans="1:8" ht="30" customHeight="1" thickBot="1">
      <c r="A110" s="10"/>
      <c r="B110" s="182"/>
      <c r="C110" s="183"/>
      <c r="D110" s="21"/>
      <c r="E110" s="182"/>
      <c r="F110" s="183"/>
      <c r="G110" s="12"/>
      <c r="H110" s="11"/>
    </row>
    <row r="111" spans="1:8" ht="20.100000000000001" customHeight="1">
      <c r="A111" s="10"/>
      <c r="B111" s="227" t="s">
        <v>327</v>
      </c>
      <c r="C111" s="231"/>
      <c r="D111" s="231"/>
      <c r="E111" s="231"/>
      <c r="F111" s="231"/>
      <c r="G111" s="228"/>
      <c r="H111" s="11"/>
    </row>
    <row r="112" spans="1:8" ht="114" customHeight="1" thickBot="1">
      <c r="A112" s="10"/>
      <c r="B112" s="257"/>
      <c r="C112" s="258"/>
      <c r="D112" s="258"/>
      <c r="E112" s="258"/>
      <c r="F112" s="258"/>
      <c r="G112" s="259"/>
      <c r="H112" s="11"/>
    </row>
    <row r="113" spans="1:8" ht="20.100000000000001" customHeight="1">
      <c r="A113" s="10"/>
      <c r="B113" s="227" t="s">
        <v>328</v>
      </c>
      <c r="C113" s="228"/>
      <c r="D113" s="44" t="s">
        <v>329</v>
      </c>
      <c r="E113" s="227" t="s">
        <v>330</v>
      </c>
      <c r="F113" s="231"/>
      <c r="G113" s="228"/>
      <c r="H113" s="11"/>
    </row>
    <row r="114" spans="1:8" ht="30" customHeight="1" thickBot="1">
      <c r="A114" s="10"/>
      <c r="B114" s="182"/>
      <c r="C114" s="183"/>
      <c r="D114" s="21"/>
      <c r="E114" s="182"/>
      <c r="F114" s="191"/>
      <c r="G114" s="183"/>
      <c r="H114" s="11"/>
    </row>
    <row r="115" spans="1:8" ht="20.100000000000001" customHeight="1">
      <c r="A115" s="10"/>
      <c r="B115" s="232" t="s">
        <v>331</v>
      </c>
      <c r="C115" s="234"/>
      <c r="D115" s="233"/>
      <c r="E115" s="227" t="s">
        <v>332</v>
      </c>
      <c r="F115" s="231"/>
      <c r="G115" s="228"/>
      <c r="H115" s="11"/>
    </row>
    <row r="116" spans="1:8" ht="30" customHeight="1" thickBot="1">
      <c r="A116" s="10"/>
      <c r="B116" s="182"/>
      <c r="C116" s="191"/>
      <c r="D116" s="183"/>
      <c r="E116" s="188"/>
      <c r="F116" s="256"/>
      <c r="G116" s="235"/>
      <c r="H116" s="11"/>
    </row>
    <row r="117" spans="1:8" ht="15.6">
      <c r="A117" s="10"/>
      <c r="B117" s="227" t="s">
        <v>333</v>
      </c>
      <c r="C117" s="228"/>
      <c r="D117" s="1" t="s">
        <v>334</v>
      </c>
      <c r="E117" s="227" t="s">
        <v>335</v>
      </c>
      <c r="F117" s="228"/>
      <c r="G117" s="3" t="s">
        <v>336</v>
      </c>
      <c r="H117" s="11"/>
    </row>
    <row r="118" spans="1:8" ht="30" customHeight="1" thickBot="1">
      <c r="A118" s="10"/>
      <c r="B118" s="180"/>
      <c r="C118" s="181"/>
      <c r="D118" s="12"/>
      <c r="E118" s="180"/>
      <c r="F118" s="181"/>
      <c r="G118" s="12"/>
      <c r="H118" s="11"/>
    </row>
    <row r="119" spans="1:8" ht="30" customHeight="1">
      <c r="A119" s="10"/>
      <c r="B119" s="5"/>
      <c r="C119" s="5"/>
      <c r="D119" s="5"/>
      <c r="E119" s="5"/>
      <c r="F119" s="5"/>
      <c r="G119" s="5"/>
      <c r="H119" s="11"/>
    </row>
    <row r="120" spans="1:8" ht="30" customHeight="1">
      <c r="A120" s="10"/>
      <c r="B120" s="47" t="s">
        <v>341</v>
      </c>
      <c r="C120" s="47"/>
      <c r="D120" s="5"/>
      <c r="E120" s="5"/>
      <c r="F120" s="5"/>
      <c r="G120" s="5"/>
      <c r="H120" s="11"/>
    </row>
    <row r="121" spans="1:8" ht="30" customHeight="1" thickBot="1">
      <c r="A121" s="10"/>
      <c r="B121" s="5"/>
      <c r="C121" s="5"/>
      <c r="D121" s="5"/>
      <c r="E121" s="5"/>
      <c r="F121" s="5"/>
      <c r="G121" s="5"/>
      <c r="H121" s="11"/>
    </row>
    <row r="122" spans="1:8" ht="20.100000000000001" customHeight="1">
      <c r="A122" s="10"/>
      <c r="B122" s="227" t="s">
        <v>252</v>
      </c>
      <c r="C122" s="231"/>
      <c r="D122" s="228"/>
      <c r="E122" s="232" t="s">
        <v>253</v>
      </c>
      <c r="F122" s="233"/>
      <c r="G122" s="1" t="s">
        <v>254</v>
      </c>
      <c r="H122" s="11"/>
    </row>
    <row r="123" spans="1:8" ht="30" customHeight="1" thickBot="1">
      <c r="A123" s="10"/>
      <c r="B123" s="182"/>
      <c r="C123" s="191"/>
      <c r="D123" s="183"/>
      <c r="E123" s="182"/>
      <c r="F123" s="183"/>
      <c r="G123" s="79"/>
      <c r="H123" s="11"/>
    </row>
    <row r="124" spans="1:8" ht="20.100000000000001" customHeight="1">
      <c r="A124" s="10"/>
      <c r="B124" s="227" t="s">
        <v>255</v>
      </c>
      <c r="C124" s="228"/>
      <c r="D124" s="1" t="s">
        <v>256</v>
      </c>
      <c r="E124" s="232" t="s">
        <v>257</v>
      </c>
      <c r="F124" s="234"/>
      <c r="G124" s="233"/>
      <c r="H124" s="11"/>
    </row>
    <row r="125" spans="1:8" ht="30" customHeight="1" thickBot="1">
      <c r="A125" s="10"/>
      <c r="B125" s="218"/>
      <c r="C125" s="220"/>
      <c r="D125" s="13"/>
      <c r="E125" s="249"/>
      <c r="F125" s="250"/>
      <c r="G125" s="251"/>
      <c r="H125" s="11"/>
    </row>
    <row r="126" spans="1:8" ht="20.100000000000001" customHeight="1">
      <c r="A126" s="10"/>
      <c r="B126" s="227" t="s">
        <v>258</v>
      </c>
      <c r="C126" s="231"/>
      <c r="D126" s="231"/>
      <c r="E126" s="231"/>
      <c r="F126" s="231"/>
      <c r="G126" s="228"/>
      <c r="H126" s="11"/>
    </row>
    <row r="127" spans="1:8" ht="79.95" customHeight="1" thickBot="1">
      <c r="A127" s="10"/>
      <c r="B127" s="193"/>
      <c r="C127" s="194"/>
      <c r="D127" s="194"/>
      <c r="E127" s="194"/>
      <c r="F127" s="194"/>
      <c r="G127" s="195"/>
      <c r="H127" s="11"/>
    </row>
    <row r="128" spans="1:8" ht="20.100000000000001" customHeight="1">
      <c r="A128" s="10"/>
      <c r="B128" s="227" t="s">
        <v>259</v>
      </c>
      <c r="C128" s="231"/>
      <c r="D128" s="231"/>
      <c r="E128" s="231"/>
      <c r="F128" s="231"/>
      <c r="G128" s="228"/>
      <c r="H128" s="11"/>
    </row>
    <row r="129" spans="1:8" ht="303" customHeight="1" thickBot="1">
      <c r="A129" s="10"/>
      <c r="B129" s="193"/>
      <c r="C129" s="194"/>
      <c r="D129" s="194"/>
      <c r="E129" s="194"/>
      <c r="F129" s="194"/>
      <c r="G129" s="195"/>
      <c r="H129" s="11"/>
    </row>
    <row r="130" spans="1:8" ht="53.25" customHeight="1">
      <c r="A130" s="10"/>
      <c r="B130" s="227" t="s">
        <v>260</v>
      </c>
      <c r="C130" s="228"/>
      <c r="D130" s="44" t="s">
        <v>261</v>
      </c>
      <c r="E130" s="227" t="s">
        <v>262</v>
      </c>
      <c r="F130" s="228"/>
      <c r="G130" s="1" t="s">
        <v>263</v>
      </c>
      <c r="H130" s="11"/>
    </row>
    <row r="131" spans="1:8" ht="30" customHeight="1" thickBot="1">
      <c r="A131" s="10"/>
      <c r="B131" s="182"/>
      <c r="C131" s="183"/>
      <c r="D131" s="21"/>
      <c r="E131" s="182"/>
      <c r="F131" s="183"/>
      <c r="G131" s="12"/>
      <c r="H131" s="11"/>
    </row>
    <row r="132" spans="1:8" ht="20.100000000000001" customHeight="1">
      <c r="A132" s="10"/>
      <c r="B132" s="227" t="s">
        <v>327</v>
      </c>
      <c r="C132" s="231"/>
      <c r="D132" s="231"/>
      <c r="E132" s="231"/>
      <c r="F132" s="231"/>
      <c r="G132" s="228"/>
      <c r="H132" s="11"/>
    </row>
    <row r="133" spans="1:8" ht="114" customHeight="1" thickBot="1">
      <c r="A133" s="10"/>
      <c r="B133" s="257"/>
      <c r="C133" s="258"/>
      <c r="D133" s="258"/>
      <c r="E133" s="258"/>
      <c r="F133" s="258"/>
      <c r="G133" s="259"/>
      <c r="H133" s="11"/>
    </row>
    <row r="134" spans="1:8" ht="20.100000000000001" customHeight="1">
      <c r="A134" s="10"/>
      <c r="B134" s="227" t="s">
        <v>328</v>
      </c>
      <c r="C134" s="228"/>
      <c r="D134" s="44" t="s">
        <v>329</v>
      </c>
      <c r="E134" s="227" t="s">
        <v>330</v>
      </c>
      <c r="F134" s="231"/>
      <c r="G134" s="228"/>
      <c r="H134" s="11"/>
    </row>
    <row r="135" spans="1:8" ht="30" customHeight="1" thickBot="1">
      <c r="A135" s="10"/>
      <c r="B135" s="182"/>
      <c r="C135" s="183"/>
      <c r="D135" s="21"/>
      <c r="E135" s="182"/>
      <c r="F135" s="191"/>
      <c r="G135" s="183"/>
      <c r="H135" s="11"/>
    </row>
    <row r="136" spans="1:8" ht="20.100000000000001" customHeight="1">
      <c r="A136" s="10"/>
      <c r="B136" s="232" t="s">
        <v>331</v>
      </c>
      <c r="C136" s="234"/>
      <c r="D136" s="233"/>
      <c r="E136" s="227" t="s">
        <v>332</v>
      </c>
      <c r="F136" s="231"/>
      <c r="G136" s="228"/>
      <c r="H136" s="11"/>
    </row>
    <row r="137" spans="1:8" ht="30" customHeight="1" thickBot="1">
      <c r="A137" s="10"/>
      <c r="B137" s="182"/>
      <c r="C137" s="191"/>
      <c r="D137" s="183"/>
      <c r="E137" s="188"/>
      <c r="F137" s="256"/>
      <c r="G137" s="235"/>
      <c r="H137" s="11"/>
    </row>
    <row r="138" spans="1:8" ht="15.6">
      <c r="A138" s="10"/>
      <c r="B138" s="227" t="s">
        <v>333</v>
      </c>
      <c r="C138" s="228"/>
      <c r="D138" s="1" t="s">
        <v>334</v>
      </c>
      <c r="E138" s="227" t="s">
        <v>335</v>
      </c>
      <c r="F138" s="228"/>
      <c r="G138" s="3" t="s">
        <v>336</v>
      </c>
      <c r="H138" s="11"/>
    </row>
    <row r="139" spans="1:8" ht="30" customHeight="1" thickBot="1">
      <c r="A139" s="10"/>
      <c r="B139" s="180"/>
      <c r="C139" s="181"/>
      <c r="D139" s="12"/>
      <c r="E139" s="180"/>
      <c r="F139" s="181"/>
      <c r="G139" s="12"/>
      <c r="H139" s="11"/>
    </row>
    <row r="140" spans="1:8" ht="30" customHeight="1">
      <c r="A140" s="10"/>
      <c r="B140" s="5"/>
      <c r="C140" s="5"/>
      <c r="D140" s="5"/>
      <c r="E140" s="5"/>
      <c r="F140" s="5"/>
      <c r="G140" s="5"/>
      <c r="H140" s="11"/>
    </row>
    <row r="141" spans="1:8" ht="30" customHeight="1">
      <c r="A141" s="10"/>
      <c r="B141" s="47" t="s">
        <v>351</v>
      </c>
      <c r="C141" s="47"/>
      <c r="D141" s="5"/>
      <c r="E141" s="5"/>
      <c r="F141" s="5"/>
      <c r="G141" s="5"/>
      <c r="H141" s="11"/>
    </row>
    <row r="142" spans="1:8" ht="30" customHeight="1" thickBot="1">
      <c r="A142" s="10"/>
      <c r="B142" s="5"/>
      <c r="C142" s="5"/>
      <c r="D142" s="5"/>
      <c r="E142" s="5"/>
      <c r="F142" s="5"/>
      <c r="G142" s="5"/>
      <c r="H142" s="11"/>
    </row>
    <row r="143" spans="1:8" ht="20.100000000000001" customHeight="1">
      <c r="A143" s="10"/>
      <c r="B143" s="227" t="s">
        <v>252</v>
      </c>
      <c r="C143" s="231"/>
      <c r="D143" s="228"/>
      <c r="E143" s="232" t="s">
        <v>253</v>
      </c>
      <c r="F143" s="233"/>
      <c r="G143" s="1" t="s">
        <v>254</v>
      </c>
      <c r="H143" s="11"/>
    </row>
    <row r="144" spans="1:8" ht="30" customHeight="1" thickBot="1">
      <c r="A144" s="10"/>
      <c r="B144" s="182"/>
      <c r="C144" s="191"/>
      <c r="D144" s="183"/>
      <c r="E144" s="182"/>
      <c r="F144" s="183"/>
      <c r="G144" s="79"/>
      <c r="H144" s="11"/>
    </row>
    <row r="145" spans="1:8" ht="20.100000000000001" customHeight="1">
      <c r="A145" s="10"/>
      <c r="B145" s="227" t="s">
        <v>255</v>
      </c>
      <c r="C145" s="228"/>
      <c r="D145" s="1" t="s">
        <v>256</v>
      </c>
      <c r="E145" s="232" t="s">
        <v>257</v>
      </c>
      <c r="F145" s="234"/>
      <c r="G145" s="233"/>
      <c r="H145" s="11"/>
    </row>
    <row r="146" spans="1:8" ht="30" customHeight="1" thickBot="1">
      <c r="A146" s="10"/>
      <c r="B146" s="218"/>
      <c r="C146" s="220"/>
      <c r="D146" s="13"/>
      <c r="E146" s="249"/>
      <c r="F146" s="250"/>
      <c r="G146" s="251"/>
      <c r="H146" s="11"/>
    </row>
    <row r="147" spans="1:8" ht="20.100000000000001" customHeight="1">
      <c r="A147" s="10"/>
      <c r="B147" s="227" t="s">
        <v>258</v>
      </c>
      <c r="C147" s="231"/>
      <c r="D147" s="231"/>
      <c r="E147" s="231"/>
      <c r="F147" s="231"/>
      <c r="G147" s="228"/>
      <c r="H147" s="11"/>
    </row>
    <row r="148" spans="1:8" ht="79.95" customHeight="1" thickBot="1">
      <c r="A148" s="10"/>
      <c r="B148" s="193"/>
      <c r="C148" s="194"/>
      <c r="D148" s="194"/>
      <c r="E148" s="194"/>
      <c r="F148" s="194"/>
      <c r="G148" s="195"/>
      <c r="H148" s="11"/>
    </row>
    <row r="149" spans="1:8" ht="20.100000000000001" customHeight="1">
      <c r="A149" s="10"/>
      <c r="B149" s="227" t="s">
        <v>259</v>
      </c>
      <c r="C149" s="231"/>
      <c r="D149" s="231"/>
      <c r="E149" s="231"/>
      <c r="F149" s="231"/>
      <c r="G149" s="228"/>
      <c r="H149" s="11"/>
    </row>
    <row r="150" spans="1:8" ht="303.75" customHeight="1" thickBot="1">
      <c r="A150" s="10"/>
      <c r="B150" s="193"/>
      <c r="C150" s="194"/>
      <c r="D150" s="194"/>
      <c r="E150" s="194"/>
      <c r="F150" s="194"/>
      <c r="G150" s="195"/>
      <c r="H150" s="11"/>
    </row>
    <row r="151" spans="1:8" ht="48.75" customHeight="1">
      <c r="A151" s="10"/>
      <c r="B151" s="227" t="s">
        <v>260</v>
      </c>
      <c r="C151" s="228"/>
      <c r="D151" s="44" t="s">
        <v>261</v>
      </c>
      <c r="E151" s="227" t="s">
        <v>262</v>
      </c>
      <c r="F151" s="228"/>
      <c r="G151" s="1" t="s">
        <v>263</v>
      </c>
      <c r="H151" s="11"/>
    </row>
    <row r="152" spans="1:8" ht="30" customHeight="1" thickBot="1">
      <c r="A152" s="10"/>
      <c r="B152" s="182"/>
      <c r="C152" s="183"/>
      <c r="D152" s="21"/>
      <c r="E152" s="182"/>
      <c r="F152" s="183"/>
      <c r="G152" s="12"/>
      <c r="H152" s="11"/>
    </row>
    <row r="153" spans="1:8" ht="20.100000000000001" customHeight="1">
      <c r="A153" s="10"/>
      <c r="B153" s="227" t="s">
        <v>327</v>
      </c>
      <c r="C153" s="231"/>
      <c r="D153" s="231"/>
      <c r="E153" s="231"/>
      <c r="F153" s="231"/>
      <c r="G153" s="228"/>
      <c r="H153" s="11"/>
    </row>
    <row r="154" spans="1:8" ht="114" customHeight="1" thickBot="1">
      <c r="A154" s="10"/>
      <c r="B154" s="257"/>
      <c r="C154" s="258"/>
      <c r="D154" s="258"/>
      <c r="E154" s="258"/>
      <c r="F154" s="258"/>
      <c r="G154" s="259"/>
      <c r="H154" s="11"/>
    </row>
    <row r="155" spans="1:8" ht="20.100000000000001" customHeight="1">
      <c r="A155" s="10"/>
      <c r="B155" s="227" t="s">
        <v>328</v>
      </c>
      <c r="C155" s="228"/>
      <c r="D155" s="44" t="s">
        <v>329</v>
      </c>
      <c r="E155" s="227" t="s">
        <v>330</v>
      </c>
      <c r="F155" s="231"/>
      <c r="G155" s="228"/>
      <c r="H155" s="11"/>
    </row>
    <row r="156" spans="1:8" ht="30" customHeight="1" thickBot="1">
      <c r="A156" s="10"/>
      <c r="B156" s="182"/>
      <c r="C156" s="183"/>
      <c r="D156" s="21"/>
      <c r="E156" s="182"/>
      <c r="F156" s="191"/>
      <c r="G156" s="183"/>
      <c r="H156" s="11"/>
    </row>
    <row r="157" spans="1:8" ht="20.100000000000001" customHeight="1">
      <c r="A157" s="10"/>
      <c r="B157" s="232" t="s">
        <v>331</v>
      </c>
      <c r="C157" s="234"/>
      <c r="D157" s="233"/>
      <c r="E157" s="227" t="s">
        <v>332</v>
      </c>
      <c r="F157" s="231"/>
      <c r="G157" s="228"/>
      <c r="H157" s="11"/>
    </row>
    <row r="158" spans="1:8" ht="30" customHeight="1" thickBot="1">
      <c r="A158" s="10"/>
      <c r="B158" s="182"/>
      <c r="C158" s="191"/>
      <c r="D158" s="183"/>
      <c r="E158" s="188"/>
      <c r="F158" s="256"/>
      <c r="G158" s="235"/>
      <c r="H158" s="11"/>
    </row>
    <row r="159" spans="1:8" ht="15.6">
      <c r="A159" s="10"/>
      <c r="B159" s="227" t="s">
        <v>333</v>
      </c>
      <c r="C159" s="228"/>
      <c r="D159" s="1" t="s">
        <v>334</v>
      </c>
      <c r="E159" s="227" t="s">
        <v>335</v>
      </c>
      <c r="F159" s="228"/>
      <c r="G159" s="3" t="s">
        <v>336</v>
      </c>
      <c r="H159" s="11"/>
    </row>
    <row r="160" spans="1:8" ht="30" customHeight="1" thickBot="1">
      <c r="A160" s="10"/>
      <c r="B160" s="180"/>
      <c r="C160" s="181"/>
      <c r="D160" s="12"/>
      <c r="E160" s="180"/>
      <c r="F160" s="181"/>
      <c r="G160" s="12"/>
      <c r="H160" s="11"/>
    </row>
    <row r="161" spans="1:8" ht="30" customHeight="1">
      <c r="A161" s="10"/>
      <c r="B161" s="5"/>
      <c r="C161" s="5"/>
      <c r="D161" s="5"/>
      <c r="E161" s="5"/>
      <c r="F161" s="5"/>
      <c r="G161" s="5"/>
      <c r="H161" s="11"/>
    </row>
    <row r="162" spans="1:8" ht="30" customHeight="1">
      <c r="A162" s="10"/>
      <c r="B162" s="47" t="s">
        <v>352</v>
      </c>
      <c r="C162" s="47"/>
      <c r="D162" s="5"/>
      <c r="E162" s="5"/>
      <c r="F162" s="5"/>
      <c r="G162" s="5"/>
      <c r="H162" s="11"/>
    </row>
    <row r="163" spans="1:8" ht="30" customHeight="1" thickBot="1">
      <c r="A163" s="10"/>
      <c r="B163" s="5"/>
      <c r="C163" s="5"/>
      <c r="D163" s="5"/>
      <c r="E163" s="5"/>
      <c r="F163" s="5"/>
      <c r="G163" s="5"/>
      <c r="H163" s="11"/>
    </row>
    <row r="164" spans="1:8" ht="20.100000000000001" customHeight="1">
      <c r="A164" s="10"/>
      <c r="B164" s="227" t="s">
        <v>252</v>
      </c>
      <c r="C164" s="231"/>
      <c r="D164" s="228"/>
      <c r="E164" s="232" t="s">
        <v>253</v>
      </c>
      <c r="F164" s="233"/>
      <c r="G164" s="1" t="s">
        <v>254</v>
      </c>
      <c r="H164" s="11"/>
    </row>
    <row r="165" spans="1:8" ht="30" customHeight="1" thickBot="1">
      <c r="A165" s="10"/>
      <c r="B165" s="182"/>
      <c r="C165" s="191"/>
      <c r="D165" s="183"/>
      <c r="E165" s="182"/>
      <c r="F165" s="183"/>
      <c r="G165" s="79"/>
      <c r="H165" s="11"/>
    </row>
    <row r="166" spans="1:8" ht="20.100000000000001" customHeight="1">
      <c r="A166" s="10"/>
      <c r="B166" s="227" t="s">
        <v>255</v>
      </c>
      <c r="C166" s="228"/>
      <c r="D166" s="1" t="s">
        <v>256</v>
      </c>
      <c r="E166" s="232" t="s">
        <v>257</v>
      </c>
      <c r="F166" s="234"/>
      <c r="G166" s="233"/>
      <c r="H166" s="11"/>
    </row>
    <row r="167" spans="1:8" ht="30" customHeight="1" thickBot="1">
      <c r="A167" s="10"/>
      <c r="B167" s="218"/>
      <c r="C167" s="220"/>
      <c r="D167" s="13"/>
      <c r="E167" s="249"/>
      <c r="F167" s="250"/>
      <c r="G167" s="251"/>
      <c r="H167" s="11"/>
    </row>
    <row r="168" spans="1:8" ht="20.100000000000001" customHeight="1">
      <c r="A168" s="10"/>
      <c r="B168" s="227" t="s">
        <v>258</v>
      </c>
      <c r="C168" s="231"/>
      <c r="D168" s="231"/>
      <c r="E168" s="231"/>
      <c r="F168" s="231"/>
      <c r="G168" s="228"/>
      <c r="H168" s="11"/>
    </row>
    <row r="169" spans="1:8" ht="79.95" customHeight="1" thickBot="1">
      <c r="A169" s="10"/>
      <c r="B169" s="193"/>
      <c r="C169" s="194"/>
      <c r="D169" s="194"/>
      <c r="E169" s="194"/>
      <c r="F169" s="194"/>
      <c r="G169" s="195"/>
      <c r="H169" s="11"/>
    </row>
    <row r="170" spans="1:8" ht="20.100000000000001" customHeight="1">
      <c r="A170" s="10"/>
      <c r="B170" s="227" t="s">
        <v>259</v>
      </c>
      <c r="C170" s="231"/>
      <c r="D170" s="231"/>
      <c r="E170" s="231"/>
      <c r="F170" s="231"/>
      <c r="G170" s="228"/>
      <c r="H170" s="11"/>
    </row>
    <row r="171" spans="1:8" ht="300.75" customHeight="1" thickBot="1">
      <c r="A171" s="10"/>
      <c r="B171" s="193"/>
      <c r="C171" s="194"/>
      <c r="D171" s="194"/>
      <c r="E171" s="194"/>
      <c r="F171" s="194"/>
      <c r="G171" s="195"/>
      <c r="H171" s="11"/>
    </row>
    <row r="172" spans="1:8" ht="48" customHeight="1">
      <c r="A172" s="10"/>
      <c r="B172" s="227" t="s">
        <v>260</v>
      </c>
      <c r="C172" s="228"/>
      <c r="D172" s="44" t="s">
        <v>261</v>
      </c>
      <c r="E172" s="227" t="s">
        <v>262</v>
      </c>
      <c r="F172" s="228"/>
      <c r="G172" s="1" t="s">
        <v>263</v>
      </c>
      <c r="H172" s="11"/>
    </row>
    <row r="173" spans="1:8" ht="30" customHeight="1" thickBot="1">
      <c r="A173" s="10"/>
      <c r="B173" s="182"/>
      <c r="C173" s="183"/>
      <c r="D173" s="21"/>
      <c r="E173" s="182"/>
      <c r="F173" s="183"/>
      <c r="G173" s="12"/>
      <c r="H173" s="11"/>
    </row>
    <row r="174" spans="1:8" ht="20.100000000000001" customHeight="1">
      <c r="A174" s="10"/>
      <c r="B174" s="227" t="s">
        <v>327</v>
      </c>
      <c r="C174" s="231"/>
      <c r="D174" s="231"/>
      <c r="E174" s="231"/>
      <c r="F174" s="231"/>
      <c r="G174" s="228"/>
      <c r="H174" s="11"/>
    </row>
    <row r="175" spans="1:8" ht="114" customHeight="1" thickBot="1">
      <c r="A175" s="10"/>
      <c r="B175" s="257"/>
      <c r="C175" s="258"/>
      <c r="D175" s="258"/>
      <c r="E175" s="258"/>
      <c r="F175" s="258"/>
      <c r="G175" s="259"/>
      <c r="H175" s="11"/>
    </row>
    <row r="176" spans="1:8" ht="20.100000000000001" customHeight="1">
      <c r="A176" s="10"/>
      <c r="B176" s="227" t="s">
        <v>328</v>
      </c>
      <c r="C176" s="228"/>
      <c r="D176" s="44" t="s">
        <v>329</v>
      </c>
      <c r="E176" s="227" t="s">
        <v>330</v>
      </c>
      <c r="F176" s="231"/>
      <c r="G176" s="228"/>
      <c r="H176" s="11"/>
    </row>
    <row r="177" spans="1:8" ht="30" customHeight="1" thickBot="1">
      <c r="A177" s="10"/>
      <c r="B177" s="182"/>
      <c r="C177" s="183"/>
      <c r="D177" s="21"/>
      <c r="E177" s="182"/>
      <c r="F177" s="191"/>
      <c r="G177" s="183"/>
      <c r="H177" s="11"/>
    </row>
    <row r="178" spans="1:8" ht="20.100000000000001" customHeight="1">
      <c r="A178" s="10"/>
      <c r="B178" s="232" t="s">
        <v>331</v>
      </c>
      <c r="C178" s="234"/>
      <c r="D178" s="233"/>
      <c r="E178" s="227" t="s">
        <v>332</v>
      </c>
      <c r="F178" s="231"/>
      <c r="G178" s="228"/>
      <c r="H178" s="11"/>
    </row>
    <row r="179" spans="1:8" ht="30" customHeight="1" thickBot="1">
      <c r="A179" s="10"/>
      <c r="B179" s="182"/>
      <c r="C179" s="191"/>
      <c r="D179" s="183"/>
      <c r="E179" s="188"/>
      <c r="F179" s="256"/>
      <c r="G179" s="235"/>
      <c r="H179" s="11"/>
    </row>
    <row r="180" spans="1:8" ht="15.6">
      <c r="A180" s="10"/>
      <c r="B180" s="227" t="s">
        <v>333</v>
      </c>
      <c r="C180" s="228"/>
      <c r="D180" s="1" t="s">
        <v>334</v>
      </c>
      <c r="E180" s="227" t="s">
        <v>335</v>
      </c>
      <c r="F180" s="228"/>
      <c r="G180" s="3" t="s">
        <v>336</v>
      </c>
      <c r="H180" s="11"/>
    </row>
    <row r="181" spans="1:8" ht="30" customHeight="1" thickBot="1">
      <c r="A181" s="10"/>
      <c r="B181" s="180"/>
      <c r="C181" s="181"/>
      <c r="D181" s="12"/>
      <c r="E181" s="180"/>
      <c r="F181" s="181"/>
      <c r="G181" s="12"/>
      <c r="H181" s="11"/>
    </row>
    <row r="182" spans="1:8" ht="30" customHeight="1">
      <c r="A182" s="10"/>
      <c r="B182" s="5"/>
      <c r="C182" s="5"/>
      <c r="D182" s="5"/>
      <c r="E182" s="5"/>
      <c r="F182" s="5"/>
      <c r="G182" s="5"/>
      <c r="H182" s="11"/>
    </row>
    <row r="183" spans="1:8" ht="30" customHeight="1">
      <c r="A183" s="10"/>
      <c r="B183" s="47" t="s">
        <v>353</v>
      </c>
      <c r="C183" s="47"/>
      <c r="D183" s="5"/>
      <c r="E183" s="5"/>
      <c r="F183" s="5"/>
      <c r="G183" s="5"/>
      <c r="H183" s="11"/>
    </row>
    <row r="184" spans="1:8" ht="30" customHeight="1" thickBot="1">
      <c r="A184" s="10"/>
      <c r="B184" s="5"/>
      <c r="C184" s="5"/>
      <c r="D184" s="5"/>
      <c r="E184" s="5"/>
      <c r="F184" s="5"/>
      <c r="G184" s="5"/>
      <c r="H184" s="11"/>
    </row>
    <row r="185" spans="1:8" ht="20.100000000000001" customHeight="1">
      <c r="A185" s="10"/>
      <c r="B185" s="227" t="s">
        <v>252</v>
      </c>
      <c r="C185" s="231"/>
      <c r="D185" s="228"/>
      <c r="E185" s="232" t="s">
        <v>253</v>
      </c>
      <c r="F185" s="233"/>
      <c r="G185" s="1" t="s">
        <v>254</v>
      </c>
      <c r="H185" s="11"/>
    </row>
    <row r="186" spans="1:8" ht="30" customHeight="1" thickBot="1">
      <c r="A186" s="10"/>
      <c r="B186" s="182"/>
      <c r="C186" s="191"/>
      <c r="D186" s="183"/>
      <c r="E186" s="182"/>
      <c r="F186" s="183"/>
      <c r="G186" s="79"/>
      <c r="H186" s="11"/>
    </row>
    <row r="187" spans="1:8" ht="20.100000000000001" customHeight="1">
      <c r="A187" s="10"/>
      <c r="B187" s="227" t="s">
        <v>255</v>
      </c>
      <c r="C187" s="228"/>
      <c r="D187" s="1" t="s">
        <v>256</v>
      </c>
      <c r="E187" s="232" t="s">
        <v>257</v>
      </c>
      <c r="F187" s="234"/>
      <c r="G187" s="233"/>
      <c r="H187" s="11"/>
    </row>
    <row r="188" spans="1:8" ht="30" customHeight="1" thickBot="1">
      <c r="A188" s="10"/>
      <c r="B188" s="218"/>
      <c r="C188" s="220"/>
      <c r="D188" s="13"/>
      <c r="E188" s="249"/>
      <c r="F188" s="250"/>
      <c r="G188" s="251"/>
      <c r="H188" s="11"/>
    </row>
    <row r="189" spans="1:8" ht="20.100000000000001" customHeight="1">
      <c r="A189" s="10"/>
      <c r="B189" s="227" t="s">
        <v>258</v>
      </c>
      <c r="C189" s="231"/>
      <c r="D189" s="231"/>
      <c r="E189" s="231"/>
      <c r="F189" s="231"/>
      <c r="G189" s="228"/>
      <c r="H189" s="11"/>
    </row>
    <row r="190" spans="1:8" ht="79.95" customHeight="1" thickBot="1">
      <c r="A190" s="10"/>
      <c r="B190" s="193"/>
      <c r="C190" s="194"/>
      <c r="D190" s="194"/>
      <c r="E190" s="194"/>
      <c r="F190" s="194"/>
      <c r="G190" s="195"/>
      <c r="H190" s="11"/>
    </row>
    <row r="191" spans="1:8" ht="20.100000000000001" customHeight="1">
      <c r="A191" s="10"/>
      <c r="B191" s="227" t="s">
        <v>259</v>
      </c>
      <c r="C191" s="231"/>
      <c r="D191" s="231"/>
      <c r="E191" s="231"/>
      <c r="F191" s="231"/>
      <c r="G191" s="228"/>
      <c r="H191" s="11"/>
    </row>
    <row r="192" spans="1:8" ht="301.5" customHeight="1" thickBot="1">
      <c r="A192" s="10"/>
      <c r="B192" s="193"/>
      <c r="C192" s="194"/>
      <c r="D192" s="194"/>
      <c r="E192" s="194"/>
      <c r="F192" s="194"/>
      <c r="G192" s="195"/>
      <c r="H192" s="11"/>
    </row>
    <row r="193" spans="1:8" ht="46.5" customHeight="1">
      <c r="A193" s="10"/>
      <c r="B193" s="227" t="s">
        <v>260</v>
      </c>
      <c r="C193" s="228"/>
      <c r="D193" s="44" t="s">
        <v>261</v>
      </c>
      <c r="E193" s="227" t="s">
        <v>262</v>
      </c>
      <c r="F193" s="228"/>
      <c r="G193" s="1" t="s">
        <v>263</v>
      </c>
      <c r="H193" s="11"/>
    </row>
    <row r="194" spans="1:8" ht="30" customHeight="1" thickBot="1">
      <c r="A194" s="10"/>
      <c r="B194" s="182"/>
      <c r="C194" s="183"/>
      <c r="D194" s="21"/>
      <c r="E194" s="182"/>
      <c r="F194" s="183"/>
      <c r="G194" s="12"/>
      <c r="H194" s="11"/>
    </row>
    <row r="195" spans="1:8" ht="20.100000000000001" customHeight="1">
      <c r="A195" s="10"/>
      <c r="B195" s="227" t="s">
        <v>327</v>
      </c>
      <c r="C195" s="231"/>
      <c r="D195" s="231"/>
      <c r="E195" s="231"/>
      <c r="F195" s="231"/>
      <c r="G195" s="228"/>
      <c r="H195" s="11"/>
    </row>
    <row r="196" spans="1:8" ht="114" customHeight="1" thickBot="1">
      <c r="A196" s="10"/>
      <c r="B196" s="257"/>
      <c r="C196" s="258"/>
      <c r="D196" s="258"/>
      <c r="E196" s="258"/>
      <c r="F196" s="258"/>
      <c r="G196" s="259"/>
      <c r="H196" s="11"/>
    </row>
    <row r="197" spans="1:8" ht="20.100000000000001" customHeight="1">
      <c r="A197" s="10"/>
      <c r="B197" s="227" t="s">
        <v>328</v>
      </c>
      <c r="C197" s="228"/>
      <c r="D197" s="44" t="s">
        <v>329</v>
      </c>
      <c r="E197" s="227" t="s">
        <v>330</v>
      </c>
      <c r="F197" s="231"/>
      <c r="G197" s="228"/>
      <c r="H197" s="11"/>
    </row>
    <row r="198" spans="1:8" ht="30" customHeight="1" thickBot="1">
      <c r="A198" s="10"/>
      <c r="B198" s="182"/>
      <c r="C198" s="183"/>
      <c r="D198" s="21"/>
      <c r="E198" s="182"/>
      <c r="F198" s="191"/>
      <c r="G198" s="183"/>
      <c r="H198" s="11"/>
    </row>
    <row r="199" spans="1:8" ht="20.100000000000001" customHeight="1">
      <c r="A199" s="10"/>
      <c r="B199" s="232" t="s">
        <v>331</v>
      </c>
      <c r="C199" s="234"/>
      <c r="D199" s="233"/>
      <c r="E199" s="227" t="s">
        <v>332</v>
      </c>
      <c r="F199" s="231"/>
      <c r="G199" s="228"/>
      <c r="H199" s="11"/>
    </row>
    <row r="200" spans="1:8" ht="30" customHeight="1" thickBot="1">
      <c r="A200" s="10"/>
      <c r="B200" s="182"/>
      <c r="C200" s="191"/>
      <c r="D200" s="183"/>
      <c r="E200" s="188"/>
      <c r="F200" s="256"/>
      <c r="G200" s="235"/>
      <c r="H200" s="11"/>
    </row>
    <row r="201" spans="1:8" ht="15.6">
      <c r="A201" s="10"/>
      <c r="B201" s="227" t="s">
        <v>333</v>
      </c>
      <c r="C201" s="228"/>
      <c r="D201" s="1" t="s">
        <v>334</v>
      </c>
      <c r="E201" s="227" t="s">
        <v>335</v>
      </c>
      <c r="F201" s="228"/>
      <c r="G201" s="3" t="s">
        <v>336</v>
      </c>
      <c r="H201" s="11"/>
    </row>
    <row r="202" spans="1:8" ht="30" customHeight="1" thickBot="1">
      <c r="A202" s="10"/>
      <c r="B202" s="180"/>
      <c r="C202" s="181"/>
      <c r="D202" s="12"/>
      <c r="E202" s="180"/>
      <c r="F202" s="181"/>
      <c r="G202" s="12"/>
      <c r="H202" s="11"/>
    </row>
    <row r="203" spans="1:8" ht="30" customHeight="1">
      <c r="A203" s="10"/>
      <c r="B203" s="5"/>
      <c r="C203" s="5"/>
      <c r="D203" s="5"/>
      <c r="E203" s="5"/>
      <c r="F203" s="5"/>
      <c r="G203" s="5"/>
      <c r="H203" s="11"/>
    </row>
    <row r="204" spans="1:8" ht="30" customHeight="1">
      <c r="A204" s="10"/>
      <c r="B204" s="47" t="s">
        <v>354</v>
      </c>
      <c r="C204" s="47"/>
      <c r="D204" s="5"/>
      <c r="E204" s="5"/>
      <c r="F204" s="5"/>
      <c r="G204" s="5"/>
      <c r="H204" s="11"/>
    </row>
    <row r="205" spans="1:8" ht="30" customHeight="1" thickBot="1">
      <c r="A205" s="10"/>
      <c r="B205" s="5"/>
      <c r="C205" s="5"/>
      <c r="D205" s="5"/>
      <c r="E205" s="5"/>
      <c r="F205" s="5"/>
      <c r="G205" s="5"/>
      <c r="H205" s="11"/>
    </row>
    <row r="206" spans="1:8" ht="20.100000000000001" customHeight="1">
      <c r="A206" s="10"/>
      <c r="B206" s="227" t="s">
        <v>252</v>
      </c>
      <c r="C206" s="231"/>
      <c r="D206" s="228"/>
      <c r="E206" s="232" t="s">
        <v>253</v>
      </c>
      <c r="F206" s="233"/>
      <c r="G206" s="1" t="s">
        <v>254</v>
      </c>
      <c r="H206" s="11"/>
    </row>
    <row r="207" spans="1:8" ht="30" customHeight="1" thickBot="1">
      <c r="A207" s="10"/>
      <c r="B207" s="182"/>
      <c r="C207" s="191"/>
      <c r="D207" s="183"/>
      <c r="E207" s="182"/>
      <c r="F207" s="183"/>
      <c r="G207" s="79"/>
      <c r="H207" s="11"/>
    </row>
    <row r="208" spans="1:8" ht="20.100000000000001" customHeight="1">
      <c r="A208" s="10"/>
      <c r="B208" s="227" t="s">
        <v>255</v>
      </c>
      <c r="C208" s="228"/>
      <c r="D208" s="1" t="s">
        <v>256</v>
      </c>
      <c r="E208" s="232" t="s">
        <v>257</v>
      </c>
      <c r="F208" s="234"/>
      <c r="G208" s="233"/>
      <c r="H208" s="11"/>
    </row>
    <row r="209" spans="1:8" ht="30" customHeight="1" thickBot="1">
      <c r="A209" s="10"/>
      <c r="B209" s="218"/>
      <c r="C209" s="220"/>
      <c r="D209" s="13"/>
      <c r="E209" s="249"/>
      <c r="F209" s="250"/>
      <c r="G209" s="251"/>
      <c r="H209" s="11"/>
    </row>
    <row r="210" spans="1:8" ht="20.100000000000001" customHeight="1">
      <c r="A210" s="10"/>
      <c r="B210" s="227" t="s">
        <v>258</v>
      </c>
      <c r="C210" s="231"/>
      <c r="D210" s="231"/>
      <c r="E210" s="231"/>
      <c r="F210" s="231"/>
      <c r="G210" s="228"/>
      <c r="H210" s="11"/>
    </row>
    <row r="211" spans="1:8" ht="79.95" customHeight="1" thickBot="1">
      <c r="A211" s="10"/>
      <c r="B211" s="193"/>
      <c r="C211" s="194"/>
      <c r="D211" s="194"/>
      <c r="E211" s="194"/>
      <c r="F211" s="194"/>
      <c r="G211" s="195"/>
      <c r="H211" s="11"/>
    </row>
    <row r="212" spans="1:8" ht="20.100000000000001" customHeight="1">
      <c r="A212" s="10"/>
      <c r="B212" s="227" t="s">
        <v>259</v>
      </c>
      <c r="C212" s="231"/>
      <c r="D212" s="231"/>
      <c r="E212" s="231"/>
      <c r="F212" s="231"/>
      <c r="G212" s="228"/>
      <c r="H212" s="11"/>
    </row>
    <row r="213" spans="1:8" ht="309.75" customHeight="1" thickBot="1">
      <c r="A213" s="10"/>
      <c r="B213" s="193"/>
      <c r="C213" s="194"/>
      <c r="D213" s="194"/>
      <c r="E213" s="194"/>
      <c r="F213" s="194"/>
      <c r="G213" s="195"/>
      <c r="H213" s="11"/>
    </row>
    <row r="214" spans="1:8" ht="48.75" customHeight="1">
      <c r="A214" s="10"/>
      <c r="B214" s="227" t="s">
        <v>260</v>
      </c>
      <c r="C214" s="228"/>
      <c r="D214" s="44" t="s">
        <v>261</v>
      </c>
      <c r="E214" s="227" t="s">
        <v>262</v>
      </c>
      <c r="F214" s="228"/>
      <c r="G214" s="1" t="s">
        <v>263</v>
      </c>
      <c r="H214" s="11"/>
    </row>
    <row r="215" spans="1:8" ht="30" customHeight="1" thickBot="1">
      <c r="A215" s="10"/>
      <c r="B215" s="182"/>
      <c r="C215" s="183"/>
      <c r="D215" s="21"/>
      <c r="E215" s="182"/>
      <c r="F215" s="183"/>
      <c r="G215" s="12"/>
      <c r="H215" s="11"/>
    </row>
    <row r="216" spans="1:8" ht="20.100000000000001" customHeight="1">
      <c r="A216" s="10"/>
      <c r="B216" s="227" t="s">
        <v>327</v>
      </c>
      <c r="C216" s="231"/>
      <c r="D216" s="231"/>
      <c r="E216" s="231"/>
      <c r="F216" s="231"/>
      <c r="G216" s="228"/>
      <c r="H216" s="11"/>
    </row>
    <row r="217" spans="1:8" ht="114" customHeight="1" thickBot="1">
      <c r="A217" s="10"/>
      <c r="B217" s="257"/>
      <c r="C217" s="258"/>
      <c r="D217" s="258"/>
      <c r="E217" s="258"/>
      <c r="F217" s="258"/>
      <c r="G217" s="259"/>
      <c r="H217" s="11"/>
    </row>
    <row r="218" spans="1:8" ht="20.100000000000001" customHeight="1">
      <c r="A218" s="10"/>
      <c r="B218" s="227" t="s">
        <v>328</v>
      </c>
      <c r="C218" s="228"/>
      <c r="D218" s="44" t="s">
        <v>329</v>
      </c>
      <c r="E218" s="227" t="s">
        <v>330</v>
      </c>
      <c r="F218" s="231"/>
      <c r="G218" s="228"/>
      <c r="H218" s="11"/>
    </row>
    <row r="219" spans="1:8" ht="30" customHeight="1" thickBot="1">
      <c r="A219" s="10"/>
      <c r="B219" s="182"/>
      <c r="C219" s="183"/>
      <c r="D219" s="21"/>
      <c r="E219" s="182"/>
      <c r="F219" s="191"/>
      <c r="G219" s="183"/>
      <c r="H219" s="11"/>
    </row>
    <row r="220" spans="1:8" ht="20.100000000000001" customHeight="1">
      <c r="A220" s="10"/>
      <c r="B220" s="232" t="s">
        <v>331</v>
      </c>
      <c r="C220" s="234"/>
      <c r="D220" s="233"/>
      <c r="E220" s="227" t="s">
        <v>332</v>
      </c>
      <c r="F220" s="231"/>
      <c r="G220" s="228"/>
      <c r="H220" s="11"/>
    </row>
    <row r="221" spans="1:8" ht="30" customHeight="1" thickBot="1">
      <c r="A221" s="10"/>
      <c r="B221" s="182"/>
      <c r="C221" s="191"/>
      <c r="D221" s="183"/>
      <c r="E221" s="188"/>
      <c r="F221" s="256"/>
      <c r="G221" s="235"/>
      <c r="H221" s="11"/>
    </row>
    <row r="222" spans="1:8" ht="15.6">
      <c r="A222" s="10"/>
      <c r="B222" s="227" t="s">
        <v>333</v>
      </c>
      <c r="C222" s="228"/>
      <c r="D222" s="1" t="s">
        <v>334</v>
      </c>
      <c r="E222" s="227" t="s">
        <v>335</v>
      </c>
      <c r="F222" s="228"/>
      <c r="G222" s="3" t="s">
        <v>336</v>
      </c>
      <c r="H222" s="11"/>
    </row>
    <row r="223" spans="1:8" ht="30" customHeight="1" thickBot="1">
      <c r="A223" s="10"/>
      <c r="B223" s="180"/>
      <c r="C223" s="181"/>
      <c r="D223" s="12"/>
      <c r="E223" s="180"/>
      <c r="F223" s="181"/>
      <c r="G223" s="12"/>
      <c r="H223" s="11"/>
    </row>
    <row r="224" spans="1:8" ht="30" customHeight="1" thickBot="1">
      <c r="A224" s="40"/>
      <c r="B224" s="41"/>
      <c r="C224" s="41"/>
      <c r="D224" s="41"/>
      <c r="E224" s="41"/>
      <c r="F224" s="41"/>
      <c r="G224" s="41"/>
      <c r="H224" s="42"/>
    </row>
  </sheetData>
  <mergeCells count="311">
    <mergeCell ref="B16:D16"/>
    <mergeCell ref="B18:D18"/>
    <mergeCell ref="E18:G18"/>
    <mergeCell ref="G2:G4"/>
    <mergeCell ref="B11:C11"/>
    <mergeCell ref="B13:C13"/>
    <mergeCell ref="B12:C12"/>
    <mergeCell ref="B14:C14"/>
    <mergeCell ref="B200:D200"/>
    <mergeCell ref="E200:G200"/>
    <mergeCell ref="E187:G187"/>
    <mergeCell ref="E188:G188"/>
    <mergeCell ref="B189:G189"/>
    <mergeCell ref="B190:G190"/>
    <mergeCell ref="B191:G191"/>
    <mergeCell ref="B192:G192"/>
    <mergeCell ref="B178:D178"/>
    <mergeCell ref="E178:G178"/>
    <mergeCell ref="B179:D179"/>
    <mergeCell ref="E179:G179"/>
    <mergeCell ref="B185:D185"/>
    <mergeCell ref="B186:D186"/>
    <mergeCell ref="B170:G170"/>
    <mergeCell ref="B171:G171"/>
    <mergeCell ref="B196:G196"/>
    <mergeCell ref="E197:G197"/>
    <mergeCell ref="E198:G198"/>
    <mergeCell ref="E218:G218"/>
    <mergeCell ref="B199:D199"/>
    <mergeCell ref="E199:G199"/>
    <mergeCell ref="E207:F207"/>
    <mergeCell ref="B208:C208"/>
    <mergeCell ref="B209:C209"/>
    <mergeCell ref="B176:C176"/>
    <mergeCell ref="B177:C177"/>
    <mergeCell ref="E219:G219"/>
    <mergeCell ref="B220:D220"/>
    <mergeCell ref="E220:G220"/>
    <mergeCell ref="B221:D221"/>
    <mergeCell ref="E221:G221"/>
    <mergeCell ref="B210:G210"/>
    <mergeCell ref="B211:G211"/>
    <mergeCell ref="B212:G212"/>
    <mergeCell ref="B213:G213"/>
    <mergeCell ref="B216:G216"/>
    <mergeCell ref="B217:G217"/>
    <mergeCell ref="B214:C214"/>
    <mergeCell ref="E214:F214"/>
    <mergeCell ref="B215:C215"/>
    <mergeCell ref="E215:F215"/>
    <mergeCell ref="B218:C218"/>
    <mergeCell ref="B219:C219"/>
    <mergeCell ref="B206:D206"/>
    <mergeCell ref="B207:D207"/>
    <mergeCell ref="E208:G208"/>
    <mergeCell ref="E209:G209"/>
    <mergeCell ref="B195:G195"/>
    <mergeCell ref="E155:G155"/>
    <mergeCell ref="E156:G156"/>
    <mergeCell ref="B157:D157"/>
    <mergeCell ref="E157:G157"/>
    <mergeCell ref="B158:D158"/>
    <mergeCell ref="E158:G158"/>
    <mergeCell ref="B147:G147"/>
    <mergeCell ref="B148:G148"/>
    <mergeCell ref="B149:G149"/>
    <mergeCell ref="B150:G150"/>
    <mergeCell ref="B153:G153"/>
    <mergeCell ref="B154:G154"/>
    <mergeCell ref="B151:C151"/>
    <mergeCell ref="E151:F151"/>
    <mergeCell ref="B152:C152"/>
    <mergeCell ref="E152:F152"/>
    <mergeCell ref="B155:C155"/>
    <mergeCell ref="B156:C156"/>
    <mergeCell ref="B143:D143"/>
    <mergeCell ref="B144:D144"/>
    <mergeCell ref="E145:G145"/>
    <mergeCell ref="E146:G146"/>
    <mergeCell ref="B132:G132"/>
    <mergeCell ref="B133:G133"/>
    <mergeCell ref="E134:G134"/>
    <mergeCell ref="E135:G135"/>
    <mergeCell ref="B136:D136"/>
    <mergeCell ref="E136:G136"/>
    <mergeCell ref="E143:F143"/>
    <mergeCell ref="E144:F144"/>
    <mergeCell ref="B145:C145"/>
    <mergeCell ref="B146:C146"/>
    <mergeCell ref="E124:G124"/>
    <mergeCell ref="E125:G125"/>
    <mergeCell ref="B126:G126"/>
    <mergeCell ref="B127:G127"/>
    <mergeCell ref="B128:G128"/>
    <mergeCell ref="B129:G129"/>
    <mergeCell ref="B115:D115"/>
    <mergeCell ref="E115:G115"/>
    <mergeCell ref="B116:D116"/>
    <mergeCell ref="E116:G116"/>
    <mergeCell ref="B122:D122"/>
    <mergeCell ref="B123:D123"/>
    <mergeCell ref="B117:C117"/>
    <mergeCell ref="E117:F117"/>
    <mergeCell ref="B118:C118"/>
    <mergeCell ref="E118:F118"/>
    <mergeCell ref="E122:F122"/>
    <mergeCell ref="E123:F123"/>
    <mergeCell ref="B124:C124"/>
    <mergeCell ref="B125:C125"/>
    <mergeCell ref="B111:G111"/>
    <mergeCell ref="B112:G112"/>
    <mergeCell ref="E113:G113"/>
    <mergeCell ref="E114:G114"/>
    <mergeCell ref="B101:D101"/>
    <mergeCell ref="B102:D102"/>
    <mergeCell ref="E103:G103"/>
    <mergeCell ref="E104:G104"/>
    <mergeCell ref="B105:G105"/>
    <mergeCell ref="B106:G106"/>
    <mergeCell ref="B113:C113"/>
    <mergeCell ref="B114:C114"/>
    <mergeCell ref="E62:G62"/>
    <mergeCell ref="B63:G63"/>
    <mergeCell ref="B69:G69"/>
    <mergeCell ref="B70:G70"/>
    <mergeCell ref="E71:G71"/>
    <mergeCell ref="E72:G72"/>
    <mergeCell ref="B73:D73"/>
    <mergeCell ref="E73:G73"/>
    <mergeCell ref="B64:G64"/>
    <mergeCell ref="B65:G65"/>
    <mergeCell ref="B66:G66"/>
    <mergeCell ref="B62:C62"/>
    <mergeCell ref="B67:C67"/>
    <mergeCell ref="E67:F67"/>
    <mergeCell ref="B68:C68"/>
    <mergeCell ref="B2:C4"/>
    <mergeCell ref="E11:F11"/>
    <mergeCell ref="E12:F12"/>
    <mergeCell ref="E13:F13"/>
    <mergeCell ref="B38:D38"/>
    <mergeCell ref="B39:D39"/>
    <mergeCell ref="E40:G40"/>
    <mergeCell ref="E41:G41"/>
    <mergeCell ref="B22:G22"/>
    <mergeCell ref="D2:F4"/>
    <mergeCell ref="E14:F14"/>
    <mergeCell ref="E15:F15"/>
    <mergeCell ref="E16:F16"/>
    <mergeCell ref="E20:F20"/>
    <mergeCell ref="E21:F21"/>
    <mergeCell ref="D23:F23"/>
    <mergeCell ref="B19:D19"/>
    <mergeCell ref="E19:G19"/>
    <mergeCell ref="B20:D20"/>
    <mergeCell ref="B21:D21"/>
    <mergeCell ref="B7:G7"/>
    <mergeCell ref="D9:G9"/>
    <mergeCell ref="B15:D15"/>
    <mergeCell ref="B25:D25"/>
    <mergeCell ref="B23:C23"/>
    <mergeCell ref="B24:C24"/>
    <mergeCell ref="B28:C28"/>
    <mergeCell ref="B29:C29"/>
    <mergeCell ref="B40:C40"/>
    <mergeCell ref="B41:C41"/>
    <mergeCell ref="B46:C46"/>
    <mergeCell ref="B47:C47"/>
    <mergeCell ref="E46:F46"/>
    <mergeCell ref="E47:F47"/>
    <mergeCell ref="B42:G42"/>
    <mergeCell ref="B26:D26"/>
    <mergeCell ref="B31:G31"/>
    <mergeCell ref="B43:G43"/>
    <mergeCell ref="B44:G44"/>
    <mergeCell ref="B45:G45"/>
    <mergeCell ref="D28:F28"/>
    <mergeCell ref="E25:F25"/>
    <mergeCell ref="E26:F26"/>
    <mergeCell ref="D29:F29"/>
    <mergeCell ref="B54:C54"/>
    <mergeCell ref="B55:C55"/>
    <mergeCell ref="E38:F38"/>
    <mergeCell ref="E39:F39"/>
    <mergeCell ref="E54:F54"/>
    <mergeCell ref="E55:F55"/>
    <mergeCell ref="E59:F59"/>
    <mergeCell ref="E60:F60"/>
    <mergeCell ref="B61:C61"/>
    <mergeCell ref="B53:D53"/>
    <mergeCell ref="E53:G53"/>
    <mergeCell ref="E50:G50"/>
    <mergeCell ref="E51:G51"/>
    <mergeCell ref="B52:D52"/>
    <mergeCell ref="E52:G52"/>
    <mergeCell ref="B48:G48"/>
    <mergeCell ref="B49:G49"/>
    <mergeCell ref="B50:C50"/>
    <mergeCell ref="B51:C51"/>
    <mergeCell ref="B59:D59"/>
    <mergeCell ref="B60:D60"/>
    <mergeCell ref="E61:G61"/>
    <mergeCell ref="E68:F68"/>
    <mergeCell ref="B71:C71"/>
    <mergeCell ref="B72:C72"/>
    <mergeCell ref="B75:C75"/>
    <mergeCell ref="E75:F75"/>
    <mergeCell ref="B76:C76"/>
    <mergeCell ref="E76:F76"/>
    <mergeCell ref="E80:F80"/>
    <mergeCell ref="E81:F81"/>
    <mergeCell ref="B74:D74"/>
    <mergeCell ref="E74:G74"/>
    <mergeCell ref="B80:D80"/>
    <mergeCell ref="B81:D81"/>
    <mergeCell ref="B82:C82"/>
    <mergeCell ref="B83:C83"/>
    <mergeCell ref="B88:C88"/>
    <mergeCell ref="E88:F88"/>
    <mergeCell ref="B89:C89"/>
    <mergeCell ref="E89:F89"/>
    <mergeCell ref="B92:C92"/>
    <mergeCell ref="B93:C93"/>
    <mergeCell ref="B96:C96"/>
    <mergeCell ref="E96:F96"/>
    <mergeCell ref="E82:G82"/>
    <mergeCell ref="E83:G83"/>
    <mergeCell ref="E92:G92"/>
    <mergeCell ref="E93:G93"/>
    <mergeCell ref="B94:D94"/>
    <mergeCell ref="E94:G94"/>
    <mergeCell ref="B95:D95"/>
    <mergeCell ref="E95:G95"/>
    <mergeCell ref="B84:G84"/>
    <mergeCell ref="B85:G85"/>
    <mergeCell ref="B86:G86"/>
    <mergeCell ref="B87:G87"/>
    <mergeCell ref="B90:G90"/>
    <mergeCell ref="B91:G91"/>
    <mergeCell ref="B97:C97"/>
    <mergeCell ref="E97:F97"/>
    <mergeCell ref="E101:F101"/>
    <mergeCell ref="E102:F102"/>
    <mergeCell ref="B103:C103"/>
    <mergeCell ref="B104:C104"/>
    <mergeCell ref="B109:C109"/>
    <mergeCell ref="E109:F109"/>
    <mergeCell ref="B110:C110"/>
    <mergeCell ref="E110:F110"/>
    <mergeCell ref="B107:G107"/>
    <mergeCell ref="B108:G108"/>
    <mergeCell ref="B130:C130"/>
    <mergeCell ref="E130:F130"/>
    <mergeCell ref="B131:C131"/>
    <mergeCell ref="E131:F131"/>
    <mergeCell ref="B134:C134"/>
    <mergeCell ref="B135:C135"/>
    <mergeCell ref="B138:C138"/>
    <mergeCell ref="E138:F138"/>
    <mergeCell ref="B139:C139"/>
    <mergeCell ref="E139:F139"/>
    <mergeCell ref="B137:D137"/>
    <mergeCell ref="E137:G137"/>
    <mergeCell ref="B193:C193"/>
    <mergeCell ref="E193:F193"/>
    <mergeCell ref="B159:C159"/>
    <mergeCell ref="E159:F159"/>
    <mergeCell ref="B160:C160"/>
    <mergeCell ref="E160:F160"/>
    <mergeCell ref="E164:F164"/>
    <mergeCell ref="E165:F165"/>
    <mergeCell ref="B166:C166"/>
    <mergeCell ref="B167:C167"/>
    <mergeCell ref="B172:C172"/>
    <mergeCell ref="E172:F172"/>
    <mergeCell ref="B174:G174"/>
    <mergeCell ref="B175:G175"/>
    <mergeCell ref="E176:G176"/>
    <mergeCell ref="E177:G177"/>
    <mergeCell ref="B164:D164"/>
    <mergeCell ref="B165:D165"/>
    <mergeCell ref="E166:G166"/>
    <mergeCell ref="E167:G167"/>
    <mergeCell ref="B168:G168"/>
    <mergeCell ref="B169:G169"/>
    <mergeCell ref="B173:C173"/>
    <mergeCell ref="E173:F173"/>
    <mergeCell ref="B222:C222"/>
    <mergeCell ref="E222:F222"/>
    <mergeCell ref="B223:C223"/>
    <mergeCell ref="E223:F223"/>
    <mergeCell ref="D24:F24"/>
    <mergeCell ref="D33:F33"/>
    <mergeCell ref="D34:F34"/>
    <mergeCell ref="B194:C194"/>
    <mergeCell ref="E194:F194"/>
    <mergeCell ref="B197:C197"/>
    <mergeCell ref="B198:C198"/>
    <mergeCell ref="B201:C201"/>
    <mergeCell ref="E201:F201"/>
    <mergeCell ref="B202:C202"/>
    <mergeCell ref="E202:F202"/>
    <mergeCell ref="E206:F206"/>
    <mergeCell ref="B180:C180"/>
    <mergeCell ref="E180:F180"/>
    <mergeCell ref="B181:C181"/>
    <mergeCell ref="E181:F181"/>
    <mergeCell ref="E185:F185"/>
    <mergeCell ref="E186:F186"/>
    <mergeCell ref="B187:C187"/>
    <mergeCell ref="B188:C188"/>
  </mergeCells>
  <hyperlinks>
    <hyperlink ref="E25" r:id="rId1" display="adrit@adrit.com" xr:uid="{00000000-0004-0000-0300-000000000000}"/>
  </hyperlinks>
  <printOptions horizontalCentered="1"/>
  <pageMargins left="0.78740157480314965" right="0.78740157480314965" top="0.78740157480314965" bottom="0.78740157480314965" header="0" footer="0"/>
  <pageSetup paperSize="5" scale="36" fitToHeight="3" orientation="portrait" horizontalDpi="4294967295" verticalDpi="4294967295" r:id="rId2"/>
  <rowBreaks count="4" manualBreakCount="4">
    <brk id="56" max="5" man="1"/>
    <brk id="98" max="5" man="1"/>
    <brk id="140" max="5" man="1"/>
    <brk id="182" max="5" man="1"/>
  </rowBreaks>
  <drawing r:id="rId3"/>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300-000000000000}">
          <x14:formula1>
            <xm:f>'Listas Desplegables'!$Y$2:$Y$7</xm:f>
          </x14:formula1>
          <xm:sqref>B26:D26</xm:sqref>
        </x14:dataValidation>
        <x14:dataValidation type="list" allowBlank="1" showInputMessage="1" showErrorMessage="1" xr:uid="{00000000-0002-0000-0300-000001000000}">
          <x14:formula1>
            <xm:f>'Listas Desplegables'!$Z$2:$Z$6</xm:f>
          </x14:formula1>
          <xm:sqref>B29</xm:sqref>
        </x14:dataValidation>
        <x14:dataValidation type="list" allowBlank="1" showInputMessage="1" showErrorMessage="1" xr:uid="{00000000-0002-0000-0300-000002000000}">
          <x14:formula1>
            <xm:f>'Listas Desplegables'!$S$3:$S$17</xm:f>
          </x14:formula1>
          <xm:sqref>B24</xm:sqref>
        </x14:dataValidation>
        <x14:dataValidation type="list" allowBlank="1" showInputMessage="1" showErrorMessage="1" xr:uid="{00000000-0002-0000-0300-000003000000}">
          <x14:formula1>
            <xm:f>'Listas Desplegables'!$R$2:$R$5</xm:f>
          </x14:formula1>
          <xm:sqref>G16</xm:sqref>
        </x14:dataValidation>
        <x14:dataValidation type="list" allowBlank="1" showInputMessage="1" showErrorMessage="1" xr:uid="{00000000-0002-0000-0300-000004000000}">
          <x14:formula1>
            <xm:f>'Listas Desplegables'!$H$2:$H$4</xm:f>
          </x14:formula1>
          <xm:sqref>B14</xm:sqref>
        </x14:dataValidation>
        <x14:dataValidation type="list" allowBlank="1" showInputMessage="1" showErrorMessage="1" xr:uid="{00000000-0002-0000-0300-000005000000}">
          <x14:formula1>
            <xm:f>'Listas Desplegables'!$K$2:$K$3</xm:f>
          </x14:formula1>
          <xm:sqref>E16</xm:sqref>
        </x14:dataValidation>
        <x14:dataValidation type="list" allowBlank="1" showInputMessage="1" showErrorMessage="1" xr:uid="{00000000-0002-0000-0300-000006000000}">
          <x14:formula1>
            <xm:f>'Listas Desplegables'!$J$2:$J$7</xm:f>
          </x14:formula1>
          <xm:sqref>B16:D16</xm:sqref>
        </x14:dataValidation>
        <x14:dataValidation type="list" allowBlank="1" showInputMessage="1" showErrorMessage="1" xr:uid="{00000000-0002-0000-0300-000007000000}">
          <x14:formula1>
            <xm:f>'Listas Desplegables'!$I$2:$I$3</xm:f>
          </x14:formula1>
          <xm:sqref>G14</xm:sqref>
        </x14:dataValidation>
        <x14:dataValidation type="list" allowBlank="1" showInputMessage="1" showErrorMessage="1" xr:uid="{00000000-0002-0000-0300-000008000000}">
          <x14:formula1>
            <xm:f>'Listas Desplegables'!$AA$2:$AA$4</xm:f>
          </x14:formula1>
          <xm:sqref>G39 G186 G60 G81 G102 G123 G144 G165 G207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46"/>
  <sheetViews>
    <sheetView topLeftCell="A2" zoomScale="70" zoomScaleNormal="70" workbookViewId="0">
      <selection activeCell="G12" sqref="G12"/>
    </sheetView>
  </sheetViews>
  <sheetFormatPr baseColWidth="10" defaultColWidth="0" defaultRowHeight="0" customHeight="1" zeroHeight="1"/>
  <cols>
    <col min="1" max="1" width="5.6640625" customWidth="1"/>
    <col min="2" max="2" width="29.5546875" customWidth="1"/>
    <col min="3" max="3" width="23" customWidth="1"/>
    <col min="4" max="5" width="22.6640625" customWidth="1"/>
    <col min="6" max="6" width="31.33203125" customWidth="1"/>
    <col min="7" max="7" width="20.109375" customWidth="1"/>
    <col min="8" max="8" width="38" customWidth="1"/>
    <col min="9" max="9" width="5.6640625" customWidth="1"/>
    <col min="10" max="10" width="0" hidden="1" customWidth="1"/>
    <col min="11" max="16384" width="11.5546875" hidden="1"/>
  </cols>
  <sheetData>
    <row r="1" spans="1:9" s="45" customFormat="1" ht="30" customHeight="1" thickBot="1">
      <c r="A1" s="54"/>
      <c r="B1" s="55"/>
      <c r="C1" s="55"/>
      <c r="D1" s="55"/>
      <c r="E1" s="55"/>
      <c r="F1" s="55"/>
      <c r="G1" s="55"/>
      <c r="H1" s="55"/>
      <c r="I1" s="56"/>
    </row>
    <row r="2" spans="1:9" s="9" customFormat="1" ht="19.95" customHeight="1">
      <c r="A2" s="48"/>
      <c r="B2" s="245"/>
      <c r="C2" s="246"/>
      <c r="D2" s="209" t="s">
        <v>367</v>
      </c>
      <c r="E2" s="210"/>
      <c r="F2" s="210"/>
      <c r="G2" s="211"/>
      <c r="H2" s="202"/>
      <c r="I2" s="51"/>
    </row>
    <row r="3" spans="1:9" s="9" customFormat="1" ht="19.95" customHeight="1">
      <c r="A3" s="48"/>
      <c r="B3" s="247"/>
      <c r="C3" s="248"/>
      <c r="D3" s="212"/>
      <c r="E3" s="213"/>
      <c r="F3" s="213"/>
      <c r="G3" s="214"/>
      <c r="H3" s="203"/>
      <c r="I3" s="51"/>
    </row>
    <row r="4" spans="1:9" s="9" customFormat="1" ht="19.95" customHeight="1" thickBot="1">
      <c r="A4" s="48"/>
      <c r="B4" s="182"/>
      <c r="C4" s="183"/>
      <c r="D4" s="215"/>
      <c r="E4" s="213"/>
      <c r="F4" s="213"/>
      <c r="G4" s="214"/>
      <c r="H4" s="204"/>
      <c r="I4" s="51"/>
    </row>
    <row r="5" spans="1:9" s="9" customFormat="1" ht="19.95" customHeight="1">
      <c r="A5" s="48"/>
      <c r="B5" s="85" t="s">
        <v>402</v>
      </c>
      <c r="C5" s="86" t="s">
        <v>403</v>
      </c>
      <c r="D5" s="85" t="s">
        <v>404</v>
      </c>
      <c r="E5" s="86" t="s">
        <v>398</v>
      </c>
      <c r="F5" s="273" t="s">
        <v>400</v>
      </c>
      <c r="G5" s="273"/>
      <c r="H5" s="132" t="s">
        <v>401</v>
      </c>
      <c r="I5" s="51"/>
    </row>
    <row r="6" spans="1:9" s="9" customFormat="1" ht="19.95" customHeight="1" thickBot="1">
      <c r="A6" s="48"/>
      <c r="B6" s="57"/>
      <c r="C6" s="57"/>
      <c r="D6" s="57"/>
      <c r="E6" s="57"/>
      <c r="F6" s="57"/>
      <c r="G6" s="57"/>
      <c r="H6" s="57"/>
      <c r="I6" s="51"/>
    </row>
    <row r="7" spans="1:9" s="9" customFormat="1" ht="27" customHeight="1" thickBot="1">
      <c r="A7" s="48"/>
      <c r="B7" s="196" t="s">
        <v>368</v>
      </c>
      <c r="C7" s="197"/>
      <c r="D7" s="197"/>
      <c r="E7" s="197"/>
      <c r="F7" s="197"/>
      <c r="G7" s="197"/>
      <c r="H7" s="197"/>
      <c r="I7" s="51"/>
    </row>
    <row r="8" spans="1:9" s="45" customFormat="1" ht="30" customHeight="1" thickBot="1">
      <c r="A8" s="49"/>
      <c r="B8" s="57"/>
      <c r="C8" s="57"/>
      <c r="D8" s="57"/>
      <c r="E8" s="57"/>
      <c r="F8" s="57"/>
      <c r="G8" s="57"/>
      <c r="H8" s="57"/>
      <c r="I8" s="52"/>
    </row>
    <row r="9" spans="1:9" s="45" customFormat="1" ht="30" customHeight="1" thickBot="1">
      <c r="A9" s="49"/>
      <c r="B9" s="262" t="s">
        <v>363</v>
      </c>
      <c r="C9" s="263"/>
      <c r="D9" s="261" t="s">
        <v>141</v>
      </c>
      <c r="E9" s="253"/>
      <c r="F9" s="253"/>
      <c r="G9" s="253"/>
      <c r="H9" s="254"/>
      <c r="I9" s="52"/>
    </row>
    <row r="10" spans="1:9" ht="30" customHeight="1" thickBot="1">
      <c r="A10" s="64"/>
      <c r="B10" s="64"/>
      <c r="C10" s="64"/>
      <c r="D10" s="64"/>
      <c r="E10" s="64"/>
      <c r="F10" s="64"/>
      <c r="G10" s="64"/>
      <c r="H10" s="64"/>
      <c r="I10" s="64"/>
    </row>
    <row r="11" spans="1:9" s="45" customFormat="1" ht="30" customHeight="1">
      <c r="A11" s="49"/>
      <c r="B11" s="275" t="s">
        <v>347</v>
      </c>
      <c r="C11" s="276"/>
      <c r="D11" s="277"/>
      <c r="E11" s="278" t="str">
        <f>'Formulario H Director'!B12&amp;" "&amp;'Formulario H Director'!D12&amp;" "&amp;'Formulario H Director'!E12&amp;" "&amp;'Formulario H Director'!G12</f>
        <v xml:space="preserve">   </v>
      </c>
      <c r="F11" s="278"/>
      <c r="G11" s="71" t="s">
        <v>346</v>
      </c>
      <c r="H11" s="72" t="s">
        <v>348</v>
      </c>
      <c r="I11" s="52"/>
    </row>
    <row r="12" spans="1:9" s="45" customFormat="1" ht="44.4" customHeight="1">
      <c r="A12" s="49"/>
      <c r="B12" s="279" t="s">
        <v>345</v>
      </c>
      <c r="C12" s="280"/>
      <c r="D12" s="281"/>
      <c r="E12" s="282" t="str">
        <f>IF('Formulario H Director'!D24="","",'Formulario H Director'!D24)</f>
        <v/>
      </c>
      <c r="F12" s="282"/>
      <c r="G12" s="80" t="str">
        <f>IF('Formulario H Director'!G24="","",'Formulario H Director'!G24)</f>
        <v/>
      </c>
      <c r="H12" s="283" t="str">
        <f>IF('Formulario H Director'!E26="","",'Formulario H Director'!E26)</f>
        <v/>
      </c>
      <c r="I12" s="52"/>
    </row>
    <row r="13" spans="1:9" s="45" customFormat="1" ht="30" customHeight="1">
      <c r="A13" s="49"/>
      <c r="B13" s="74" t="s">
        <v>342</v>
      </c>
      <c r="C13" s="113"/>
      <c r="D13" s="70" t="s">
        <v>343</v>
      </c>
      <c r="E13" s="286" t="str">
        <f>IF('Formulario H Director'!B29="","",'Formulario H Director'!B29)</f>
        <v/>
      </c>
      <c r="F13" s="286"/>
      <c r="G13" s="287" t="str">
        <f>IF('Formulario H Director'!G29="","",'Formulario H Director'!G29)</f>
        <v/>
      </c>
      <c r="H13" s="284"/>
      <c r="I13" s="52"/>
    </row>
    <row r="14" spans="1:9" s="45" customFormat="1" ht="30" customHeight="1" thickBot="1">
      <c r="A14" s="49"/>
      <c r="B14" s="289" t="s">
        <v>344</v>
      </c>
      <c r="C14" s="290"/>
      <c r="D14" s="291"/>
      <c r="E14" s="260" t="str">
        <f>IF('Formulario H Director'!D29="","",'Formulario H Director'!D29)</f>
        <v/>
      </c>
      <c r="F14" s="260"/>
      <c r="G14" s="288"/>
      <c r="H14" s="285"/>
      <c r="I14" s="52"/>
    </row>
    <row r="15" spans="1:9" s="45" customFormat="1" ht="30" customHeight="1" thickBot="1">
      <c r="A15" s="49"/>
      <c r="B15" s="57"/>
      <c r="C15" s="57"/>
      <c r="D15" s="57"/>
      <c r="E15" s="57"/>
      <c r="F15" s="57"/>
      <c r="G15" s="57"/>
      <c r="H15" s="57"/>
      <c r="I15" s="52"/>
    </row>
    <row r="16" spans="1:9" s="45" customFormat="1" ht="30" customHeight="1">
      <c r="A16" s="49"/>
      <c r="B16" s="271" t="s">
        <v>320</v>
      </c>
      <c r="C16" s="272"/>
      <c r="D16" s="58" t="s">
        <v>321</v>
      </c>
      <c r="E16" s="58" t="s">
        <v>322</v>
      </c>
      <c r="F16" s="58" t="s">
        <v>323</v>
      </c>
      <c r="G16" s="58" t="s">
        <v>349</v>
      </c>
      <c r="H16" s="59" t="s">
        <v>350</v>
      </c>
      <c r="I16" s="52"/>
    </row>
    <row r="17" spans="1:9" s="45" customFormat="1" ht="30" customHeight="1">
      <c r="A17" s="49"/>
      <c r="B17" s="60" t="str">
        <f>IF('Formulario H Director'!B39="","",'Formulario H Director'!B39)</f>
        <v/>
      </c>
      <c r="C17" s="131"/>
      <c r="D17" s="80" t="str">
        <f>IF('Formulario H Director'!B41="","",'Formulario H Director'!B41)</f>
        <v/>
      </c>
      <c r="E17" s="80" t="str">
        <f>IF('Formulario H Director'!D41="","",'Formulario H Director'!D41)</f>
        <v/>
      </c>
      <c r="F17" s="81">
        <f>IF(AND(D17="",E17=""),0,DATEDIF(D17,E17+1,"y"))</f>
        <v>0</v>
      </c>
      <c r="G17" s="81">
        <f>IF(AND(D17="",E17=""),0,DATEDIF(D17,E17+1,"ym"))</f>
        <v>0</v>
      </c>
      <c r="H17" s="82">
        <f>IF(AND(D17="",E17=""),0,DATEDIF(D17,E17+1,"md"))</f>
        <v>0</v>
      </c>
      <c r="I17" s="52"/>
    </row>
    <row r="18" spans="1:9" s="45" customFormat="1" ht="30" customHeight="1">
      <c r="A18" s="49"/>
      <c r="B18" s="60" t="str">
        <f>IF('Formulario H Director'!B60="","",'Formulario H Director'!B60)</f>
        <v/>
      </c>
      <c r="C18" s="131"/>
      <c r="D18" s="80" t="str">
        <f>IF('Formulario H Director'!B62="","",'Formulario H Director'!B62)</f>
        <v/>
      </c>
      <c r="E18" s="80" t="str">
        <f>IF('Formulario H Director'!D62="","",'Formulario H Director'!D62)</f>
        <v/>
      </c>
      <c r="F18" s="81">
        <f>IF(AND(D18="",E18=""),0,DATEDIF(D18,E18+1,"y"))</f>
        <v>0</v>
      </c>
      <c r="G18" s="81">
        <f>IF(AND(D18="",E18=""),0,DATEDIF(D18,E18+1,"ym"))</f>
        <v>0</v>
      </c>
      <c r="H18" s="82">
        <f>IF(AND(D18="",E18=""),0,DATEDIF(D18,E18+1,"md"))</f>
        <v>0</v>
      </c>
      <c r="I18" s="52"/>
    </row>
    <row r="19" spans="1:9" s="45" customFormat="1" ht="30" customHeight="1">
      <c r="A19" s="49"/>
      <c r="B19" s="60" t="str">
        <f>IF('Formulario H Director'!B81="","",'Formulario H Director'!B81)</f>
        <v/>
      </c>
      <c r="C19" s="131"/>
      <c r="D19" s="80" t="str">
        <f>IF('Formulario H Director'!B83="","",'Formulario H Director'!B83)</f>
        <v/>
      </c>
      <c r="E19" s="80" t="str">
        <f>IF('Formulario H Director'!D83="","",'Formulario H Director'!D83)</f>
        <v/>
      </c>
      <c r="F19" s="81">
        <f t="shared" ref="F19:F25" si="0">IF(AND(D19="",E19=""),0,DATEDIF(D19,E19+1,"y"))</f>
        <v>0</v>
      </c>
      <c r="G19" s="81">
        <f t="shared" ref="G19:G25" si="1">IF(AND(D19="",E19=""),0,DATEDIF(D19,E19+1,"ym"))</f>
        <v>0</v>
      </c>
      <c r="H19" s="82">
        <f t="shared" ref="H19:H25" si="2">IF(AND(D19="",E19=""),0,DATEDIF(D19,E19+1,"md"))</f>
        <v>0</v>
      </c>
      <c r="I19" s="52"/>
    </row>
    <row r="20" spans="1:9" s="45" customFormat="1" ht="30" customHeight="1">
      <c r="A20" s="49"/>
      <c r="B20" s="60" t="str">
        <f>IF('Formulario H Director'!B102="","",'Formulario H Director'!B102)</f>
        <v/>
      </c>
      <c r="C20" s="131"/>
      <c r="D20" s="80" t="str">
        <f>IF('Formulario H Director'!B104="","",'Formulario H Director'!B104)</f>
        <v/>
      </c>
      <c r="E20" s="80" t="str">
        <f>IF('Formulario H Director'!D104="","",'Formulario H Director'!D104)</f>
        <v/>
      </c>
      <c r="F20" s="81">
        <f t="shared" si="0"/>
        <v>0</v>
      </c>
      <c r="G20" s="81">
        <f t="shared" si="1"/>
        <v>0</v>
      </c>
      <c r="H20" s="82">
        <f t="shared" si="2"/>
        <v>0</v>
      </c>
      <c r="I20" s="52"/>
    </row>
    <row r="21" spans="1:9" s="45" customFormat="1" ht="30" customHeight="1">
      <c r="A21" s="49"/>
      <c r="B21" s="60" t="str">
        <f>IF('Formulario H Director'!B123="","",'Formulario H Director'!B123)</f>
        <v/>
      </c>
      <c r="C21" s="131"/>
      <c r="D21" s="80" t="str">
        <f>IF('Formulario H Director'!B125="","",'Formulario H Director'!B125)</f>
        <v/>
      </c>
      <c r="E21" s="80" t="str">
        <f>IF('Formulario H Director'!D125="","",'Formulario H Director'!D125)</f>
        <v/>
      </c>
      <c r="F21" s="81">
        <f t="shared" si="0"/>
        <v>0</v>
      </c>
      <c r="G21" s="81">
        <f t="shared" si="1"/>
        <v>0</v>
      </c>
      <c r="H21" s="82">
        <f t="shared" si="2"/>
        <v>0</v>
      </c>
      <c r="I21" s="52"/>
    </row>
    <row r="22" spans="1:9" s="45" customFormat="1" ht="30" customHeight="1">
      <c r="A22" s="49"/>
      <c r="B22" s="60" t="str">
        <f>IF('Formulario H Director'!B144="","",'Formulario H Director'!B144)</f>
        <v/>
      </c>
      <c r="C22" s="131"/>
      <c r="D22" s="80" t="str">
        <f>IF('Formulario H Director'!B146="","",'Formulario H Director'!B146)</f>
        <v/>
      </c>
      <c r="E22" s="80" t="str">
        <f>IF('Formulario H Director'!D146="","",'Formulario H Director'!D146)</f>
        <v/>
      </c>
      <c r="F22" s="81">
        <f t="shared" si="0"/>
        <v>0</v>
      </c>
      <c r="G22" s="81">
        <f t="shared" si="1"/>
        <v>0</v>
      </c>
      <c r="H22" s="82">
        <f t="shared" si="2"/>
        <v>0</v>
      </c>
      <c r="I22" s="52"/>
    </row>
    <row r="23" spans="1:9" s="45" customFormat="1" ht="30" customHeight="1">
      <c r="A23" s="49"/>
      <c r="B23" s="60" t="str">
        <f>IF('Formulario H Director'!B165="","",'Formulario H Director'!B165)</f>
        <v/>
      </c>
      <c r="C23" s="131"/>
      <c r="D23" s="80" t="str">
        <f>IF('Formulario H Director'!B167="","",'Formulario H Director'!B167)</f>
        <v/>
      </c>
      <c r="E23" s="80" t="str">
        <f>IF('Formulario H Director'!D167="","",'Formulario H Director'!D167)</f>
        <v/>
      </c>
      <c r="F23" s="81">
        <f t="shared" si="0"/>
        <v>0</v>
      </c>
      <c r="G23" s="81">
        <f t="shared" si="1"/>
        <v>0</v>
      </c>
      <c r="H23" s="82">
        <f t="shared" si="2"/>
        <v>0</v>
      </c>
      <c r="I23" s="52"/>
    </row>
    <row r="24" spans="1:9" s="45" customFormat="1" ht="30" customHeight="1">
      <c r="A24" s="49"/>
      <c r="B24" s="60" t="str">
        <f>IF('Formulario H Director'!B186="","",'Formulario H Director'!B186)</f>
        <v/>
      </c>
      <c r="C24" s="131"/>
      <c r="D24" s="80" t="str">
        <f>IF('Formulario H Director'!B188="","",'Formulario H Director'!B188)</f>
        <v/>
      </c>
      <c r="E24" s="80" t="str">
        <f>IF('Formulario H Director'!D188="","",'Formulario H Director'!D188)</f>
        <v/>
      </c>
      <c r="F24" s="81">
        <f t="shared" si="0"/>
        <v>0</v>
      </c>
      <c r="G24" s="81">
        <f t="shared" si="1"/>
        <v>0</v>
      </c>
      <c r="H24" s="82">
        <f t="shared" si="2"/>
        <v>0</v>
      </c>
      <c r="I24" s="52"/>
    </row>
    <row r="25" spans="1:9" s="45" customFormat="1" ht="30" customHeight="1">
      <c r="A25" s="49"/>
      <c r="B25" s="60" t="str">
        <f>IF('Formulario H Director'!B207="","",'Formulario H Director'!B207)</f>
        <v/>
      </c>
      <c r="C25" s="131"/>
      <c r="D25" s="80" t="str">
        <f>IF('Formulario H Director'!B209="","",'Formulario H Director'!B209)</f>
        <v/>
      </c>
      <c r="E25" s="80" t="str">
        <f>IF('Formulario H Director'!D209="","",'Formulario H Director'!D209)</f>
        <v/>
      </c>
      <c r="F25" s="81">
        <f t="shared" si="0"/>
        <v>0</v>
      </c>
      <c r="G25" s="81">
        <f t="shared" si="1"/>
        <v>0</v>
      </c>
      <c r="H25" s="82">
        <f t="shared" si="2"/>
        <v>0</v>
      </c>
      <c r="I25" s="52"/>
    </row>
    <row r="26" spans="1:9" s="45" customFormat="1" ht="30" hidden="1" customHeight="1">
      <c r="A26" s="49"/>
      <c r="B26" s="265" t="s">
        <v>324</v>
      </c>
      <c r="C26" s="266"/>
      <c r="D26" s="267"/>
      <c r="E26" s="267"/>
      <c r="F26" s="81">
        <f>SUM(F17:F25)</f>
        <v>0</v>
      </c>
      <c r="G26" s="81">
        <f>SUM(G17:G25)</f>
        <v>0</v>
      </c>
      <c r="H26" s="82">
        <f>SUM(H17:H25)</f>
        <v>0</v>
      </c>
      <c r="I26" s="52"/>
    </row>
    <row r="27" spans="1:9" s="45" customFormat="1" ht="30" hidden="1" customHeight="1">
      <c r="A27" s="49"/>
      <c r="B27" s="265" t="s">
        <v>325</v>
      </c>
      <c r="C27" s="266"/>
      <c r="D27" s="267"/>
      <c r="E27" s="267"/>
      <c r="F27" s="81">
        <f>F26</f>
        <v>0</v>
      </c>
      <c r="G27" s="81">
        <f>G26+ROUNDDOWN(H26/30,0)</f>
        <v>0</v>
      </c>
      <c r="H27" s="82">
        <f>H26-((ROUNDDOWN(H26/30,0))*30)</f>
        <v>0</v>
      </c>
      <c r="I27" s="52"/>
    </row>
    <row r="28" spans="1:9" s="46" customFormat="1" ht="30" customHeight="1" thickBot="1">
      <c r="A28" s="50"/>
      <c r="B28" s="269" t="str">
        <f>IF(AND(E13&lt;&gt;"Equivalencia por experiencia",F28&gt;=3),"CUMPLE",IF(AND(E13="Equivalencia por experiencia",F28&gt;=5),"CUMPLE","NO CUMPLE"))</f>
        <v>NO CUMPLE</v>
      </c>
      <c r="C28" s="270"/>
      <c r="D28" s="268" t="s">
        <v>326</v>
      </c>
      <c r="E28" s="268"/>
      <c r="F28" s="61">
        <f>F27+ROUNDDOWN(G27/12,0)</f>
        <v>0</v>
      </c>
      <c r="G28" s="61">
        <f>G27-((ROUNDDOWN(G27/12,))*12)</f>
        <v>0</v>
      </c>
      <c r="H28" s="62">
        <f>H27</f>
        <v>0</v>
      </c>
      <c r="I28" s="53"/>
    </row>
    <row r="29" spans="1:9" s="46" customFormat="1" ht="14.4">
      <c r="A29" s="63"/>
      <c r="B29" s="64"/>
      <c r="C29" s="64"/>
      <c r="D29" s="64"/>
      <c r="E29" s="64"/>
      <c r="F29" s="64"/>
      <c r="G29" s="64"/>
      <c r="H29" s="64"/>
      <c r="I29" s="65"/>
    </row>
    <row r="30" spans="1:9" s="46" customFormat="1" ht="14.4">
      <c r="A30" s="63"/>
      <c r="B30" s="64"/>
      <c r="C30" s="64"/>
      <c r="D30" s="64"/>
      <c r="E30" s="64"/>
      <c r="F30" s="64"/>
      <c r="G30" s="64"/>
      <c r="H30" s="64"/>
      <c r="I30" s="65"/>
    </row>
    <row r="31" spans="1:9" s="46" customFormat="1" ht="14.4">
      <c r="A31" s="63"/>
      <c r="B31" s="64"/>
      <c r="C31" s="64"/>
      <c r="D31" s="64"/>
      <c r="E31" s="64"/>
      <c r="F31" s="64"/>
      <c r="G31" s="64"/>
      <c r="H31" s="64"/>
      <c r="I31" s="65"/>
    </row>
    <row r="32" spans="1:9" s="46" customFormat="1" ht="14.4">
      <c r="A32" s="63"/>
      <c r="B32" s="76" t="s">
        <v>377</v>
      </c>
      <c r="C32" s="76"/>
      <c r="D32" s="64"/>
      <c r="E32" s="64"/>
      <c r="F32" s="76" t="s">
        <v>378</v>
      </c>
      <c r="G32" s="64"/>
      <c r="H32" s="64"/>
      <c r="I32" s="65"/>
    </row>
    <row r="33" spans="1:9" s="46" customFormat="1" ht="14.4">
      <c r="A33" s="63"/>
      <c r="B33" s="64"/>
      <c r="C33" s="64"/>
      <c r="D33" s="64"/>
      <c r="E33" s="64"/>
      <c r="F33" s="64"/>
      <c r="G33" s="64"/>
      <c r="H33" s="64"/>
      <c r="I33" s="65"/>
    </row>
    <row r="34" spans="1:9" s="46" customFormat="1" ht="30" customHeight="1">
      <c r="A34" s="63"/>
      <c r="B34" s="75" t="s">
        <v>374</v>
      </c>
      <c r="C34" s="75"/>
      <c r="D34" s="264"/>
      <c r="E34" s="264"/>
      <c r="F34" s="75" t="s">
        <v>374</v>
      </c>
      <c r="G34" s="264"/>
      <c r="H34" s="264"/>
      <c r="I34" s="65"/>
    </row>
    <row r="35" spans="1:9" s="46" customFormat="1" ht="30" customHeight="1">
      <c r="A35" s="63"/>
      <c r="B35" s="76"/>
      <c r="C35" s="76"/>
      <c r="D35" s="76"/>
      <c r="E35" s="76"/>
      <c r="F35" s="76"/>
      <c r="G35" s="64"/>
      <c r="H35" s="64"/>
      <c r="I35" s="65"/>
    </row>
    <row r="36" spans="1:9" s="46" customFormat="1" ht="30" customHeight="1">
      <c r="A36" s="63"/>
      <c r="B36" s="75" t="s">
        <v>375</v>
      </c>
      <c r="C36" s="75"/>
      <c r="D36" s="264"/>
      <c r="E36" s="264"/>
      <c r="F36" s="75" t="s">
        <v>375</v>
      </c>
      <c r="G36" s="264"/>
      <c r="H36" s="264"/>
      <c r="I36" s="65"/>
    </row>
    <row r="37" spans="1:9" s="46" customFormat="1" ht="30" customHeight="1">
      <c r="A37" s="63"/>
      <c r="B37" s="75"/>
      <c r="C37" s="75"/>
      <c r="D37" s="83"/>
      <c r="E37" s="83"/>
      <c r="F37" s="75"/>
      <c r="G37" s="83"/>
      <c r="H37" s="83"/>
      <c r="I37" s="65"/>
    </row>
    <row r="38" spans="1:9" s="46" customFormat="1" ht="30" customHeight="1">
      <c r="A38" s="63"/>
      <c r="B38" s="75" t="s">
        <v>379</v>
      </c>
      <c r="C38" s="75"/>
      <c r="D38" s="274"/>
      <c r="E38" s="274"/>
      <c r="F38" s="274"/>
      <c r="G38" s="83"/>
      <c r="H38" s="83"/>
      <c r="I38" s="65"/>
    </row>
    <row r="39" spans="1:9" s="46" customFormat="1" ht="30" customHeight="1">
      <c r="A39" s="63"/>
      <c r="B39" s="75"/>
      <c r="C39" s="75"/>
      <c r="D39" s="83"/>
      <c r="E39" s="83"/>
      <c r="F39" s="75"/>
      <c r="G39" s="83"/>
      <c r="H39" s="83"/>
      <c r="I39" s="65"/>
    </row>
    <row r="40" spans="1:9" s="46" customFormat="1" ht="30" customHeight="1">
      <c r="A40" s="63"/>
      <c r="B40" s="78" t="s">
        <v>380</v>
      </c>
      <c r="C40" s="78"/>
      <c r="D40" s="76"/>
      <c r="E40" s="76"/>
      <c r="F40" s="76"/>
      <c r="G40" s="64"/>
      <c r="H40" s="64"/>
      <c r="I40" s="65"/>
    </row>
    <row r="41" spans="1:9" s="46" customFormat="1" ht="30" customHeight="1">
      <c r="A41" s="63"/>
      <c r="B41" s="77" t="s">
        <v>376</v>
      </c>
      <c r="C41" s="77"/>
      <c r="D41" s="264"/>
      <c r="E41" s="264"/>
      <c r="F41" s="77" t="s">
        <v>376</v>
      </c>
      <c r="G41" s="264"/>
      <c r="H41" s="264"/>
      <c r="I41" s="65"/>
    </row>
    <row r="42" spans="1:9" s="46" customFormat="1" ht="14.4">
      <c r="A42" s="63"/>
      <c r="B42" s="64"/>
      <c r="C42" s="64"/>
      <c r="D42" s="64"/>
      <c r="E42" s="64"/>
      <c r="G42" s="64"/>
      <c r="H42" s="64"/>
      <c r="I42" s="65"/>
    </row>
    <row r="43" spans="1:9" s="46" customFormat="1" ht="14.4">
      <c r="A43" s="63"/>
      <c r="B43" s="64"/>
      <c r="C43" s="64"/>
      <c r="D43" s="64"/>
      <c r="E43" s="64"/>
      <c r="F43" s="64"/>
      <c r="G43" s="64"/>
      <c r="H43" s="64"/>
      <c r="I43" s="65"/>
    </row>
    <row r="44" spans="1:9" s="46" customFormat="1" ht="30" customHeight="1">
      <c r="A44" s="63"/>
      <c r="B44" s="75" t="s">
        <v>379</v>
      </c>
      <c r="C44" s="75"/>
      <c r="D44" s="264"/>
      <c r="E44" s="264"/>
      <c r="F44" s="264"/>
      <c r="G44" s="64"/>
      <c r="H44" s="64"/>
      <c r="I44" s="65"/>
    </row>
    <row r="45" spans="1:9" s="46" customFormat="1" ht="14.4">
      <c r="A45" s="63"/>
      <c r="B45" s="64"/>
      <c r="C45" s="64"/>
      <c r="D45" s="64"/>
      <c r="E45" s="64"/>
      <c r="F45" s="64"/>
      <c r="G45" s="64"/>
      <c r="H45" s="64"/>
      <c r="I45" s="65"/>
    </row>
    <row r="46" spans="1:9" s="45" customFormat="1" ht="15" thickBot="1">
      <c r="A46" s="66"/>
      <c r="B46" s="67"/>
      <c r="C46" s="67"/>
      <c r="D46" s="67"/>
      <c r="E46" s="67"/>
      <c r="F46" s="67"/>
      <c r="G46" s="67"/>
      <c r="H46" s="67"/>
      <c r="I46" s="68"/>
    </row>
  </sheetData>
  <mergeCells count="29">
    <mergeCell ref="B16:C16"/>
    <mergeCell ref="B2:C4"/>
    <mergeCell ref="F5:G5"/>
    <mergeCell ref="D38:F38"/>
    <mergeCell ref="D41:E41"/>
    <mergeCell ref="G41:H41"/>
    <mergeCell ref="G34:H34"/>
    <mergeCell ref="G36:H36"/>
    <mergeCell ref="B11:D11"/>
    <mergeCell ref="E11:F11"/>
    <mergeCell ref="B12:D12"/>
    <mergeCell ref="E12:F12"/>
    <mergeCell ref="H12:H14"/>
    <mergeCell ref="E13:F13"/>
    <mergeCell ref="G13:G14"/>
    <mergeCell ref="B14:D14"/>
    <mergeCell ref="D44:F44"/>
    <mergeCell ref="B26:E26"/>
    <mergeCell ref="B27:E27"/>
    <mergeCell ref="D28:E28"/>
    <mergeCell ref="D34:E34"/>
    <mergeCell ref="D36:E36"/>
    <mergeCell ref="B28:C28"/>
    <mergeCell ref="E14:F14"/>
    <mergeCell ref="D9:H9"/>
    <mergeCell ref="D2:G4"/>
    <mergeCell ref="H2:H4"/>
    <mergeCell ref="B7:H7"/>
    <mergeCell ref="B9:C9"/>
  </mergeCells>
  <conditionalFormatting sqref="B28">
    <cfRule type="cellIs" dxfId="11" priority="1" operator="equal">
      <formula>"NO CUMPLE"</formula>
    </cfRule>
    <cfRule type="cellIs" dxfId="10" priority="2" operator="equal">
      <formula>"CUMPLE"</formula>
    </cfRule>
  </conditionalFormatting>
  <printOptions horizontalCentered="1"/>
  <pageMargins left="0.70866141732283472" right="0.70866141732283472" top="0.74803149606299213" bottom="0.74803149606299213" header="0.31496062992125984" footer="0.31496062992125984"/>
  <pageSetup paperSize="9" scale="45" orientation="portrait" r:id="rId1"/>
  <ignoredErrors>
    <ignoredError sqref="E5:G5"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224"/>
  <sheetViews>
    <sheetView view="pageBreakPreview" zoomScale="70" zoomScaleNormal="85" zoomScaleSheetLayoutView="70" workbookViewId="0">
      <selection activeCell="G10" sqref="G10"/>
    </sheetView>
  </sheetViews>
  <sheetFormatPr baseColWidth="10" defaultColWidth="11.44140625" defaultRowHeight="13.8"/>
  <cols>
    <col min="1" max="1" width="3.6640625" style="9" customWidth="1"/>
    <col min="2" max="2" width="29.5546875" style="9" customWidth="1"/>
    <col min="3" max="3" width="14.44140625" style="9" customWidth="1"/>
    <col min="4" max="4" width="32.5546875" style="9" customWidth="1"/>
    <col min="5" max="5" width="20.5546875" style="9" customWidth="1"/>
    <col min="6" max="6" width="35.88671875" style="9" customWidth="1"/>
    <col min="7" max="7" width="48.6640625" style="9" customWidth="1"/>
    <col min="8" max="8" width="3.6640625" style="9" customWidth="1"/>
    <col min="9" max="16384" width="11.44140625" style="9"/>
  </cols>
  <sheetData>
    <row r="1" spans="1:8" ht="30" customHeight="1" thickBot="1">
      <c r="A1" s="6"/>
      <c r="B1" s="7"/>
      <c r="C1" s="7"/>
      <c r="D1" s="7"/>
      <c r="E1" s="7"/>
      <c r="F1" s="7"/>
      <c r="G1" s="7"/>
      <c r="H1" s="8"/>
    </row>
    <row r="2" spans="1:8" ht="41.25" customHeight="1">
      <c r="A2" s="10"/>
      <c r="B2" s="245"/>
      <c r="C2" s="246"/>
      <c r="D2" s="209" t="s">
        <v>367</v>
      </c>
      <c r="E2" s="210"/>
      <c r="F2" s="211"/>
      <c r="G2" s="202"/>
      <c r="H2" s="11"/>
    </row>
    <row r="3" spans="1:8" ht="19.95" customHeight="1">
      <c r="A3" s="10"/>
      <c r="B3" s="247"/>
      <c r="C3" s="248"/>
      <c r="D3" s="212"/>
      <c r="E3" s="213"/>
      <c r="F3" s="214"/>
      <c r="G3" s="203"/>
      <c r="H3" s="11"/>
    </row>
    <row r="4" spans="1:8" ht="19.95" customHeight="1" thickBot="1">
      <c r="A4" s="10"/>
      <c r="B4" s="182"/>
      <c r="C4" s="183"/>
      <c r="D4" s="215"/>
      <c r="E4" s="216"/>
      <c r="F4" s="217"/>
      <c r="G4" s="204"/>
      <c r="H4" s="11"/>
    </row>
    <row r="5" spans="1:8" ht="20.25" customHeight="1">
      <c r="A5" s="10"/>
      <c r="B5" s="85" t="s">
        <v>402</v>
      </c>
      <c r="C5" s="86" t="s">
        <v>403</v>
      </c>
      <c r="D5" s="85" t="s">
        <v>399</v>
      </c>
      <c r="E5" s="86" t="s">
        <v>398</v>
      </c>
      <c r="F5" s="85" t="s">
        <v>400</v>
      </c>
      <c r="G5" s="86" t="s">
        <v>401</v>
      </c>
      <c r="H5" s="11"/>
    </row>
    <row r="6" spans="1:8" ht="30" customHeight="1" thickBot="1">
      <c r="A6" s="10"/>
      <c r="B6" s="5"/>
      <c r="C6" s="5"/>
      <c r="D6" s="5"/>
      <c r="E6" s="5"/>
      <c r="F6" s="5"/>
      <c r="G6" s="5"/>
      <c r="H6" s="11"/>
    </row>
    <row r="7" spans="1:8" ht="30" customHeight="1" thickBot="1">
      <c r="A7" s="10"/>
      <c r="B7" s="196" t="s">
        <v>211</v>
      </c>
      <c r="C7" s="197"/>
      <c r="D7" s="197"/>
      <c r="E7" s="197"/>
      <c r="F7" s="197"/>
      <c r="G7" s="198"/>
      <c r="H7" s="11"/>
    </row>
    <row r="8" spans="1:8" ht="30" customHeight="1" thickBot="1">
      <c r="A8" s="10"/>
      <c r="B8" s="5"/>
      <c r="C8" s="5"/>
      <c r="D8" s="5"/>
      <c r="E8" s="5"/>
      <c r="F8" s="5"/>
      <c r="G8" s="5"/>
      <c r="H8" s="11"/>
    </row>
    <row r="9" spans="1:8" ht="30" customHeight="1" thickBot="1">
      <c r="A9" s="10"/>
      <c r="B9" s="32" t="s">
        <v>212</v>
      </c>
      <c r="C9" s="130"/>
      <c r="D9" s="253" t="s">
        <v>142</v>
      </c>
      <c r="E9" s="253"/>
      <c r="F9" s="253"/>
      <c r="G9" s="254"/>
      <c r="H9" s="11"/>
    </row>
    <row r="10" spans="1:8" ht="30" customHeight="1" thickBot="1">
      <c r="A10" s="10"/>
      <c r="B10" s="5"/>
      <c r="C10" s="5"/>
      <c r="D10" s="5"/>
      <c r="E10" s="5"/>
      <c r="F10" s="5"/>
      <c r="G10" s="5"/>
      <c r="H10" s="11"/>
    </row>
    <row r="11" spans="1:8" ht="20.100000000000001" customHeight="1">
      <c r="A11" s="10"/>
      <c r="B11" s="178" t="s">
        <v>213</v>
      </c>
      <c r="C11" s="179"/>
      <c r="D11" s="29" t="s">
        <v>214</v>
      </c>
      <c r="E11" s="178" t="s">
        <v>215</v>
      </c>
      <c r="F11" s="179"/>
      <c r="G11" s="29" t="s">
        <v>216</v>
      </c>
      <c r="H11" s="11"/>
    </row>
    <row r="12" spans="1:8" ht="30" customHeight="1" thickBot="1">
      <c r="A12" s="10"/>
      <c r="B12" s="182"/>
      <c r="C12" s="183"/>
      <c r="D12" s="15"/>
      <c r="E12" s="182"/>
      <c r="F12" s="183"/>
      <c r="G12" s="15"/>
      <c r="H12" s="11"/>
    </row>
    <row r="13" spans="1:8" ht="20.100000000000001" customHeight="1">
      <c r="A13" s="10"/>
      <c r="B13" s="178" t="s">
        <v>217</v>
      </c>
      <c r="C13" s="179"/>
      <c r="D13" s="29" t="s">
        <v>218</v>
      </c>
      <c r="E13" s="178" t="s">
        <v>219</v>
      </c>
      <c r="F13" s="179"/>
      <c r="G13" s="29" t="s">
        <v>220</v>
      </c>
      <c r="H13" s="11"/>
    </row>
    <row r="14" spans="1:8" ht="30" customHeight="1" thickBot="1">
      <c r="A14" s="10"/>
      <c r="B14" s="182"/>
      <c r="C14" s="183"/>
      <c r="D14" s="18"/>
      <c r="E14" s="218"/>
      <c r="F14" s="220"/>
      <c r="G14" s="15"/>
      <c r="H14" s="11"/>
    </row>
    <row r="15" spans="1:8" ht="20.100000000000001" customHeight="1">
      <c r="A15" s="10"/>
      <c r="B15" s="178" t="s">
        <v>221</v>
      </c>
      <c r="C15" s="192"/>
      <c r="D15" s="179"/>
      <c r="E15" s="178" t="s">
        <v>222</v>
      </c>
      <c r="F15" s="179"/>
      <c r="G15" s="29" t="s">
        <v>231</v>
      </c>
      <c r="H15" s="11"/>
    </row>
    <row r="16" spans="1:8" ht="30" customHeight="1" thickBot="1">
      <c r="A16" s="10"/>
      <c r="B16" s="182"/>
      <c r="C16" s="191"/>
      <c r="D16" s="183"/>
      <c r="E16" s="182"/>
      <c r="F16" s="183"/>
      <c r="G16" s="15"/>
      <c r="H16" s="11"/>
    </row>
    <row r="17" spans="1:8" ht="30" customHeight="1" thickBot="1">
      <c r="A17" s="10"/>
      <c r="B17" s="4"/>
      <c r="C17" s="4"/>
      <c r="D17" s="5"/>
      <c r="E17" s="4"/>
      <c r="F17" s="4"/>
      <c r="G17" s="5"/>
      <c r="H17" s="11"/>
    </row>
    <row r="18" spans="1:8" ht="20.100000000000001" customHeight="1">
      <c r="A18" s="10"/>
      <c r="B18" s="186" t="s">
        <v>247</v>
      </c>
      <c r="C18" s="190"/>
      <c r="D18" s="187"/>
      <c r="E18" s="186" t="s">
        <v>248</v>
      </c>
      <c r="F18" s="190"/>
      <c r="G18" s="187"/>
      <c r="H18" s="11"/>
    </row>
    <row r="19" spans="1:8" ht="30" customHeight="1" thickBot="1">
      <c r="A19" s="10"/>
      <c r="B19" s="182"/>
      <c r="C19" s="191"/>
      <c r="D19" s="183"/>
      <c r="E19" s="182"/>
      <c r="F19" s="191"/>
      <c r="G19" s="183"/>
      <c r="H19" s="11"/>
    </row>
    <row r="20" spans="1:8" ht="20.100000000000001" customHeight="1">
      <c r="A20" s="10"/>
      <c r="B20" s="186" t="s">
        <v>246</v>
      </c>
      <c r="C20" s="190"/>
      <c r="D20" s="187"/>
      <c r="E20" s="178" t="s">
        <v>232</v>
      </c>
      <c r="F20" s="179"/>
      <c r="G20" s="29" t="s">
        <v>233</v>
      </c>
      <c r="H20" s="11"/>
    </row>
    <row r="21" spans="1:8" ht="30" customHeight="1" thickBot="1">
      <c r="A21" s="10"/>
      <c r="B21" s="182"/>
      <c r="C21" s="191"/>
      <c r="D21" s="183"/>
      <c r="E21" s="188"/>
      <c r="F21" s="189"/>
      <c r="G21" s="12"/>
      <c r="H21" s="11"/>
    </row>
    <row r="22" spans="1:8" ht="30" customHeight="1" thickBot="1">
      <c r="A22" s="10"/>
      <c r="B22" s="252"/>
      <c r="C22" s="252"/>
      <c r="D22" s="252"/>
      <c r="E22" s="252"/>
      <c r="F22" s="252"/>
      <c r="G22" s="252"/>
      <c r="H22" s="11"/>
    </row>
    <row r="23" spans="1:8" ht="27" customHeight="1">
      <c r="A23" s="10"/>
      <c r="B23" s="178" t="s">
        <v>234</v>
      </c>
      <c r="C23" s="179"/>
      <c r="D23" s="178" t="s">
        <v>250</v>
      </c>
      <c r="E23" s="192"/>
      <c r="F23" s="179"/>
      <c r="G23" s="29" t="s">
        <v>235</v>
      </c>
      <c r="H23" s="11"/>
    </row>
    <row r="24" spans="1:8" ht="30" customHeight="1" thickBot="1">
      <c r="A24" s="10"/>
      <c r="B24" s="182"/>
      <c r="C24" s="183"/>
      <c r="D24" s="182"/>
      <c r="E24" s="191"/>
      <c r="F24" s="183"/>
      <c r="G24" s="33"/>
      <c r="H24" s="11"/>
    </row>
    <row r="25" spans="1:8" ht="20.100000000000001" customHeight="1">
      <c r="A25" s="10"/>
      <c r="B25" s="178" t="s">
        <v>236</v>
      </c>
      <c r="C25" s="192"/>
      <c r="D25" s="179"/>
      <c r="E25" s="178" t="s">
        <v>237</v>
      </c>
      <c r="F25" s="179"/>
      <c r="G25" s="29" t="s">
        <v>238</v>
      </c>
      <c r="H25" s="11"/>
    </row>
    <row r="26" spans="1:8" ht="30" customHeight="1" thickBot="1">
      <c r="A26" s="10"/>
      <c r="B26" s="249"/>
      <c r="C26" s="250"/>
      <c r="D26" s="251"/>
      <c r="E26" s="218"/>
      <c r="F26" s="220"/>
      <c r="G26" s="15"/>
      <c r="H26" s="11"/>
    </row>
    <row r="27" spans="1:8" ht="30" customHeight="1" thickBot="1">
      <c r="A27" s="10"/>
      <c r="B27" s="4"/>
      <c r="C27" s="4"/>
      <c r="D27" s="4"/>
      <c r="E27" s="5"/>
      <c r="F27" s="5"/>
      <c r="G27" s="5"/>
      <c r="H27" s="11"/>
    </row>
    <row r="28" spans="1:8" ht="34.200000000000003" customHeight="1">
      <c r="A28" s="10"/>
      <c r="B28" s="178" t="s">
        <v>239</v>
      </c>
      <c r="C28" s="179"/>
      <c r="D28" s="178" t="s">
        <v>251</v>
      </c>
      <c r="E28" s="192"/>
      <c r="F28" s="179"/>
      <c r="G28" s="29" t="s">
        <v>240</v>
      </c>
      <c r="H28" s="11"/>
    </row>
    <row r="29" spans="1:8" ht="30" customHeight="1" thickBot="1">
      <c r="A29" s="10"/>
      <c r="B29" s="182"/>
      <c r="C29" s="191"/>
      <c r="D29" s="182"/>
      <c r="E29" s="191"/>
      <c r="F29" s="183"/>
      <c r="G29" s="13"/>
      <c r="H29" s="11"/>
    </row>
    <row r="30" spans="1:8" ht="30" customHeight="1">
      <c r="A30" s="10"/>
      <c r="B30" s="5"/>
      <c r="C30" s="5"/>
      <c r="G30" s="5"/>
      <c r="H30" s="11"/>
    </row>
    <row r="31" spans="1:8" ht="210" customHeight="1">
      <c r="A31" s="10"/>
      <c r="B31" s="255" t="s">
        <v>355</v>
      </c>
      <c r="C31" s="255"/>
      <c r="D31" s="255"/>
      <c r="E31" s="255"/>
      <c r="F31" s="255"/>
      <c r="G31" s="255"/>
      <c r="H31" s="11"/>
    </row>
    <row r="32" spans="1:8" ht="30" customHeight="1">
      <c r="A32" s="10"/>
      <c r="B32" s="39"/>
      <c r="C32" s="39"/>
      <c r="D32" s="39"/>
      <c r="E32" s="39"/>
      <c r="F32" s="39"/>
      <c r="G32" s="39"/>
      <c r="H32" s="11"/>
    </row>
    <row r="33" spans="1:8" ht="60.6" customHeight="1" thickBot="1">
      <c r="A33" s="10"/>
      <c r="B33" s="39"/>
      <c r="C33" s="39"/>
      <c r="D33" s="243"/>
      <c r="E33" s="243"/>
      <c r="F33" s="243"/>
      <c r="G33" s="39"/>
      <c r="H33" s="11"/>
    </row>
    <row r="34" spans="1:8" ht="30" customHeight="1">
      <c r="A34" s="10"/>
      <c r="B34" s="39"/>
      <c r="C34" s="39"/>
      <c r="D34" s="244" t="s">
        <v>1</v>
      </c>
      <c r="E34" s="244"/>
      <c r="F34" s="244"/>
      <c r="G34" s="39"/>
      <c r="H34" s="11"/>
    </row>
    <row r="35" spans="1:8" ht="30" customHeight="1">
      <c r="A35" s="10"/>
      <c r="B35" s="5"/>
      <c r="C35" s="5"/>
      <c r="D35" s="5"/>
      <c r="E35" s="5"/>
      <c r="F35" s="5"/>
      <c r="G35" s="5"/>
      <c r="H35" s="11"/>
    </row>
    <row r="36" spans="1:8" ht="30" customHeight="1">
      <c r="A36" s="10"/>
      <c r="B36" s="47" t="s">
        <v>337</v>
      </c>
      <c r="C36" s="47"/>
      <c r="D36" s="5"/>
      <c r="E36" s="5"/>
      <c r="F36" s="5"/>
      <c r="G36" s="5"/>
      <c r="H36" s="11"/>
    </row>
    <row r="37" spans="1:8" ht="30" customHeight="1" thickBot="1">
      <c r="A37" s="10"/>
      <c r="B37" s="5"/>
      <c r="C37" s="5"/>
      <c r="D37" s="5"/>
      <c r="E37" s="5"/>
      <c r="F37" s="5"/>
      <c r="G37" s="5"/>
      <c r="H37" s="11"/>
    </row>
    <row r="38" spans="1:8" ht="20.100000000000001" customHeight="1">
      <c r="A38" s="10"/>
      <c r="B38" s="227" t="s">
        <v>252</v>
      </c>
      <c r="C38" s="231"/>
      <c r="D38" s="228"/>
      <c r="E38" s="232" t="s">
        <v>253</v>
      </c>
      <c r="F38" s="233"/>
      <c r="G38" s="1" t="s">
        <v>254</v>
      </c>
      <c r="H38" s="11"/>
    </row>
    <row r="39" spans="1:8" ht="30" customHeight="1" thickBot="1">
      <c r="A39" s="10"/>
      <c r="B39" s="182"/>
      <c r="C39" s="191"/>
      <c r="D39" s="183"/>
      <c r="E39" s="182"/>
      <c r="F39" s="183"/>
      <c r="G39" s="79"/>
      <c r="H39" s="11"/>
    </row>
    <row r="40" spans="1:8" ht="20.100000000000001" customHeight="1">
      <c r="A40" s="10"/>
      <c r="B40" s="227" t="s">
        <v>255</v>
      </c>
      <c r="C40" s="228"/>
      <c r="D40" s="1" t="s">
        <v>256</v>
      </c>
      <c r="E40" s="232" t="s">
        <v>257</v>
      </c>
      <c r="F40" s="234"/>
      <c r="G40" s="233"/>
      <c r="H40" s="11"/>
    </row>
    <row r="41" spans="1:8" ht="30" customHeight="1" thickBot="1">
      <c r="A41" s="10"/>
      <c r="B41" s="218"/>
      <c r="C41" s="220"/>
      <c r="D41" s="13"/>
      <c r="E41" s="249"/>
      <c r="F41" s="250"/>
      <c r="G41" s="251"/>
      <c r="H41" s="11"/>
    </row>
    <row r="42" spans="1:8" ht="20.100000000000001" customHeight="1">
      <c r="A42" s="10"/>
      <c r="B42" s="227" t="s">
        <v>258</v>
      </c>
      <c r="C42" s="231"/>
      <c r="D42" s="231"/>
      <c r="E42" s="231"/>
      <c r="F42" s="231"/>
      <c r="G42" s="228"/>
      <c r="H42" s="11"/>
    </row>
    <row r="43" spans="1:8" ht="34.799999999999997" customHeight="1" thickBot="1">
      <c r="A43" s="10"/>
      <c r="B43" s="193"/>
      <c r="C43" s="194"/>
      <c r="D43" s="194"/>
      <c r="E43" s="194"/>
      <c r="F43" s="194"/>
      <c r="G43" s="195"/>
      <c r="H43" s="11"/>
    </row>
    <row r="44" spans="1:8" ht="20.100000000000001" customHeight="1">
      <c r="A44" s="10"/>
      <c r="B44" s="227" t="s">
        <v>259</v>
      </c>
      <c r="C44" s="231"/>
      <c r="D44" s="231"/>
      <c r="E44" s="231"/>
      <c r="F44" s="231"/>
      <c r="G44" s="228"/>
      <c r="H44" s="11"/>
    </row>
    <row r="45" spans="1:8" ht="40.799999999999997" customHeight="1" thickBot="1">
      <c r="A45" s="10"/>
      <c r="B45" s="193"/>
      <c r="C45" s="194"/>
      <c r="D45" s="194"/>
      <c r="E45" s="194"/>
      <c r="F45" s="194"/>
      <c r="G45" s="195"/>
      <c r="H45" s="11"/>
    </row>
    <row r="46" spans="1:8" ht="48" customHeight="1">
      <c r="A46" s="10"/>
      <c r="B46" s="227" t="s">
        <v>260</v>
      </c>
      <c r="C46" s="228"/>
      <c r="D46" s="44" t="s">
        <v>261</v>
      </c>
      <c r="E46" s="227" t="s">
        <v>262</v>
      </c>
      <c r="F46" s="228"/>
      <c r="G46" s="1" t="s">
        <v>263</v>
      </c>
      <c r="H46" s="11"/>
    </row>
    <row r="47" spans="1:8" ht="30" customHeight="1" thickBot="1">
      <c r="A47" s="10"/>
      <c r="B47" s="182"/>
      <c r="C47" s="183"/>
      <c r="D47" s="21"/>
      <c r="E47" s="182"/>
      <c r="F47" s="183"/>
      <c r="G47" s="12"/>
      <c r="H47" s="11"/>
    </row>
    <row r="48" spans="1:8" ht="20.100000000000001" customHeight="1">
      <c r="A48" s="10"/>
      <c r="B48" s="227" t="s">
        <v>327</v>
      </c>
      <c r="C48" s="231"/>
      <c r="D48" s="231"/>
      <c r="E48" s="231"/>
      <c r="F48" s="231"/>
      <c r="G48" s="228"/>
      <c r="H48" s="11"/>
    </row>
    <row r="49" spans="1:8" ht="30.6" customHeight="1" thickBot="1">
      <c r="A49" s="10"/>
      <c r="B49" s="257"/>
      <c r="C49" s="258"/>
      <c r="D49" s="258"/>
      <c r="E49" s="258"/>
      <c r="F49" s="258"/>
      <c r="G49" s="259"/>
      <c r="H49" s="11"/>
    </row>
    <row r="50" spans="1:8" ht="20.100000000000001" customHeight="1">
      <c r="A50" s="10"/>
      <c r="B50" s="227" t="s">
        <v>328</v>
      </c>
      <c r="C50" s="228"/>
      <c r="D50" s="44" t="s">
        <v>329</v>
      </c>
      <c r="E50" s="227" t="s">
        <v>330</v>
      </c>
      <c r="F50" s="231"/>
      <c r="G50" s="228"/>
      <c r="H50" s="11"/>
    </row>
    <row r="51" spans="1:8" ht="30" customHeight="1" thickBot="1">
      <c r="A51" s="10"/>
      <c r="B51" s="182"/>
      <c r="C51" s="183"/>
      <c r="D51" s="21"/>
      <c r="E51" s="182"/>
      <c r="F51" s="191"/>
      <c r="G51" s="183"/>
      <c r="H51" s="11"/>
    </row>
    <row r="52" spans="1:8" ht="20.100000000000001" customHeight="1">
      <c r="A52" s="10"/>
      <c r="B52" s="232" t="s">
        <v>331</v>
      </c>
      <c r="C52" s="234"/>
      <c r="D52" s="233"/>
      <c r="E52" s="227" t="s">
        <v>332</v>
      </c>
      <c r="F52" s="231"/>
      <c r="G52" s="228"/>
      <c r="H52" s="11"/>
    </row>
    <row r="53" spans="1:8" ht="30" customHeight="1" thickBot="1">
      <c r="A53" s="10"/>
      <c r="B53" s="182"/>
      <c r="C53" s="191"/>
      <c r="D53" s="183"/>
      <c r="E53" s="188"/>
      <c r="F53" s="256"/>
      <c r="G53" s="235"/>
      <c r="H53" s="11"/>
    </row>
    <row r="54" spans="1:8" ht="31.2" customHeight="1">
      <c r="A54" s="10"/>
      <c r="B54" s="227" t="s">
        <v>333</v>
      </c>
      <c r="C54" s="228"/>
      <c r="D54" s="1" t="s">
        <v>334</v>
      </c>
      <c r="E54" s="227" t="s">
        <v>335</v>
      </c>
      <c r="F54" s="228"/>
      <c r="G54" s="3" t="s">
        <v>336</v>
      </c>
      <c r="H54" s="11"/>
    </row>
    <row r="55" spans="1:8" ht="30" customHeight="1" thickBot="1">
      <c r="A55" s="10"/>
      <c r="B55" s="180"/>
      <c r="C55" s="181"/>
      <c r="D55" s="12"/>
      <c r="E55" s="180"/>
      <c r="F55" s="181"/>
      <c r="G55" s="12"/>
      <c r="H55" s="11"/>
    </row>
    <row r="56" spans="1:8" ht="30" customHeight="1">
      <c r="A56" s="10"/>
      <c r="B56" s="5"/>
      <c r="C56" s="5"/>
      <c r="D56" s="5"/>
      <c r="E56" s="5"/>
      <c r="F56" s="5"/>
      <c r="G56" s="5"/>
      <c r="H56" s="11"/>
    </row>
    <row r="57" spans="1:8" ht="30" customHeight="1">
      <c r="A57" s="10"/>
      <c r="B57" s="47" t="s">
        <v>338</v>
      </c>
      <c r="C57" s="47"/>
      <c r="D57" s="5"/>
      <c r="E57" s="5"/>
      <c r="F57" s="5"/>
      <c r="G57" s="5"/>
      <c r="H57" s="11"/>
    </row>
    <row r="58" spans="1:8" ht="30" customHeight="1" thickBot="1">
      <c r="A58" s="10"/>
      <c r="B58" s="5"/>
      <c r="C58" s="5"/>
      <c r="D58" s="5"/>
      <c r="E58" s="5"/>
      <c r="F58" s="5"/>
      <c r="G58" s="5"/>
      <c r="H58" s="11"/>
    </row>
    <row r="59" spans="1:8" ht="20.100000000000001" customHeight="1">
      <c r="A59" s="10"/>
      <c r="B59" s="227" t="s">
        <v>252</v>
      </c>
      <c r="C59" s="231"/>
      <c r="D59" s="228"/>
      <c r="E59" s="232" t="s">
        <v>253</v>
      </c>
      <c r="F59" s="233"/>
      <c r="G59" s="1" t="s">
        <v>254</v>
      </c>
      <c r="H59" s="11"/>
    </row>
    <row r="60" spans="1:8" ht="30" customHeight="1" thickBot="1">
      <c r="A60" s="10"/>
      <c r="B60" s="182"/>
      <c r="C60" s="191"/>
      <c r="D60" s="183"/>
      <c r="E60" s="182"/>
      <c r="F60" s="183"/>
      <c r="G60" s="79"/>
      <c r="H60" s="11"/>
    </row>
    <row r="61" spans="1:8" ht="20.100000000000001" customHeight="1">
      <c r="A61" s="10"/>
      <c r="B61" s="227" t="s">
        <v>255</v>
      </c>
      <c r="C61" s="228"/>
      <c r="D61" s="1" t="s">
        <v>256</v>
      </c>
      <c r="E61" s="232" t="s">
        <v>257</v>
      </c>
      <c r="F61" s="234"/>
      <c r="G61" s="233"/>
      <c r="H61" s="11"/>
    </row>
    <row r="62" spans="1:8" ht="30" customHeight="1" thickBot="1">
      <c r="A62" s="10"/>
      <c r="B62" s="218"/>
      <c r="C62" s="220"/>
      <c r="D62" s="13"/>
      <c r="E62" s="249"/>
      <c r="F62" s="250"/>
      <c r="G62" s="251"/>
      <c r="H62" s="11"/>
    </row>
    <row r="63" spans="1:8" ht="20.100000000000001" customHeight="1">
      <c r="A63" s="10"/>
      <c r="B63" s="227" t="s">
        <v>258</v>
      </c>
      <c r="C63" s="231"/>
      <c r="D63" s="231"/>
      <c r="E63" s="231"/>
      <c r="F63" s="231"/>
      <c r="G63" s="228"/>
      <c r="H63" s="11"/>
    </row>
    <row r="64" spans="1:8" ht="79.95" customHeight="1" thickBot="1">
      <c r="A64" s="10"/>
      <c r="B64" s="193"/>
      <c r="C64" s="194"/>
      <c r="D64" s="194"/>
      <c r="E64" s="194"/>
      <c r="F64" s="194"/>
      <c r="G64" s="195"/>
      <c r="H64" s="11"/>
    </row>
    <row r="65" spans="1:8" ht="20.100000000000001" customHeight="1">
      <c r="A65" s="10"/>
      <c r="B65" s="227" t="s">
        <v>259</v>
      </c>
      <c r="C65" s="231"/>
      <c r="D65" s="231"/>
      <c r="E65" s="231"/>
      <c r="F65" s="231"/>
      <c r="G65" s="228"/>
      <c r="H65" s="11"/>
    </row>
    <row r="66" spans="1:8" ht="300" customHeight="1" thickBot="1">
      <c r="A66" s="10"/>
      <c r="B66" s="193"/>
      <c r="C66" s="194"/>
      <c r="D66" s="194"/>
      <c r="E66" s="194"/>
      <c r="F66" s="194"/>
      <c r="G66" s="195"/>
      <c r="H66" s="11"/>
    </row>
    <row r="67" spans="1:8" ht="46.5" customHeight="1">
      <c r="A67" s="10"/>
      <c r="B67" s="227" t="s">
        <v>260</v>
      </c>
      <c r="C67" s="228"/>
      <c r="D67" s="44" t="s">
        <v>261</v>
      </c>
      <c r="E67" s="227" t="s">
        <v>262</v>
      </c>
      <c r="F67" s="228"/>
      <c r="G67" s="1" t="s">
        <v>263</v>
      </c>
      <c r="H67" s="11"/>
    </row>
    <row r="68" spans="1:8" ht="30" customHeight="1" thickBot="1">
      <c r="A68" s="10"/>
      <c r="B68" s="182"/>
      <c r="C68" s="183"/>
      <c r="D68" s="21"/>
      <c r="E68" s="182"/>
      <c r="F68" s="183"/>
      <c r="G68" s="12"/>
      <c r="H68" s="11"/>
    </row>
    <row r="69" spans="1:8" ht="20.100000000000001" customHeight="1">
      <c r="A69" s="10"/>
      <c r="B69" s="227" t="s">
        <v>327</v>
      </c>
      <c r="C69" s="231"/>
      <c r="D69" s="231"/>
      <c r="E69" s="231"/>
      <c r="F69" s="231"/>
      <c r="G69" s="228"/>
      <c r="H69" s="11"/>
    </row>
    <row r="70" spans="1:8" ht="114" customHeight="1" thickBot="1">
      <c r="A70" s="10"/>
      <c r="B70" s="257"/>
      <c r="C70" s="258"/>
      <c r="D70" s="258"/>
      <c r="E70" s="258"/>
      <c r="F70" s="258"/>
      <c r="G70" s="259"/>
      <c r="H70" s="11"/>
    </row>
    <row r="71" spans="1:8" ht="20.100000000000001" customHeight="1">
      <c r="A71" s="10"/>
      <c r="B71" s="227" t="s">
        <v>328</v>
      </c>
      <c r="C71" s="228"/>
      <c r="D71" s="44" t="s">
        <v>329</v>
      </c>
      <c r="E71" s="227" t="s">
        <v>330</v>
      </c>
      <c r="F71" s="231"/>
      <c r="G71" s="228"/>
      <c r="H71" s="11"/>
    </row>
    <row r="72" spans="1:8" ht="30" customHeight="1" thickBot="1">
      <c r="A72" s="10"/>
      <c r="B72" s="182"/>
      <c r="C72" s="183"/>
      <c r="D72" s="21"/>
      <c r="E72" s="182"/>
      <c r="F72" s="191"/>
      <c r="G72" s="183"/>
      <c r="H72" s="11"/>
    </row>
    <row r="73" spans="1:8" ht="20.100000000000001" customHeight="1">
      <c r="A73" s="10"/>
      <c r="B73" s="232" t="s">
        <v>331</v>
      </c>
      <c r="C73" s="234"/>
      <c r="D73" s="233"/>
      <c r="E73" s="227" t="s">
        <v>332</v>
      </c>
      <c r="F73" s="231"/>
      <c r="G73" s="228"/>
      <c r="H73" s="11"/>
    </row>
    <row r="74" spans="1:8" ht="30" customHeight="1" thickBot="1">
      <c r="A74" s="10"/>
      <c r="B74" s="182"/>
      <c r="C74" s="191"/>
      <c r="D74" s="183"/>
      <c r="E74" s="188"/>
      <c r="F74" s="256"/>
      <c r="G74" s="235"/>
      <c r="H74" s="11"/>
    </row>
    <row r="75" spans="1:8" ht="33.75" customHeight="1">
      <c r="A75" s="10"/>
      <c r="B75" s="227" t="s">
        <v>333</v>
      </c>
      <c r="C75" s="228"/>
      <c r="D75" s="1" t="s">
        <v>334</v>
      </c>
      <c r="E75" s="227" t="s">
        <v>335</v>
      </c>
      <c r="F75" s="228"/>
      <c r="G75" s="3" t="s">
        <v>336</v>
      </c>
      <c r="H75" s="11"/>
    </row>
    <row r="76" spans="1:8" ht="30" customHeight="1" thickBot="1">
      <c r="A76" s="10"/>
      <c r="B76" s="180"/>
      <c r="C76" s="181"/>
      <c r="D76" s="12"/>
      <c r="E76" s="180"/>
      <c r="F76" s="181"/>
      <c r="G76" s="12"/>
      <c r="H76" s="11"/>
    </row>
    <row r="77" spans="1:8" ht="30" customHeight="1">
      <c r="A77" s="10"/>
      <c r="B77" s="5"/>
      <c r="C77" s="5"/>
      <c r="D77" s="5"/>
      <c r="E77" s="5"/>
      <c r="F77" s="5"/>
      <c r="G77" s="5"/>
      <c r="H77" s="11"/>
    </row>
    <row r="78" spans="1:8" ht="30" customHeight="1">
      <c r="A78" s="10"/>
      <c r="B78" s="47" t="s">
        <v>339</v>
      </c>
      <c r="C78" s="47"/>
      <c r="D78" s="5"/>
      <c r="E78" s="5"/>
      <c r="F78" s="5"/>
      <c r="G78" s="5"/>
      <c r="H78" s="11"/>
    </row>
    <row r="79" spans="1:8" ht="30" customHeight="1" thickBot="1">
      <c r="A79" s="10"/>
      <c r="B79" s="5"/>
      <c r="C79" s="5"/>
      <c r="D79" s="5"/>
      <c r="E79" s="5"/>
      <c r="F79" s="5"/>
      <c r="G79" s="5"/>
      <c r="H79" s="11"/>
    </row>
    <row r="80" spans="1:8" ht="20.100000000000001" customHeight="1">
      <c r="A80" s="10"/>
      <c r="B80" s="227" t="s">
        <v>252</v>
      </c>
      <c r="C80" s="231"/>
      <c r="D80" s="228"/>
      <c r="E80" s="232" t="s">
        <v>253</v>
      </c>
      <c r="F80" s="233"/>
      <c r="G80" s="1" t="s">
        <v>254</v>
      </c>
      <c r="H80" s="11"/>
    </row>
    <row r="81" spans="1:8" ht="30" customHeight="1" thickBot="1">
      <c r="A81" s="10"/>
      <c r="B81" s="182"/>
      <c r="C81" s="191"/>
      <c r="D81" s="183"/>
      <c r="E81" s="182"/>
      <c r="F81" s="183"/>
      <c r="G81" s="79"/>
      <c r="H81" s="11"/>
    </row>
    <row r="82" spans="1:8" ht="20.100000000000001" customHeight="1">
      <c r="A82" s="10"/>
      <c r="B82" s="227" t="s">
        <v>255</v>
      </c>
      <c r="C82" s="228"/>
      <c r="D82" s="1" t="s">
        <v>256</v>
      </c>
      <c r="E82" s="232" t="s">
        <v>257</v>
      </c>
      <c r="F82" s="234"/>
      <c r="G82" s="233"/>
      <c r="H82" s="11"/>
    </row>
    <row r="83" spans="1:8" ht="30" customHeight="1" thickBot="1">
      <c r="A83" s="10"/>
      <c r="B83" s="218"/>
      <c r="C83" s="220"/>
      <c r="D83" s="13"/>
      <c r="E83" s="249"/>
      <c r="F83" s="250"/>
      <c r="G83" s="251"/>
      <c r="H83" s="11"/>
    </row>
    <row r="84" spans="1:8" ht="20.100000000000001" customHeight="1">
      <c r="A84" s="10"/>
      <c r="B84" s="227" t="s">
        <v>258</v>
      </c>
      <c r="C84" s="231"/>
      <c r="D84" s="231"/>
      <c r="E84" s="231"/>
      <c r="F84" s="231"/>
      <c r="G84" s="228"/>
      <c r="H84" s="11"/>
    </row>
    <row r="85" spans="1:8" ht="79.95" customHeight="1" thickBot="1">
      <c r="A85" s="10"/>
      <c r="B85" s="193"/>
      <c r="C85" s="194"/>
      <c r="D85" s="194"/>
      <c r="E85" s="194"/>
      <c r="F85" s="194"/>
      <c r="G85" s="195"/>
      <c r="H85" s="11"/>
    </row>
    <row r="86" spans="1:8" ht="20.100000000000001" customHeight="1">
      <c r="A86" s="10"/>
      <c r="B86" s="227" t="s">
        <v>259</v>
      </c>
      <c r="C86" s="231"/>
      <c r="D86" s="231"/>
      <c r="E86" s="231"/>
      <c r="F86" s="231"/>
      <c r="G86" s="228"/>
      <c r="H86" s="11"/>
    </row>
    <row r="87" spans="1:8" ht="303" customHeight="1" thickBot="1">
      <c r="A87" s="10"/>
      <c r="B87" s="193"/>
      <c r="C87" s="194"/>
      <c r="D87" s="194"/>
      <c r="E87" s="194"/>
      <c r="F87" s="194"/>
      <c r="G87" s="195"/>
      <c r="H87" s="11"/>
    </row>
    <row r="88" spans="1:8" ht="48" customHeight="1">
      <c r="A88" s="10"/>
      <c r="B88" s="227" t="s">
        <v>260</v>
      </c>
      <c r="C88" s="228"/>
      <c r="D88" s="44" t="s">
        <v>261</v>
      </c>
      <c r="E88" s="227" t="s">
        <v>262</v>
      </c>
      <c r="F88" s="228"/>
      <c r="G88" s="1" t="s">
        <v>263</v>
      </c>
      <c r="H88" s="11"/>
    </row>
    <row r="89" spans="1:8" ht="30" customHeight="1" thickBot="1">
      <c r="A89" s="10"/>
      <c r="B89" s="182"/>
      <c r="C89" s="183"/>
      <c r="D89" s="21"/>
      <c r="E89" s="182"/>
      <c r="F89" s="183"/>
      <c r="G89" s="12"/>
      <c r="H89" s="11"/>
    </row>
    <row r="90" spans="1:8" ht="20.100000000000001" customHeight="1">
      <c r="A90" s="10"/>
      <c r="B90" s="227" t="s">
        <v>327</v>
      </c>
      <c r="C90" s="231"/>
      <c r="D90" s="231"/>
      <c r="E90" s="231"/>
      <c r="F90" s="231"/>
      <c r="G90" s="228"/>
      <c r="H90" s="11"/>
    </row>
    <row r="91" spans="1:8" ht="114" customHeight="1" thickBot="1">
      <c r="A91" s="10"/>
      <c r="B91" s="257"/>
      <c r="C91" s="258"/>
      <c r="D91" s="258"/>
      <c r="E91" s="258"/>
      <c r="F91" s="258"/>
      <c r="G91" s="259"/>
      <c r="H91" s="11"/>
    </row>
    <row r="92" spans="1:8" ht="20.100000000000001" customHeight="1">
      <c r="A92" s="10"/>
      <c r="B92" s="227" t="s">
        <v>328</v>
      </c>
      <c r="C92" s="228"/>
      <c r="D92" s="44" t="s">
        <v>329</v>
      </c>
      <c r="E92" s="227" t="s">
        <v>330</v>
      </c>
      <c r="F92" s="231"/>
      <c r="G92" s="228"/>
      <c r="H92" s="11"/>
    </row>
    <row r="93" spans="1:8" ht="30" customHeight="1" thickBot="1">
      <c r="A93" s="10"/>
      <c r="B93" s="182"/>
      <c r="C93" s="183"/>
      <c r="D93" s="21"/>
      <c r="E93" s="182"/>
      <c r="F93" s="191"/>
      <c r="G93" s="183"/>
      <c r="H93" s="11"/>
    </row>
    <row r="94" spans="1:8" ht="20.100000000000001" customHeight="1">
      <c r="A94" s="10"/>
      <c r="B94" s="232" t="s">
        <v>331</v>
      </c>
      <c r="C94" s="234"/>
      <c r="D94" s="233"/>
      <c r="E94" s="227" t="s">
        <v>332</v>
      </c>
      <c r="F94" s="231"/>
      <c r="G94" s="228"/>
      <c r="H94" s="11"/>
    </row>
    <row r="95" spans="1:8" ht="30" customHeight="1" thickBot="1">
      <c r="A95" s="10"/>
      <c r="B95" s="182"/>
      <c r="C95" s="191"/>
      <c r="D95" s="183"/>
      <c r="E95" s="188"/>
      <c r="F95" s="256"/>
      <c r="G95" s="235"/>
      <c r="H95" s="11"/>
    </row>
    <row r="96" spans="1:8" ht="15.6">
      <c r="A96" s="10"/>
      <c r="B96" s="227" t="s">
        <v>333</v>
      </c>
      <c r="C96" s="228"/>
      <c r="D96" s="1" t="s">
        <v>334</v>
      </c>
      <c r="E96" s="227" t="s">
        <v>335</v>
      </c>
      <c r="F96" s="228"/>
      <c r="G96" s="3" t="s">
        <v>336</v>
      </c>
      <c r="H96" s="11"/>
    </row>
    <row r="97" spans="1:8" ht="30" customHeight="1" thickBot="1">
      <c r="A97" s="10"/>
      <c r="B97" s="180"/>
      <c r="C97" s="181"/>
      <c r="D97" s="12"/>
      <c r="E97" s="180"/>
      <c r="F97" s="181"/>
      <c r="G97" s="12"/>
      <c r="H97" s="11"/>
    </row>
    <row r="98" spans="1:8" ht="30" customHeight="1">
      <c r="A98" s="10"/>
      <c r="B98" s="5"/>
      <c r="C98" s="5"/>
      <c r="D98" s="5"/>
      <c r="E98" s="5"/>
      <c r="F98" s="5"/>
      <c r="G98" s="5"/>
      <c r="H98" s="11"/>
    </row>
    <row r="99" spans="1:8" ht="30" customHeight="1">
      <c r="A99" s="10"/>
      <c r="B99" s="47" t="s">
        <v>340</v>
      </c>
      <c r="C99" s="47"/>
      <c r="D99" s="5"/>
      <c r="E99" s="5"/>
      <c r="F99" s="5"/>
      <c r="G99" s="5"/>
      <c r="H99" s="11"/>
    </row>
    <row r="100" spans="1:8" ht="30" customHeight="1" thickBot="1">
      <c r="A100" s="10"/>
      <c r="B100" s="5"/>
      <c r="C100" s="5"/>
      <c r="D100" s="5"/>
      <c r="E100" s="5"/>
      <c r="F100" s="5"/>
      <c r="G100" s="5"/>
      <c r="H100" s="11"/>
    </row>
    <row r="101" spans="1:8" ht="20.100000000000001" customHeight="1">
      <c r="A101" s="10"/>
      <c r="B101" s="227" t="s">
        <v>252</v>
      </c>
      <c r="C101" s="231"/>
      <c r="D101" s="228"/>
      <c r="E101" s="232" t="s">
        <v>253</v>
      </c>
      <c r="F101" s="233"/>
      <c r="G101" s="1" t="s">
        <v>254</v>
      </c>
      <c r="H101" s="11"/>
    </row>
    <row r="102" spans="1:8" ht="30" customHeight="1" thickBot="1">
      <c r="A102" s="10"/>
      <c r="B102" s="182"/>
      <c r="C102" s="191"/>
      <c r="D102" s="183"/>
      <c r="E102" s="182"/>
      <c r="F102" s="183"/>
      <c r="G102" s="79"/>
      <c r="H102" s="11"/>
    </row>
    <row r="103" spans="1:8" ht="20.100000000000001" customHeight="1">
      <c r="A103" s="10"/>
      <c r="B103" s="227" t="s">
        <v>255</v>
      </c>
      <c r="C103" s="228"/>
      <c r="D103" s="1" t="s">
        <v>256</v>
      </c>
      <c r="E103" s="232" t="s">
        <v>257</v>
      </c>
      <c r="F103" s="234"/>
      <c r="G103" s="233"/>
      <c r="H103" s="11"/>
    </row>
    <row r="104" spans="1:8" ht="30" customHeight="1" thickBot="1">
      <c r="A104" s="10"/>
      <c r="B104" s="218"/>
      <c r="C104" s="220"/>
      <c r="D104" s="13"/>
      <c r="E104" s="249"/>
      <c r="F104" s="250"/>
      <c r="G104" s="251"/>
      <c r="H104" s="11"/>
    </row>
    <row r="105" spans="1:8" ht="20.100000000000001" customHeight="1">
      <c r="A105" s="10"/>
      <c r="B105" s="227" t="s">
        <v>258</v>
      </c>
      <c r="C105" s="231"/>
      <c r="D105" s="231"/>
      <c r="E105" s="231"/>
      <c r="F105" s="231"/>
      <c r="G105" s="228"/>
      <c r="H105" s="11"/>
    </row>
    <row r="106" spans="1:8" ht="79.95" customHeight="1" thickBot="1">
      <c r="A106" s="10"/>
      <c r="B106" s="193"/>
      <c r="C106" s="194"/>
      <c r="D106" s="194"/>
      <c r="E106" s="194"/>
      <c r="F106" s="194"/>
      <c r="G106" s="195"/>
      <c r="H106" s="11"/>
    </row>
    <row r="107" spans="1:8" ht="20.100000000000001" customHeight="1">
      <c r="A107" s="10"/>
      <c r="B107" s="227" t="s">
        <v>259</v>
      </c>
      <c r="C107" s="231"/>
      <c r="D107" s="231"/>
      <c r="E107" s="231"/>
      <c r="F107" s="231"/>
      <c r="G107" s="228"/>
      <c r="H107" s="11"/>
    </row>
    <row r="108" spans="1:8" ht="315.75" customHeight="1" thickBot="1">
      <c r="A108" s="10"/>
      <c r="B108" s="193"/>
      <c r="C108" s="194"/>
      <c r="D108" s="194"/>
      <c r="E108" s="194"/>
      <c r="F108" s="194"/>
      <c r="G108" s="195"/>
      <c r="H108" s="11"/>
    </row>
    <row r="109" spans="1:8" ht="46.5" customHeight="1">
      <c r="A109" s="10"/>
      <c r="B109" s="227" t="s">
        <v>260</v>
      </c>
      <c r="C109" s="228"/>
      <c r="D109" s="44" t="s">
        <v>261</v>
      </c>
      <c r="E109" s="227" t="s">
        <v>262</v>
      </c>
      <c r="F109" s="228"/>
      <c r="G109" s="1" t="s">
        <v>263</v>
      </c>
      <c r="H109" s="11"/>
    </row>
    <row r="110" spans="1:8" ht="30" customHeight="1" thickBot="1">
      <c r="A110" s="10"/>
      <c r="B110" s="182"/>
      <c r="C110" s="183"/>
      <c r="D110" s="21"/>
      <c r="E110" s="182"/>
      <c r="F110" s="183"/>
      <c r="G110" s="12"/>
      <c r="H110" s="11"/>
    </row>
    <row r="111" spans="1:8" ht="20.100000000000001" customHeight="1">
      <c r="A111" s="10"/>
      <c r="B111" s="227" t="s">
        <v>327</v>
      </c>
      <c r="C111" s="231"/>
      <c r="D111" s="231"/>
      <c r="E111" s="231"/>
      <c r="F111" s="231"/>
      <c r="G111" s="228"/>
      <c r="H111" s="11"/>
    </row>
    <row r="112" spans="1:8" ht="114" customHeight="1" thickBot="1">
      <c r="A112" s="10"/>
      <c r="B112" s="257"/>
      <c r="C112" s="258"/>
      <c r="D112" s="258"/>
      <c r="E112" s="258"/>
      <c r="F112" s="258"/>
      <c r="G112" s="259"/>
      <c r="H112" s="11"/>
    </row>
    <row r="113" spans="1:8" ht="20.100000000000001" customHeight="1">
      <c r="A113" s="10"/>
      <c r="B113" s="227" t="s">
        <v>328</v>
      </c>
      <c r="C113" s="228"/>
      <c r="D113" s="44" t="s">
        <v>329</v>
      </c>
      <c r="E113" s="227" t="s">
        <v>330</v>
      </c>
      <c r="F113" s="231"/>
      <c r="G113" s="228"/>
      <c r="H113" s="11"/>
    </row>
    <row r="114" spans="1:8" ht="30" customHeight="1" thickBot="1">
      <c r="A114" s="10"/>
      <c r="B114" s="182"/>
      <c r="C114" s="183"/>
      <c r="D114" s="21"/>
      <c r="E114" s="182"/>
      <c r="F114" s="191"/>
      <c r="G114" s="183"/>
      <c r="H114" s="11"/>
    </row>
    <row r="115" spans="1:8" ht="20.100000000000001" customHeight="1">
      <c r="A115" s="10"/>
      <c r="B115" s="232" t="s">
        <v>331</v>
      </c>
      <c r="C115" s="234"/>
      <c r="D115" s="233"/>
      <c r="E115" s="227" t="s">
        <v>332</v>
      </c>
      <c r="F115" s="231"/>
      <c r="G115" s="228"/>
      <c r="H115" s="11"/>
    </row>
    <row r="116" spans="1:8" ht="30" customHeight="1" thickBot="1">
      <c r="A116" s="10"/>
      <c r="B116" s="182"/>
      <c r="C116" s="191"/>
      <c r="D116" s="183"/>
      <c r="E116" s="188"/>
      <c r="F116" s="256"/>
      <c r="G116" s="235"/>
      <c r="H116" s="11"/>
    </row>
    <row r="117" spans="1:8" ht="15.6">
      <c r="A117" s="10"/>
      <c r="B117" s="227" t="s">
        <v>333</v>
      </c>
      <c r="C117" s="228"/>
      <c r="D117" s="1" t="s">
        <v>334</v>
      </c>
      <c r="E117" s="227" t="s">
        <v>335</v>
      </c>
      <c r="F117" s="228"/>
      <c r="G117" s="3" t="s">
        <v>336</v>
      </c>
      <c r="H117" s="11"/>
    </row>
    <row r="118" spans="1:8" ht="30" customHeight="1" thickBot="1">
      <c r="A118" s="10"/>
      <c r="B118" s="180"/>
      <c r="C118" s="181"/>
      <c r="D118" s="12"/>
      <c r="E118" s="180"/>
      <c r="F118" s="181"/>
      <c r="G118" s="12"/>
      <c r="H118" s="11"/>
    </row>
    <row r="119" spans="1:8" ht="30" customHeight="1">
      <c r="A119" s="10"/>
      <c r="B119" s="5"/>
      <c r="C119" s="5"/>
      <c r="D119" s="5"/>
      <c r="E119" s="5"/>
      <c r="F119" s="5"/>
      <c r="G119" s="5"/>
      <c r="H119" s="11"/>
    </row>
    <row r="120" spans="1:8" ht="30" customHeight="1">
      <c r="A120" s="10"/>
      <c r="B120" s="47" t="s">
        <v>341</v>
      </c>
      <c r="C120" s="47"/>
      <c r="D120" s="5"/>
      <c r="E120" s="5"/>
      <c r="F120" s="5"/>
      <c r="G120" s="5"/>
      <c r="H120" s="11"/>
    </row>
    <row r="121" spans="1:8" ht="30" customHeight="1" thickBot="1">
      <c r="A121" s="10"/>
      <c r="B121" s="5"/>
      <c r="C121" s="5"/>
      <c r="D121" s="5"/>
      <c r="E121" s="5"/>
      <c r="F121" s="5"/>
      <c r="G121" s="5"/>
      <c r="H121" s="11"/>
    </row>
    <row r="122" spans="1:8" ht="20.100000000000001" customHeight="1">
      <c r="A122" s="10"/>
      <c r="B122" s="227" t="s">
        <v>252</v>
      </c>
      <c r="C122" s="231"/>
      <c r="D122" s="228"/>
      <c r="E122" s="232" t="s">
        <v>253</v>
      </c>
      <c r="F122" s="233"/>
      <c r="G122" s="1" t="s">
        <v>254</v>
      </c>
      <c r="H122" s="11"/>
    </row>
    <row r="123" spans="1:8" ht="30" customHeight="1" thickBot="1">
      <c r="A123" s="10"/>
      <c r="B123" s="182"/>
      <c r="C123" s="191"/>
      <c r="D123" s="183"/>
      <c r="E123" s="182"/>
      <c r="F123" s="183"/>
      <c r="G123" s="79"/>
      <c r="H123" s="11"/>
    </row>
    <row r="124" spans="1:8" ht="20.100000000000001" customHeight="1">
      <c r="A124" s="10"/>
      <c r="B124" s="227" t="s">
        <v>255</v>
      </c>
      <c r="C124" s="228"/>
      <c r="D124" s="1" t="s">
        <v>256</v>
      </c>
      <c r="E124" s="232" t="s">
        <v>257</v>
      </c>
      <c r="F124" s="234"/>
      <c r="G124" s="233"/>
      <c r="H124" s="11"/>
    </row>
    <row r="125" spans="1:8" ht="30" customHeight="1" thickBot="1">
      <c r="A125" s="10"/>
      <c r="B125" s="218"/>
      <c r="C125" s="220"/>
      <c r="D125" s="13"/>
      <c r="E125" s="249"/>
      <c r="F125" s="250"/>
      <c r="G125" s="251"/>
      <c r="H125" s="11"/>
    </row>
    <row r="126" spans="1:8" ht="20.100000000000001" customHeight="1">
      <c r="A126" s="10"/>
      <c r="B126" s="227" t="s">
        <v>258</v>
      </c>
      <c r="C126" s="231"/>
      <c r="D126" s="231"/>
      <c r="E126" s="231"/>
      <c r="F126" s="231"/>
      <c r="G126" s="228"/>
      <c r="H126" s="11"/>
    </row>
    <row r="127" spans="1:8" ht="79.95" customHeight="1" thickBot="1">
      <c r="A127" s="10"/>
      <c r="B127" s="193"/>
      <c r="C127" s="194"/>
      <c r="D127" s="194"/>
      <c r="E127" s="194"/>
      <c r="F127" s="194"/>
      <c r="G127" s="195"/>
      <c r="H127" s="11"/>
    </row>
    <row r="128" spans="1:8" ht="20.100000000000001" customHeight="1">
      <c r="A128" s="10"/>
      <c r="B128" s="227" t="s">
        <v>259</v>
      </c>
      <c r="C128" s="231"/>
      <c r="D128" s="231"/>
      <c r="E128" s="231"/>
      <c r="F128" s="231"/>
      <c r="G128" s="228"/>
      <c r="H128" s="11"/>
    </row>
    <row r="129" spans="1:8" ht="303" customHeight="1" thickBot="1">
      <c r="A129" s="10"/>
      <c r="B129" s="193"/>
      <c r="C129" s="194"/>
      <c r="D129" s="194"/>
      <c r="E129" s="194"/>
      <c r="F129" s="194"/>
      <c r="G129" s="195"/>
      <c r="H129" s="11"/>
    </row>
    <row r="130" spans="1:8" ht="53.25" customHeight="1">
      <c r="A130" s="10"/>
      <c r="B130" s="227" t="s">
        <v>260</v>
      </c>
      <c r="C130" s="228"/>
      <c r="D130" s="44" t="s">
        <v>261</v>
      </c>
      <c r="E130" s="227" t="s">
        <v>262</v>
      </c>
      <c r="F130" s="228"/>
      <c r="G130" s="1" t="s">
        <v>263</v>
      </c>
      <c r="H130" s="11"/>
    </row>
    <row r="131" spans="1:8" ht="30" customHeight="1" thickBot="1">
      <c r="A131" s="10"/>
      <c r="B131" s="182"/>
      <c r="C131" s="183"/>
      <c r="D131" s="21"/>
      <c r="E131" s="182"/>
      <c r="F131" s="183"/>
      <c r="G131" s="12"/>
      <c r="H131" s="11"/>
    </row>
    <row r="132" spans="1:8" ht="20.100000000000001" customHeight="1">
      <c r="A132" s="10"/>
      <c r="B132" s="227" t="s">
        <v>327</v>
      </c>
      <c r="C132" s="231"/>
      <c r="D132" s="231"/>
      <c r="E132" s="231"/>
      <c r="F132" s="231"/>
      <c r="G132" s="228"/>
      <c r="H132" s="11"/>
    </row>
    <row r="133" spans="1:8" ht="114" customHeight="1" thickBot="1">
      <c r="A133" s="10"/>
      <c r="B133" s="257"/>
      <c r="C133" s="258"/>
      <c r="D133" s="258"/>
      <c r="E133" s="258"/>
      <c r="F133" s="258"/>
      <c r="G133" s="259"/>
      <c r="H133" s="11"/>
    </row>
    <row r="134" spans="1:8" ht="20.100000000000001" customHeight="1">
      <c r="A134" s="10"/>
      <c r="B134" s="227" t="s">
        <v>328</v>
      </c>
      <c r="C134" s="228"/>
      <c r="D134" s="44" t="s">
        <v>329</v>
      </c>
      <c r="E134" s="227" t="s">
        <v>330</v>
      </c>
      <c r="F134" s="231"/>
      <c r="G134" s="228"/>
      <c r="H134" s="11"/>
    </row>
    <row r="135" spans="1:8" ht="30" customHeight="1" thickBot="1">
      <c r="A135" s="10"/>
      <c r="B135" s="182"/>
      <c r="C135" s="183"/>
      <c r="D135" s="21"/>
      <c r="E135" s="182"/>
      <c r="F135" s="191"/>
      <c r="G135" s="183"/>
      <c r="H135" s="11"/>
    </row>
    <row r="136" spans="1:8" ht="20.100000000000001" customHeight="1">
      <c r="A136" s="10"/>
      <c r="B136" s="232" t="s">
        <v>331</v>
      </c>
      <c r="C136" s="234"/>
      <c r="D136" s="233"/>
      <c r="E136" s="227" t="s">
        <v>332</v>
      </c>
      <c r="F136" s="231"/>
      <c r="G136" s="228"/>
      <c r="H136" s="11"/>
    </row>
    <row r="137" spans="1:8" ht="30" customHeight="1" thickBot="1">
      <c r="A137" s="10"/>
      <c r="B137" s="182"/>
      <c r="C137" s="191"/>
      <c r="D137" s="183"/>
      <c r="E137" s="188"/>
      <c r="F137" s="256"/>
      <c r="G137" s="235"/>
      <c r="H137" s="11"/>
    </row>
    <row r="138" spans="1:8" ht="15.6">
      <c r="A138" s="10"/>
      <c r="B138" s="227" t="s">
        <v>333</v>
      </c>
      <c r="C138" s="228"/>
      <c r="D138" s="1" t="s">
        <v>334</v>
      </c>
      <c r="E138" s="227" t="s">
        <v>335</v>
      </c>
      <c r="F138" s="228"/>
      <c r="G138" s="3" t="s">
        <v>336</v>
      </c>
      <c r="H138" s="11"/>
    </row>
    <row r="139" spans="1:8" ht="30" customHeight="1" thickBot="1">
      <c r="A139" s="10"/>
      <c r="B139" s="180"/>
      <c r="C139" s="181"/>
      <c r="D139" s="12"/>
      <c r="E139" s="180"/>
      <c r="F139" s="181"/>
      <c r="G139" s="12"/>
      <c r="H139" s="11"/>
    </row>
    <row r="140" spans="1:8" ht="30" customHeight="1">
      <c r="A140" s="10"/>
      <c r="B140" s="5"/>
      <c r="C140" s="5"/>
      <c r="D140" s="5"/>
      <c r="E140" s="5"/>
      <c r="F140" s="5"/>
      <c r="G140" s="5"/>
      <c r="H140" s="11"/>
    </row>
    <row r="141" spans="1:8" ht="30" customHeight="1">
      <c r="A141" s="10"/>
      <c r="B141" s="47" t="s">
        <v>351</v>
      </c>
      <c r="C141" s="47"/>
      <c r="D141" s="5"/>
      <c r="E141" s="5"/>
      <c r="F141" s="5"/>
      <c r="G141" s="5"/>
      <c r="H141" s="11"/>
    </row>
    <row r="142" spans="1:8" ht="30" customHeight="1" thickBot="1">
      <c r="A142" s="10"/>
      <c r="B142" s="5"/>
      <c r="C142" s="5"/>
      <c r="D142" s="5"/>
      <c r="E142" s="5"/>
      <c r="F142" s="5"/>
      <c r="G142" s="5"/>
      <c r="H142" s="11"/>
    </row>
    <row r="143" spans="1:8" ht="20.100000000000001" customHeight="1">
      <c r="A143" s="10"/>
      <c r="B143" s="227" t="s">
        <v>252</v>
      </c>
      <c r="C143" s="231"/>
      <c r="D143" s="228"/>
      <c r="E143" s="232" t="s">
        <v>253</v>
      </c>
      <c r="F143" s="233"/>
      <c r="G143" s="1" t="s">
        <v>254</v>
      </c>
      <c r="H143" s="11"/>
    </row>
    <row r="144" spans="1:8" ht="30" customHeight="1" thickBot="1">
      <c r="A144" s="10"/>
      <c r="B144" s="182"/>
      <c r="C144" s="191"/>
      <c r="D144" s="183"/>
      <c r="E144" s="182"/>
      <c r="F144" s="183"/>
      <c r="G144" s="79"/>
      <c r="H144" s="11"/>
    </row>
    <row r="145" spans="1:8" ht="20.100000000000001" customHeight="1">
      <c r="A145" s="10"/>
      <c r="B145" s="227" t="s">
        <v>255</v>
      </c>
      <c r="C145" s="228"/>
      <c r="D145" s="1" t="s">
        <v>256</v>
      </c>
      <c r="E145" s="232" t="s">
        <v>257</v>
      </c>
      <c r="F145" s="234"/>
      <c r="G145" s="233"/>
      <c r="H145" s="11"/>
    </row>
    <row r="146" spans="1:8" ht="30" customHeight="1" thickBot="1">
      <c r="A146" s="10"/>
      <c r="B146" s="218"/>
      <c r="C146" s="220"/>
      <c r="D146" s="13"/>
      <c r="E146" s="249"/>
      <c r="F146" s="250"/>
      <c r="G146" s="251"/>
      <c r="H146" s="11"/>
    </row>
    <row r="147" spans="1:8" ht="20.100000000000001" customHeight="1">
      <c r="A147" s="10"/>
      <c r="B147" s="227" t="s">
        <v>258</v>
      </c>
      <c r="C147" s="231"/>
      <c r="D147" s="231"/>
      <c r="E147" s="231"/>
      <c r="F147" s="231"/>
      <c r="G147" s="228"/>
      <c r="H147" s="11"/>
    </row>
    <row r="148" spans="1:8" ht="79.95" customHeight="1" thickBot="1">
      <c r="A148" s="10"/>
      <c r="B148" s="193"/>
      <c r="C148" s="194"/>
      <c r="D148" s="194"/>
      <c r="E148" s="194"/>
      <c r="F148" s="194"/>
      <c r="G148" s="195"/>
      <c r="H148" s="11"/>
    </row>
    <row r="149" spans="1:8" ht="20.100000000000001" customHeight="1">
      <c r="A149" s="10"/>
      <c r="B149" s="227" t="s">
        <v>259</v>
      </c>
      <c r="C149" s="231"/>
      <c r="D149" s="231"/>
      <c r="E149" s="231"/>
      <c r="F149" s="231"/>
      <c r="G149" s="228"/>
      <c r="H149" s="11"/>
    </row>
    <row r="150" spans="1:8" ht="303.75" customHeight="1" thickBot="1">
      <c r="A150" s="10"/>
      <c r="B150" s="193"/>
      <c r="C150" s="194"/>
      <c r="D150" s="194"/>
      <c r="E150" s="194"/>
      <c r="F150" s="194"/>
      <c r="G150" s="195"/>
      <c r="H150" s="11"/>
    </row>
    <row r="151" spans="1:8" ht="48.75" customHeight="1">
      <c r="A151" s="10"/>
      <c r="B151" s="227" t="s">
        <v>260</v>
      </c>
      <c r="C151" s="228"/>
      <c r="D151" s="44" t="s">
        <v>261</v>
      </c>
      <c r="E151" s="227" t="s">
        <v>262</v>
      </c>
      <c r="F151" s="228"/>
      <c r="G151" s="1" t="s">
        <v>263</v>
      </c>
      <c r="H151" s="11"/>
    </row>
    <row r="152" spans="1:8" ht="30" customHeight="1" thickBot="1">
      <c r="A152" s="10"/>
      <c r="B152" s="182"/>
      <c r="C152" s="183"/>
      <c r="D152" s="21"/>
      <c r="E152" s="182"/>
      <c r="F152" s="183"/>
      <c r="G152" s="12"/>
      <c r="H152" s="11"/>
    </row>
    <row r="153" spans="1:8" ht="20.100000000000001" customHeight="1">
      <c r="A153" s="10"/>
      <c r="B153" s="227" t="s">
        <v>327</v>
      </c>
      <c r="C153" s="231"/>
      <c r="D153" s="231"/>
      <c r="E153" s="231"/>
      <c r="F153" s="231"/>
      <c r="G153" s="228"/>
      <c r="H153" s="11"/>
    </row>
    <row r="154" spans="1:8" ht="114" customHeight="1" thickBot="1">
      <c r="A154" s="10"/>
      <c r="B154" s="257"/>
      <c r="C154" s="258"/>
      <c r="D154" s="258"/>
      <c r="E154" s="258"/>
      <c r="F154" s="258"/>
      <c r="G154" s="259"/>
      <c r="H154" s="11"/>
    </row>
    <row r="155" spans="1:8" ht="20.100000000000001" customHeight="1">
      <c r="A155" s="10"/>
      <c r="B155" s="227" t="s">
        <v>328</v>
      </c>
      <c r="C155" s="228"/>
      <c r="D155" s="44" t="s">
        <v>329</v>
      </c>
      <c r="E155" s="227" t="s">
        <v>330</v>
      </c>
      <c r="F155" s="231"/>
      <c r="G155" s="228"/>
      <c r="H155" s="11"/>
    </row>
    <row r="156" spans="1:8" ht="30" customHeight="1" thickBot="1">
      <c r="A156" s="10"/>
      <c r="B156" s="182"/>
      <c r="C156" s="183"/>
      <c r="D156" s="21"/>
      <c r="E156" s="182"/>
      <c r="F156" s="191"/>
      <c r="G156" s="183"/>
      <c r="H156" s="11"/>
    </row>
    <row r="157" spans="1:8" ht="20.100000000000001" customHeight="1">
      <c r="A157" s="10"/>
      <c r="B157" s="232" t="s">
        <v>331</v>
      </c>
      <c r="C157" s="234"/>
      <c r="D157" s="233"/>
      <c r="E157" s="227" t="s">
        <v>332</v>
      </c>
      <c r="F157" s="231"/>
      <c r="G157" s="228"/>
      <c r="H157" s="11"/>
    </row>
    <row r="158" spans="1:8" ht="30" customHeight="1" thickBot="1">
      <c r="A158" s="10"/>
      <c r="B158" s="182"/>
      <c r="C158" s="191"/>
      <c r="D158" s="183"/>
      <c r="E158" s="188"/>
      <c r="F158" s="256"/>
      <c r="G158" s="235"/>
      <c r="H158" s="11"/>
    </row>
    <row r="159" spans="1:8" ht="15.6">
      <c r="A159" s="10"/>
      <c r="B159" s="227" t="s">
        <v>333</v>
      </c>
      <c r="C159" s="228"/>
      <c r="D159" s="1" t="s">
        <v>334</v>
      </c>
      <c r="E159" s="227" t="s">
        <v>335</v>
      </c>
      <c r="F159" s="228"/>
      <c r="G159" s="3" t="s">
        <v>336</v>
      </c>
      <c r="H159" s="11"/>
    </row>
    <row r="160" spans="1:8" ht="30" customHeight="1" thickBot="1">
      <c r="A160" s="10"/>
      <c r="B160" s="180"/>
      <c r="C160" s="181"/>
      <c r="D160" s="12"/>
      <c r="E160" s="180"/>
      <c r="F160" s="181"/>
      <c r="G160" s="12"/>
      <c r="H160" s="11"/>
    </row>
    <row r="161" spans="1:8" ht="30" customHeight="1">
      <c r="A161" s="10"/>
      <c r="B161" s="5"/>
      <c r="C161" s="5"/>
      <c r="D161" s="5"/>
      <c r="E161" s="5"/>
      <c r="F161" s="5"/>
      <c r="G161" s="5"/>
      <c r="H161" s="11"/>
    </row>
    <row r="162" spans="1:8" ht="30" customHeight="1">
      <c r="A162" s="10"/>
      <c r="B162" s="47" t="s">
        <v>352</v>
      </c>
      <c r="C162" s="47"/>
      <c r="D162" s="5"/>
      <c r="E162" s="5"/>
      <c r="F162" s="5"/>
      <c r="G162" s="5"/>
      <c r="H162" s="11"/>
    </row>
    <row r="163" spans="1:8" ht="30" customHeight="1" thickBot="1">
      <c r="A163" s="10"/>
      <c r="B163" s="5"/>
      <c r="C163" s="5"/>
      <c r="D163" s="5"/>
      <c r="E163" s="5"/>
      <c r="F163" s="5"/>
      <c r="G163" s="5"/>
      <c r="H163" s="11"/>
    </row>
    <row r="164" spans="1:8" ht="20.100000000000001" customHeight="1">
      <c r="A164" s="10"/>
      <c r="B164" s="227" t="s">
        <v>252</v>
      </c>
      <c r="C164" s="231"/>
      <c r="D164" s="228"/>
      <c r="E164" s="232" t="s">
        <v>253</v>
      </c>
      <c r="F164" s="233"/>
      <c r="G164" s="1" t="s">
        <v>254</v>
      </c>
      <c r="H164" s="11"/>
    </row>
    <row r="165" spans="1:8" ht="30" customHeight="1" thickBot="1">
      <c r="A165" s="10"/>
      <c r="B165" s="182"/>
      <c r="C165" s="191"/>
      <c r="D165" s="183"/>
      <c r="E165" s="182"/>
      <c r="F165" s="183"/>
      <c r="G165" s="79"/>
      <c r="H165" s="11"/>
    </row>
    <row r="166" spans="1:8" ht="20.100000000000001" customHeight="1">
      <c r="A166" s="10"/>
      <c r="B166" s="227" t="s">
        <v>255</v>
      </c>
      <c r="C166" s="228"/>
      <c r="D166" s="1" t="s">
        <v>256</v>
      </c>
      <c r="E166" s="232" t="s">
        <v>257</v>
      </c>
      <c r="F166" s="234"/>
      <c r="G166" s="233"/>
      <c r="H166" s="11"/>
    </row>
    <row r="167" spans="1:8" ht="30" customHeight="1" thickBot="1">
      <c r="A167" s="10"/>
      <c r="B167" s="218"/>
      <c r="C167" s="220"/>
      <c r="D167" s="13"/>
      <c r="E167" s="249"/>
      <c r="F167" s="250"/>
      <c r="G167" s="251"/>
      <c r="H167" s="11"/>
    </row>
    <row r="168" spans="1:8" ht="20.100000000000001" customHeight="1">
      <c r="A168" s="10"/>
      <c r="B168" s="227" t="s">
        <v>258</v>
      </c>
      <c r="C168" s="231"/>
      <c r="D168" s="231"/>
      <c r="E168" s="231"/>
      <c r="F168" s="231"/>
      <c r="G168" s="228"/>
      <c r="H168" s="11"/>
    </row>
    <row r="169" spans="1:8" ht="79.95" customHeight="1" thickBot="1">
      <c r="A169" s="10"/>
      <c r="B169" s="193"/>
      <c r="C169" s="194"/>
      <c r="D169" s="194"/>
      <c r="E169" s="194"/>
      <c r="F169" s="194"/>
      <c r="G169" s="195"/>
      <c r="H169" s="11"/>
    </row>
    <row r="170" spans="1:8" ht="20.100000000000001" customHeight="1">
      <c r="A170" s="10"/>
      <c r="B170" s="227" t="s">
        <v>259</v>
      </c>
      <c r="C170" s="231"/>
      <c r="D170" s="231"/>
      <c r="E170" s="231"/>
      <c r="F170" s="231"/>
      <c r="G170" s="228"/>
      <c r="H170" s="11"/>
    </row>
    <row r="171" spans="1:8" ht="300.75" customHeight="1" thickBot="1">
      <c r="A171" s="10"/>
      <c r="B171" s="193"/>
      <c r="C171" s="194"/>
      <c r="D171" s="194"/>
      <c r="E171" s="194"/>
      <c r="F171" s="194"/>
      <c r="G171" s="195"/>
      <c r="H171" s="11"/>
    </row>
    <row r="172" spans="1:8" ht="48" customHeight="1">
      <c r="A172" s="10"/>
      <c r="B172" s="227" t="s">
        <v>260</v>
      </c>
      <c r="C172" s="228"/>
      <c r="D172" s="44" t="s">
        <v>261</v>
      </c>
      <c r="E172" s="227" t="s">
        <v>262</v>
      </c>
      <c r="F172" s="228"/>
      <c r="G172" s="1" t="s">
        <v>263</v>
      </c>
      <c r="H172" s="11"/>
    </row>
    <row r="173" spans="1:8" ht="30" customHeight="1" thickBot="1">
      <c r="A173" s="10"/>
      <c r="B173" s="182"/>
      <c r="C173" s="183"/>
      <c r="D173" s="21"/>
      <c r="E173" s="182"/>
      <c r="F173" s="183"/>
      <c r="G173" s="12"/>
      <c r="H173" s="11"/>
    </row>
    <row r="174" spans="1:8" ht="20.100000000000001" customHeight="1">
      <c r="A174" s="10"/>
      <c r="B174" s="227" t="s">
        <v>327</v>
      </c>
      <c r="C174" s="231"/>
      <c r="D174" s="231"/>
      <c r="E174" s="231"/>
      <c r="F174" s="231"/>
      <c r="G174" s="228"/>
      <c r="H174" s="11"/>
    </row>
    <row r="175" spans="1:8" ht="114" customHeight="1" thickBot="1">
      <c r="A175" s="10"/>
      <c r="B175" s="257"/>
      <c r="C175" s="258"/>
      <c r="D175" s="258"/>
      <c r="E175" s="258"/>
      <c r="F175" s="258"/>
      <c r="G175" s="259"/>
      <c r="H175" s="11"/>
    </row>
    <row r="176" spans="1:8" ht="20.100000000000001" customHeight="1">
      <c r="A176" s="10"/>
      <c r="B176" s="227" t="s">
        <v>328</v>
      </c>
      <c r="C176" s="228"/>
      <c r="D176" s="44" t="s">
        <v>329</v>
      </c>
      <c r="E176" s="227" t="s">
        <v>330</v>
      </c>
      <c r="F176" s="231"/>
      <c r="G176" s="228"/>
      <c r="H176" s="11"/>
    </row>
    <row r="177" spans="1:8" ht="30" customHeight="1" thickBot="1">
      <c r="A177" s="10"/>
      <c r="B177" s="182"/>
      <c r="C177" s="183"/>
      <c r="D177" s="21"/>
      <c r="E177" s="182"/>
      <c r="F177" s="191"/>
      <c r="G177" s="183"/>
      <c r="H177" s="11"/>
    </row>
    <row r="178" spans="1:8" ht="20.100000000000001" customHeight="1">
      <c r="A178" s="10"/>
      <c r="B178" s="232" t="s">
        <v>331</v>
      </c>
      <c r="C178" s="234"/>
      <c r="D178" s="233"/>
      <c r="E178" s="227" t="s">
        <v>332</v>
      </c>
      <c r="F178" s="231"/>
      <c r="G178" s="228"/>
      <c r="H178" s="11"/>
    </row>
    <row r="179" spans="1:8" ht="30" customHeight="1" thickBot="1">
      <c r="A179" s="10"/>
      <c r="B179" s="182"/>
      <c r="C179" s="191"/>
      <c r="D179" s="183"/>
      <c r="E179" s="188"/>
      <c r="F179" s="256"/>
      <c r="G179" s="235"/>
      <c r="H179" s="11"/>
    </row>
    <row r="180" spans="1:8" ht="15.6">
      <c r="A180" s="10"/>
      <c r="B180" s="227" t="s">
        <v>333</v>
      </c>
      <c r="C180" s="228"/>
      <c r="D180" s="1" t="s">
        <v>334</v>
      </c>
      <c r="E180" s="227" t="s">
        <v>335</v>
      </c>
      <c r="F180" s="228"/>
      <c r="G180" s="3" t="s">
        <v>336</v>
      </c>
      <c r="H180" s="11"/>
    </row>
    <row r="181" spans="1:8" ht="30" customHeight="1" thickBot="1">
      <c r="A181" s="10"/>
      <c r="B181" s="180"/>
      <c r="C181" s="181"/>
      <c r="D181" s="12"/>
      <c r="E181" s="180"/>
      <c r="F181" s="181"/>
      <c r="G181" s="12"/>
      <c r="H181" s="11"/>
    </row>
    <row r="182" spans="1:8" ht="30" customHeight="1">
      <c r="A182" s="10"/>
      <c r="B182" s="5"/>
      <c r="C182" s="5"/>
      <c r="D182" s="5"/>
      <c r="E182" s="5"/>
      <c r="F182" s="5"/>
      <c r="G182" s="5"/>
      <c r="H182" s="11"/>
    </row>
    <row r="183" spans="1:8" ht="30" customHeight="1">
      <c r="A183" s="10"/>
      <c r="B183" s="47" t="s">
        <v>353</v>
      </c>
      <c r="C183" s="47"/>
      <c r="D183" s="5"/>
      <c r="E183" s="5"/>
      <c r="F183" s="5"/>
      <c r="G183" s="5"/>
      <c r="H183" s="11"/>
    </row>
    <row r="184" spans="1:8" ht="30" customHeight="1" thickBot="1">
      <c r="A184" s="10"/>
      <c r="B184" s="5"/>
      <c r="C184" s="5"/>
      <c r="D184" s="5"/>
      <c r="E184" s="5"/>
      <c r="F184" s="5"/>
      <c r="G184" s="5"/>
      <c r="H184" s="11"/>
    </row>
    <row r="185" spans="1:8" ht="20.100000000000001" customHeight="1">
      <c r="A185" s="10"/>
      <c r="B185" s="227" t="s">
        <v>252</v>
      </c>
      <c r="C185" s="231"/>
      <c r="D185" s="228"/>
      <c r="E185" s="232" t="s">
        <v>253</v>
      </c>
      <c r="F185" s="233"/>
      <c r="G185" s="1" t="s">
        <v>254</v>
      </c>
      <c r="H185" s="11"/>
    </row>
    <row r="186" spans="1:8" ht="30" customHeight="1" thickBot="1">
      <c r="A186" s="10"/>
      <c r="B186" s="182"/>
      <c r="C186" s="191"/>
      <c r="D186" s="183"/>
      <c r="E186" s="182"/>
      <c r="F186" s="183"/>
      <c r="G186" s="79"/>
      <c r="H186" s="11"/>
    </row>
    <row r="187" spans="1:8" ht="20.100000000000001" customHeight="1">
      <c r="A187" s="10"/>
      <c r="B187" s="227" t="s">
        <v>255</v>
      </c>
      <c r="C187" s="228"/>
      <c r="D187" s="1" t="s">
        <v>256</v>
      </c>
      <c r="E187" s="232" t="s">
        <v>257</v>
      </c>
      <c r="F187" s="234"/>
      <c r="G187" s="233"/>
      <c r="H187" s="11"/>
    </row>
    <row r="188" spans="1:8" ht="30" customHeight="1" thickBot="1">
      <c r="A188" s="10"/>
      <c r="B188" s="218"/>
      <c r="C188" s="220"/>
      <c r="D188" s="13"/>
      <c r="E188" s="249"/>
      <c r="F188" s="250"/>
      <c r="G188" s="251"/>
      <c r="H188" s="11"/>
    </row>
    <row r="189" spans="1:8" ht="20.100000000000001" customHeight="1">
      <c r="A189" s="10"/>
      <c r="B189" s="227" t="s">
        <v>258</v>
      </c>
      <c r="C189" s="231"/>
      <c r="D189" s="231"/>
      <c r="E189" s="231"/>
      <c r="F189" s="231"/>
      <c r="G189" s="228"/>
      <c r="H189" s="11"/>
    </row>
    <row r="190" spans="1:8" ht="79.95" customHeight="1" thickBot="1">
      <c r="A190" s="10"/>
      <c r="B190" s="193"/>
      <c r="C190" s="194"/>
      <c r="D190" s="194"/>
      <c r="E190" s="194"/>
      <c r="F190" s="194"/>
      <c r="G190" s="195"/>
      <c r="H190" s="11"/>
    </row>
    <row r="191" spans="1:8" ht="20.100000000000001" customHeight="1">
      <c r="A191" s="10"/>
      <c r="B191" s="227" t="s">
        <v>259</v>
      </c>
      <c r="C191" s="231"/>
      <c r="D191" s="231"/>
      <c r="E191" s="231"/>
      <c r="F191" s="231"/>
      <c r="G191" s="228"/>
      <c r="H191" s="11"/>
    </row>
    <row r="192" spans="1:8" ht="301.5" customHeight="1" thickBot="1">
      <c r="A192" s="10"/>
      <c r="B192" s="193"/>
      <c r="C192" s="194"/>
      <c r="D192" s="194"/>
      <c r="E192" s="194"/>
      <c r="F192" s="194"/>
      <c r="G192" s="195"/>
      <c r="H192" s="11"/>
    </row>
    <row r="193" spans="1:8" ht="46.5" customHeight="1">
      <c r="A193" s="10"/>
      <c r="B193" s="227" t="s">
        <v>260</v>
      </c>
      <c r="C193" s="228"/>
      <c r="D193" s="44" t="s">
        <v>261</v>
      </c>
      <c r="E193" s="227" t="s">
        <v>262</v>
      </c>
      <c r="F193" s="228"/>
      <c r="G193" s="1" t="s">
        <v>263</v>
      </c>
      <c r="H193" s="11"/>
    </row>
    <row r="194" spans="1:8" ht="30" customHeight="1" thickBot="1">
      <c r="A194" s="10"/>
      <c r="B194" s="182"/>
      <c r="C194" s="183"/>
      <c r="D194" s="21"/>
      <c r="E194" s="182"/>
      <c r="F194" s="183"/>
      <c r="G194" s="12"/>
      <c r="H194" s="11"/>
    </row>
    <row r="195" spans="1:8" ht="20.100000000000001" customHeight="1">
      <c r="A195" s="10"/>
      <c r="B195" s="227" t="s">
        <v>327</v>
      </c>
      <c r="C195" s="231"/>
      <c r="D195" s="231"/>
      <c r="E195" s="231"/>
      <c r="F195" s="231"/>
      <c r="G195" s="228"/>
      <c r="H195" s="11"/>
    </row>
    <row r="196" spans="1:8" ht="114" customHeight="1" thickBot="1">
      <c r="A196" s="10"/>
      <c r="B196" s="257"/>
      <c r="C196" s="258"/>
      <c r="D196" s="258"/>
      <c r="E196" s="258"/>
      <c r="F196" s="258"/>
      <c r="G196" s="259"/>
      <c r="H196" s="11"/>
    </row>
    <row r="197" spans="1:8" ht="20.100000000000001" customHeight="1">
      <c r="A197" s="10"/>
      <c r="B197" s="227" t="s">
        <v>328</v>
      </c>
      <c r="C197" s="228"/>
      <c r="D197" s="44" t="s">
        <v>329</v>
      </c>
      <c r="E197" s="227" t="s">
        <v>330</v>
      </c>
      <c r="F197" s="231"/>
      <c r="G197" s="228"/>
      <c r="H197" s="11"/>
    </row>
    <row r="198" spans="1:8" ht="30" customHeight="1" thickBot="1">
      <c r="A198" s="10"/>
      <c r="B198" s="182"/>
      <c r="C198" s="183"/>
      <c r="D198" s="21"/>
      <c r="E198" s="182"/>
      <c r="F198" s="191"/>
      <c r="G198" s="183"/>
      <c r="H198" s="11"/>
    </row>
    <row r="199" spans="1:8" ht="20.100000000000001" customHeight="1">
      <c r="A199" s="10"/>
      <c r="B199" s="232" t="s">
        <v>331</v>
      </c>
      <c r="C199" s="234"/>
      <c r="D199" s="233"/>
      <c r="E199" s="227" t="s">
        <v>332</v>
      </c>
      <c r="F199" s="231"/>
      <c r="G199" s="228"/>
      <c r="H199" s="11"/>
    </row>
    <row r="200" spans="1:8" ht="30" customHeight="1" thickBot="1">
      <c r="A200" s="10"/>
      <c r="B200" s="182"/>
      <c r="C200" s="191"/>
      <c r="D200" s="183"/>
      <c r="E200" s="188"/>
      <c r="F200" s="256"/>
      <c r="G200" s="235"/>
      <c r="H200" s="11"/>
    </row>
    <row r="201" spans="1:8" ht="15.6">
      <c r="A201" s="10"/>
      <c r="B201" s="227" t="s">
        <v>333</v>
      </c>
      <c r="C201" s="228"/>
      <c r="D201" s="1" t="s">
        <v>334</v>
      </c>
      <c r="E201" s="227" t="s">
        <v>335</v>
      </c>
      <c r="F201" s="228"/>
      <c r="G201" s="3" t="s">
        <v>336</v>
      </c>
      <c r="H201" s="11"/>
    </row>
    <row r="202" spans="1:8" ht="30" customHeight="1" thickBot="1">
      <c r="A202" s="10"/>
      <c r="B202" s="180"/>
      <c r="C202" s="181"/>
      <c r="D202" s="12"/>
      <c r="E202" s="180"/>
      <c r="F202" s="181"/>
      <c r="G202" s="12"/>
      <c r="H202" s="11"/>
    </row>
    <row r="203" spans="1:8" ht="30" customHeight="1">
      <c r="A203" s="10"/>
      <c r="B203" s="5"/>
      <c r="C203" s="5"/>
      <c r="D203" s="5"/>
      <c r="E203" s="5"/>
      <c r="F203" s="5"/>
      <c r="G203" s="5"/>
      <c r="H203" s="11"/>
    </row>
    <row r="204" spans="1:8" ht="30" customHeight="1">
      <c r="A204" s="10"/>
      <c r="B204" s="47" t="s">
        <v>354</v>
      </c>
      <c r="C204" s="47"/>
      <c r="D204" s="5"/>
      <c r="E204" s="5"/>
      <c r="F204" s="5"/>
      <c r="G204" s="5"/>
      <c r="H204" s="11"/>
    </row>
    <row r="205" spans="1:8" ht="30" customHeight="1" thickBot="1">
      <c r="A205" s="10"/>
      <c r="B205" s="5"/>
      <c r="C205" s="5"/>
      <c r="D205" s="5"/>
      <c r="E205" s="5"/>
      <c r="F205" s="5"/>
      <c r="G205" s="5"/>
      <c r="H205" s="11"/>
    </row>
    <row r="206" spans="1:8" ht="20.100000000000001" customHeight="1">
      <c r="A206" s="10"/>
      <c r="B206" s="227" t="s">
        <v>252</v>
      </c>
      <c r="C206" s="231"/>
      <c r="D206" s="228"/>
      <c r="E206" s="232" t="s">
        <v>253</v>
      </c>
      <c r="F206" s="233"/>
      <c r="G206" s="1" t="s">
        <v>254</v>
      </c>
      <c r="H206" s="11"/>
    </row>
    <row r="207" spans="1:8" ht="30" customHeight="1" thickBot="1">
      <c r="A207" s="10"/>
      <c r="B207" s="182"/>
      <c r="C207" s="191"/>
      <c r="D207" s="183"/>
      <c r="E207" s="182"/>
      <c r="F207" s="183"/>
      <c r="G207" s="79"/>
      <c r="H207" s="11"/>
    </row>
    <row r="208" spans="1:8" ht="20.100000000000001" customHeight="1">
      <c r="A208" s="10"/>
      <c r="B208" s="227" t="s">
        <v>255</v>
      </c>
      <c r="C208" s="228"/>
      <c r="D208" s="1" t="s">
        <v>256</v>
      </c>
      <c r="E208" s="232" t="s">
        <v>257</v>
      </c>
      <c r="F208" s="234"/>
      <c r="G208" s="233"/>
      <c r="H208" s="11"/>
    </row>
    <row r="209" spans="1:8" ht="30" customHeight="1" thickBot="1">
      <c r="A209" s="10"/>
      <c r="B209" s="218"/>
      <c r="C209" s="220"/>
      <c r="D209" s="13"/>
      <c r="E209" s="249"/>
      <c r="F209" s="250"/>
      <c r="G209" s="251"/>
      <c r="H209" s="11"/>
    </row>
    <row r="210" spans="1:8" ht="20.100000000000001" customHeight="1">
      <c r="A210" s="10"/>
      <c r="B210" s="227" t="s">
        <v>258</v>
      </c>
      <c r="C210" s="231"/>
      <c r="D210" s="231"/>
      <c r="E210" s="231"/>
      <c r="F210" s="231"/>
      <c r="G210" s="228"/>
      <c r="H210" s="11"/>
    </row>
    <row r="211" spans="1:8" ht="79.95" customHeight="1" thickBot="1">
      <c r="A211" s="10"/>
      <c r="B211" s="193"/>
      <c r="C211" s="194"/>
      <c r="D211" s="194"/>
      <c r="E211" s="194"/>
      <c r="F211" s="194"/>
      <c r="G211" s="195"/>
      <c r="H211" s="11"/>
    </row>
    <row r="212" spans="1:8" ht="20.100000000000001" customHeight="1">
      <c r="A212" s="10"/>
      <c r="B212" s="227" t="s">
        <v>259</v>
      </c>
      <c r="C212" s="231"/>
      <c r="D212" s="231"/>
      <c r="E212" s="231"/>
      <c r="F212" s="231"/>
      <c r="G212" s="228"/>
      <c r="H212" s="11"/>
    </row>
    <row r="213" spans="1:8" ht="309.75" customHeight="1" thickBot="1">
      <c r="A213" s="10"/>
      <c r="B213" s="193"/>
      <c r="C213" s="194"/>
      <c r="D213" s="194"/>
      <c r="E213" s="194"/>
      <c r="F213" s="194"/>
      <c r="G213" s="195"/>
      <c r="H213" s="11"/>
    </row>
    <row r="214" spans="1:8" ht="48.75" customHeight="1">
      <c r="A214" s="10"/>
      <c r="B214" s="227" t="s">
        <v>260</v>
      </c>
      <c r="C214" s="228"/>
      <c r="D214" s="44" t="s">
        <v>261</v>
      </c>
      <c r="E214" s="227" t="s">
        <v>262</v>
      </c>
      <c r="F214" s="228"/>
      <c r="G214" s="1" t="s">
        <v>263</v>
      </c>
      <c r="H214" s="11"/>
    </row>
    <row r="215" spans="1:8" ht="30" customHeight="1" thickBot="1">
      <c r="A215" s="10"/>
      <c r="B215" s="182"/>
      <c r="C215" s="183"/>
      <c r="D215" s="21"/>
      <c r="E215" s="182"/>
      <c r="F215" s="183"/>
      <c r="G215" s="12"/>
      <c r="H215" s="11"/>
    </row>
    <row r="216" spans="1:8" ht="20.100000000000001" customHeight="1">
      <c r="A216" s="10"/>
      <c r="B216" s="227" t="s">
        <v>327</v>
      </c>
      <c r="C216" s="231"/>
      <c r="D216" s="231"/>
      <c r="E216" s="231"/>
      <c r="F216" s="231"/>
      <c r="G216" s="228"/>
      <c r="H216" s="11"/>
    </row>
    <row r="217" spans="1:8" ht="114" customHeight="1" thickBot="1">
      <c r="A217" s="10"/>
      <c r="B217" s="257"/>
      <c r="C217" s="258"/>
      <c r="D217" s="258"/>
      <c r="E217" s="258"/>
      <c r="F217" s="258"/>
      <c r="G217" s="259"/>
      <c r="H217" s="11"/>
    </row>
    <row r="218" spans="1:8" ht="20.100000000000001" customHeight="1">
      <c r="A218" s="10"/>
      <c r="B218" s="227" t="s">
        <v>328</v>
      </c>
      <c r="C218" s="228"/>
      <c r="D218" s="44" t="s">
        <v>329</v>
      </c>
      <c r="E218" s="227" t="s">
        <v>330</v>
      </c>
      <c r="F218" s="231"/>
      <c r="G218" s="228"/>
      <c r="H218" s="11"/>
    </row>
    <row r="219" spans="1:8" ht="30" customHeight="1" thickBot="1">
      <c r="A219" s="10"/>
      <c r="B219" s="182"/>
      <c r="C219" s="183"/>
      <c r="D219" s="21"/>
      <c r="E219" s="182"/>
      <c r="F219" s="191"/>
      <c r="G219" s="183"/>
      <c r="H219" s="11"/>
    </row>
    <row r="220" spans="1:8" ht="20.100000000000001" customHeight="1">
      <c r="A220" s="10"/>
      <c r="B220" s="232" t="s">
        <v>331</v>
      </c>
      <c r="C220" s="234"/>
      <c r="D220" s="233"/>
      <c r="E220" s="227" t="s">
        <v>332</v>
      </c>
      <c r="F220" s="231"/>
      <c r="G220" s="228"/>
      <c r="H220" s="11"/>
    </row>
    <row r="221" spans="1:8" ht="30" customHeight="1" thickBot="1">
      <c r="A221" s="10"/>
      <c r="B221" s="182"/>
      <c r="C221" s="191"/>
      <c r="D221" s="183"/>
      <c r="E221" s="188"/>
      <c r="F221" s="256"/>
      <c r="G221" s="235"/>
      <c r="H221" s="11"/>
    </row>
    <row r="222" spans="1:8" ht="15.6">
      <c r="A222" s="10"/>
      <c r="B222" s="227" t="s">
        <v>333</v>
      </c>
      <c r="C222" s="228"/>
      <c r="D222" s="1" t="s">
        <v>334</v>
      </c>
      <c r="E222" s="227" t="s">
        <v>335</v>
      </c>
      <c r="F222" s="228"/>
      <c r="G222" s="3" t="s">
        <v>336</v>
      </c>
      <c r="H222" s="11"/>
    </row>
    <row r="223" spans="1:8" ht="30" customHeight="1" thickBot="1">
      <c r="A223" s="10"/>
      <c r="B223" s="180"/>
      <c r="C223" s="181"/>
      <c r="D223" s="12"/>
      <c r="E223" s="180"/>
      <c r="F223" s="181"/>
      <c r="G223" s="12"/>
      <c r="H223" s="11"/>
    </row>
    <row r="224" spans="1:8" ht="30" customHeight="1" thickBot="1">
      <c r="A224" s="40"/>
      <c r="B224" s="41"/>
      <c r="C224" s="41"/>
      <c r="D224" s="41"/>
      <c r="E224" s="41"/>
      <c r="F224" s="41"/>
      <c r="G224" s="41"/>
      <c r="H224" s="42"/>
    </row>
  </sheetData>
  <mergeCells count="311">
    <mergeCell ref="D2:F4"/>
    <mergeCell ref="E15:F15"/>
    <mergeCell ref="E20:F20"/>
    <mergeCell ref="E21:F21"/>
    <mergeCell ref="D23:F23"/>
    <mergeCell ref="G2:G4"/>
    <mergeCell ref="B7:G7"/>
    <mergeCell ref="D9:G9"/>
    <mergeCell ref="B11:C11"/>
    <mergeCell ref="B12:C12"/>
    <mergeCell ref="B13:C13"/>
    <mergeCell ref="B14:C14"/>
    <mergeCell ref="B2:C4"/>
    <mergeCell ref="E11:F11"/>
    <mergeCell ref="E13:F13"/>
    <mergeCell ref="E14:F14"/>
    <mergeCell ref="E12:F12"/>
    <mergeCell ref="E16:F16"/>
    <mergeCell ref="B15:D15"/>
    <mergeCell ref="D33:F33"/>
    <mergeCell ref="D34:F34"/>
    <mergeCell ref="E38:F38"/>
    <mergeCell ref="B16:D16"/>
    <mergeCell ref="B31:G31"/>
    <mergeCell ref="B38:D38"/>
    <mergeCell ref="B20:D20"/>
    <mergeCell ref="B21:D21"/>
    <mergeCell ref="B25:D25"/>
    <mergeCell ref="B26:D26"/>
    <mergeCell ref="B18:D18"/>
    <mergeCell ref="E18:G18"/>
    <mergeCell ref="B19:D19"/>
    <mergeCell ref="E19:G19"/>
    <mergeCell ref="D29:F29"/>
    <mergeCell ref="B22:G22"/>
    <mergeCell ref="B23:C23"/>
    <mergeCell ref="B24:C24"/>
    <mergeCell ref="B28:C28"/>
    <mergeCell ref="B29:C29"/>
    <mergeCell ref="D24:F24"/>
    <mergeCell ref="E25:F25"/>
    <mergeCell ref="E26:F26"/>
    <mergeCell ref="D28:F28"/>
    <mergeCell ref="B48:G48"/>
    <mergeCell ref="B49:G49"/>
    <mergeCell ref="E50:G50"/>
    <mergeCell ref="E51:G51"/>
    <mergeCell ref="B52:D52"/>
    <mergeCell ref="E52:G52"/>
    <mergeCell ref="B39:D39"/>
    <mergeCell ref="E40:G40"/>
    <mergeCell ref="E41:G41"/>
    <mergeCell ref="B42:G42"/>
    <mergeCell ref="B43:G43"/>
    <mergeCell ref="B44:G44"/>
    <mergeCell ref="E39:F39"/>
    <mergeCell ref="B40:C40"/>
    <mergeCell ref="B41:C41"/>
    <mergeCell ref="B46:C46"/>
    <mergeCell ref="E46:F46"/>
    <mergeCell ref="B47:C47"/>
    <mergeCell ref="E47:F47"/>
    <mergeCell ref="B50:C50"/>
    <mergeCell ref="B51:C51"/>
    <mergeCell ref="B45:G45"/>
    <mergeCell ref="B63:G63"/>
    <mergeCell ref="B64:G64"/>
    <mergeCell ref="B65:G65"/>
    <mergeCell ref="B66:G66"/>
    <mergeCell ref="B69:G69"/>
    <mergeCell ref="B70:G70"/>
    <mergeCell ref="B53:D53"/>
    <mergeCell ref="E53:G53"/>
    <mergeCell ref="B59:D59"/>
    <mergeCell ref="B60:D60"/>
    <mergeCell ref="E61:G61"/>
    <mergeCell ref="E62:G62"/>
    <mergeCell ref="B54:C54"/>
    <mergeCell ref="E54:F54"/>
    <mergeCell ref="B55:C55"/>
    <mergeCell ref="E55:F55"/>
    <mergeCell ref="E59:F59"/>
    <mergeCell ref="E60:F60"/>
    <mergeCell ref="B61:C61"/>
    <mergeCell ref="B62:C62"/>
    <mergeCell ref="B67:C67"/>
    <mergeCell ref="E67:F67"/>
    <mergeCell ref="B68:C68"/>
    <mergeCell ref="E68:F68"/>
    <mergeCell ref="B80:D80"/>
    <mergeCell ref="B81:D81"/>
    <mergeCell ref="E82:G82"/>
    <mergeCell ref="E83:G83"/>
    <mergeCell ref="B84:G84"/>
    <mergeCell ref="B85:G85"/>
    <mergeCell ref="E71:G71"/>
    <mergeCell ref="E72:G72"/>
    <mergeCell ref="B73:D73"/>
    <mergeCell ref="E73:G73"/>
    <mergeCell ref="B74:D74"/>
    <mergeCell ref="E74:G74"/>
    <mergeCell ref="B71:C71"/>
    <mergeCell ref="B72:C72"/>
    <mergeCell ref="B75:C75"/>
    <mergeCell ref="E75:F75"/>
    <mergeCell ref="B76:C76"/>
    <mergeCell ref="E76:F76"/>
    <mergeCell ref="E80:F80"/>
    <mergeCell ref="E81:F81"/>
    <mergeCell ref="B82:C82"/>
    <mergeCell ref="B83:C83"/>
    <mergeCell ref="B94:D94"/>
    <mergeCell ref="E94:G94"/>
    <mergeCell ref="B95:D95"/>
    <mergeCell ref="E95:G95"/>
    <mergeCell ref="B101:D101"/>
    <mergeCell ref="B102:D102"/>
    <mergeCell ref="B86:G86"/>
    <mergeCell ref="B87:G87"/>
    <mergeCell ref="B90:G90"/>
    <mergeCell ref="B91:G91"/>
    <mergeCell ref="E92:G92"/>
    <mergeCell ref="E93:G93"/>
    <mergeCell ref="B88:C88"/>
    <mergeCell ref="E88:F88"/>
    <mergeCell ref="B89:C89"/>
    <mergeCell ref="E89:F89"/>
    <mergeCell ref="B92:C92"/>
    <mergeCell ref="B93:C93"/>
    <mergeCell ref="B96:C96"/>
    <mergeCell ref="E96:F96"/>
    <mergeCell ref="B97:C97"/>
    <mergeCell ref="E97:F97"/>
    <mergeCell ref="E101:F101"/>
    <mergeCell ref="E102:F102"/>
    <mergeCell ref="B111:G111"/>
    <mergeCell ref="B112:G112"/>
    <mergeCell ref="E113:G113"/>
    <mergeCell ref="E114:G114"/>
    <mergeCell ref="B115:D115"/>
    <mergeCell ref="E115:G115"/>
    <mergeCell ref="E103:G103"/>
    <mergeCell ref="E104:G104"/>
    <mergeCell ref="B105:G105"/>
    <mergeCell ref="B106:G106"/>
    <mergeCell ref="B107:G107"/>
    <mergeCell ref="B108:G108"/>
    <mergeCell ref="B103:C103"/>
    <mergeCell ref="B104:C104"/>
    <mergeCell ref="B109:C109"/>
    <mergeCell ref="E109:F109"/>
    <mergeCell ref="B110:C110"/>
    <mergeCell ref="E110:F110"/>
    <mergeCell ref="B113:C113"/>
    <mergeCell ref="B114:C114"/>
    <mergeCell ref="B126:G126"/>
    <mergeCell ref="B127:G127"/>
    <mergeCell ref="B128:G128"/>
    <mergeCell ref="B129:G129"/>
    <mergeCell ref="B132:G132"/>
    <mergeCell ref="B133:G133"/>
    <mergeCell ref="B116:D116"/>
    <mergeCell ref="E116:G116"/>
    <mergeCell ref="B122:D122"/>
    <mergeCell ref="B123:D123"/>
    <mergeCell ref="E124:G124"/>
    <mergeCell ref="E125:G125"/>
    <mergeCell ref="B117:C117"/>
    <mergeCell ref="E117:F117"/>
    <mergeCell ref="B118:C118"/>
    <mergeCell ref="E118:F118"/>
    <mergeCell ref="E122:F122"/>
    <mergeCell ref="E123:F123"/>
    <mergeCell ref="B124:C124"/>
    <mergeCell ref="B125:C125"/>
    <mergeCell ref="B130:C130"/>
    <mergeCell ref="E130:F130"/>
    <mergeCell ref="B131:C131"/>
    <mergeCell ref="E131:F131"/>
    <mergeCell ref="B143:D143"/>
    <mergeCell ref="B144:D144"/>
    <mergeCell ref="E145:G145"/>
    <mergeCell ref="E146:G146"/>
    <mergeCell ref="B147:G147"/>
    <mergeCell ref="B148:G148"/>
    <mergeCell ref="E134:G134"/>
    <mergeCell ref="E135:G135"/>
    <mergeCell ref="B136:D136"/>
    <mergeCell ref="E136:G136"/>
    <mergeCell ref="B137:D137"/>
    <mergeCell ref="E137:G137"/>
    <mergeCell ref="B134:C134"/>
    <mergeCell ref="B135:C135"/>
    <mergeCell ref="B138:C138"/>
    <mergeCell ref="E138:F138"/>
    <mergeCell ref="B139:C139"/>
    <mergeCell ref="E139:F139"/>
    <mergeCell ref="E143:F143"/>
    <mergeCell ref="E144:F144"/>
    <mergeCell ref="B145:C145"/>
    <mergeCell ref="B146:C146"/>
    <mergeCell ref="B157:D157"/>
    <mergeCell ref="E157:G157"/>
    <mergeCell ref="B158:D158"/>
    <mergeCell ref="E158:G158"/>
    <mergeCell ref="B164:D164"/>
    <mergeCell ref="B165:D165"/>
    <mergeCell ref="B149:G149"/>
    <mergeCell ref="B150:G150"/>
    <mergeCell ref="B153:G153"/>
    <mergeCell ref="B154:G154"/>
    <mergeCell ref="E155:G155"/>
    <mergeCell ref="E156:G156"/>
    <mergeCell ref="B151:C151"/>
    <mergeCell ref="E151:F151"/>
    <mergeCell ref="B152:C152"/>
    <mergeCell ref="E152:F152"/>
    <mergeCell ref="B155:C155"/>
    <mergeCell ref="B156:C156"/>
    <mergeCell ref="B159:C159"/>
    <mergeCell ref="E159:F159"/>
    <mergeCell ref="B160:C160"/>
    <mergeCell ref="E160:F160"/>
    <mergeCell ref="E164:F164"/>
    <mergeCell ref="E165:F165"/>
    <mergeCell ref="B174:G174"/>
    <mergeCell ref="B175:G175"/>
    <mergeCell ref="E176:G176"/>
    <mergeCell ref="E177:G177"/>
    <mergeCell ref="B178:D178"/>
    <mergeCell ref="E178:G178"/>
    <mergeCell ref="E166:G166"/>
    <mergeCell ref="E167:G167"/>
    <mergeCell ref="B168:G168"/>
    <mergeCell ref="B169:G169"/>
    <mergeCell ref="B170:G170"/>
    <mergeCell ref="B171:G171"/>
    <mergeCell ref="B166:C166"/>
    <mergeCell ref="B167:C167"/>
    <mergeCell ref="B172:C172"/>
    <mergeCell ref="E172:F172"/>
    <mergeCell ref="B173:C173"/>
    <mergeCell ref="E173:F173"/>
    <mergeCell ref="B176:C176"/>
    <mergeCell ref="B177:C177"/>
    <mergeCell ref="B189:G189"/>
    <mergeCell ref="B190:G190"/>
    <mergeCell ref="B191:G191"/>
    <mergeCell ref="B192:G192"/>
    <mergeCell ref="B195:G195"/>
    <mergeCell ref="B196:G196"/>
    <mergeCell ref="B179:D179"/>
    <mergeCell ref="E179:G179"/>
    <mergeCell ref="B185:D185"/>
    <mergeCell ref="B186:D186"/>
    <mergeCell ref="E187:G187"/>
    <mergeCell ref="E188:G188"/>
    <mergeCell ref="B180:C180"/>
    <mergeCell ref="E180:F180"/>
    <mergeCell ref="B181:C181"/>
    <mergeCell ref="E181:F181"/>
    <mergeCell ref="E185:F185"/>
    <mergeCell ref="E186:F186"/>
    <mergeCell ref="B187:C187"/>
    <mergeCell ref="B188:C188"/>
    <mergeCell ref="B193:C193"/>
    <mergeCell ref="E193:F193"/>
    <mergeCell ref="B194:C194"/>
    <mergeCell ref="E194:F194"/>
    <mergeCell ref="B206:D206"/>
    <mergeCell ref="B207:D207"/>
    <mergeCell ref="E208:G208"/>
    <mergeCell ref="E209:G209"/>
    <mergeCell ref="B210:G210"/>
    <mergeCell ref="B211:G211"/>
    <mergeCell ref="E197:G197"/>
    <mergeCell ref="E198:G198"/>
    <mergeCell ref="B199:D199"/>
    <mergeCell ref="E199:G199"/>
    <mergeCell ref="B200:D200"/>
    <mergeCell ref="E200:G200"/>
    <mergeCell ref="B197:C197"/>
    <mergeCell ref="B198:C198"/>
    <mergeCell ref="B201:C201"/>
    <mergeCell ref="E201:F201"/>
    <mergeCell ref="B202:C202"/>
    <mergeCell ref="E202:F202"/>
    <mergeCell ref="E206:F206"/>
    <mergeCell ref="E207:F207"/>
    <mergeCell ref="B208:C208"/>
    <mergeCell ref="B209:C209"/>
    <mergeCell ref="B222:C222"/>
    <mergeCell ref="E222:F222"/>
    <mergeCell ref="B223:C223"/>
    <mergeCell ref="E223:F223"/>
    <mergeCell ref="B220:D220"/>
    <mergeCell ref="E220:G220"/>
    <mergeCell ref="B221:D221"/>
    <mergeCell ref="E221:G221"/>
    <mergeCell ref="B212:G212"/>
    <mergeCell ref="B213:G213"/>
    <mergeCell ref="B216:G216"/>
    <mergeCell ref="B217:G217"/>
    <mergeCell ref="E218:G218"/>
    <mergeCell ref="E219:G219"/>
    <mergeCell ref="B214:C214"/>
    <mergeCell ref="E214:F214"/>
    <mergeCell ref="B215:C215"/>
    <mergeCell ref="E215:F215"/>
    <mergeCell ref="B218:C218"/>
    <mergeCell ref="B219:C219"/>
  </mergeCells>
  <hyperlinks>
    <hyperlink ref="E25" r:id="rId1" display="adrit@adrit.com" xr:uid="{A8CCDAC3-243A-4DD8-BAA0-EE3E8C5FE53D}"/>
  </hyperlinks>
  <printOptions horizontalCentered="1"/>
  <pageMargins left="0.78740157480314965" right="0.78740157480314965" top="0.78740157480314965" bottom="0.78740157480314965" header="0" footer="0"/>
  <pageSetup paperSize="5" scale="34" fitToHeight="3" orientation="portrait" horizontalDpi="4294967295" verticalDpi="4294967295" r:id="rId2"/>
  <rowBreaks count="4" manualBreakCount="4">
    <brk id="56" max="5" man="1"/>
    <brk id="98" max="5" man="1"/>
    <brk id="140" max="5" man="1"/>
    <brk id="182" max="5" man="1"/>
  </rowBreaks>
  <drawing r:id="rId3"/>
  <extLst>
    <ext xmlns:x14="http://schemas.microsoft.com/office/spreadsheetml/2009/9/main" uri="{CCE6A557-97BC-4b89-ADB6-D9C93CAAB3DF}">
      <x14:dataValidations xmlns:xm="http://schemas.microsoft.com/office/excel/2006/main" count="9">
        <x14:dataValidation type="list" allowBlank="1" showInputMessage="1" showErrorMessage="1" xr:uid="{3F393F50-8FED-4CFD-A7E5-CB48D2AA5AFE}">
          <x14:formula1>
            <xm:f>'Listas Desplegables'!$AA$2:$AA$4</xm:f>
          </x14:formula1>
          <xm:sqref>G39 G186 G60 G81 G102 G123 G144 G165 G207</xm:sqref>
        </x14:dataValidation>
        <x14:dataValidation type="list" allowBlank="1" showInputMessage="1" showErrorMessage="1" xr:uid="{67F1DC0B-88E5-4B22-9AC8-3183F19C868B}">
          <x14:formula1>
            <xm:f>'Listas Desplegables'!$I$2:$I$3</xm:f>
          </x14:formula1>
          <xm:sqref>G14</xm:sqref>
        </x14:dataValidation>
        <x14:dataValidation type="list" allowBlank="1" showInputMessage="1" showErrorMessage="1" xr:uid="{4A6D5870-68CD-4C1D-B48D-562B40CBF87F}">
          <x14:formula1>
            <xm:f>'Listas Desplegables'!$J$2:$J$7</xm:f>
          </x14:formula1>
          <xm:sqref>B16:D16</xm:sqref>
        </x14:dataValidation>
        <x14:dataValidation type="list" allowBlank="1" showInputMessage="1" showErrorMessage="1" xr:uid="{09790F1D-0359-47D9-A721-AAAD38B6C415}">
          <x14:formula1>
            <xm:f>'Listas Desplegables'!$K$2:$K$3</xm:f>
          </x14:formula1>
          <xm:sqref>E16</xm:sqref>
        </x14:dataValidation>
        <x14:dataValidation type="list" allowBlank="1" showInputMessage="1" showErrorMessage="1" xr:uid="{6DD49613-6A87-41CE-9FA0-30BF92E8660E}">
          <x14:formula1>
            <xm:f>'Listas Desplegables'!$H$2:$H$4</xm:f>
          </x14:formula1>
          <xm:sqref>B14</xm:sqref>
        </x14:dataValidation>
        <x14:dataValidation type="list" allowBlank="1" showInputMessage="1" showErrorMessage="1" xr:uid="{B66F8D9F-059A-42E2-8489-B7B7E2D7E111}">
          <x14:formula1>
            <xm:f>'Listas Desplegables'!$R$2:$R$5</xm:f>
          </x14:formula1>
          <xm:sqref>G16</xm:sqref>
        </x14:dataValidation>
        <x14:dataValidation type="list" allowBlank="1" showInputMessage="1" showErrorMessage="1" xr:uid="{43A2A0B4-C0C5-448D-9904-33F3762C5409}">
          <x14:formula1>
            <xm:f>'Listas Desplegables'!$S$3:$S$17</xm:f>
          </x14:formula1>
          <xm:sqref>B24</xm:sqref>
        </x14:dataValidation>
        <x14:dataValidation type="list" allowBlank="1" showInputMessage="1" showErrorMessage="1" xr:uid="{6ED66473-7F00-4AB2-A2CF-9CED20EBC79C}">
          <x14:formula1>
            <xm:f>'Listas Desplegables'!$Z$2:$Z$6</xm:f>
          </x14:formula1>
          <xm:sqref>B29</xm:sqref>
        </x14:dataValidation>
        <x14:dataValidation type="list" allowBlank="1" showInputMessage="1" showErrorMessage="1" xr:uid="{E73EA412-E6F0-4519-8BB9-F5D06250325B}">
          <x14:formula1>
            <xm:f>'Listas Desplegables'!$Y$2:$Y$7</xm:f>
          </x14:formula1>
          <xm:sqref>B26:D26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6"/>
  <sheetViews>
    <sheetView topLeftCell="A8" zoomScale="70" zoomScaleNormal="70" workbookViewId="0">
      <selection activeCell="B28" sqref="B28:C28"/>
    </sheetView>
  </sheetViews>
  <sheetFormatPr baseColWidth="10" defaultColWidth="0" defaultRowHeight="14.4" zeroHeight="1"/>
  <cols>
    <col min="1" max="1" width="5.6640625" customWidth="1"/>
    <col min="2" max="2" width="19.109375" customWidth="1"/>
    <col min="3" max="3" width="15.6640625" customWidth="1"/>
    <col min="4" max="5" width="22.6640625" customWidth="1"/>
    <col min="6" max="6" width="24.33203125" customWidth="1"/>
    <col min="7" max="7" width="21" customWidth="1"/>
    <col min="8" max="8" width="39" customWidth="1"/>
    <col min="9" max="9" width="5.6640625" customWidth="1"/>
    <col min="10" max="16384" width="11.5546875" hidden="1"/>
  </cols>
  <sheetData>
    <row r="1" spans="1:9" s="45" customFormat="1" ht="30" customHeight="1" thickBot="1">
      <c r="A1" s="54"/>
      <c r="B1" s="55"/>
      <c r="C1" s="55"/>
      <c r="D1" s="55"/>
      <c r="E1" s="55"/>
      <c r="F1" s="55"/>
      <c r="G1" s="55"/>
      <c r="H1" s="55"/>
      <c r="I1" s="56"/>
    </row>
    <row r="2" spans="1:9" s="9" customFormat="1" ht="19.95" customHeight="1">
      <c r="A2" s="48"/>
      <c r="B2" s="245"/>
      <c r="C2" s="246"/>
      <c r="D2" s="209" t="s">
        <v>367</v>
      </c>
      <c r="E2" s="210"/>
      <c r="F2" s="210"/>
      <c r="G2" s="211"/>
      <c r="H2" s="202"/>
      <c r="I2" s="51"/>
    </row>
    <row r="3" spans="1:9" s="9" customFormat="1" ht="19.95" customHeight="1">
      <c r="A3" s="48"/>
      <c r="B3" s="247"/>
      <c r="C3" s="248"/>
      <c r="D3" s="212"/>
      <c r="E3" s="213"/>
      <c r="F3" s="213"/>
      <c r="G3" s="214"/>
      <c r="H3" s="203"/>
      <c r="I3" s="51"/>
    </row>
    <row r="4" spans="1:9" s="9" customFormat="1" ht="19.95" customHeight="1" thickBot="1">
      <c r="A4" s="48"/>
      <c r="B4" s="182"/>
      <c r="C4" s="183"/>
      <c r="D4" s="215"/>
      <c r="E4" s="216"/>
      <c r="F4" s="216"/>
      <c r="G4" s="217"/>
      <c r="H4" s="204"/>
      <c r="I4" s="51"/>
    </row>
    <row r="5" spans="1:9" s="9" customFormat="1" ht="19.95" customHeight="1">
      <c r="A5" s="48"/>
      <c r="B5" s="85" t="s">
        <v>402</v>
      </c>
      <c r="C5" s="86" t="s">
        <v>403</v>
      </c>
      <c r="D5" s="85" t="s">
        <v>404</v>
      </c>
      <c r="E5" s="86" t="s">
        <v>398</v>
      </c>
      <c r="F5" s="292" t="s">
        <v>400</v>
      </c>
      <c r="G5" s="293"/>
      <c r="H5" s="132" t="s">
        <v>401</v>
      </c>
      <c r="I5" s="51"/>
    </row>
    <row r="6" spans="1:9" s="9" customFormat="1" ht="19.95" customHeight="1" thickBot="1">
      <c r="A6" s="48"/>
      <c r="B6" s="57"/>
      <c r="C6" s="57"/>
      <c r="D6" s="57"/>
      <c r="E6" s="57"/>
      <c r="F6" s="57"/>
      <c r="G6" s="57"/>
      <c r="H6" s="57"/>
      <c r="I6" s="51"/>
    </row>
    <row r="7" spans="1:9" s="9" customFormat="1" ht="27" customHeight="1" thickBot="1">
      <c r="A7" s="48"/>
      <c r="B7" s="196" t="s">
        <v>368</v>
      </c>
      <c r="C7" s="197"/>
      <c r="D7" s="197"/>
      <c r="E7" s="197"/>
      <c r="F7" s="197"/>
      <c r="G7" s="197"/>
      <c r="H7" s="197"/>
      <c r="I7" s="51"/>
    </row>
    <row r="8" spans="1:9" s="45" customFormat="1" ht="30" customHeight="1" thickBot="1">
      <c r="A8" s="49"/>
      <c r="B8" s="57"/>
      <c r="C8" s="57"/>
      <c r="D8" s="57"/>
      <c r="E8" s="57"/>
      <c r="F8" s="57"/>
      <c r="G8" s="57"/>
      <c r="H8" s="57"/>
      <c r="I8" s="52"/>
    </row>
    <row r="9" spans="1:9" s="45" customFormat="1" ht="30" customHeight="1" thickBot="1">
      <c r="A9" s="49"/>
      <c r="B9" s="262" t="s">
        <v>363</v>
      </c>
      <c r="C9" s="263"/>
      <c r="D9" s="261" t="s">
        <v>142</v>
      </c>
      <c r="E9" s="253"/>
      <c r="F9" s="253"/>
      <c r="G9" s="253"/>
      <c r="H9" s="254"/>
      <c r="I9" s="52"/>
    </row>
    <row r="10" spans="1:9" ht="30" customHeight="1" thickBot="1">
      <c r="A10" s="64"/>
      <c r="B10" s="64"/>
      <c r="C10" s="64"/>
      <c r="D10" s="64"/>
      <c r="E10" s="64"/>
      <c r="F10" s="64"/>
      <c r="G10" s="64"/>
      <c r="H10" s="64"/>
      <c r="I10" s="64"/>
    </row>
    <row r="11" spans="1:9" s="45" customFormat="1" ht="30" customHeight="1">
      <c r="A11" s="49"/>
      <c r="B11" s="275" t="s">
        <v>347</v>
      </c>
      <c r="C11" s="276"/>
      <c r="D11" s="277"/>
      <c r="E11" s="278" t="str">
        <f>'Formulario H Coord Proy Agrop'!B12&amp;" "&amp;'Formulario H Coord Proy Agrop'!D12&amp;" "&amp;'Formulario H Coord Proy Agrop'!E12&amp;" "&amp;'Formulario H Coord Proy Agrop'!G12</f>
        <v xml:space="preserve">   </v>
      </c>
      <c r="F11" s="278"/>
      <c r="G11" s="71" t="s">
        <v>346</v>
      </c>
      <c r="H11" s="72" t="s">
        <v>348</v>
      </c>
      <c r="I11" s="52"/>
    </row>
    <row r="12" spans="1:9" s="45" customFormat="1" ht="37.799999999999997" customHeight="1">
      <c r="A12" s="49"/>
      <c r="B12" s="279" t="s">
        <v>345</v>
      </c>
      <c r="C12" s="280"/>
      <c r="D12" s="281"/>
      <c r="E12" s="282" t="str">
        <f>IF('Formulario H Coord Proy Agrop'!D24="","",'Formulario H Coord Proy Agrop'!D24)</f>
        <v/>
      </c>
      <c r="F12" s="282"/>
      <c r="G12" s="80" t="str">
        <f>IF('Formulario H Coord Proy Agrop'!G24="","",'Formulario H Coord Proy Agrop'!G24)</f>
        <v/>
      </c>
      <c r="H12" s="283" t="str">
        <f>IF('Formulario H Coord Proy Agrop'!E26="","",'Formulario H Coord Proy Agrop'!E26)</f>
        <v/>
      </c>
      <c r="I12" s="52"/>
    </row>
    <row r="13" spans="1:9" s="45" customFormat="1" ht="30" customHeight="1">
      <c r="A13" s="49"/>
      <c r="B13" s="279" t="s">
        <v>342</v>
      </c>
      <c r="C13" s="281"/>
      <c r="D13" s="70" t="s">
        <v>343</v>
      </c>
      <c r="E13" s="286" t="str">
        <f>IF('Formulario H Coord Proy Agrop'!B29="","",'Formulario H Coord Proy Agrop'!B29)</f>
        <v/>
      </c>
      <c r="F13" s="286"/>
      <c r="G13" s="287" t="str">
        <f>IF('Formulario H Coord Proy Agrop'!G29="","",'Formulario H Coord Proy Agrop'!G29)</f>
        <v/>
      </c>
      <c r="H13" s="284"/>
      <c r="I13" s="52"/>
    </row>
    <row r="14" spans="1:9" s="45" customFormat="1" ht="30" customHeight="1" thickBot="1">
      <c r="A14" s="49"/>
      <c r="B14" s="289" t="s">
        <v>344</v>
      </c>
      <c r="C14" s="290"/>
      <c r="D14" s="291"/>
      <c r="E14" s="260" t="str">
        <f>IF('Formulario H Coord Proy Agrop'!D29="","",'Formulario H Coord Proy Agrop'!D29)</f>
        <v/>
      </c>
      <c r="F14" s="260"/>
      <c r="G14" s="288"/>
      <c r="H14" s="285"/>
      <c r="I14" s="52"/>
    </row>
    <row r="15" spans="1:9" s="45" customFormat="1" ht="30" customHeight="1" thickBot="1">
      <c r="A15" s="49"/>
      <c r="B15" s="57"/>
      <c r="C15" s="57"/>
      <c r="D15" s="57"/>
      <c r="E15" s="57"/>
      <c r="F15" s="57"/>
      <c r="G15" s="57"/>
      <c r="H15" s="57"/>
      <c r="I15" s="52"/>
    </row>
    <row r="16" spans="1:9" s="45" customFormat="1" ht="30" customHeight="1">
      <c r="A16" s="49"/>
      <c r="B16" s="271" t="s">
        <v>320</v>
      </c>
      <c r="C16" s="272"/>
      <c r="D16" s="58" t="s">
        <v>321</v>
      </c>
      <c r="E16" s="58" t="s">
        <v>322</v>
      </c>
      <c r="F16" s="58" t="s">
        <v>323</v>
      </c>
      <c r="G16" s="58" t="s">
        <v>349</v>
      </c>
      <c r="H16" s="59" t="s">
        <v>350</v>
      </c>
      <c r="I16" s="52"/>
    </row>
    <row r="17" spans="1:9" s="45" customFormat="1" ht="30" customHeight="1">
      <c r="A17" s="49"/>
      <c r="B17" s="294" t="str">
        <f>IF('Formulario H Coord Proy Agrop'!B39="","",'Formulario H Coord Proy Agrop'!B39)</f>
        <v/>
      </c>
      <c r="C17" s="266"/>
      <c r="D17" s="80" t="str">
        <f>IF('Formulario H Coord Proy Agrop'!B41="","",'Formulario H Coord Proy Agrop'!B41)</f>
        <v/>
      </c>
      <c r="E17" s="80" t="str">
        <f>IF('Formulario H Coord Proy Agrop'!D41="","",'Formulario H Coord Proy Agrop'!D41)</f>
        <v/>
      </c>
      <c r="F17" s="81">
        <f>IF(AND(D17="",E17=""),0,DATEDIF(D17,E17+1,"y"))</f>
        <v>0</v>
      </c>
      <c r="G17" s="81">
        <f>IF(AND(D17="",E17=""),0,DATEDIF(D17,E17+1,"ym"))</f>
        <v>0</v>
      </c>
      <c r="H17" s="82">
        <f>IF(AND(D17="",E17=""),0,DATEDIF(D17,E17+1,"md"))</f>
        <v>0</v>
      </c>
      <c r="I17" s="52"/>
    </row>
    <row r="18" spans="1:9" s="45" customFormat="1" ht="30" customHeight="1">
      <c r="A18" s="49"/>
      <c r="B18" s="294" t="str">
        <f>IF('Formulario H Coord Proy Agrop'!B60="","",'Formulario H Coord Proy Agrop'!B60)</f>
        <v/>
      </c>
      <c r="C18" s="266"/>
      <c r="D18" s="80" t="str">
        <f>IF('Formulario H Coord Proy Agrop'!B62="","",'Formulario H Coord Proy Agrop'!B62)</f>
        <v/>
      </c>
      <c r="E18" s="80" t="str">
        <f>IF('Formulario H Coord Proy Agrop'!D62="","",'Formulario H Coord Proy Agrop'!D62)</f>
        <v/>
      </c>
      <c r="F18" s="81">
        <f>IF(AND(D18="",E18=""),0,DATEDIF(D18,E18+1,"y"))</f>
        <v>0</v>
      </c>
      <c r="G18" s="81">
        <f>IF(AND(D18="",E18=""),0,DATEDIF(D18,E18+1,"ym"))</f>
        <v>0</v>
      </c>
      <c r="H18" s="82">
        <f>IF(AND(D18="",E18=""),0,DATEDIF(D18,E18+1,"md"))</f>
        <v>0</v>
      </c>
      <c r="I18" s="52"/>
    </row>
    <row r="19" spans="1:9" s="45" customFormat="1" ht="30" customHeight="1">
      <c r="A19" s="49"/>
      <c r="B19" s="294" t="str">
        <f>IF('Formulario H Coord Proy Agrop'!B81="","",'Formulario H Coord Proy Agrop'!B81)</f>
        <v/>
      </c>
      <c r="C19" s="266"/>
      <c r="D19" s="80" t="str">
        <f>IF('Formulario H Coord Proy Agrop'!B83="","",'Formulario H Coord Proy Agrop'!B83)</f>
        <v/>
      </c>
      <c r="E19" s="80" t="str">
        <f>IF('Formulario H Coord Proy Agrop'!D83="","",'Formulario H Coord Proy Agrop'!D83)</f>
        <v/>
      </c>
      <c r="F19" s="81">
        <f t="shared" ref="F19:F25" si="0">IF(AND(D19="",E19=""),0,DATEDIF(D19,E19+1,"y"))</f>
        <v>0</v>
      </c>
      <c r="G19" s="81">
        <f t="shared" ref="G19:G25" si="1">IF(AND(D19="",E19=""),0,DATEDIF(D19,E19+1,"ym"))</f>
        <v>0</v>
      </c>
      <c r="H19" s="82">
        <f t="shared" ref="H19:H25" si="2">IF(AND(D19="",E19=""),0,DATEDIF(D19,E19+1,"md"))</f>
        <v>0</v>
      </c>
      <c r="I19" s="52"/>
    </row>
    <row r="20" spans="1:9" s="45" customFormat="1" ht="30" customHeight="1">
      <c r="A20" s="49"/>
      <c r="B20" s="294" t="str">
        <f>IF('Formulario H Coord Proy Agrop'!B102="","",'Formulario H Coord Proy Agrop'!B102)</f>
        <v/>
      </c>
      <c r="C20" s="266"/>
      <c r="D20" s="80" t="str">
        <f>IF('Formulario H Coord Proy Agrop'!B104="","",'Formulario H Coord Proy Agrop'!B104)</f>
        <v/>
      </c>
      <c r="E20" s="80" t="str">
        <f>IF('Formulario H Coord Proy Agrop'!D104="","",'Formulario H Coord Proy Agrop'!D104)</f>
        <v/>
      </c>
      <c r="F20" s="81">
        <f t="shared" si="0"/>
        <v>0</v>
      </c>
      <c r="G20" s="81">
        <f t="shared" si="1"/>
        <v>0</v>
      </c>
      <c r="H20" s="82">
        <f t="shared" si="2"/>
        <v>0</v>
      </c>
      <c r="I20" s="52"/>
    </row>
    <row r="21" spans="1:9" s="45" customFormat="1" ht="30" customHeight="1">
      <c r="A21" s="49"/>
      <c r="B21" s="294" t="str">
        <f>IF('Formulario H Coord Proy Agrop'!B123="","",'Formulario H Coord Proy Agrop'!B123)</f>
        <v/>
      </c>
      <c r="C21" s="266"/>
      <c r="D21" s="80" t="str">
        <f>IF('Formulario H Coord Proy Agrop'!B125="","",'Formulario H Coord Proy Agrop'!B125)</f>
        <v/>
      </c>
      <c r="E21" s="80" t="str">
        <f>IF('Formulario H Coord Proy Agrop'!D125="","",'Formulario H Coord Proy Agrop'!D125)</f>
        <v/>
      </c>
      <c r="F21" s="81">
        <f t="shared" si="0"/>
        <v>0</v>
      </c>
      <c r="G21" s="81">
        <f t="shared" si="1"/>
        <v>0</v>
      </c>
      <c r="H21" s="82">
        <f t="shared" si="2"/>
        <v>0</v>
      </c>
      <c r="I21" s="52"/>
    </row>
    <row r="22" spans="1:9" s="45" customFormat="1" ht="30" customHeight="1">
      <c r="A22" s="49"/>
      <c r="B22" s="294" t="str">
        <f>IF('Formulario H Coord Proy Agrop'!B144="","",'Formulario H Coord Proy Agrop'!B144)</f>
        <v/>
      </c>
      <c r="C22" s="266"/>
      <c r="D22" s="80" t="str">
        <f>IF('Formulario H Coord Proy Agrop'!B146="","",'Formulario H Coord Proy Agrop'!B146)</f>
        <v/>
      </c>
      <c r="E22" s="80" t="str">
        <f>IF('Formulario H Coord Proy Agrop'!D146="","",'Formulario H Coord Proy Agrop'!D146)</f>
        <v/>
      </c>
      <c r="F22" s="81">
        <f t="shared" si="0"/>
        <v>0</v>
      </c>
      <c r="G22" s="81">
        <f t="shared" si="1"/>
        <v>0</v>
      </c>
      <c r="H22" s="82">
        <f t="shared" si="2"/>
        <v>0</v>
      </c>
      <c r="I22" s="52"/>
    </row>
    <row r="23" spans="1:9" s="45" customFormat="1" ht="30" customHeight="1">
      <c r="A23" s="49"/>
      <c r="B23" s="294" t="str">
        <f>IF('Formulario H Coord Proy Agrop'!B165="","",'Formulario H Coord Proy Agrop'!B165)</f>
        <v/>
      </c>
      <c r="C23" s="266"/>
      <c r="D23" s="80" t="str">
        <f>IF('Formulario H Coord Proy Agrop'!B167="","",'Formulario H Coord Proy Agrop'!B167)</f>
        <v/>
      </c>
      <c r="E23" s="80" t="str">
        <f>IF('Formulario H Coord Proy Agrop'!D167="","",'Formulario H Coord Proy Agrop'!D167)</f>
        <v/>
      </c>
      <c r="F23" s="81">
        <f t="shared" si="0"/>
        <v>0</v>
      </c>
      <c r="G23" s="81">
        <f t="shared" si="1"/>
        <v>0</v>
      </c>
      <c r="H23" s="82">
        <f t="shared" si="2"/>
        <v>0</v>
      </c>
      <c r="I23" s="52"/>
    </row>
    <row r="24" spans="1:9" s="45" customFormat="1" ht="30" customHeight="1">
      <c r="A24" s="49"/>
      <c r="B24" s="294" t="str">
        <f>IF('Formulario H Coord Proy Agrop'!B186="","",'Formulario H Coord Proy Agrop'!B186)</f>
        <v/>
      </c>
      <c r="C24" s="266"/>
      <c r="D24" s="80" t="str">
        <f>IF('Formulario H Coord Proy Agrop'!B188="","",'Formulario H Coord Proy Agrop'!B188)</f>
        <v/>
      </c>
      <c r="E24" s="80" t="str">
        <f>IF('Formulario H Coord Proy Agrop'!D188="","",'Formulario H Coord Proy Agrop'!D188)</f>
        <v/>
      </c>
      <c r="F24" s="81">
        <f t="shared" si="0"/>
        <v>0</v>
      </c>
      <c r="G24" s="81">
        <f t="shared" si="1"/>
        <v>0</v>
      </c>
      <c r="H24" s="82">
        <f t="shared" si="2"/>
        <v>0</v>
      </c>
      <c r="I24" s="52"/>
    </row>
    <row r="25" spans="1:9" s="45" customFormat="1" ht="30" customHeight="1">
      <c r="A25" s="49"/>
      <c r="B25" s="294" t="str">
        <f>IF('Formulario H Coord Proy Agrop'!B207="","",'Formulario H Coord Proy Agrop'!B207)</f>
        <v/>
      </c>
      <c r="C25" s="266"/>
      <c r="D25" s="80" t="str">
        <f>IF('Formulario H Coord Proy Agrop'!B209="","",'Formulario H Coord Proy Agrop'!B209)</f>
        <v/>
      </c>
      <c r="E25" s="80" t="str">
        <f>IF('Formulario H Coord Proy Agrop'!D209="","",'Formulario H Coord Proy Agrop'!D209)</f>
        <v/>
      </c>
      <c r="F25" s="81">
        <f t="shared" si="0"/>
        <v>0</v>
      </c>
      <c r="G25" s="81">
        <f t="shared" si="1"/>
        <v>0</v>
      </c>
      <c r="H25" s="82">
        <f t="shared" si="2"/>
        <v>0</v>
      </c>
      <c r="I25" s="52"/>
    </row>
    <row r="26" spans="1:9" s="45" customFormat="1" ht="30" hidden="1" customHeight="1">
      <c r="A26" s="49"/>
      <c r="B26" s="265" t="s">
        <v>324</v>
      </c>
      <c r="C26" s="266"/>
      <c r="D26" s="267"/>
      <c r="E26" s="267"/>
      <c r="F26" s="81">
        <f>SUM(F17:F25)</f>
        <v>0</v>
      </c>
      <c r="G26" s="81">
        <f>SUM(G17:G25)</f>
        <v>0</v>
      </c>
      <c r="H26" s="82">
        <f>SUM(H17:H25)</f>
        <v>0</v>
      </c>
      <c r="I26" s="52"/>
    </row>
    <row r="27" spans="1:9" s="45" customFormat="1" ht="30" hidden="1" customHeight="1">
      <c r="A27" s="49"/>
      <c r="B27" s="265" t="s">
        <v>325</v>
      </c>
      <c r="C27" s="266"/>
      <c r="D27" s="267"/>
      <c r="E27" s="267"/>
      <c r="F27" s="81">
        <f>F26</f>
        <v>0</v>
      </c>
      <c r="G27" s="81">
        <f>G26+ROUNDDOWN(H26/30,0)</f>
        <v>0</v>
      </c>
      <c r="H27" s="82">
        <f>H26-((ROUNDDOWN(H26/30,0))*30)</f>
        <v>0</v>
      </c>
      <c r="I27" s="52"/>
    </row>
    <row r="28" spans="1:9" s="46" customFormat="1" ht="30" customHeight="1" thickBot="1">
      <c r="A28" s="50"/>
      <c r="B28" s="269" t="str">
        <f>IF(AND(E13&lt;&gt;"Equivalencia por experiencia",F28&gt;=2),"CUMPLE",IF(AND(E13="Equivalencia por experiencia",F28&gt;=4),"CUMPLE","NO CUMPLE"))</f>
        <v>NO CUMPLE</v>
      </c>
      <c r="C28" s="270"/>
      <c r="D28" s="268" t="s">
        <v>326</v>
      </c>
      <c r="E28" s="268"/>
      <c r="F28" s="61">
        <f>F27+ROUNDDOWN(G27/12,0)</f>
        <v>0</v>
      </c>
      <c r="G28" s="61">
        <f>G27-((ROUNDDOWN(G27/12,))*12)</f>
        <v>0</v>
      </c>
      <c r="H28" s="62">
        <f>H27</f>
        <v>0</v>
      </c>
      <c r="I28" s="53"/>
    </row>
    <row r="29" spans="1:9" s="46" customFormat="1">
      <c r="A29" s="63"/>
      <c r="B29" s="64"/>
      <c r="C29" s="64"/>
      <c r="D29" s="64"/>
      <c r="E29" s="64"/>
      <c r="F29" s="64"/>
      <c r="G29" s="64"/>
      <c r="H29" s="64"/>
      <c r="I29" s="65"/>
    </row>
    <row r="30" spans="1:9" s="46" customFormat="1">
      <c r="A30" s="63"/>
      <c r="B30" s="64"/>
      <c r="C30" s="64"/>
      <c r="D30" s="64"/>
      <c r="E30" s="64"/>
      <c r="F30" s="64"/>
      <c r="G30" s="64"/>
      <c r="H30" s="64"/>
      <c r="I30" s="65"/>
    </row>
    <row r="31" spans="1:9" s="46" customFormat="1">
      <c r="A31" s="63"/>
      <c r="B31" s="64"/>
      <c r="C31" s="64"/>
      <c r="D31" s="64"/>
      <c r="E31" s="64"/>
      <c r="F31" s="64"/>
      <c r="G31" s="64"/>
      <c r="H31" s="64"/>
      <c r="I31" s="65"/>
    </row>
    <row r="32" spans="1:9" s="46" customFormat="1">
      <c r="A32" s="63"/>
      <c r="B32" s="76" t="s">
        <v>377</v>
      </c>
      <c r="C32" s="76"/>
      <c r="D32" s="64"/>
      <c r="E32" s="64"/>
      <c r="F32" s="76" t="s">
        <v>378</v>
      </c>
      <c r="G32" s="64"/>
      <c r="H32" s="64"/>
      <c r="I32" s="65"/>
    </row>
    <row r="33" spans="1:9" s="46" customFormat="1">
      <c r="A33" s="63"/>
      <c r="B33" s="64"/>
      <c r="C33" s="64"/>
      <c r="D33" s="64"/>
      <c r="E33" s="64"/>
      <c r="F33" s="64"/>
      <c r="G33" s="64"/>
      <c r="H33" s="64"/>
      <c r="I33" s="65"/>
    </row>
    <row r="34" spans="1:9" s="46" customFormat="1" ht="30" customHeight="1">
      <c r="A34" s="63"/>
      <c r="B34" s="75" t="s">
        <v>374</v>
      </c>
      <c r="C34" s="75"/>
      <c r="D34" s="264"/>
      <c r="E34" s="264"/>
      <c r="F34" s="75" t="s">
        <v>374</v>
      </c>
      <c r="G34" s="264"/>
      <c r="H34" s="264"/>
      <c r="I34" s="65"/>
    </row>
    <row r="35" spans="1:9" s="46" customFormat="1" ht="30" customHeight="1">
      <c r="A35" s="63"/>
      <c r="B35" s="76"/>
      <c r="C35" s="76"/>
      <c r="D35" s="76"/>
      <c r="E35" s="76"/>
      <c r="F35" s="76"/>
      <c r="G35" s="64"/>
      <c r="H35" s="64"/>
      <c r="I35" s="65"/>
    </row>
    <row r="36" spans="1:9" s="46" customFormat="1" ht="30" customHeight="1">
      <c r="A36" s="63"/>
      <c r="B36" s="75" t="s">
        <v>375</v>
      </c>
      <c r="C36" s="75"/>
      <c r="D36" s="264"/>
      <c r="E36" s="264"/>
      <c r="F36" s="75" t="s">
        <v>375</v>
      </c>
      <c r="G36" s="264"/>
      <c r="H36" s="264"/>
      <c r="I36" s="65"/>
    </row>
    <row r="37" spans="1:9" s="46" customFormat="1" ht="30" customHeight="1">
      <c r="A37" s="63"/>
      <c r="B37" s="75"/>
      <c r="C37" s="75"/>
      <c r="D37" s="83"/>
      <c r="E37" s="83"/>
      <c r="F37" s="75"/>
      <c r="G37" s="83"/>
      <c r="H37" s="83"/>
      <c r="I37" s="65"/>
    </row>
    <row r="38" spans="1:9" s="46" customFormat="1" ht="30" customHeight="1">
      <c r="A38" s="63"/>
      <c r="B38" s="75" t="s">
        <v>379</v>
      </c>
      <c r="C38" s="75"/>
      <c r="D38" s="274"/>
      <c r="E38" s="274"/>
      <c r="F38" s="274"/>
      <c r="G38" s="83"/>
      <c r="H38" s="83"/>
      <c r="I38" s="65"/>
    </row>
    <row r="39" spans="1:9" s="46" customFormat="1" ht="30" customHeight="1">
      <c r="A39" s="63"/>
      <c r="B39" s="75"/>
      <c r="C39" s="75"/>
      <c r="D39" s="83"/>
      <c r="E39" s="83"/>
      <c r="F39" s="75"/>
      <c r="G39" s="83"/>
      <c r="H39" s="83"/>
      <c r="I39" s="65"/>
    </row>
    <row r="40" spans="1:9" s="46" customFormat="1" ht="30" customHeight="1">
      <c r="A40" s="63"/>
      <c r="B40" s="78" t="s">
        <v>380</v>
      </c>
      <c r="C40" s="78"/>
      <c r="D40" s="76"/>
      <c r="E40" s="76"/>
      <c r="F40" s="76"/>
      <c r="G40" s="64"/>
      <c r="H40" s="64"/>
      <c r="I40" s="65"/>
    </row>
    <row r="41" spans="1:9" s="46" customFormat="1" ht="30" customHeight="1">
      <c r="A41" s="63"/>
      <c r="B41" s="77" t="s">
        <v>376</v>
      </c>
      <c r="C41" s="77"/>
      <c r="D41" s="264"/>
      <c r="E41" s="264"/>
      <c r="F41" s="77" t="s">
        <v>376</v>
      </c>
      <c r="G41" s="264"/>
      <c r="H41" s="264"/>
      <c r="I41" s="65"/>
    </row>
    <row r="42" spans="1:9" s="46" customFormat="1">
      <c r="A42" s="63"/>
      <c r="B42" s="64"/>
      <c r="C42" s="64"/>
      <c r="D42" s="64"/>
      <c r="E42" s="64"/>
      <c r="G42" s="64"/>
      <c r="H42" s="64"/>
      <c r="I42" s="65"/>
    </row>
    <row r="43" spans="1:9" s="46" customFormat="1">
      <c r="A43" s="63"/>
      <c r="B43" s="64"/>
      <c r="C43" s="64"/>
      <c r="D43" s="64"/>
      <c r="E43" s="64"/>
      <c r="F43" s="64"/>
      <c r="G43" s="64"/>
      <c r="H43" s="64"/>
      <c r="I43" s="65"/>
    </row>
    <row r="44" spans="1:9" s="46" customFormat="1" ht="30" customHeight="1">
      <c r="A44" s="63"/>
      <c r="B44" s="75" t="s">
        <v>379</v>
      </c>
      <c r="C44" s="75"/>
      <c r="D44" s="264"/>
      <c r="E44" s="264"/>
      <c r="F44" s="264"/>
      <c r="G44" s="64"/>
      <c r="H44" s="64"/>
      <c r="I44" s="65"/>
    </row>
    <row r="45" spans="1:9" s="46" customFormat="1">
      <c r="A45" s="63"/>
      <c r="B45" s="64"/>
      <c r="C45" s="64"/>
      <c r="D45" s="64"/>
      <c r="E45" s="64"/>
      <c r="F45" s="64"/>
      <c r="G45" s="64"/>
      <c r="H45" s="64"/>
      <c r="I45" s="65"/>
    </row>
    <row r="46" spans="1:9" s="45" customFormat="1" ht="15" thickBot="1">
      <c r="A46" s="66"/>
      <c r="B46" s="67"/>
      <c r="C46" s="67"/>
      <c r="D46" s="67"/>
      <c r="E46" s="67"/>
      <c r="F46" s="67"/>
      <c r="G46" s="67"/>
      <c r="H46" s="67"/>
      <c r="I46" s="68"/>
    </row>
  </sheetData>
  <mergeCells count="39">
    <mergeCell ref="B21:C21"/>
    <mergeCell ref="B22:C22"/>
    <mergeCell ref="B23:C23"/>
    <mergeCell ref="B24:C24"/>
    <mergeCell ref="B25:C25"/>
    <mergeCell ref="B16:C16"/>
    <mergeCell ref="B13:C13"/>
    <mergeCell ref="B17:C17"/>
    <mergeCell ref="B18:C18"/>
    <mergeCell ref="B20:C20"/>
    <mergeCell ref="B19:C19"/>
    <mergeCell ref="D38:F38"/>
    <mergeCell ref="D41:E41"/>
    <mergeCell ref="G41:H41"/>
    <mergeCell ref="D44:F44"/>
    <mergeCell ref="B26:E26"/>
    <mergeCell ref="B27:E27"/>
    <mergeCell ref="D28:E28"/>
    <mergeCell ref="D34:E34"/>
    <mergeCell ref="G34:H34"/>
    <mergeCell ref="D36:E36"/>
    <mergeCell ref="G36:H36"/>
    <mergeCell ref="B28:C28"/>
    <mergeCell ref="B11:D11"/>
    <mergeCell ref="E11:F11"/>
    <mergeCell ref="B12:D12"/>
    <mergeCell ref="E12:F12"/>
    <mergeCell ref="H12:H14"/>
    <mergeCell ref="E13:F13"/>
    <mergeCell ref="G13:G14"/>
    <mergeCell ref="B14:D14"/>
    <mergeCell ref="E14:F14"/>
    <mergeCell ref="D9:H9"/>
    <mergeCell ref="D2:G4"/>
    <mergeCell ref="H2:H4"/>
    <mergeCell ref="B7:H7"/>
    <mergeCell ref="B9:C9"/>
    <mergeCell ref="B2:C4"/>
    <mergeCell ref="F5:G5"/>
  </mergeCells>
  <conditionalFormatting sqref="B28">
    <cfRule type="cellIs" dxfId="9" priority="1" operator="equal">
      <formula>"NO CUMPLE"</formula>
    </cfRule>
    <cfRule type="cellIs" dxfId="8" priority="2" operator="equal">
      <formula>"CUMPLE"</formula>
    </cfRule>
  </conditionalFormatting>
  <printOptions horizontalCentered="1"/>
  <pageMargins left="0.70866141732283472" right="0.70866141732283472" top="0.74803149606299213" bottom="0.74803149606299213" header="0.31496062992125984" footer="0.31496062992125984"/>
  <pageSetup paperSize="9" scale="4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224"/>
  <sheetViews>
    <sheetView view="pageBreakPreview" zoomScale="80" zoomScaleNormal="85" zoomScaleSheetLayoutView="80" workbookViewId="0">
      <selection sqref="A1:XFD1048576"/>
    </sheetView>
  </sheetViews>
  <sheetFormatPr baseColWidth="10" defaultColWidth="11.44140625" defaultRowHeight="13.8"/>
  <cols>
    <col min="1" max="1" width="3.6640625" style="9" customWidth="1"/>
    <col min="2" max="2" width="29.5546875" style="9" customWidth="1"/>
    <col min="3" max="3" width="14.44140625" style="9" customWidth="1"/>
    <col min="4" max="4" width="32.5546875" style="9" customWidth="1"/>
    <col min="5" max="5" width="20.5546875" style="9" customWidth="1"/>
    <col min="6" max="6" width="35.88671875" style="9" customWidth="1"/>
    <col min="7" max="7" width="48.6640625" style="9" customWidth="1"/>
    <col min="8" max="8" width="3.6640625" style="9" customWidth="1"/>
    <col min="9" max="16384" width="11.44140625" style="9"/>
  </cols>
  <sheetData>
    <row r="1" spans="1:8" ht="30" customHeight="1" thickBot="1">
      <c r="A1" s="6"/>
      <c r="B1" s="7"/>
      <c r="C1" s="7"/>
      <c r="D1" s="7"/>
      <c r="E1" s="7"/>
      <c r="F1" s="7"/>
      <c r="G1" s="7"/>
      <c r="H1" s="8"/>
    </row>
    <row r="2" spans="1:8" ht="41.25" customHeight="1">
      <c r="A2" s="10"/>
      <c r="B2" s="245"/>
      <c r="C2" s="246"/>
      <c r="D2" s="209" t="s">
        <v>367</v>
      </c>
      <c r="E2" s="210"/>
      <c r="F2" s="211"/>
      <c r="G2" s="202"/>
      <c r="H2" s="11"/>
    </row>
    <row r="3" spans="1:8" ht="19.95" customHeight="1">
      <c r="A3" s="10"/>
      <c r="B3" s="247"/>
      <c r="C3" s="248"/>
      <c r="D3" s="212"/>
      <c r="E3" s="213"/>
      <c r="F3" s="214"/>
      <c r="G3" s="203"/>
      <c r="H3" s="11"/>
    </row>
    <row r="4" spans="1:8" ht="19.95" customHeight="1" thickBot="1">
      <c r="A4" s="10"/>
      <c r="B4" s="182"/>
      <c r="C4" s="183"/>
      <c r="D4" s="215"/>
      <c r="E4" s="216"/>
      <c r="F4" s="217"/>
      <c r="G4" s="204"/>
      <c r="H4" s="11"/>
    </row>
    <row r="5" spans="1:8" ht="20.25" customHeight="1">
      <c r="A5" s="10"/>
      <c r="B5" s="85" t="s">
        <v>402</v>
      </c>
      <c r="C5" s="86" t="s">
        <v>403</v>
      </c>
      <c r="D5" s="85" t="s">
        <v>399</v>
      </c>
      <c r="E5" s="86" t="s">
        <v>398</v>
      </c>
      <c r="F5" s="85" t="s">
        <v>400</v>
      </c>
      <c r="G5" s="86" t="s">
        <v>401</v>
      </c>
      <c r="H5" s="11"/>
    </row>
    <row r="6" spans="1:8" ht="30" customHeight="1" thickBot="1">
      <c r="A6" s="10"/>
      <c r="B6" s="5"/>
      <c r="C6" s="5"/>
      <c r="D6" s="5"/>
      <c r="E6" s="5"/>
      <c r="F6" s="5"/>
      <c r="G6" s="5"/>
      <c r="H6" s="11"/>
    </row>
    <row r="7" spans="1:8" ht="30" customHeight="1" thickBot="1">
      <c r="A7" s="10"/>
      <c r="B7" s="196" t="s">
        <v>211</v>
      </c>
      <c r="C7" s="197"/>
      <c r="D7" s="197"/>
      <c r="E7" s="197"/>
      <c r="F7" s="197"/>
      <c r="G7" s="198"/>
      <c r="H7" s="11"/>
    </row>
    <row r="8" spans="1:8" ht="30" customHeight="1" thickBot="1">
      <c r="A8" s="10"/>
      <c r="B8" s="5"/>
      <c r="C8" s="5"/>
      <c r="D8" s="5"/>
      <c r="E8" s="5"/>
      <c r="F8" s="5"/>
      <c r="G8" s="5"/>
      <c r="H8" s="11"/>
    </row>
    <row r="9" spans="1:8" ht="30" customHeight="1" thickBot="1">
      <c r="A9" s="10"/>
      <c r="B9" s="32" t="s">
        <v>212</v>
      </c>
      <c r="C9" s="130"/>
      <c r="D9" s="253" t="s">
        <v>143</v>
      </c>
      <c r="E9" s="253"/>
      <c r="F9" s="253"/>
      <c r="G9" s="254"/>
      <c r="H9" s="11"/>
    </row>
    <row r="10" spans="1:8" ht="30" customHeight="1" thickBot="1">
      <c r="A10" s="10"/>
      <c r="B10" s="5"/>
      <c r="C10" s="5"/>
      <c r="D10" s="5"/>
      <c r="E10" s="5"/>
      <c r="F10" s="5"/>
      <c r="G10" s="5"/>
      <c r="H10" s="11"/>
    </row>
    <row r="11" spans="1:8" ht="20.100000000000001" customHeight="1">
      <c r="A11" s="10"/>
      <c r="B11" s="178" t="s">
        <v>213</v>
      </c>
      <c r="C11" s="179"/>
      <c r="D11" s="29" t="s">
        <v>214</v>
      </c>
      <c r="E11" s="178" t="s">
        <v>215</v>
      </c>
      <c r="F11" s="179"/>
      <c r="G11" s="29" t="s">
        <v>216</v>
      </c>
      <c r="H11" s="11"/>
    </row>
    <row r="12" spans="1:8" ht="30" customHeight="1" thickBot="1">
      <c r="A12" s="10"/>
      <c r="B12" s="182"/>
      <c r="C12" s="183"/>
      <c r="D12" s="15"/>
      <c r="E12" s="182"/>
      <c r="F12" s="183"/>
      <c r="G12" s="15"/>
      <c r="H12" s="11"/>
    </row>
    <row r="13" spans="1:8" ht="20.100000000000001" customHeight="1">
      <c r="A13" s="10"/>
      <c r="B13" s="178" t="s">
        <v>217</v>
      </c>
      <c r="C13" s="179"/>
      <c r="D13" s="29" t="s">
        <v>218</v>
      </c>
      <c r="E13" s="178" t="s">
        <v>219</v>
      </c>
      <c r="F13" s="179"/>
      <c r="G13" s="29" t="s">
        <v>220</v>
      </c>
      <c r="H13" s="11"/>
    </row>
    <row r="14" spans="1:8" ht="30" customHeight="1" thickBot="1">
      <c r="A14" s="10"/>
      <c r="B14" s="182"/>
      <c r="C14" s="183"/>
      <c r="D14" s="18"/>
      <c r="E14" s="218"/>
      <c r="F14" s="220"/>
      <c r="G14" s="15"/>
      <c r="H14" s="11"/>
    </row>
    <row r="15" spans="1:8" ht="20.100000000000001" customHeight="1">
      <c r="A15" s="10"/>
      <c r="B15" s="178" t="s">
        <v>221</v>
      </c>
      <c r="C15" s="192"/>
      <c r="D15" s="179"/>
      <c r="E15" s="178" t="s">
        <v>222</v>
      </c>
      <c r="F15" s="179"/>
      <c r="G15" s="29" t="s">
        <v>231</v>
      </c>
      <c r="H15" s="11"/>
    </row>
    <row r="16" spans="1:8" ht="30" customHeight="1" thickBot="1">
      <c r="A16" s="10"/>
      <c r="B16" s="182"/>
      <c r="C16" s="191"/>
      <c r="D16" s="183"/>
      <c r="E16" s="182"/>
      <c r="F16" s="183"/>
      <c r="G16" s="15"/>
      <c r="H16" s="11"/>
    </row>
    <row r="17" spans="1:8" ht="30" customHeight="1" thickBot="1">
      <c r="A17" s="10"/>
      <c r="B17" s="4"/>
      <c r="C17" s="4"/>
      <c r="D17" s="5"/>
      <c r="E17" s="4"/>
      <c r="F17" s="4"/>
      <c r="G17" s="5"/>
      <c r="H17" s="11"/>
    </row>
    <row r="18" spans="1:8" ht="20.100000000000001" customHeight="1">
      <c r="A18" s="10"/>
      <c r="B18" s="186" t="s">
        <v>247</v>
      </c>
      <c r="C18" s="190"/>
      <c r="D18" s="187"/>
      <c r="E18" s="186" t="s">
        <v>248</v>
      </c>
      <c r="F18" s="190"/>
      <c r="G18" s="187"/>
      <c r="H18" s="11"/>
    </row>
    <row r="19" spans="1:8" ht="30" customHeight="1" thickBot="1">
      <c r="A19" s="10"/>
      <c r="B19" s="182"/>
      <c r="C19" s="191"/>
      <c r="D19" s="183"/>
      <c r="E19" s="182"/>
      <c r="F19" s="191"/>
      <c r="G19" s="183"/>
      <c r="H19" s="11"/>
    </row>
    <row r="20" spans="1:8" ht="20.100000000000001" customHeight="1">
      <c r="A20" s="10"/>
      <c r="B20" s="186" t="s">
        <v>246</v>
      </c>
      <c r="C20" s="190"/>
      <c r="D20" s="187"/>
      <c r="E20" s="178" t="s">
        <v>232</v>
      </c>
      <c r="F20" s="179"/>
      <c r="G20" s="29" t="s">
        <v>233</v>
      </c>
      <c r="H20" s="11"/>
    </row>
    <row r="21" spans="1:8" ht="30" customHeight="1" thickBot="1">
      <c r="A21" s="10"/>
      <c r="B21" s="182"/>
      <c r="C21" s="191"/>
      <c r="D21" s="183"/>
      <c r="E21" s="188"/>
      <c r="F21" s="189"/>
      <c r="G21" s="12"/>
      <c r="H21" s="11"/>
    </row>
    <row r="22" spans="1:8" ht="30" customHeight="1" thickBot="1">
      <c r="A22" s="10"/>
      <c r="B22" s="252"/>
      <c r="C22" s="252"/>
      <c r="D22" s="252"/>
      <c r="E22" s="252"/>
      <c r="F22" s="252"/>
      <c r="G22" s="252"/>
      <c r="H22" s="11"/>
    </row>
    <row r="23" spans="1:8" ht="27" customHeight="1">
      <c r="A23" s="10"/>
      <c r="B23" s="178" t="s">
        <v>234</v>
      </c>
      <c r="C23" s="179"/>
      <c r="D23" s="178" t="s">
        <v>250</v>
      </c>
      <c r="E23" s="192"/>
      <c r="F23" s="179"/>
      <c r="G23" s="29" t="s">
        <v>235</v>
      </c>
      <c r="H23" s="11"/>
    </row>
    <row r="24" spans="1:8" ht="30" customHeight="1" thickBot="1">
      <c r="A24" s="10"/>
      <c r="B24" s="182"/>
      <c r="C24" s="183"/>
      <c r="D24" s="182"/>
      <c r="E24" s="191"/>
      <c r="F24" s="183"/>
      <c r="G24" s="33"/>
      <c r="H24" s="11"/>
    </row>
    <row r="25" spans="1:8" ht="20.100000000000001" customHeight="1">
      <c r="A25" s="10"/>
      <c r="B25" s="178" t="s">
        <v>236</v>
      </c>
      <c r="C25" s="192"/>
      <c r="D25" s="179"/>
      <c r="E25" s="178" t="s">
        <v>237</v>
      </c>
      <c r="F25" s="179"/>
      <c r="G25" s="29" t="s">
        <v>238</v>
      </c>
      <c r="H25" s="11"/>
    </row>
    <row r="26" spans="1:8" ht="30" customHeight="1" thickBot="1">
      <c r="A26" s="10"/>
      <c r="B26" s="249"/>
      <c r="C26" s="250"/>
      <c r="D26" s="251"/>
      <c r="E26" s="218"/>
      <c r="F26" s="220"/>
      <c r="G26" s="15"/>
      <c r="H26" s="11"/>
    </row>
    <row r="27" spans="1:8" ht="30" customHeight="1" thickBot="1">
      <c r="A27" s="10"/>
      <c r="B27" s="4"/>
      <c r="C27" s="4"/>
      <c r="D27" s="4"/>
      <c r="E27" s="5"/>
      <c r="F27" s="5"/>
      <c r="G27" s="5"/>
      <c r="H27" s="11"/>
    </row>
    <row r="28" spans="1:8" ht="34.200000000000003" customHeight="1">
      <c r="A28" s="10"/>
      <c r="B28" s="178" t="s">
        <v>239</v>
      </c>
      <c r="C28" s="179"/>
      <c r="D28" s="178" t="s">
        <v>251</v>
      </c>
      <c r="E28" s="192"/>
      <c r="F28" s="179"/>
      <c r="G28" s="29" t="s">
        <v>240</v>
      </c>
      <c r="H28" s="11"/>
    </row>
    <row r="29" spans="1:8" ht="30" customHeight="1" thickBot="1">
      <c r="A29" s="10"/>
      <c r="B29" s="182"/>
      <c r="C29" s="191"/>
      <c r="D29" s="182"/>
      <c r="E29" s="191"/>
      <c r="F29" s="183"/>
      <c r="G29" s="13"/>
      <c r="H29" s="11"/>
    </row>
    <row r="30" spans="1:8" ht="30" customHeight="1">
      <c r="A30" s="10"/>
      <c r="B30" s="5"/>
      <c r="C30" s="5"/>
      <c r="G30" s="5"/>
      <c r="H30" s="11"/>
    </row>
    <row r="31" spans="1:8" ht="210" customHeight="1">
      <c r="A31" s="10"/>
      <c r="B31" s="255" t="s">
        <v>355</v>
      </c>
      <c r="C31" s="255"/>
      <c r="D31" s="255"/>
      <c r="E31" s="255"/>
      <c r="F31" s="255"/>
      <c r="G31" s="255"/>
      <c r="H31" s="11"/>
    </row>
    <row r="32" spans="1:8" ht="30" customHeight="1">
      <c r="A32" s="10"/>
      <c r="B32" s="39"/>
      <c r="C32" s="39"/>
      <c r="D32" s="39"/>
      <c r="E32" s="39"/>
      <c r="F32" s="39"/>
      <c r="G32" s="39"/>
      <c r="H32" s="11"/>
    </row>
    <row r="33" spans="1:8" ht="60.6" customHeight="1" thickBot="1">
      <c r="A33" s="10"/>
      <c r="B33" s="39"/>
      <c r="C33" s="39"/>
      <c r="D33" s="243"/>
      <c r="E33" s="243"/>
      <c r="F33" s="243"/>
      <c r="G33" s="39"/>
      <c r="H33" s="11"/>
    </row>
    <row r="34" spans="1:8" ht="30" customHeight="1">
      <c r="A34" s="10"/>
      <c r="B34" s="39"/>
      <c r="C34" s="39"/>
      <c r="D34" s="244" t="s">
        <v>1</v>
      </c>
      <c r="E34" s="244"/>
      <c r="F34" s="244"/>
      <c r="G34" s="39"/>
      <c r="H34" s="11"/>
    </row>
    <row r="35" spans="1:8" ht="30" customHeight="1">
      <c r="A35" s="10"/>
      <c r="B35" s="5"/>
      <c r="C35" s="5"/>
      <c r="D35" s="5"/>
      <c r="E35" s="5"/>
      <c r="F35" s="5"/>
      <c r="G35" s="5"/>
      <c r="H35" s="11"/>
    </row>
    <row r="36" spans="1:8" ht="30" customHeight="1">
      <c r="A36" s="10"/>
      <c r="B36" s="47" t="s">
        <v>337</v>
      </c>
      <c r="C36" s="47"/>
      <c r="D36" s="5"/>
      <c r="E36" s="5"/>
      <c r="F36" s="5"/>
      <c r="G36" s="5"/>
      <c r="H36" s="11"/>
    </row>
    <row r="37" spans="1:8" ht="30" customHeight="1" thickBot="1">
      <c r="A37" s="10"/>
      <c r="B37" s="5"/>
      <c r="C37" s="5"/>
      <c r="D37" s="5"/>
      <c r="E37" s="5"/>
      <c r="F37" s="5"/>
      <c r="G37" s="5"/>
      <c r="H37" s="11"/>
    </row>
    <row r="38" spans="1:8" ht="20.100000000000001" customHeight="1">
      <c r="A38" s="10"/>
      <c r="B38" s="227" t="s">
        <v>252</v>
      </c>
      <c r="C38" s="231"/>
      <c r="D38" s="228"/>
      <c r="E38" s="232" t="s">
        <v>253</v>
      </c>
      <c r="F38" s="233"/>
      <c r="G38" s="1" t="s">
        <v>254</v>
      </c>
      <c r="H38" s="11"/>
    </row>
    <row r="39" spans="1:8" ht="30" customHeight="1" thickBot="1">
      <c r="A39" s="10"/>
      <c r="B39" s="182"/>
      <c r="C39" s="191"/>
      <c r="D39" s="183"/>
      <c r="E39" s="182"/>
      <c r="F39" s="183"/>
      <c r="G39" s="79"/>
      <c r="H39" s="11"/>
    </row>
    <row r="40" spans="1:8" ht="20.100000000000001" customHeight="1">
      <c r="A40" s="10"/>
      <c r="B40" s="227" t="s">
        <v>255</v>
      </c>
      <c r="C40" s="228"/>
      <c r="D40" s="1" t="s">
        <v>256</v>
      </c>
      <c r="E40" s="232" t="s">
        <v>257</v>
      </c>
      <c r="F40" s="234"/>
      <c r="G40" s="233"/>
      <c r="H40" s="11"/>
    </row>
    <row r="41" spans="1:8" ht="30" customHeight="1" thickBot="1">
      <c r="A41" s="10"/>
      <c r="B41" s="218"/>
      <c r="C41" s="220"/>
      <c r="D41" s="13"/>
      <c r="E41" s="249"/>
      <c r="F41" s="250"/>
      <c r="G41" s="251"/>
      <c r="H41" s="11"/>
    </row>
    <row r="42" spans="1:8" ht="20.100000000000001" customHeight="1">
      <c r="A42" s="10"/>
      <c r="B42" s="227" t="s">
        <v>258</v>
      </c>
      <c r="C42" s="231"/>
      <c r="D42" s="231"/>
      <c r="E42" s="231"/>
      <c r="F42" s="231"/>
      <c r="G42" s="228"/>
      <c r="H42" s="11"/>
    </row>
    <row r="43" spans="1:8" ht="34.799999999999997" customHeight="1" thickBot="1">
      <c r="A43" s="10"/>
      <c r="B43" s="193"/>
      <c r="C43" s="194"/>
      <c r="D43" s="194"/>
      <c r="E43" s="194"/>
      <c r="F43" s="194"/>
      <c r="G43" s="195"/>
      <c r="H43" s="11"/>
    </row>
    <row r="44" spans="1:8" ht="20.100000000000001" customHeight="1">
      <c r="A44" s="10"/>
      <c r="B44" s="227" t="s">
        <v>259</v>
      </c>
      <c r="C44" s="231"/>
      <c r="D44" s="231"/>
      <c r="E44" s="231"/>
      <c r="F44" s="231"/>
      <c r="G44" s="228"/>
      <c r="H44" s="11"/>
    </row>
    <row r="45" spans="1:8" ht="40.799999999999997" customHeight="1" thickBot="1">
      <c r="A45" s="10"/>
      <c r="B45" s="193"/>
      <c r="C45" s="194"/>
      <c r="D45" s="194"/>
      <c r="E45" s="194"/>
      <c r="F45" s="194"/>
      <c r="G45" s="195"/>
      <c r="H45" s="11"/>
    </row>
    <row r="46" spans="1:8" ht="48" customHeight="1">
      <c r="A46" s="10"/>
      <c r="B46" s="227" t="s">
        <v>260</v>
      </c>
      <c r="C46" s="228"/>
      <c r="D46" s="44" t="s">
        <v>261</v>
      </c>
      <c r="E46" s="227" t="s">
        <v>262</v>
      </c>
      <c r="F46" s="228"/>
      <c r="G46" s="1" t="s">
        <v>263</v>
      </c>
      <c r="H46" s="11"/>
    </row>
    <row r="47" spans="1:8" ht="30" customHeight="1" thickBot="1">
      <c r="A47" s="10"/>
      <c r="B47" s="182"/>
      <c r="C47" s="183"/>
      <c r="D47" s="21"/>
      <c r="E47" s="182"/>
      <c r="F47" s="183"/>
      <c r="G47" s="12"/>
      <c r="H47" s="11"/>
    </row>
    <row r="48" spans="1:8" ht="20.100000000000001" customHeight="1">
      <c r="A48" s="10"/>
      <c r="B48" s="227" t="s">
        <v>327</v>
      </c>
      <c r="C48" s="231"/>
      <c r="D48" s="231"/>
      <c r="E48" s="231"/>
      <c r="F48" s="231"/>
      <c r="G48" s="228"/>
      <c r="H48" s="11"/>
    </row>
    <row r="49" spans="1:8" ht="30.6" customHeight="1" thickBot="1">
      <c r="A49" s="10"/>
      <c r="B49" s="257"/>
      <c r="C49" s="258"/>
      <c r="D49" s="258"/>
      <c r="E49" s="258"/>
      <c r="F49" s="258"/>
      <c r="G49" s="259"/>
      <c r="H49" s="11"/>
    </row>
    <row r="50" spans="1:8" ht="20.100000000000001" customHeight="1">
      <c r="A50" s="10"/>
      <c r="B50" s="227" t="s">
        <v>328</v>
      </c>
      <c r="C50" s="228"/>
      <c r="D50" s="44" t="s">
        <v>329</v>
      </c>
      <c r="E50" s="227" t="s">
        <v>330</v>
      </c>
      <c r="F50" s="231"/>
      <c r="G50" s="228"/>
      <c r="H50" s="11"/>
    </row>
    <row r="51" spans="1:8" ht="30" customHeight="1" thickBot="1">
      <c r="A51" s="10"/>
      <c r="B51" s="182"/>
      <c r="C51" s="183"/>
      <c r="D51" s="21"/>
      <c r="E51" s="182"/>
      <c r="F51" s="191"/>
      <c r="G51" s="183"/>
      <c r="H51" s="11"/>
    </row>
    <row r="52" spans="1:8" ht="20.100000000000001" customHeight="1">
      <c r="A52" s="10"/>
      <c r="B52" s="232" t="s">
        <v>331</v>
      </c>
      <c r="C52" s="234"/>
      <c r="D52" s="233"/>
      <c r="E52" s="227" t="s">
        <v>332</v>
      </c>
      <c r="F52" s="231"/>
      <c r="G52" s="228"/>
      <c r="H52" s="11"/>
    </row>
    <row r="53" spans="1:8" ht="30" customHeight="1" thickBot="1">
      <c r="A53" s="10"/>
      <c r="B53" s="182"/>
      <c r="C53" s="191"/>
      <c r="D53" s="183"/>
      <c r="E53" s="188"/>
      <c r="F53" s="256"/>
      <c r="G53" s="235"/>
      <c r="H53" s="11"/>
    </row>
    <row r="54" spans="1:8" ht="31.2" customHeight="1">
      <c r="A54" s="10"/>
      <c r="B54" s="227" t="s">
        <v>333</v>
      </c>
      <c r="C54" s="228"/>
      <c r="D54" s="1" t="s">
        <v>334</v>
      </c>
      <c r="E54" s="227" t="s">
        <v>335</v>
      </c>
      <c r="F54" s="228"/>
      <c r="G54" s="3" t="s">
        <v>336</v>
      </c>
      <c r="H54" s="11"/>
    </row>
    <row r="55" spans="1:8" ht="30" customHeight="1" thickBot="1">
      <c r="A55" s="10"/>
      <c r="B55" s="180"/>
      <c r="C55" s="181"/>
      <c r="D55" s="12"/>
      <c r="E55" s="180"/>
      <c r="F55" s="181"/>
      <c r="G55" s="12"/>
      <c r="H55" s="11"/>
    </row>
    <row r="56" spans="1:8" ht="30" customHeight="1">
      <c r="A56" s="10"/>
      <c r="B56" s="5"/>
      <c r="C56" s="5"/>
      <c r="D56" s="5"/>
      <c r="E56" s="5"/>
      <c r="F56" s="5"/>
      <c r="G56" s="5"/>
      <c r="H56" s="11"/>
    </row>
    <row r="57" spans="1:8" ht="30" customHeight="1">
      <c r="A57" s="10"/>
      <c r="B57" s="47" t="s">
        <v>338</v>
      </c>
      <c r="C57" s="47"/>
      <c r="D57" s="5"/>
      <c r="E57" s="5"/>
      <c r="F57" s="5"/>
      <c r="G57" s="5"/>
      <c r="H57" s="11"/>
    </row>
    <row r="58" spans="1:8" ht="30" customHeight="1" thickBot="1">
      <c r="A58" s="10"/>
      <c r="B58" s="5"/>
      <c r="C58" s="5"/>
      <c r="D58" s="5"/>
      <c r="E58" s="5"/>
      <c r="F58" s="5"/>
      <c r="G58" s="5"/>
      <c r="H58" s="11"/>
    </row>
    <row r="59" spans="1:8" ht="20.100000000000001" customHeight="1">
      <c r="A59" s="10"/>
      <c r="B59" s="227" t="s">
        <v>252</v>
      </c>
      <c r="C59" s="231"/>
      <c r="D59" s="228"/>
      <c r="E59" s="232" t="s">
        <v>253</v>
      </c>
      <c r="F59" s="233"/>
      <c r="G59" s="1" t="s">
        <v>254</v>
      </c>
      <c r="H59" s="11"/>
    </row>
    <row r="60" spans="1:8" ht="30" customHeight="1" thickBot="1">
      <c r="A60" s="10"/>
      <c r="B60" s="182"/>
      <c r="C60" s="191"/>
      <c r="D60" s="183"/>
      <c r="E60" s="182"/>
      <c r="F60" s="183"/>
      <c r="G60" s="79"/>
      <c r="H60" s="11"/>
    </row>
    <row r="61" spans="1:8" ht="20.100000000000001" customHeight="1">
      <c r="A61" s="10"/>
      <c r="B61" s="227" t="s">
        <v>255</v>
      </c>
      <c r="C61" s="228"/>
      <c r="D61" s="1" t="s">
        <v>256</v>
      </c>
      <c r="E61" s="232" t="s">
        <v>257</v>
      </c>
      <c r="F61" s="234"/>
      <c r="G61" s="233"/>
      <c r="H61" s="11"/>
    </row>
    <row r="62" spans="1:8" ht="30" customHeight="1" thickBot="1">
      <c r="A62" s="10"/>
      <c r="B62" s="218"/>
      <c r="C62" s="220"/>
      <c r="D62" s="13"/>
      <c r="E62" s="249"/>
      <c r="F62" s="250"/>
      <c r="G62" s="251"/>
      <c r="H62" s="11"/>
    </row>
    <row r="63" spans="1:8" ht="20.100000000000001" customHeight="1">
      <c r="A63" s="10"/>
      <c r="B63" s="227" t="s">
        <v>258</v>
      </c>
      <c r="C63" s="231"/>
      <c r="D63" s="231"/>
      <c r="E63" s="231"/>
      <c r="F63" s="231"/>
      <c r="G63" s="228"/>
      <c r="H63" s="11"/>
    </row>
    <row r="64" spans="1:8" ht="79.95" customHeight="1" thickBot="1">
      <c r="A64" s="10"/>
      <c r="B64" s="193"/>
      <c r="C64" s="194"/>
      <c r="D64" s="194"/>
      <c r="E64" s="194"/>
      <c r="F64" s="194"/>
      <c r="G64" s="195"/>
      <c r="H64" s="11"/>
    </row>
    <row r="65" spans="1:8" ht="20.100000000000001" customHeight="1">
      <c r="A65" s="10"/>
      <c r="B65" s="227" t="s">
        <v>259</v>
      </c>
      <c r="C65" s="231"/>
      <c r="D65" s="231"/>
      <c r="E65" s="231"/>
      <c r="F65" s="231"/>
      <c r="G65" s="228"/>
      <c r="H65" s="11"/>
    </row>
    <row r="66" spans="1:8" ht="300" customHeight="1" thickBot="1">
      <c r="A66" s="10"/>
      <c r="B66" s="193"/>
      <c r="C66" s="194"/>
      <c r="D66" s="194"/>
      <c r="E66" s="194"/>
      <c r="F66" s="194"/>
      <c r="G66" s="195"/>
      <c r="H66" s="11"/>
    </row>
    <row r="67" spans="1:8" ht="46.5" customHeight="1">
      <c r="A67" s="10"/>
      <c r="B67" s="227" t="s">
        <v>260</v>
      </c>
      <c r="C67" s="228"/>
      <c r="D67" s="44" t="s">
        <v>261</v>
      </c>
      <c r="E67" s="227" t="s">
        <v>262</v>
      </c>
      <c r="F67" s="228"/>
      <c r="G67" s="1" t="s">
        <v>263</v>
      </c>
      <c r="H67" s="11"/>
    </row>
    <row r="68" spans="1:8" ht="30" customHeight="1" thickBot="1">
      <c r="A68" s="10"/>
      <c r="B68" s="182"/>
      <c r="C68" s="183"/>
      <c r="D68" s="21"/>
      <c r="E68" s="182"/>
      <c r="F68" s="183"/>
      <c r="G68" s="12"/>
      <c r="H68" s="11"/>
    </row>
    <row r="69" spans="1:8" ht="20.100000000000001" customHeight="1">
      <c r="A69" s="10"/>
      <c r="B69" s="227" t="s">
        <v>327</v>
      </c>
      <c r="C69" s="231"/>
      <c r="D69" s="231"/>
      <c r="E69" s="231"/>
      <c r="F69" s="231"/>
      <c r="G69" s="228"/>
      <c r="H69" s="11"/>
    </row>
    <row r="70" spans="1:8" ht="114" customHeight="1" thickBot="1">
      <c r="A70" s="10"/>
      <c r="B70" s="257"/>
      <c r="C70" s="258"/>
      <c r="D70" s="258"/>
      <c r="E70" s="258"/>
      <c r="F70" s="258"/>
      <c r="G70" s="259"/>
      <c r="H70" s="11"/>
    </row>
    <row r="71" spans="1:8" ht="20.100000000000001" customHeight="1">
      <c r="A71" s="10"/>
      <c r="B71" s="227" t="s">
        <v>328</v>
      </c>
      <c r="C71" s="228"/>
      <c r="D71" s="44" t="s">
        <v>329</v>
      </c>
      <c r="E71" s="227" t="s">
        <v>330</v>
      </c>
      <c r="F71" s="231"/>
      <c r="G71" s="228"/>
      <c r="H71" s="11"/>
    </row>
    <row r="72" spans="1:8" ht="30" customHeight="1" thickBot="1">
      <c r="A72" s="10"/>
      <c r="B72" s="182"/>
      <c r="C72" s="183"/>
      <c r="D72" s="21"/>
      <c r="E72" s="182"/>
      <c r="F72" s="191"/>
      <c r="G72" s="183"/>
      <c r="H72" s="11"/>
    </row>
    <row r="73" spans="1:8" ht="20.100000000000001" customHeight="1">
      <c r="A73" s="10"/>
      <c r="B73" s="232" t="s">
        <v>331</v>
      </c>
      <c r="C73" s="234"/>
      <c r="D73" s="233"/>
      <c r="E73" s="227" t="s">
        <v>332</v>
      </c>
      <c r="F73" s="231"/>
      <c r="G73" s="228"/>
      <c r="H73" s="11"/>
    </row>
    <row r="74" spans="1:8" ht="30" customHeight="1" thickBot="1">
      <c r="A74" s="10"/>
      <c r="B74" s="182"/>
      <c r="C74" s="191"/>
      <c r="D74" s="183"/>
      <c r="E74" s="188"/>
      <c r="F74" s="256"/>
      <c r="G74" s="235"/>
      <c r="H74" s="11"/>
    </row>
    <row r="75" spans="1:8" ht="33.75" customHeight="1">
      <c r="A75" s="10"/>
      <c r="B75" s="227" t="s">
        <v>333</v>
      </c>
      <c r="C75" s="228"/>
      <c r="D75" s="1" t="s">
        <v>334</v>
      </c>
      <c r="E75" s="227" t="s">
        <v>335</v>
      </c>
      <c r="F75" s="228"/>
      <c r="G75" s="3" t="s">
        <v>336</v>
      </c>
      <c r="H75" s="11"/>
    </row>
    <row r="76" spans="1:8" ht="30" customHeight="1" thickBot="1">
      <c r="A76" s="10"/>
      <c r="B76" s="180"/>
      <c r="C76" s="181"/>
      <c r="D76" s="12"/>
      <c r="E76" s="180"/>
      <c r="F76" s="181"/>
      <c r="G76" s="12"/>
      <c r="H76" s="11"/>
    </row>
    <row r="77" spans="1:8" ht="30" customHeight="1">
      <c r="A77" s="10"/>
      <c r="B77" s="5"/>
      <c r="C77" s="5"/>
      <c r="D77" s="5"/>
      <c r="E77" s="5"/>
      <c r="F77" s="5"/>
      <c r="G77" s="5"/>
      <c r="H77" s="11"/>
    </row>
    <row r="78" spans="1:8" ht="30" customHeight="1">
      <c r="A78" s="10"/>
      <c r="B78" s="47" t="s">
        <v>339</v>
      </c>
      <c r="C78" s="47"/>
      <c r="D78" s="5"/>
      <c r="E78" s="5"/>
      <c r="F78" s="5"/>
      <c r="G78" s="5"/>
      <c r="H78" s="11"/>
    </row>
    <row r="79" spans="1:8" ht="30" customHeight="1" thickBot="1">
      <c r="A79" s="10"/>
      <c r="B79" s="5"/>
      <c r="C79" s="5"/>
      <c r="D79" s="5"/>
      <c r="E79" s="5"/>
      <c r="F79" s="5"/>
      <c r="G79" s="5"/>
      <c r="H79" s="11"/>
    </row>
    <row r="80" spans="1:8" ht="20.100000000000001" customHeight="1">
      <c r="A80" s="10"/>
      <c r="B80" s="227" t="s">
        <v>252</v>
      </c>
      <c r="C80" s="231"/>
      <c r="D80" s="228"/>
      <c r="E80" s="232" t="s">
        <v>253</v>
      </c>
      <c r="F80" s="233"/>
      <c r="G80" s="1" t="s">
        <v>254</v>
      </c>
      <c r="H80" s="11"/>
    </row>
    <row r="81" spans="1:8" ht="30" customHeight="1" thickBot="1">
      <c r="A81" s="10"/>
      <c r="B81" s="182"/>
      <c r="C81" s="191"/>
      <c r="D81" s="183"/>
      <c r="E81" s="182"/>
      <c r="F81" s="183"/>
      <c r="G81" s="79"/>
      <c r="H81" s="11"/>
    </row>
    <row r="82" spans="1:8" ht="20.100000000000001" customHeight="1">
      <c r="A82" s="10"/>
      <c r="B82" s="227" t="s">
        <v>255</v>
      </c>
      <c r="C82" s="228"/>
      <c r="D82" s="1" t="s">
        <v>256</v>
      </c>
      <c r="E82" s="232" t="s">
        <v>257</v>
      </c>
      <c r="F82" s="234"/>
      <c r="G82" s="233"/>
      <c r="H82" s="11"/>
    </row>
    <row r="83" spans="1:8" ht="30" customHeight="1" thickBot="1">
      <c r="A83" s="10"/>
      <c r="B83" s="218"/>
      <c r="C83" s="220"/>
      <c r="D83" s="13"/>
      <c r="E83" s="249"/>
      <c r="F83" s="250"/>
      <c r="G83" s="251"/>
      <c r="H83" s="11"/>
    </row>
    <row r="84" spans="1:8" ht="20.100000000000001" customHeight="1">
      <c r="A84" s="10"/>
      <c r="B84" s="227" t="s">
        <v>258</v>
      </c>
      <c r="C84" s="231"/>
      <c r="D84" s="231"/>
      <c r="E84" s="231"/>
      <c r="F84" s="231"/>
      <c r="G84" s="228"/>
      <c r="H84" s="11"/>
    </row>
    <row r="85" spans="1:8" ht="79.95" customHeight="1" thickBot="1">
      <c r="A85" s="10"/>
      <c r="B85" s="193"/>
      <c r="C85" s="194"/>
      <c r="D85" s="194"/>
      <c r="E85" s="194"/>
      <c r="F85" s="194"/>
      <c r="G85" s="195"/>
      <c r="H85" s="11"/>
    </row>
    <row r="86" spans="1:8" ht="20.100000000000001" customHeight="1">
      <c r="A86" s="10"/>
      <c r="B86" s="227" t="s">
        <v>259</v>
      </c>
      <c r="C86" s="231"/>
      <c r="D86" s="231"/>
      <c r="E86" s="231"/>
      <c r="F86" s="231"/>
      <c r="G86" s="228"/>
      <c r="H86" s="11"/>
    </row>
    <row r="87" spans="1:8" ht="303" customHeight="1" thickBot="1">
      <c r="A87" s="10"/>
      <c r="B87" s="193"/>
      <c r="C87" s="194"/>
      <c r="D87" s="194"/>
      <c r="E87" s="194"/>
      <c r="F87" s="194"/>
      <c r="G87" s="195"/>
      <c r="H87" s="11"/>
    </row>
    <row r="88" spans="1:8" ht="48" customHeight="1">
      <c r="A88" s="10"/>
      <c r="B88" s="227" t="s">
        <v>260</v>
      </c>
      <c r="C88" s="228"/>
      <c r="D88" s="44" t="s">
        <v>261</v>
      </c>
      <c r="E88" s="227" t="s">
        <v>262</v>
      </c>
      <c r="F88" s="228"/>
      <c r="G88" s="1" t="s">
        <v>263</v>
      </c>
      <c r="H88" s="11"/>
    </row>
    <row r="89" spans="1:8" ht="30" customHeight="1" thickBot="1">
      <c r="A89" s="10"/>
      <c r="B89" s="182"/>
      <c r="C89" s="183"/>
      <c r="D89" s="21"/>
      <c r="E89" s="182"/>
      <c r="F89" s="183"/>
      <c r="G89" s="12"/>
      <c r="H89" s="11"/>
    </row>
    <row r="90" spans="1:8" ht="20.100000000000001" customHeight="1">
      <c r="A90" s="10"/>
      <c r="B90" s="227" t="s">
        <v>327</v>
      </c>
      <c r="C90" s="231"/>
      <c r="D90" s="231"/>
      <c r="E90" s="231"/>
      <c r="F90" s="231"/>
      <c r="G90" s="228"/>
      <c r="H90" s="11"/>
    </row>
    <row r="91" spans="1:8" ht="114" customHeight="1" thickBot="1">
      <c r="A91" s="10"/>
      <c r="B91" s="257"/>
      <c r="C91" s="258"/>
      <c r="D91" s="258"/>
      <c r="E91" s="258"/>
      <c r="F91" s="258"/>
      <c r="G91" s="259"/>
      <c r="H91" s="11"/>
    </row>
    <row r="92" spans="1:8" ht="20.100000000000001" customHeight="1">
      <c r="A92" s="10"/>
      <c r="B92" s="227" t="s">
        <v>328</v>
      </c>
      <c r="C92" s="228"/>
      <c r="D92" s="44" t="s">
        <v>329</v>
      </c>
      <c r="E92" s="227" t="s">
        <v>330</v>
      </c>
      <c r="F92" s="231"/>
      <c r="G92" s="228"/>
      <c r="H92" s="11"/>
    </row>
    <row r="93" spans="1:8" ht="30" customHeight="1" thickBot="1">
      <c r="A93" s="10"/>
      <c r="B93" s="182"/>
      <c r="C93" s="183"/>
      <c r="D93" s="21"/>
      <c r="E93" s="182"/>
      <c r="F93" s="191"/>
      <c r="G93" s="183"/>
      <c r="H93" s="11"/>
    </row>
    <row r="94" spans="1:8" ht="20.100000000000001" customHeight="1">
      <c r="A94" s="10"/>
      <c r="B94" s="232" t="s">
        <v>331</v>
      </c>
      <c r="C94" s="234"/>
      <c r="D94" s="233"/>
      <c r="E94" s="227" t="s">
        <v>332</v>
      </c>
      <c r="F94" s="231"/>
      <c r="G94" s="228"/>
      <c r="H94" s="11"/>
    </row>
    <row r="95" spans="1:8" ht="30" customHeight="1" thickBot="1">
      <c r="A95" s="10"/>
      <c r="B95" s="182"/>
      <c r="C95" s="191"/>
      <c r="D95" s="183"/>
      <c r="E95" s="188"/>
      <c r="F95" s="256"/>
      <c r="G95" s="235"/>
      <c r="H95" s="11"/>
    </row>
    <row r="96" spans="1:8" ht="15.6">
      <c r="A96" s="10"/>
      <c r="B96" s="227" t="s">
        <v>333</v>
      </c>
      <c r="C96" s="228"/>
      <c r="D96" s="1" t="s">
        <v>334</v>
      </c>
      <c r="E96" s="227" t="s">
        <v>335</v>
      </c>
      <c r="F96" s="228"/>
      <c r="G96" s="3" t="s">
        <v>336</v>
      </c>
      <c r="H96" s="11"/>
    </row>
    <row r="97" spans="1:8" ht="30" customHeight="1" thickBot="1">
      <c r="A97" s="10"/>
      <c r="B97" s="180"/>
      <c r="C97" s="181"/>
      <c r="D97" s="12"/>
      <c r="E97" s="180"/>
      <c r="F97" s="181"/>
      <c r="G97" s="12"/>
      <c r="H97" s="11"/>
    </row>
    <row r="98" spans="1:8" ht="30" customHeight="1">
      <c r="A98" s="10"/>
      <c r="B98" s="5"/>
      <c r="C98" s="5"/>
      <c r="D98" s="5"/>
      <c r="E98" s="5"/>
      <c r="F98" s="5"/>
      <c r="G98" s="5"/>
      <c r="H98" s="11"/>
    </row>
    <row r="99" spans="1:8" ht="30" customHeight="1">
      <c r="A99" s="10"/>
      <c r="B99" s="47" t="s">
        <v>340</v>
      </c>
      <c r="C99" s="47"/>
      <c r="D99" s="5"/>
      <c r="E99" s="5"/>
      <c r="F99" s="5"/>
      <c r="G99" s="5"/>
      <c r="H99" s="11"/>
    </row>
    <row r="100" spans="1:8" ht="30" customHeight="1" thickBot="1">
      <c r="A100" s="10"/>
      <c r="B100" s="5"/>
      <c r="C100" s="5"/>
      <c r="D100" s="5"/>
      <c r="E100" s="5"/>
      <c r="F100" s="5"/>
      <c r="G100" s="5"/>
      <c r="H100" s="11"/>
    </row>
    <row r="101" spans="1:8" ht="20.100000000000001" customHeight="1">
      <c r="A101" s="10"/>
      <c r="B101" s="227" t="s">
        <v>252</v>
      </c>
      <c r="C101" s="231"/>
      <c r="D101" s="228"/>
      <c r="E101" s="232" t="s">
        <v>253</v>
      </c>
      <c r="F101" s="233"/>
      <c r="G101" s="1" t="s">
        <v>254</v>
      </c>
      <c r="H101" s="11"/>
    </row>
    <row r="102" spans="1:8" ht="30" customHeight="1" thickBot="1">
      <c r="A102" s="10"/>
      <c r="B102" s="182"/>
      <c r="C102" s="191"/>
      <c r="D102" s="183"/>
      <c r="E102" s="182"/>
      <c r="F102" s="183"/>
      <c r="G102" s="79"/>
      <c r="H102" s="11"/>
    </row>
    <row r="103" spans="1:8" ht="20.100000000000001" customHeight="1">
      <c r="A103" s="10"/>
      <c r="B103" s="227" t="s">
        <v>255</v>
      </c>
      <c r="C103" s="228"/>
      <c r="D103" s="1" t="s">
        <v>256</v>
      </c>
      <c r="E103" s="232" t="s">
        <v>257</v>
      </c>
      <c r="F103" s="234"/>
      <c r="G103" s="233"/>
      <c r="H103" s="11"/>
    </row>
    <row r="104" spans="1:8" ht="30" customHeight="1" thickBot="1">
      <c r="A104" s="10"/>
      <c r="B104" s="218"/>
      <c r="C104" s="220"/>
      <c r="D104" s="13"/>
      <c r="E104" s="249"/>
      <c r="F104" s="250"/>
      <c r="G104" s="251"/>
      <c r="H104" s="11"/>
    </row>
    <row r="105" spans="1:8" ht="20.100000000000001" customHeight="1">
      <c r="A105" s="10"/>
      <c r="B105" s="227" t="s">
        <v>258</v>
      </c>
      <c r="C105" s="231"/>
      <c r="D105" s="231"/>
      <c r="E105" s="231"/>
      <c r="F105" s="231"/>
      <c r="G105" s="228"/>
      <c r="H105" s="11"/>
    </row>
    <row r="106" spans="1:8" ht="79.95" customHeight="1" thickBot="1">
      <c r="A106" s="10"/>
      <c r="B106" s="193"/>
      <c r="C106" s="194"/>
      <c r="D106" s="194"/>
      <c r="E106" s="194"/>
      <c r="F106" s="194"/>
      <c r="G106" s="195"/>
      <c r="H106" s="11"/>
    </row>
    <row r="107" spans="1:8" ht="20.100000000000001" customHeight="1">
      <c r="A107" s="10"/>
      <c r="B107" s="227" t="s">
        <v>259</v>
      </c>
      <c r="C107" s="231"/>
      <c r="D107" s="231"/>
      <c r="E107" s="231"/>
      <c r="F107" s="231"/>
      <c r="G107" s="228"/>
      <c r="H107" s="11"/>
    </row>
    <row r="108" spans="1:8" ht="315.75" customHeight="1" thickBot="1">
      <c r="A108" s="10"/>
      <c r="B108" s="193"/>
      <c r="C108" s="194"/>
      <c r="D108" s="194"/>
      <c r="E108" s="194"/>
      <c r="F108" s="194"/>
      <c r="G108" s="195"/>
      <c r="H108" s="11"/>
    </row>
    <row r="109" spans="1:8" ht="46.5" customHeight="1">
      <c r="A109" s="10"/>
      <c r="B109" s="227" t="s">
        <v>260</v>
      </c>
      <c r="C109" s="228"/>
      <c r="D109" s="44" t="s">
        <v>261</v>
      </c>
      <c r="E109" s="227" t="s">
        <v>262</v>
      </c>
      <c r="F109" s="228"/>
      <c r="G109" s="1" t="s">
        <v>263</v>
      </c>
      <c r="H109" s="11"/>
    </row>
    <row r="110" spans="1:8" ht="30" customHeight="1" thickBot="1">
      <c r="A110" s="10"/>
      <c r="B110" s="182"/>
      <c r="C110" s="183"/>
      <c r="D110" s="21"/>
      <c r="E110" s="182"/>
      <c r="F110" s="183"/>
      <c r="G110" s="12"/>
      <c r="H110" s="11"/>
    </row>
    <row r="111" spans="1:8" ht="20.100000000000001" customHeight="1">
      <c r="A111" s="10"/>
      <c r="B111" s="227" t="s">
        <v>327</v>
      </c>
      <c r="C111" s="231"/>
      <c r="D111" s="231"/>
      <c r="E111" s="231"/>
      <c r="F111" s="231"/>
      <c r="G111" s="228"/>
      <c r="H111" s="11"/>
    </row>
    <row r="112" spans="1:8" ht="114" customHeight="1" thickBot="1">
      <c r="A112" s="10"/>
      <c r="B112" s="257"/>
      <c r="C112" s="258"/>
      <c r="D112" s="258"/>
      <c r="E112" s="258"/>
      <c r="F112" s="258"/>
      <c r="G112" s="259"/>
      <c r="H112" s="11"/>
    </row>
    <row r="113" spans="1:8" ht="20.100000000000001" customHeight="1">
      <c r="A113" s="10"/>
      <c r="B113" s="227" t="s">
        <v>328</v>
      </c>
      <c r="C113" s="228"/>
      <c r="D113" s="44" t="s">
        <v>329</v>
      </c>
      <c r="E113" s="227" t="s">
        <v>330</v>
      </c>
      <c r="F113" s="231"/>
      <c r="G113" s="228"/>
      <c r="H113" s="11"/>
    </row>
    <row r="114" spans="1:8" ht="30" customHeight="1" thickBot="1">
      <c r="A114" s="10"/>
      <c r="B114" s="182"/>
      <c r="C114" s="183"/>
      <c r="D114" s="21"/>
      <c r="E114" s="182"/>
      <c r="F114" s="191"/>
      <c r="G114" s="183"/>
      <c r="H114" s="11"/>
    </row>
    <row r="115" spans="1:8" ht="20.100000000000001" customHeight="1">
      <c r="A115" s="10"/>
      <c r="B115" s="232" t="s">
        <v>331</v>
      </c>
      <c r="C115" s="234"/>
      <c r="D115" s="233"/>
      <c r="E115" s="227" t="s">
        <v>332</v>
      </c>
      <c r="F115" s="231"/>
      <c r="G115" s="228"/>
      <c r="H115" s="11"/>
    </row>
    <row r="116" spans="1:8" ht="30" customHeight="1" thickBot="1">
      <c r="A116" s="10"/>
      <c r="B116" s="182"/>
      <c r="C116" s="191"/>
      <c r="D116" s="183"/>
      <c r="E116" s="188"/>
      <c r="F116" s="256"/>
      <c r="G116" s="235"/>
      <c r="H116" s="11"/>
    </row>
    <row r="117" spans="1:8" ht="15.6">
      <c r="A117" s="10"/>
      <c r="B117" s="227" t="s">
        <v>333</v>
      </c>
      <c r="C117" s="228"/>
      <c r="D117" s="1" t="s">
        <v>334</v>
      </c>
      <c r="E117" s="227" t="s">
        <v>335</v>
      </c>
      <c r="F117" s="228"/>
      <c r="G117" s="3" t="s">
        <v>336</v>
      </c>
      <c r="H117" s="11"/>
    </row>
    <row r="118" spans="1:8" ht="30" customHeight="1" thickBot="1">
      <c r="A118" s="10"/>
      <c r="B118" s="180"/>
      <c r="C118" s="181"/>
      <c r="D118" s="12"/>
      <c r="E118" s="180"/>
      <c r="F118" s="181"/>
      <c r="G118" s="12"/>
      <c r="H118" s="11"/>
    </row>
    <row r="119" spans="1:8" ht="30" customHeight="1">
      <c r="A119" s="10"/>
      <c r="B119" s="5"/>
      <c r="C119" s="5"/>
      <c r="D119" s="5"/>
      <c r="E119" s="5"/>
      <c r="F119" s="5"/>
      <c r="G119" s="5"/>
      <c r="H119" s="11"/>
    </row>
    <row r="120" spans="1:8" ht="30" customHeight="1">
      <c r="A120" s="10"/>
      <c r="B120" s="47" t="s">
        <v>341</v>
      </c>
      <c r="C120" s="47"/>
      <c r="D120" s="5"/>
      <c r="E120" s="5"/>
      <c r="F120" s="5"/>
      <c r="G120" s="5"/>
      <c r="H120" s="11"/>
    </row>
    <row r="121" spans="1:8" ht="30" customHeight="1" thickBot="1">
      <c r="A121" s="10"/>
      <c r="B121" s="5"/>
      <c r="C121" s="5"/>
      <c r="D121" s="5"/>
      <c r="E121" s="5"/>
      <c r="F121" s="5"/>
      <c r="G121" s="5"/>
      <c r="H121" s="11"/>
    </row>
    <row r="122" spans="1:8" ht="20.100000000000001" customHeight="1">
      <c r="A122" s="10"/>
      <c r="B122" s="227" t="s">
        <v>252</v>
      </c>
      <c r="C122" s="231"/>
      <c r="D122" s="228"/>
      <c r="E122" s="232" t="s">
        <v>253</v>
      </c>
      <c r="F122" s="233"/>
      <c r="G122" s="1" t="s">
        <v>254</v>
      </c>
      <c r="H122" s="11"/>
    </row>
    <row r="123" spans="1:8" ht="30" customHeight="1" thickBot="1">
      <c r="A123" s="10"/>
      <c r="B123" s="182"/>
      <c r="C123" s="191"/>
      <c r="D123" s="183"/>
      <c r="E123" s="182"/>
      <c r="F123" s="183"/>
      <c r="G123" s="79"/>
      <c r="H123" s="11"/>
    </row>
    <row r="124" spans="1:8" ht="20.100000000000001" customHeight="1">
      <c r="A124" s="10"/>
      <c r="B124" s="227" t="s">
        <v>255</v>
      </c>
      <c r="C124" s="228"/>
      <c r="D124" s="1" t="s">
        <v>256</v>
      </c>
      <c r="E124" s="232" t="s">
        <v>257</v>
      </c>
      <c r="F124" s="234"/>
      <c r="G124" s="233"/>
      <c r="H124" s="11"/>
    </row>
    <row r="125" spans="1:8" ht="30" customHeight="1" thickBot="1">
      <c r="A125" s="10"/>
      <c r="B125" s="218"/>
      <c r="C125" s="220"/>
      <c r="D125" s="13"/>
      <c r="E125" s="249"/>
      <c r="F125" s="250"/>
      <c r="G125" s="251"/>
      <c r="H125" s="11"/>
    </row>
    <row r="126" spans="1:8" ht="20.100000000000001" customHeight="1">
      <c r="A126" s="10"/>
      <c r="B126" s="227" t="s">
        <v>258</v>
      </c>
      <c r="C126" s="231"/>
      <c r="D126" s="231"/>
      <c r="E126" s="231"/>
      <c r="F126" s="231"/>
      <c r="G126" s="228"/>
      <c r="H126" s="11"/>
    </row>
    <row r="127" spans="1:8" ht="79.95" customHeight="1" thickBot="1">
      <c r="A127" s="10"/>
      <c r="B127" s="193"/>
      <c r="C127" s="194"/>
      <c r="D127" s="194"/>
      <c r="E127" s="194"/>
      <c r="F127" s="194"/>
      <c r="G127" s="195"/>
      <c r="H127" s="11"/>
    </row>
    <row r="128" spans="1:8" ht="20.100000000000001" customHeight="1">
      <c r="A128" s="10"/>
      <c r="B128" s="227" t="s">
        <v>259</v>
      </c>
      <c r="C128" s="231"/>
      <c r="D128" s="231"/>
      <c r="E128" s="231"/>
      <c r="F128" s="231"/>
      <c r="G128" s="228"/>
      <c r="H128" s="11"/>
    </row>
    <row r="129" spans="1:8" ht="303" customHeight="1" thickBot="1">
      <c r="A129" s="10"/>
      <c r="B129" s="193"/>
      <c r="C129" s="194"/>
      <c r="D129" s="194"/>
      <c r="E129" s="194"/>
      <c r="F129" s="194"/>
      <c r="G129" s="195"/>
      <c r="H129" s="11"/>
    </row>
    <row r="130" spans="1:8" ht="53.25" customHeight="1">
      <c r="A130" s="10"/>
      <c r="B130" s="227" t="s">
        <v>260</v>
      </c>
      <c r="C130" s="228"/>
      <c r="D130" s="44" t="s">
        <v>261</v>
      </c>
      <c r="E130" s="227" t="s">
        <v>262</v>
      </c>
      <c r="F130" s="228"/>
      <c r="G130" s="1" t="s">
        <v>263</v>
      </c>
      <c r="H130" s="11"/>
    </row>
    <row r="131" spans="1:8" ht="30" customHeight="1" thickBot="1">
      <c r="A131" s="10"/>
      <c r="B131" s="182"/>
      <c r="C131" s="183"/>
      <c r="D131" s="21"/>
      <c r="E131" s="182"/>
      <c r="F131" s="183"/>
      <c r="G131" s="12"/>
      <c r="H131" s="11"/>
    </row>
    <row r="132" spans="1:8" ht="20.100000000000001" customHeight="1">
      <c r="A132" s="10"/>
      <c r="B132" s="227" t="s">
        <v>327</v>
      </c>
      <c r="C132" s="231"/>
      <c r="D132" s="231"/>
      <c r="E132" s="231"/>
      <c r="F132" s="231"/>
      <c r="G132" s="228"/>
      <c r="H132" s="11"/>
    </row>
    <row r="133" spans="1:8" ht="114" customHeight="1" thickBot="1">
      <c r="A133" s="10"/>
      <c r="B133" s="257"/>
      <c r="C133" s="258"/>
      <c r="D133" s="258"/>
      <c r="E133" s="258"/>
      <c r="F133" s="258"/>
      <c r="G133" s="259"/>
      <c r="H133" s="11"/>
    </row>
    <row r="134" spans="1:8" ht="20.100000000000001" customHeight="1">
      <c r="A134" s="10"/>
      <c r="B134" s="227" t="s">
        <v>328</v>
      </c>
      <c r="C134" s="228"/>
      <c r="D134" s="44" t="s">
        <v>329</v>
      </c>
      <c r="E134" s="227" t="s">
        <v>330</v>
      </c>
      <c r="F134" s="231"/>
      <c r="G134" s="228"/>
      <c r="H134" s="11"/>
    </row>
    <row r="135" spans="1:8" ht="30" customHeight="1" thickBot="1">
      <c r="A135" s="10"/>
      <c r="B135" s="182"/>
      <c r="C135" s="183"/>
      <c r="D135" s="21"/>
      <c r="E135" s="182"/>
      <c r="F135" s="191"/>
      <c r="G135" s="183"/>
      <c r="H135" s="11"/>
    </row>
    <row r="136" spans="1:8" ht="20.100000000000001" customHeight="1">
      <c r="A136" s="10"/>
      <c r="B136" s="232" t="s">
        <v>331</v>
      </c>
      <c r="C136" s="234"/>
      <c r="D136" s="233"/>
      <c r="E136" s="227" t="s">
        <v>332</v>
      </c>
      <c r="F136" s="231"/>
      <c r="G136" s="228"/>
      <c r="H136" s="11"/>
    </row>
    <row r="137" spans="1:8" ht="30" customHeight="1" thickBot="1">
      <c r="A137" s="10"/>
      <c r="B137" s="182"/>
      <c r="C137" s="191"/>
      <c r="D137" s="183"/>
      <c r="E137" s="188"/>
      <c r="F137" s="256"/>
      <c r="G137" s="235"/>
      <c r="H137" s="11"/>
    </row>
    <row r="138" spans="1:8" ht="15.6">
      <c r="A138" s="10"/>
      <c r="B138" s="227" t="s">
        <v>333</v>
      </c>
      <c r="C138" s="228"/>
      <c r="D138" s="1" t="s">
        <v>334</v>
      </c>
      <c r="E138" s="227" t="s">
        <v>335</v>
      </c>
      <c r="F138" s="228"/>
      <c r="G138" s="3" t="s">
        <v>336</v>
      </c>
      <c r="H138" s="11"/>
    </row>
    <row r="139" spans="1:8" ht="30" customHeight="1" thickBot="1">
      <c r="A139" s="10"/>
      <c r="B139" s="180"/>
      <c r="C139" s="181"/>
      <c r="D139" s="12"/>
      <c r="E139" s="180"/>
      <c r="F139" s="181"/>
      <c r="G139" s="12"/>
      <c r="H139" s="11"/>
    </row>
    <row r="140" spans="1:8" ht="30" customHeight="1">
      <c r="A140" s="10"/>
      <c r="B140" s="5"/>
      <c r="C140" s="5"/>
      <c r="D140" s="5"/>
      <c r="E140" s="5"/>
      <c r="F140" s="5"/>
      <c r="G140" s="5"/>
      <c r="H140" s="11"/>
    </row>
    <row r="141" spans="1:8" ht="30" customHeight="1">
      <c r="A141" s="10"/>
      <c r="B141" s="47" t="s">
        <v>351</v>
      </c>
      <c r="C141" s="47"/>
      <c r="D141" s="5"/>
      <c r="E141" s="5"/>
      <c r="F141" s="5"/>
      <c r="G141" s="5"/>
      <c r="H141" s="11"/>
    </row>
    <row r="142" spans="1:8" ht="30" customHeight="1" thickBot="1">
      <c r="A142" s="10"/>
      <c r="B142" s="5"/>
      <c r="C142" s="5"/>
      <c r="D142" s="5"/>
      <c r="E142" s="5"/>
      <c r="F142" s="5"/>
      <c r="G142" s="5"/>
      <c r="H142" s="11"/>
    </row>
    <row r="143" spans="1:8" ht="20.100000000000001" customHeight="1">
      <c r="A143" s="10"/>
      <c r="B143" s="227" t="s">
        <v>252</v>
      </c>
      <c r="C143" s="231"/>
      <c r="D143" s="228"/>
      <c r="E143" s="232" t="s">
        <v>253</v>
      </c>
      <c r="F143" s="233"/>
      <c r="G143" s="1" t="s">
        <v>254</v>
      </c>
      <c r="H143" s="11"/>
    </row>
    <row r="144" spans="1:8" ht="30" customHeight="1" thickBot="1">
      <c r="A144" s="10"/>
      <c r="B144" s="182"/>
      <c r="C144" s="191"/>
      <c r="D144" s="183"/>
      <c r="E144" s="182"/>
      <c r="F144" s="183"/>
      <c r="G144" s="79"/>
      <c r="H144" s="11"/>
    </row>
    <row r="145" spans="1:8" ht="20.100000000000001" customHeight="1">
      <c r="A145" s="10"/>
      <c r="B145" s="227" t="s">
        <v>255</v>
      </c>
      <c r="C145" s="228"/>
      <c r="D145" s="1" t="s">
        <v>256</v>
      </c>
      <c r="E145" s="232" t="s">
        <v>257</v>
      </c>
      <c r="F145" s="234"/>
      <c r="G145" s="233"/>
      <c r="H145" s="11"/>
    </row>
    <row r="146" spans="1:8" ht="30" customHeight="1" thickBot="1">
      <c r="A146" s="10"/>
      <c r="B146" s="218"/>
      <c r="C146" s="220"/>
      <c r="D146" s="13"/>
      <c r="E146" s="249"/>
      <c r="F146" s="250"/>
      <c r="G146" s="251"/>
      <c r="H146" s="11"/>
    </row>
    <row r="147" spans="1:8" ht="20.100000000000001" customHeight="1">
      <c r="A147" s="10"/>
      <c r="B147" s="227" t="s">
        <v>258</v>
      </c>
      <c r="C147" s="231"/>
      <c r="D147" s="231"/>
      <c r="E147" s="231"/>
      <c r="F147" s="231"/>
      <c r="G147" s="228"/>
      <c r="H147" s="11"/>
    </row>
    <row r="148" spans="1:8" ht="79.95" customHeight="1" thickBot="1">
      <c r="A148" s="10"/>
      <c r="B148" s="193"/>
      <c r="C148" s="194"/>
      <c r="D148" s="194"/>
      <c r="E148" s="194"/>
      <c r="F148" s="194"/>
      <c r="G148" s="195"/>
      <c r="H148" s="11"/>
    </row>
    <row r="149" spans="1:8" ht="20.100000000000001" customHeight="1">
      <c r="A149" s="10"/>
      <c r="B149" s="227" t="s">
        <v>259</v>
      </c>
      <c r="C149" s="231"/>
      <c r="D149" s="231"/>
      <c r="E149" s="231"/>
      <c r="F149" s="231"/>
      <c r="G149" s="228"/>
      <c r="H149" s="11"/>
    </row>
    <row r="150" spans="1:8" ht="303.75" customHeight="1" thickBot="1">
      <c r="A150" s="10"/>
      <c r="B150" s="193"/>
      <c r="C150" s="194"/>
      <c r="D150" s="194"/>
      <c r="E150" s="194"/>
      <c r="F150" s="194"/>
      <c r="G150" s="195"/>
      <c r="H150" s="11"/>
    </row>
    <row r="151" spans="1:8" ht="48.75" customHeight="1">
      <c r="A151" s="10"/>
      <c r="B151" s="227" t="s">
        <v>260</v>
      </c>
      <c r="C151" s="228"/>
      <c r="D151" s="44" t="s">
        <v>261</v>
      </c>
      <c r="E151" s="227" t="s">
        <v>262</v>
      </c>
      <c r="F151" s="228"/>
      <c r="G151" s="1" t="s">
        <v>263</v>
      </c>
      <c r="H151" s="11"/>
    </row>
    <row r="152" spans="1:8" ht="30" customHeight="1" thickBot="1">
      <c r="A152" s="10"/>
      <c r="B152" s="182"/>
      <c r="C152" s="183"/>
      <c r="D152" s="21"/>
      <c r="E152" s="182"/>
      <c r="F152" s="183"/>
      <c r="G152" s="12"/>
      <c r="H152" s="11"/>
    </row>
    <row r="153" spans="1:8" ht="20.100000000000001" customHeight="1">
      <c r="A153" s="10"/>
      <c r="B153" s="227" t="s">
        <v>327</v>
      </c>
      <c r="C153" s="231"/>
      <c r="D153" s="231"/>
      <c r="E153" s="231"/>
      <c r="F153" s="231"/>
      <c r="G153" s="228"/>
      <c r="H153" s="11"/>
    </row>
    <row r="154" spans="1:8" ht="114" customHeight="1" thickBot="1">
      <c r="A154" s="10"/>
      <c r="B154" s="257"/>
      <c r="C154" s="258"/>
      <c r="D154" s="258"/>
      <c r="E154" s="258"/>
      <c r="F154" s="258"/>
      <c r="G154" s="259"/>
      <c r="H154" s="11"/>
    </row>
    <row r="155" spans="1:8" ht="20.100000000000001" customHeight="1">
      <c r="A155" s="10"/>
      <c r="B155" s="227" t="s">
        <v>328</v>
      </c>
      <c r="C155" s="228"/>
      <c r="D155" s="44" t="s">
        <v>329</v>
      </c>
      <c r="E155" s="227" t="s">
        <v>330</v>
      </c>
      <c r="F155" s="231"/>
      <c r="G155" s="228"/>
      <c r="H155" s="11"/>
    </row>
    <row r="156" spans="1:8" ht="30" customHeight="1" thickBot="1">
      <c r="A156" s="10"/>
      <c r="B156" s="182"/>
      <c r="C156" s="183"/>
      <c r="D156" s="21"/>
      <c r="E156" s="182"/>
      <c r="F156" s="191"/>
      <c r="G156" s="183"/>
      <c r="H156" s="11"/>
    </row>
    <row r="157" spans="1:8" ht="20.100000000000001" customHeight="1">
      <c r="A157" s="10"/>
      <c r="B157" s="232" t="s">
        <v>331</v>
      </c>
      <c r="C157" s="234"/>
      <c r="D157" s="233"/>
      <c r="E157" s="227" t="s">
        <v>332</v>
      </c>
      <c r="F157" s="231"/>
      <c r="G157" s="228"/>
      <c r="H157" s="11"/>
    </row>
    <row r="158" spans="1:8" ht="30" customHeight="1" thickBot="1">
      <c r="A158" s="10"/>
      <c r="B158" s="182"/>
      <c r="C158" s="191"/>
      <c r="D158" s="183"/>
      <c r="E158" s="188"/>
      <c r="F158" s="256"/>
      <c r="G158" s="235"/>
      <c r="H158" s="11"/>
    </row>
    <row r="159" spans="1:8" ht="15.6">
      <c r="A159" s="10"/>
      <c r="B159" s="227" t="s">
        <v>333</v>
      </c>
      <c r="C159" s="228"/>
      <c r="D159" s="1" t="s">
        <v>334</v>
      </c>
      <c r="E159" s="227" t="s">
        <v>335</v>
      </c>
      <c r="F159" s="228"/>
      <c r="G159" s="3" t="s">
        <v>336</v>
      </c>
      <c r="H159" s="11"/>
    </row>
    <row r="160" spans="1:8" ht="30" customHeight="1" thickBot="1">
      <c r="A160" s="10"/>
      <c r="B160" s="180"/>
      <c r="C160" s="181"/>
      <c r="D160" s="12"/>
      <c r="E160" s="180"/>
      <c r="F160" s="181"/>
      <c r="G160" s="12"/>
      <c r="H160" s="11"/>
    </row>
    <row r="161" spans="1:8" ht="30" customHeight="1">
      <c r="A161" s="10"/>
      <c r="B161" s="5"/>
      <c r="C161" s="5"/>
      <c r="D161" s="5"/>
      <c r="E161" s="5"/>
      <c r="F161" s="5"/>
      <c r="G161" s="5"/>
      <c r="H161" s="11"/>
    </row>
    <row r="162" spans="1:8" ht="30" customHeight="1">
      <c r="A162" s="10"/>
      <c r="B162" s="47" t="s">
        <v>352</v>
      </c>
      <c r="C162" s="47"/>
      <c r="D162" s="5"/>
      <c r="E162" s="5"/>
      <c r="F162" s="5"/>
      <c r="G162" s="5"/>
      <c r="H162" s="11"/>
    </row>
    <row r="163" spans="1:8" ht="30" customHeight="1" thickBot="1">
      <c r="A163" s="10"/>
      <c r="B163" s="5"/>
      <c r="C163" s="5"/>
      <c r="D163" s="5"/>
      <c r="E163" s="5"/>
      <c r="F163" s="5"/>
      <c r="G163" s="5"/>
      <c r="H163" s="11"/>
    </row>
    <row r="164" spans="1:8" ht="20.100000000000001" customHeight="1">
      <c r="A164" s="10"/>
      <c r="B164" s="227" t="s">
        <v>252</v>
      </c>
      <c r="C164" s="231"/>
      <c r="D164" s="228"/>
      <c r="E164" s="232" t="s">
        <v>253</v>
      </c>
      <c r="F164" s="233"/>
      <c r="G164" s="1" t="s">
        <v>254</v>
      </c>
      <c r="H164" s="11"/>
    </row>
    <row r="165" spans="1:8" ht="30" customHeight="1" thickBot="1">
      <c r="A165" s="10"/>
      <c r="B165" s="182"/>
      <c r="C165" s="191"/>
      <c r="D165" s="183"/>
      <c r="E165" s="182"/>
      <c r="F165" s="183"/>
      <c r="G165" s="79"/>
      <c r="H165" s="11"/>
    </row>
    <row r="166" spans="1:8" ht="20.100000000000001" customHeight="1">
      <c r="A166" s="10"/>
      <c r="B166" s="227" t="s">
        <v>255</v>
      </c>
      <c r="C166" s="228"/>
      <c r="D166" s="1" t="s">
        <v>256</v>
      </c>
      <c r="E166" s="232" t="s">
        <v>257</v>
      </c>
      <c r="F166" s="234"/>
      <c r="G166" s="233"/>
      <c r="H166" s="11"/>
    </row>
    <row r="167" spans="1:8" ht="30" customHeight="1" thickBot="1">
      <c r="A167" s="10"/>
      <c r="B167" s="218"/>
      <c r="C167" s="220"/>
      <c r="D167" s="13"/>
      <c r="E167" s="249"/>
      <c r="F167" s="250"/>
      <c r="G167" s="251"/>
      <c r="H167" s="11"/>
    </row>
    <row r="168" spans="1:8" ht="20.100000000000001" customHeight="1">
      <c r="A168" s="10"/>
      <c r="B168" s="227" t="s">
        <v>258</v>
      </c>
      <c r="C168" s="231"/>
      <c r="D168" s="231"/>
      <c r="E168" s="231"/>
      <c r="F168" s="231"/>
      <c r="G168" s="228"/>
      <c r="H168" s="11"/>
    </row>
    <row r="169" spans="1:8" ht="79.95" customHeight="1" thickBot="1">
      <c r="A169" s="10"/>
      <c r="B169" s="193"/>
      <c r="C169" s="194"/>
      <c r="D169" s="194"/>
      <c r="E169" s="194"/>
      <c r="F169" s="194"/>
      <c r="G169" s="195"/>
      <c r="H169" s="11"/>
    </row>
    <row r="170" spans="1:8" ht="20.100000000000001" customHeight="1">
      <c r="A170" s="10"/>
      <c r="B170" s="227" t="s">
        <v>259</v>
      </c>
      <c r="C170" s="231"/>
      <c r="D170" s="231"/>
      <c r="E170" s="231"/>
      <c r="F170" s="231"/>
      <c r="G170" s="228"/>
      <c r="H170" s="11"/>
    </row>
    <row r="171" spans="1:8" ht="300.75" customHeight="1" thickBot="1">
      <c r="A171" s="10"/>
      <c r="B171" s="193"/>
      <c r="C171" s="194"/>
      <c r="D171" s="194"/>
      <c r="E171" s="194"/>
      <c r="F171" s="194"/>
      <c r="G171" s="195"/>
      <c r="H171" s="11"/>
    </row>
    <row r="172" spans="1:8" ht="48" customHeight="1">
      <c r="A172" s="10"/>
      <c r="B172" s="227" t="s">
        <v>260</v>
      </c>
      <c r="C172" s="228"/>
      <c r="D172" s="44" t="s">
        <v>261</v>
      </c>
      <c r="E172" s="227" t="s">
        <v>262</v>
      </c>
      <c r="F172" s="228"/>
      <c r="G172" s="1" t="s">
        <v>263</v>
      </c>
      <c r="H172" s="11"/>
    </row>
    <row r="173" spans="1:8" ht="30" customHeight="1" thickBot="1">
      <c r="A173" s="10"/>
      <c r="B173" s="182"/>
      <c r="C173" s="183"/>
      <c r="D173" s="21"/>
      <c r="E173" s="182"/>
      <c r="F173" s="183"/>
      <c r="G173" s="12"/>
      <c r="H173" s="11"/>
    </row>
    <row r="174" spans="1:8" ht="20.100000000000001" customHeight="1">
      <c r="A174" s="10"/>
      <c r="B174" s="227" t="s">
        <v>327</v>
      </c>
      <c r="C174" s="231"/>
      <c r="D174" s="231"/>
      <c r="E174" s="231"/>
      <c r="F174" s="231"/>
      <c r="G174" s="228"/>
      <c r="H174" s="11"/>
    </row>
    <row r="175" spans="1:8" ht="114" customHeight="1" thickBot="1">
      <c r="A175" s="10"/>
      <c r="B175" s="257"/>
      <c r="C175" s="258"/>
      <c r="D175" s="258"/>
      <c r="E175" s="258"/>
      <c r="F175" s="258"/>
      <c r="G175" s="259"/>
      <c r="H175" s="11"/>
    </row>
    <row r="176" spans="1:8" ht="20.100000000000001" customHeight="1">
      <c r="A176" s="10"/>
      <c r="B176" s="227" t="s">
        <v>328</v>
      </c>
      <c r="C176" s="228"/>
      <c r="D176" s="44" t="s">
        <v>329</v>
      </c>
      <c r="E176" s="227" t="s">
        <v>330</v>
      </c>
      <c r="F176" s="231"/>
      <c r="G176" s="228"/>
      <c r="H176" s="11"/>
    </row>
    <row r="177" spans="1:8" ht="30" customHeight="1" thickBot="1">
      <c r="A177" s="10"/>
      <c r="B177" s="182"/>
      <c r="C177" s="183"/>
      <c r="D177" s="21"/>
      <c r="E177" s="182"/>
      <c r="F177" s="191"/>
      <c r="G177" s="183"/>
      <c r="H177" s="11"/>
    </row>
    <row r="178" spans="1:8" ht="20.100000000000001" customHeight="1">
      <c r="A178" s="10"/>
      <c r="B178" s="232" t="s">
        <v>331</v>
      </c>
      <c r="C178" s="234"/>
      <c r="D178" s="233"/>
      <c r="E178" s="227" t="s">
        <v>332</v>
      </c>
      <c r="F178" s="231"/>
      <c r="G178" s="228"/>
      <c r="H178" s="11"/>
    </row>
    <row r="179" spans="1:8" ht="30" customHeight="1" thickBot="1">
      <c r="A179" s="10"/>
      <c r="B179" s="182"/>
      <c r="C179" s="191"/>
      <c r="D179" s="183"/>
      <c r="E179" s="188"/>
      <c r="F179" s="256"/>
      <c r="G179" s="235"/>
      <c r="H179" s="11"/>
    </row>
    <row r="180" spans="1:8" ht="15.6">
      <c r="A180" s="10"/>
      <c r="B180" s="227" t="s">
        <v>333</v>
      </c>
      <c r="C180" s="228"/>
      <c r="D180" s="1" t="s">
        <v>334</v>
      </c>
      <c r="E180" s="227" t="s">
        <v>335</v>
      </c>
      <c r="F180" s="228"/>
      <c r="G180" s="3" t="s">
        <v>336</v>
      </c>
      <c r="H180" s="11"/>
    </row>
    <row r="181" spans="1:8" ht="30" customHeight="1" thickBot="1">
      <c r="A181" s="10"/>
      <c r="B181" s="180"/>
      <c r="C181" s="181"/>
      <c r="D181" s="12"/>
      <c r="E181" s="180"/>
      <c r="F181" s="181"/>
      <c r="G181" s="12"/>
      <c r="H181" s="11"/>
    </row>
    <row r="182" spans="1:8" ht="30" customHeight="1">
      <c r="A182" s="10"/>
      <c r="B182" s="5"/>
      <c r="C182" s="5"/>
      <c r="D182" s="5"/>
      <c r="E182" s="5"/>
      <c r="F182" s="5"/>
      <c r="G182" s="5"/>
      <c r="H182" s="11"/>
    </row>
    <row r="183" spans="1:8" ht="30" customHeight="1">
      <c r="A183" s="10"/>
      <c r="B183" s="47" t="s">
        <v>353</v>
      </c>
      <c r="C183" s="47"/>
      <c r="D183" s="5"/>
      <c r="E183" s="5"/>
      <c r="F183" s="5"/>
      <c r="G183" s="5"/>
      <c r="H183" s="11"/>
    </row>
    <row r="184" spans="1:8" ht="30" customHeight="1" thickBot="1">
      <c r="A184" s="10"/>
      <c r="B184" s="5"/>
      <c r="C184" s="5"/>
      <c r="D184" s="5"/>
      <c r="E184" s="5"/>
      <c r="F184" s="5"/>
      <c r="G184" s="5"/>
      <c r="H184" s="11"/>
    </row>
    <row r="185" spans="1:8" ht="20.100000000000001" customHeight="1">
      <c r="A185" s="10"/>
      <c r="B185" s="227" t="s">
        <v>252</v>
      </c>
      <c r="C185" s="231"/>
      <c r="D185" s="228"/>
      <c r="E185" s="232" t="s">
        <v>253</v>
      </c>
      <c r="F185" s="233"/>
      <c r="G185" s="1" t="s">
        <v>254</v>
      </c>
      <c r="H185" s="11"/>
    </row>
    <row r="186" spans="1:8" ht="30" customHeight="1" thickBot="1">
      <c r="A186" s="10"/>
      <c r="B186" s="182"/>
      <c r="C186" s="191"/>
      <c r="D186" s="183"/>
      <c r="E186" s="182"/>
      <c r="F186" s="183"/>
      <c r="G186" s="79"/>
      <c r="H186" s="11"/>
    </row>
    <row r="187" spans="1:8" ht="20.100000000000001" customHeight="1">
      <c r="A187" s="10"/>
      <c r="B187" s="227" t="s">
        <v>255</v>
      </c>
      <c r="C187" s="228"/>
      <c r="D187" s="1" t="s">
        <v>256</v>
      </c>
      <c r="E187" s="232" t="s">
        <v>257</v>
      </c>
      <c r="F187" s="234"/>
      <c r="G187" s="233"/>
      <c r="H187" s="11"/>
    </row>
    <row r="188" spans="1:8" ht="30" customHeight="1" thickBot="1">
      <c r="A188" s="10"/>
      <c r="B188" s="218"/>
      <c r="C188" s="220"/>
      <c r="D188" s="13"/>
      <c r="E188" s="249"/>
      <c r="F188" s="250"/>
      <c r="G188" s="251"/>
      <c r="H188" s="11"/>
    </row>
    <row r="189" spans="1:8" ht="20.100000000000001" customHeight="1">
      <c r="A189" s="10"/>
      <c r="B189" s="227" t="s">
        <v>258</v>
      </c>
      <c r="C189" s="231"/>
      <c r="D189" s="231"/>
      <c r="E189" s="231"/>
      <c r="F189" s="231"/>
      <c r="G189" s="228"/>
      <c r="H189" s="11"/>
    </row>
    <row r="190" spans="1:8" ht="79.95" customHeight="1" thickBot="1">
      <c r="A190" s="10"/>
      <c r="B190" s="193"/>
      <c r="C190" s="194"/>
      <c r="D190" s="194"/>
      <c r="E190" s="194"/>
      <c r="F190" s="194"/>
      <c r="G190" s="195"/>
      <c r="H190" s="11"/>
    </row>
    <row r="191" spans="1:8" ht="20.100000000000001" customHeight="1">
      <c r="A191" s="10"/>
      <c r="B191" s="227" t="s">
        <v>259</v>
      </c>
      <c r="C191" s="231"/>
      <c r="D191" s="231"/>
      <c r="E191" s="231"/>
      <c r="F191" s="231"/>
      <c r="G191" s="228"/>
      <c r="H191" s="11"/>
    </row>
    <row r="192" spans="1:8" ht="301.5" customHeight="1" thickBot="1">
      <c r="A192" s="10"/>
      <c r="B192" s="193"/>
      <c r="C192" s="194"/>
      <c r="D192" s="194"/>
      <c r="E192" s="194"/>
      <c r="F192" s="194"/>
      <c r="G192" s="195"/>
      <c r="H192" s="11"/>
    </row>
    <row r="193" spans="1:8" ht="46.5" customHeight="1">
      <c r="A193" s="10"/>
      <c r="B193" s="227" t="s">
        <v>260</v>
      </c>
      <c r="C193" s="228"/>
      <c r="D193" s="44" t="s">
        <v>261</v>
      </c>
      <c r="E193" s="227" t="s">
        <v>262</v>
      </c>
      <c r="F193" s="228"/>
      <c r="G193" s="1" t="s">
        <v>263</v>
      </c>
      <c r="H193" s="11"/>
    </row>
    <row r="194" spans="1:8" ht="30" customHeight="1" thickBot="1">
      <c r="A194" s="10"/>
      <c r="B194" s="182"/>
      <c r="C194" s="183"/>
      <c r="D194" s="21"/>
      <c r="E194" s="182"/>
      <c r="F194" s="183"/>
      <c r="G194" s="12"/>
      <c r="H194" s="11"/>
    </row>
    <row r="195" spans="1:8" ht="20.100000000000001" customHeight="1">
      <c r="A195" s="10"/>
      <c r="B195" s="227" t="s">
        <v>327</v>
      </c>
      <c r="C195" s="231"/>
      <c r="D195" s="231"/>
      <c r="E195" s="231"/>
      <c r="F195" s="231"/>
      <c r="G195" s="228"/>
      <c r="H195" s="11"/>
    </row>
    <row r="196" spans="1:8" ht="114" customHeight="1" thickBot="1">
      <c r="A196" s="10"/>
      <c r="B196" s="257"/>
      <c r="C196" s="258"/>
      <c r="D196" s="258"/>
      <c r="E196" s="258"/>
      <c r="F196" s="258"/>
      <c r="G196" s="259"/>
      <c r="H196" s="11"/>
    </row>
    <row r="197" spans="1:8" ht="20.100000000000001" customHeight="1">
      <c r="A197" s="10"/>
      <c r="B197" s="227" t="s">
        <v>328</v>
      </c>
      <c r="C197" s="228"/>
      <c r="D197" s="44" t="s">
        <v>329</v>
      </c>
      <c r="E197" s="227" t="s">
        <v>330</v>
      </c>
      <c r="F197" s="231"/>
      <c r="G197" s="228"/>
      <c r="H197" s="11"/>
    </row>
    <row r="198" spans="1:8" ht="30" customHeight="1" thickBot="1">
      <c r="A198" s="10"/>
      <c r="B198" s="182"/>
      <c r="C198" s="183"/>
      <c r="D198" s="21"/>
      <c r="E198" s="182"/>
      <c r="F198" s="191"/>
      <c r="G198" s="183"/>
      <c r="H198" s="11"/>
    </row>
    <row r="199" spans="1:8" ht="20.100000000000001" customHeight="1">
      <c r="A199" s="10"/>
      <c r="B199" s="232" t="s">
        <v>331</v>
      </c>
      <c r="C199" s="234"/>
      <c r="D199" s="233"/>
      <c r="E199" s="227" t="s">
        <v>332</v>
      </c>
      <c r="F199" s="231"/>
      <c r="G199" s="228"/>
      <c r="H199" s="11"/>
    </row>
    <row r="200" spans="1:8" ht="30" customHeight="1" thickBot="1">
      <c r="A200" s="10"/>
      <c r="B200" s="182"/>
      <c r="C200" s="191"/>
      <c r="D200" s="183"/>
      <c r="E200" s="188"/>
      <c r="F200" s="256"/>
      <c r="G200" s="235"/>
      <c r="H200" s="11"/>
    </row>
    <row r="201" spans="1:8" ht="15.6">
      <c r="A201" s="10"/>
      <c r="B201" s="227" t="s">
        <v>333</v>
      </c>
      <c r="C201" s="228"/>
      <c r="D201" s="1" t="s">
        <v>334</v>
      </c>
      <c r="E201" s="227" t="s">
        <v>335</v>
      </c>
      <c r="F201" s="228"/>
      <c r="G201" s="3" t="s">
        <v>336</v>
      </c>
      <c r="H201" s="11"/>
    </row>
    <row r="202" spans="1:8" ht="30" customHeight="1" thickBot="1">
      <c r="A202" s="10"/>
      <c r="B202" s="180"/>
      <c r="C202" s="181"/>
      <c r="D202" s="12"/>
      <c r="E202" s="180"/>
      <c r="F202" s="181"/>
      <c r="G202" s="12"/>
      <c r="H202" s="11"/>
    </row>
    <row r="203" spans="1:8" ht="30" customHeight="1">
      <c r="A203" s="10"/>
      <c r="B203" s="5"/>
      <c r="C203" s="5"/>
      <c r="D203" s="5"/>
      <c r="E203" s="5"/>
      <c r="F203" s="5"/>
      <c r="G203" s="5"/>
      <c r="H203" s="11"/>
    </row>
    <row r="204" spans="1:8" ht="30" customHeight="1">
      <c r="A204" s="10"/>
      <c r="B204" s="47" t="s">
        <v>354</v>
      </c>
      <c r="C204" s="47"/>
      <c r="D204" s="5"/>
      <c r="E204" s="5"/>
      <c r="F204" s="5"/>
      <c r="G204" s="5"/>
      <c r="H204" s="11"/>
    </row>
    <row r="205" spans="1:8" ht="30" customHeight="1" thickBot="1">
      <c r="A205" s="10"/>
      <c r="B205" s="5"/>
      <c r="C205" s="5"/>
      <c r="D205" s="5"/>
      <c r="E205" s="5"/>
      <c r="F205" s="5"/>
      <c r="G205" s="5"/>
      <c r="H205" s="11"/>
    </row>
    <row r="206" spans="1:8" ht="20.100000000000001" customHeight="1">
      <c r="A206" s="10"/>
      <c r="B206" s="227" t="s">
        <v>252</v>
      </c>
      <c r="C206" s="231"/>
      <c r="D206" s="228"/>
      <c r="E206" s="232" t="s">
        <v>253</v>
      </c>
      <c r="F206" s="233"/>
      <c r="G206" s="1" t="s">
        <v>254</v>
      </c>
      <c r="H206" s="11"/>
    </row>
    <row r="207" spans="1:8" ht="30" customHeight="1" thickBot="1">
      <c r="A207" s="10"/>
      <c r="B207" s="182"/>
      <c r="C207" s="191"/>
      <c r="D207" s="183"/>
      <c r="E207" s="182"/>
      <c r="F207" s="183"/>
      <c r="G207" s="79"/>
      <c r="H207" s="11"/>
    </row>
    <row r="208" spans="1:8" ht="20.100000000000001" customHeight="1">
      <c r="A208" s="10"/>
      <c r="B208" s="227" t="s">
        <v>255</v>
      </c>
      <c r="C208" s="228"/>
      <c r="D208" s="1" t="s">
        <v>256</v>
      </c>
      <c r="E208" s="232" t="s">
        <v>257</v>
      </c>
      <c r="F208" s="234"/>
      <c r="G208" s="233"/>
      <c r="H208" s="11"/>
    </row>
    <row r="209" spans="1:8" ht="30" customHeight="1" thickBot="1">
      <c r="A209" s="10"/>
      <c r="B209" s="218"/>
      <c r="C209" s="220"/>
      <c r="D209" s="13"/>
      <c r="E209" s="249"/>
      <c r="F209" s="250"/>
      <c r="G209" s="251"/>
      <c r="H209" s="11"/>
    </row>
    <row r="210" spans="1:8" ht="20.100000000000001" customHeight="1">
      <c r="A210" s="10"/>
      <c r="B210" s="227" t="s">
        <v>258</v>
      </c>
      <c r="C210" s="231"/>
      <c r="D210" s="231"/>
      <c r="E210" s="231"/>
      <c r="F210" s="231"/>
      <c r="G210" s="228"/>
      <c r="H210" s="11"/>
    </row>
    <row r="211" spans="1:8" ht="79.95" customHeight="1" thickBot="1">
      <c r="A211" s="10"/>
      <c r="B211" s="193"/>
      <c r="C211" s="194"/>
      <c r="D211" s="194"/>
      <c r="E211" s="194"/>
      <c r="F211" s="194"/>
      <c r="G211" s="195"/>
      <c r="H211" s="11"/>
    </row>
    <row r="212" spans="1:8" ht="20.100000000000001" customHeight="1">
      <c r="A212" s="10"/>
      <c r="B212" s="227" t="s">
        <v>259</v>
      </c>
      <c r="C212" s="231"/>
      <c r="D212" s="231"/>
      <c r="E212" s="231"/>
      <c r="F212" s="231"/>
      <c r="G212" s="228"/>
      <c r="H212" s="11"/>
    </row>
    <row r="213" spans="1:8" ht="309.75" customHeight="1" thickBot="1">
      <c r="A213" s="10"/>
      <c r="B213" s="193"/>
      <c r="C213" s="194"/>
      <c r="D213" s="194"/>
      <c r="E213" s="194"/>
      <c r="F213" s="194"/>
      <c r="G213" s="195"/>
      <c r="H213" s="11"/>
    </row>
    <row r="214" spans="1:8" ht="48.75" customHeight="1">
      <c r="A214" s="10"/>
      <c r="B214" s="227" t="s">
        <v>260</v>
      </c>
      <c r="C214" s="228"/>
      <c r="D214" s="44" t="s">
        <v>261</v>
      </c>
      <c r="E214" s="227" t="s">
        <v>262</v>
      </c>
      <c r="F214" s="228"/>
      <c r="G214" s="1" t="s">
        <v>263</v>
      </c>
      <c r="H214" s="11"/>
    </row>
    <row r="215" spans="1:8" ht="30" customHeight="1" thickBot="1">
      <c r="A215" s="10"/>
      <c r="B215" s="182"/>
      <c r="C215" s="183"/>
      <c r="D215" s="21"/>
      <c r="E215" s="182"/>
      <c r="F215" s="183"/>
      <c r="G215" s="12"/>
      <c r="H215" s="11"/>
    </row>
    <row r="216" spans="1:8" ht="20.100000000000001" customHeight="1">
      <c r="A216" s="10"/>
      <c r="B216" s="227" t="s">
        <v>327</v>
      </c>
      <c r="C216" s="231"/>
      <c r="D216" s="231"/>
      <c r="E216" s="231"/>
      <c r="F216" s="231"/>
      <c r="G216" s="228"/>
      <c r="H216" s="11"/>
    </row>
    <row r="217" spans="1:8" ht="114" customHeight="1" thickBot="1">
      <c r="A217" s="10"/>
      <c r="B217" s="257"/>
      <c r="C217" s="258"/>
      <c r="D217" s="258"/>
      <c r="E217" s="258"/>
      <c r="F217" s="258"/>
      <c r="G217" s="259"/>
      <c r="H217" s="11"/>
    </row>
    <row r="218" spans="1:8" ht="20.100000000000001" customHeight="1">
      <c r="A218" s="10"/>
      <c r="B218" s="227" t="s">
        <v>328</v>
      </c>
      <c r="C218" s="228"/>
      <c r="D218" s="44" t="s">
        <v>329</v>
      </c>
      <c r="E218" s="227" t="s">
        <v>330</v>
      </c>
      <c r="F218" s="231"/>
      <c r="G218" s="228"/>
      <c r="H218" s="11"/>
    </row>
    <row r="219" spans="1:8" ht="30" customHeight="1" thickBot="1">
      <c r="A219" s="10"/>
      <c r="B219" s="182"/>
      <c r="C219" s="183"/>
      <c r="D219" s="21"/>
      <c r="E219" s="182"/>
      <c r="F219" s="191"/>
      <c r="G219" s="183"/>
      <c r="H219" s="11"/>
    </row>
    <row r="220" spans="1:8" ht="20.100000000000001" customHeight="1">
      <c r="A220" s="10"/>
      <c r="B220" s="232" t="s">
        <v>331</v>
      </c>
      <c r="C220" s="234"/>
      <c r="D220" s="233"/>
      <c r="E220" s="227" t="s">
        <v>332</v>
      </c>
      <c r="F220" s="231"/>
      <c r="G220" s="228"/>
      <c r="H220" s="11"/>
    </row>
    <row r="221" spans="1:8" ht="30" customHeight="1" thickBot="1">
      <c r="A221" s="10"/>
      <c r="B221" s="182"/>
      <c r="C221" s="191"/>
      <c r="D221" s="183"/>
      <c r="E221" s="188"/>
      <c r="F221" s="256"/>
      <c r="G221" s="235"/>
      <c r="H221" s="11"/>
    </row>
    <row r="222" spans="1:8" ht="15.6">
      <c r="A222" s="10"/>
      <c r="B222" s="227" t="s">
        <v>333</v>
      </c>
      <c r="C222" s="228"/>
      <c r="D222" s="1" t="s">
        <v>334</v>
      </c>
      <c r="E222" s="227" t="s">
        <v>335</v>
      </c>
      <c r="F222" s="228"/>
      <c r="G222" s="3" t="s">
        <v>336</v>
      </c>
      <c r="H222" s="11"/>
    </row>
    <row r="223" spans="1:8" ht="30" customHeight="1" thickBot="1">
      <c r="A223" s="10"/>
      <c r="B223" s="180"/>
      <c r="C223" s="181"/>
      <c r="D223" s="12"/>
      <c r="E223" s="180"/>
      <c r="F223" s="181"/>
      <c r="G223" s="12"/>
      <c r="H223" s="11"/>
    </row>
    <row r="224" spans="1:8" ht="30" customHeight="1" thickBot="1">
      <c r="A224" s="40"/>
      <c r="B224" s="41"/>
      <c r="C224" s="41"/>
      <c r="D224" s="41"/>
      <c r="E224" s="41"/>
      <c r="F224" s="41"/>
      <c r="G224" s="41"/>
      <c r="H224" s="42"/>
    </row>
  </sheetData>
  <mergeCells count="311">
    <mergeCell ref="B223:C223"/>
    <mergeCell ref="D2:F4"/>
    <mergeCell ref="B15:D15"/>
    <mergeCell ref="B16:D16"/>
    <mergeCell ref="B18:D18"/>
    <mergeCell ref="E18:G18"/>
    <mergeCell ref="B19:D19"/>
    <mergeCell ref="E19:G19"/>
    <mergeCell ref="G2:G4"/>
    <mergeCell ref="B7:G7"/>
    <mergeCell ref="D9:G9"/>
    <mergeCell ref="B11:C11"/>
    <mergeCell ref="B12:C12"/>
    <mergeCell ref="B13:C13"/>
    <mergeCell ref="B14:C14"/>
    <mergeCell ref="B2:C4"/>
    <mergeCell ref="B31:G31"/>
    <mergeCell ref="B38:D38"/>
    <mergeCell ref="B25:D25"/>
    <mergeCell ref="B26:D26"/>
    <mergeCell ref="B23:C23"/>
    <mergeCell ref="B24:C24"/>
    <mergeCell ref="B22:G22"/>
    <mergeCell ref="D24:F24"/>
    <mergeCell ref="E25:F25"/>
    <mergeCell ref="E26:F26"/>
    <mergeCell ref="B222:C222"/>
    <mergeCell ref="B28:C28"/>
    <mergeCell ref="B29:C29"/>
    <mergeCell ref="B45:G45"/>
    <mergeCell ref="B48:G48"/>
    <mergeCell ref="B49:G49"/>
    <mergeCell ref="E50:G50"/>
    <mergeCell ref="E51:G51"/>
    <mergeCell ref="B52:D52"/>
    <mergeCell ref="E52:G52"/>
    <mergeCell ref="B39:D39"/>
    <mergeCell ref="E40:G40"/>
    <mergeCell ref="E41:G41"/>
    <mergeCell ref="B42:G42"/>
    <mergeCell ref="B43:G43"/>
    <mergeCell ref="B44:G44"/>
    <mergeCell ref="B40:C40"/>
    <mergeCell ref="B41:C41"/>
    <mergeCell ref="B46:C46"/>
    <mergeCell ref="B47:C47"/>
    <mergeCell ref="B50:C50"/>
    <mergeCell ref="B51:C51"/>
    <mergeCell ref="D28:F28"/>
    <mergeCell ref="D29:F29"/>
    <mergeCell ref="B63:G63"/>
    <mergeCell ref="B64:G64"/>
    <mergeCell ref="B65:G65"/>
    <mergeCell ref="B66:G66"/>
    <mergeCell ref="B69:G69"/>
    <mergeCell ref="B70:G70"/>
    <mergeCell ref="B53:D53"/>
    <mergeCell ref="E53:G53"/>
    <mergeCell ref="B59:D59"/>
    <mergeCell ref="B60:D60"/>
    <mergeCell ref="E61:G61"/>
    <mergeCell ref="E62:G62"/>
    <mergeCell ref="B54:C54"/>
    <mergeCell ref="B55:C55"/>
    <mergeCell ref="B61:C61"/>
    <mergeCell ref="B62:C62"/>
    <mergeCell ref="B67:C67"/>
    <mergeCell ref="B68:C68"/>
    <mergeCell ref="E60:F60"/>
    <mergeCell ref="E67:F67"/>
    <mergeCell ref="E68:F68"/>
    <mergeCell ref="B80:D80"/>
    <mergeCell ref="B81:D81"/>
    <mergeCell ref="E82:G82"/>
    <mergeCell ref="E83:G83"/>
    <mergeCell ref="B84:G84"/>
    <mergeCell ref="B85:G85"/>
    <mergeCell ref="E71:G71"/>
    <mergeCell ref="E72:G72"/>
    <mergeCell ref="B73:D73"/>
    <mergeCell ref="E73:G73"/>
    <mergeCell ref="B74:D74"/>
    <mergeCell ref="E74:G74"/>
    <mergeCell ref="B71:C71"/>
    <mergeCell ref="B72:C72"/>
    <mergeCell ref="B75:C75"/>
    <mergeCell ref="B76:C76"/>
    <mergeCell ref="B82:C82"/>
    <mergeCell ref="B83:C83"/>
    <mergeCell ref="E75:F75"/>
    <mergeCell ref="E76:F76"/>
    <mergeCell ref="E80:F80"/>
    <mergeCell ref="E81:F81"/>
    <mergeCell ref="B94:D94"/>
    <mergeCell ref="E94:G94"/>
    <mergeCell ref="B95:D95"/>
    <mergeCell ref="E95:G95"/>
    <mergeCell ref="B101:D101"/>
    <mergeCell ref="B102:D102"/>
    <mergeCell ref="B86:G86"/>
    <mergeCell ref="B87:G87"/>
    <mergeCell ref="B90:G90"/>
    <mergeCell ref="B91:G91"/>
    <mergeCell ref="E92:G92"/>
    <mergeCell ref="E93:G93"/>
    <mergeCell ref="B88:C88"/>
    <mergeCell ref="B89:C89"/>
    <mergeCell ref="B92:C92"/>
    <mergeCell ref="B93:C93"/>
    <mergeCell ref="B96:C96"/>
    <mergeCell ref="B97:C97"/>
    <mergeCell ref="E88:F88"/>
    <mergeCell ref="E89:F89"/>
    <mergeCell ref="E96:F96"/>
    <mergeCell ref="E97:F97"/>
    <mergeCell ref="E101:F101"/>
    <mergeCell ref="E102:F102"/>
    <mergeCell ref="B111:G111"/>
    <mergeCell ref="B112:G112"/>
    <mergeCell ref="E113:G113"/>
    <mergeCell ref="E114:G114"/>
    <mergeCell ref="B115:D115"/>
    <mergeCell ref="E115:G115"/>
    <mergeCell ref="E103:G103"/>
    <mergeCell ref="E104:G104"/>
    <mergeCell ref="B105:G105"/>
    <mergeCell ref="B106:G106"/>
    <mergeCell ref="B107:G107"/>
    <mergeCell ref="B108:G108"/>
    <mergeCell ref="B103:C103"/>
    <mergeCell ref="B104:C104"/>
    <mergeCell ref="B109:C109"/>
    <mergeCell ref="B113:C113"/>
    <mergeCell ref="B114:C114"/>
    <mergeCell ref="E109:F109"/>
    <mergeCell ref="B110:C110"/>
    <mergeCell ref="E110:F110"/>
    <mergeCell ref="B126:G126"/>
    <mergeCell ref="B127:G127"/>
    <mergeCell ref="B128:G128"/>
    <mergeCell ref="B129:G129"/>
    <mergeCell ref="B132:G132"/>
    <mergeCell ref="B133:G133"/>
    <mergeCell ref="B116:D116"/>
    <mergeCell ref="E116:G116"/>
    <mergeCell ref="B122:D122"/>
    <mergeCell ref="B123:D123"/>
    <mergeCell ref="E124:G124"/>
    <mergeCell ref="E125:G125"/>
    <mergeCell ref="B117:C117"/>
    <mergeCell ref="B118:C118"/>
    <mergeCell ref="B124:C124"/>
    <mergeCell ref="B125:C125"/>
    <mergeCell ref="B130:C130"/>
    <mergeCell ref="B131:C131"/>
    <mergeCell ref="E117:F117"/>
    <mergeCell ref="E118:F118"/>
    <mergeCell ref="E122:F122"/>
    <mergeCell ref="E123:F123"/>
    <mergeCell ref="E130:F130"/>
    <mergeCell ref="E131:F131"/>
    <mergeCell ref="B143:D143"/>
    <mergeCell ref="B144:D144"/>
    <mergeCell ref="E145:G145"/>
    <mergeCell ref="E146:G146"/>
    <mergeCell ref="B147:G147"/>
    <mergeCell ref="B148:G148"/>
    <mergeCell ref="E134:G134"/>
    <mergeCell ref="E135:G135"/>
    <mergeCell ref="B136:D136"/>
    <mergeCell ref="E136:G136"/>
    <mergeCell ref="B137:D137"/>
    <mergeCell ref="E137:G137"/>
    <mergeCell ref="B134:C134"/>
    <mergeCell ref="B135:C135"/>
    <mergeCell ref="B138:C138"/>
    <mergeCell ref="B139:C139"/>
    <mergeCell ref="B145:C145"/>
    <mergeCell ref="B146:C146"/>
    <mergeCell ref="E138:F138"/>
    <mergeCell ref="E139:F139"/>
    <mergeCell ref="E143:F143"/>
    <mergeCell ref="E144:F144"/>
    <mergeCell ref="B157:D157"/>
    <mergeCell ref="E157:G157"/>
    <mergeCell ref="B158:D158"/>
    <mergeCell ref="E158:G158"/>
    <mergeCell ref="B164:D164"/>
    <mergeCell ref="B165:D165"/>
    <mergeCell ref="B149:G149"/>
    <mergeCell ref="B150:G150"/>
    <mergeCell ref="B153:G153"/>
    <mergeCell ref="B154:G154"/>
    <mergeCell ref="E155:G155"/>
    <mergeCell ref="E156:G156"/>
    <mergeCell ref="B151:C151"/>
    <mergeCell ref="B152:C152"/>
    <mergeCell ref="B159:C159"/>
    <mergeCell ref="B160:C160"/>
    <mergeCell ref="E151:F151"/>
    <mergeCell ref="E152:F152"/>
    <mergeCell ref="B155:C155"/>
    <mergeCell ref="B156:C156"/>
    <mergeCell ref="E159:F159"/>
    <mergeCell ref="E160:F160"/>
    <mergeCell ref="E164:F164"/>
    <mergeCell ref="E165:F165"/>
    <mergeCell ref="B174:G174"/>
    <mergeCell ref="B175:G175"/>
    <mergeCell ref="E176:G176"/>
    <mergeCell ref="E177:G177"/>
    <mergeCell ref="B178:D178"/>
    <mergeCell ref="E178:G178"/>
    <mergeCell ref="E166:G166"/>
    <mergeCell ref="E167:G167"/>
    <mergeCell ref="B168:G168"/>
    <mergeCell ref="B169:G169"/>
    <mergeCell ref="B170:G170"/>
    <mergeCell ref="B171:G171"/>
    <mergeCell ref="B166:C166"/>
    <mergeCell ref="B167:C167"/>
    <mergeCell ref="B172:C172"/>
    <mergeCell ref="B173:C173"/>
    <mergeCell ref="B176:C176"/>
    <mergeCell ref="B177:C177"/>
    <mergeCell ref="E172:F172"/>
    <mergeCell ref="E173:F173"/>
    <mergeCell ref="B179:D179"/>
    <mergeCell ref="E179:G179"/>
    <mergeCell ref="B185:D185"/>
    <mergeCell ref="B186:D186"/>
    <mergeCell ref="E187:G187"/>
    <mergeCell ref="E188:G188"/>
    <mergeCell ref="B180:C180"/>
    <mergeCell ref="B181:C181"/>
    <mergeCell ref="B187:C187"/>
    <mergeCell ref="B188:C188"/>
    <mergeCell ref="E180:F180"/>
    <mergeCell ref="E181:F181"/>
    <mergeCell ref="E185:F185"/>
    <mergeCell ref="E186:F186"/>
    <mergeCell ref="B202:C202"/>
    <mergeCell ref="B208:C208"/>
    <mergeCell ref="B209:C209"/>
    <mergeCell ref="E201:F201"/>
    <mergeCell ref="E202:F202"/>
    <mergeCell ref="E206:F206"/>
    <mergeCell ref="E207:F207"/>
    <mergeCell ref="B189:G189"/>
    <mergeCell ref="B190:G190"/>
    <mergeCell ref="B191:G191"/>
    <mergeCell ref="B192:G192"/>
    <mergeCell ref="B195:G195"/>
    <mergeCell ref="B196:G196"/>
    <mergeCell ref="B193:C193"/>
    <mergeCell ref="E193:F193"/>
    <mergeCell ref="B194:C194"/>
    <mergeCell ref="E194:F194"/>
    <mergeCell ref="E197:G197"/>
    <mergeCell ref="E198:G198"/>
    <mergeCell ref="B199:D199"/>
    <mergeCell ref="E199:G199"/>
    <mergeCell ref="B200:D200"/>
    <mergeCell ref="E200:G200"/>
    <mergeCell ref="B197:C197"/>
    <mergeCell ref="B198:C198"/>
    <mergeCell ref="B201:C201"/>
    <mergeCell ref="B219:C219"/>
    <mergeCell ref="E214:F214"/>
    <mergeCell ref="E215:F215"/>
    <mergeCell ref="B206:D206"/>
    <mergeCell ref="B207:D207"/>
    <mergeCell ref="E208:G208"/>
    <mergeCell ref="E209:G209"/>
    <mergeCell ref="B210:G210"/>
    <mergeCell ref="B211:G211"/>
    <mergeCell ref="E11:F11"/>
    <mergeCell ref="E12:F12"/>
    <mergeCell ref="E13:F13"/>
    <mergeCell ref="E14:F14"/>
    <mergeCell ref="E15:F15"/>
    <mergeCell ref="E16:F16"/>
    <mergeCell ref="E20:F20"/>
    <mergeCell ref="E21:F21"/>
    <mergeCell ref="D23:F23"/>
    <mergeCell ref="B20:D20"/>
    <mergeCell ref="B21:D21"/>
    <mergeCell ref="E222:F222"/>
    <mergeCell ref="E223:F223"/>
    <mergeCell ref="D33:F33"/>
    <mergeCell ref="D34:F34"/>
    <mergeCell ref="E38:F38"/>
    <mergeCell ref="E39:F39"/>
    <mergeCell ref="E46:F46"/>
    <mergeCell ref="E47:F47"/>
    <mergeCell ref="E54:F54"/>
    <mergeCell ref="E55:F55"/>
    <mergeCell ref="E59:F59"/>
    <mergeCell ref="B220:D220"/>
    <mergeCell ref="E220:G220"/>
    <mergeCell ref="B221:D221"/>
    <mergeCell ref="E221:G221"/>
    <mergeCell ref="B212:G212"/>
    <mergeCell ref="B213:G213"/>
    <mergeCell ref="B216:G216"/>
    <mergeCell ref="B217:G217"/>
    <mergeCell ref="E218:G218"/>
    <mergeCell ref="E219:G219"/>
    <mergeCell ref="B214:C214"/>
    <mergeCell ref="B215:C215"/>
    <mergeCell ref="B218:C218"/>
  </mergeCells>
  <hyperlinks>
    <hyperlink ref="E25" r:id="rId1" display="adrit@adrit.com" xr:uid="{03968450-4B9C-4DAF-BFF6-7AABA0F8E182}"/>
  </hyperlinks>
  <printOptions horizontalCentered="1"/>
  <pageMargins left="0.78740157480314965" right="0.78740157480314965" top="0.78740157480314965" bottom="0.78740157480314965" header="0" footer="0"/>
  <pageSetup paperSize="5" scale="28" fitToHeight="3" orientation="portrait" horizontalDpi="4294967295" verticalDpi="4294967295" r:id="rId2"/>
  <rowBreaks count="4" manualBreakCount="4">
    <brk id="56" max="5" man="1"/>
    <brk id="98" max="5" man="1"/>
    <brk id="140" max="5" man="1"/>
    <brk id="182" max="5" man="1"/>
  </rowBreaks>
  <drawing r:id="rId3"/>
  <extLst>
    <ext xmlns:x14="http://schemas.microsoft.com/office/spreadsheetml/2009/9/main" uri="{CCE6A557-97BC-4b89-ADB6-D9C93CAAB3DF}">
      <x14:dataValidations xmlns:xm="http://schemas.microsoft.com/office/excel/2006/main" count="9">
        <x14:dataValidation type="list" allowBlank="1" showInputMessage="1" showErrorMessage="1" xr:uid="{03E59CC9-ABA4-4BB3-800B-B146FE1F86D2}">
          <x14:formula1>
            <xm:f>'Listas Desplegables'!$Y$2:$Y$7</xm:f>
          </x14:formula1>
          <xm:sqref>B26:D26</xm:sqref>
        </x14:dataValidation>
        <x14:dataValidation type="list" allowBlank="1" showInputMessage="1" showErrorMessage="1" xr:uid="{8CD3053A-12BF-4586-A9C9-92B670304D1F}">
          <x14:formula1>
            <xm:f>'Listas Desplegables'!$Z$2:$Z$6</xm:f>
          </x14:formula1>
          <xm:sqref>B29</xm:sqref>
        </x14:dataValidation>
        <x14:dataValidation type="list" allowBlank="1" showInputMessage="1" showErrorMessage="1" xr:uid="{6DE49312-6A80-4A33-881A-B56804441DC9}">
          <x14:formula1>
            <xm:f>'Listas Desplegables'!$S$3:$S$17</xm:f>
          </x14:formula1>
          <xm:sqref>B24</xm:sqref>
        </x14:dataValidation>
        <x14:dataValidation type="list" allowBlank="1" showInputMessage="1" showErrorMessage="1" xr:uid="{1A977A33-C398-4EB3-A49D-2B36B3DDF381}">
          <x14:formula1>
            <xm:f>'Listas Desplegables'!$R$2:$R$5</xm:f>
          </x14:formula1>
          <xm:sqref>G16</xm:sqref>
        </x14:dataValidation>
        <x14:dataValidation type="list" allowBlank="1" showInputMessage="1" showErrorMessage="1" xr:uid="{5FE537C0-B8AF-4245-B527-280DBB102FEF}">
          <x14:formula1>
            <xm:f>'Listas Desplegables'!$H$2:$H$4</xm:f>
          </x14:formula1>
          <xm:sqref>B14</xm:sqref>
        </x14:dataValidation>
        <x14:dataValidation type="list" allowBlank="1" showInputMessage="1" showErrorMessage="1" xr:uid="{10896CFE-602E-49A8-8242-E77FF051E735}">
          <x14:formula1>
            <xm:f>'Listas Desplegables'!$K$2:$K$3</xm:f>
          </x14:formula1>
          <xm:sqref>E16</xm:sqref>
        </x14:dataValidation>
        <x14:dataValidation type="list" allowBlank="1" showInputMessage="1" showErrorMessage="1" xr:uid="{78CA7C0E-3754-4394-BFC1-D48AF23E4B3F}">
          <x14:formula1>
            <xm:f>'Listas Desplegables'!$J$2:$J$7</xm:f>
          </x14:formula1>
          <xm:sqref>B16:D16</xm:sqref>
        </x14:dataValidation>
        <x14:dataValidation type="list" allowBlank="1" showInputMessage="1" showErrorMessage="1" xr:uid="{E3B99540-6D6D-4148-9DC7-0A043A68CD40}">
          <x14:formula1>
            <xm:f>'Listas Desplegables'!$I$2:$I$3</xm:f>
          </x14:formula1>
          <xm:sqref>G14</xm:sqref>
        </x14:dataValidation>
        <x14:dataValidation type="list" allowBlank="1" showInputMessage="1" showErrorMessage="1" xr:uid="{6AB4887F-4F5A-4651-9322-F6D28D834D71}">
          <x14:formula1>
            <xm:f>'Listas Desplegables'!$AA$2:$AA$4</xm:f>
          </x14:formula1>
          <xm:sqref>G39 G186 G60 G81 G102 G123 G144 G165 G207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46"/>
  <sheetViews>
    <sheetView topLeftCell="A6" zoomScale="70" zoomScaleNormal="70" workbookViewId="0">
      <selection activeCell="B28" sqref="B28:C28"/>
    </sheetView>
  </sheetViews>
  <sheetFormatPr baseColWidth="10" defaultColWidth="0" defaultRowHeight="14.4" customHeight="1" zeroHeight="1"/>
  <cols>
    <col min="1" max="1" width="5.6640625" customWidth="1"/>
    <col min="2" max="3" width="35.6640625" customWidth="1"/>
    <col min="4" max="5" width="22.6640625" customWidth="1"/>
    <col min="6" max="6" width="24.33203125" customWidth="1"/>
    <col min="7" max="7" width="25.6640625" customWidth="1"/>
    <col min="8" max="8" width="39.44140625" customWidth="1"/>
    <col min="9" max="9" width="5.6640625" customWidth="1"/>
    <col min="10" max="16384" width="11.5546875" hidden="1"/>
  </cols>
  <sheetData>
    <row r="1" spans="1:9" s="45" customFormat="1" ht="30" customHeight="1" thickBot="1">
      <c r="A1" s="54"/>
      <c r="B1" s="55"/>
      <c r="C1" s="55"/>
      <c r="D1" s="55"/>
      <c r="E1" s="55"/>
      <c r="F1" s="55"/>
      <c r="G1" s="55"/>
      <c r="H1" s="55"/>
      <c r="I1" s="56"/>
    </row>
    <row r="2" spans="1:9" s="9" customFormat="1" ht="19.95" customHeight="1">
      <c r="A2" s="48"/>
      <c r="B2" s="245"/>
      <c r="C2" s="246"/>
      <c r="D2" s="209" t="s">
        <v>367</v>
      </c>
      <c r="E2" s="210"/>
      <c r="F2" s="210"/>
      <c r="G2" s="211"/>
      <c r="H2" s="202"/>
      <c r="I2" s="51"/>
    </row>
    <row r="3" spans="1:9" s="9" customFormat="1" ht="19.95" customHeight="1">
      <c r="A3" s="48"/>
      <c r="B3" s="247"/>
      <c r="C3" s="248"/>
      <c r="D3" s="212"/>
      <c r="E3" s="213"/>
      <c r="F3" s="213"/>
      <c r="G3" s="214"/>
      <c r="H3" s="203"/>
      <c r="I3" s="51"/>
    </row>
    <row r="4" spans="1:9" s="9" customFormat="1" ht="19.95" customHeight="1" thickBot="1">
      <c r="A4" s="48"/>
      <c r="B4" s="182"/>
      <c r="C4" s="183"/>
      <c r="D4" s="215"/>
      <c r="E4" s="216"/>
      <c r="F4" s="216"/>
      <c r="G4" s="217"/>
      <c r="H4" s="204"/>
      <c r="I4" s="51"/>
    </row>
    <row r="5" spans="1:9" s="9" customFormat="1" ht="19.95" customHeight="1">
      <c r="A5" s="48"/>
      <c r="B5" s="85" t="s">
        <v>402</v>
      </c>
      <c r="C5" s="86" t="s">
        <v>403</v>
      </c>
      <c r="D5" s="85" t="s">
        <v>404</v>
      </c>
      <c r="E5" s="86" t="s">
        <v>398</v>
      </c>
      <c r="F5" s="295" t="s">
        <v>400</v>
      </c>
      <c r="G5" s="296"/>
      <c r="H5" s="86" t="s">
        <v>401</v>
      </c>
      <c r="I5" s="51"/>
    </row>
    <row r="6" spans="1:9" s="9" customFormat="1" ht="19.95" customHeight="1" thickBot="1">
      <c r="A6" s="48"/>
      <c r="B6" s="57"/>
      <c r="C6" s="57"/>
      <c r="D6" s="57"/>
      <c r="E6" s="57"/>
      <c r="F6" s="57"/>
      <c r="G6" s="57"/>
      <c r="H6" s="57"/>
      <c r="I6" s="51"/>
    </row>
    <row r="7" spans="1:9" s="9" customFormat="1" ht="27" customHeight="1" thickBot="1">
      <c r="A7" s="48"/>
      <c r="B7" s="196" t="s">
        <v>368</v>
      </c>
      <c r="C7" s="197"/>
      <c r="D7" s="197"/>
      <c r="E7" s="197"/>
      <c r="F7" s="197"/>
      <c r="G7" s="197"/>
      <c r="H7" s="197"/>
      <c r="I7" s="51"/>
    </row>
    <row r="8" spans="1:9" s="45" customFormat="1" ht="30" customHeight="1" thickBot="1">
      <c r="A8" s="49"/>
      <c r="B8" s="57"/>
      <c r="C8" s="57"/>
      <c r="D8" s="57"/>
      <c r="E8" s="57"/>
      <c r="F8" s="57"/>
      <c r="G8" s="57"/>
      <c r="H8" s="57"/>
      <c r="I8" s="52"/>
    </row>
    <row r="9" spans="1:9" s="45" customFormat="1" ht="30" customHeight="1" thickBot="1">
      <c r="A9" s="49"/>
      <c r="B9" s="262" t="s">
        <v>363</v>
      </c>
      <c r="C9" s="263"/>
      <c r="D9" s="261" t="s">
        <v>143</v>
      </c>
      <c r="E9" s="253"/>
      <c r="F9" s="253"/>
      <c r="G9" s="253"/>
      <c r="H9" s="254"/>
      <c r="I9" s="52"/>
    </row>
    <row r="10" spans="1:9" ht="30" customHeight="1" thickBot="1">
      <c r="A10" s="64"/>
      <c r="B10" s="64"/>
      <c r="C10" s="64"/>
      <c r="D10" s="64"/>
      <c r="E10" s="64"/>
      <c r="F10" s="64"/>
      <c r="G10" s="64"/>
      <c r="H10" s="64"/>
      <c r="I10" s="64"/>
    </row>
    <row r="11" spans="1:9" s="45" customFormat="1" ht="30" customHeight="1">
      <c r="A11" s="49"/>
      <c r="B11" s="275" t="s">
        <v>347</v>
      </c>
      <c r="C11" s="276"/>
      <c r="D11" s="277"/>
      <c r="E11" s="278" t="str">
        <f>'Formulario H Coord Adm y Financ'!B12&amp;" "&amp;'Formulario H Coord Adm y Financ'!D12&amp;" "&amp;'Formulario H Coord Adm y Financ'!E12&amp;" "&amp;'Formulario H Coord Adm y Financ'!G12</f>
        <v xml:space="preserve">   </v>
      </c>
      <c r="F11" s="278"/>
      <c r="G11" s="71" t="s">
        <v>346</v>
      </c>
      <c r="H11" s="72" t="s">
        <v>348</v>
      </c>
      <c r="I11" s="52"/>
    </row>
    <row r="12" spans="1:9" s="45" customFormat="1" ht="42.6" customHeight="1">
      <c r="A12" s="49"/>
      <c r="B12" s="279" t="s">
        <v>345</v>
      </c>
      <c r="C12" s="280"/>
      <c r="D12" s="281"/>
      <c r="E12" s="282" t="str">
        <f>IF('Formulario H Coord Adm y Financ'!D24="","",'Formulario H Coord Adm y Financ'!D24)</f>
        <v/>
      </c>
      <c r="F12" s="282"/>
      <c r="G12" s="80" t="str">
        <f>IF('Formulario H Coord Adm y Financ'!G24="","",'Formulario H Coord Adm y Financ'!G24)</f>
        <v/>
      </c>
      <c r="H12" s="283" t="str">
        <f>IF('Formulario H Coord Adm y Financ'!E26="","",'Formulario H Coord Adm y Financ'!E26)</f>
        <v/>
      </c>
      <c r="I12" s="52"/>
    </row>
    <row r="13" spans="1:9" s="45" customFormat="1" ht="30" customHeight="1">
      <c r="A13" s="49"/>
      <c r="B13" s="279" t="s">
        <v>342</v>
      </c>
      <c r="C13" s="281"/>
      <c r="D13" s="70" t="s">
        <v>343</v>
      </c>
      <c r="E13" s="286" t="str">
        <f>IF('Formulario H Coord Adm y Financ'!B29="","",'Formulario H Coord Adm y Financ'!B29)</f>
        <v/>
      </c>
      <c r="F13" s="286"/>
      <c r="G13" s="287" t="str">
        <f>IF('Formulario H Coord Adm y Financ'!G29="","",'Formulario H Coord Adm y Financ'!G29)</f>
        <v/>
      </c>
      <c r="H13" s="284"/>
      <c r="I13" s="52"/>
    </row>
    <row r="14" spans="1:9" s="45" customFormat="1" ht="30" customHeight="1" thickBot="1">
      <c r="A14" s="49"/>
      <c r="B14" s="289" t="s">
        <v>344</v>
      </c>
      <c r="C14" s="290"/>
      <c r="D14" s="291"/>
      <c r="E14" s="260" t="str">
        <f>IF('Formulario H Coord Adm y Financ'!D29="","",'Formulario H Coord Adm y Financ'!D29)</f>
        <v/>
      </c>
      <c r="F14" s="260"/>
      <c r="G14" s="288"/>
      <c r="H14" s="285"/>
      <c r="I14" s="52"/>
    </row>
    <row r="15" spans="1:9" s="45" customFormat="1" ht="30" customHeight="1" thickBot="1">
      <c r="A15" s="49"/>
      <c r="B15" s="57"/>
      <c r="C15" s="57"/>
      <c r="D15" s="57"/>
      <c r="E15" s="57"/>
      <c r="F15" s="57"/>
      <c r="G15" s="57"/>
      <c r="H15" s="57"/>
      <c r="I15" s="52"/>
    </row>
    <row r="16" spans="1:9" s="45" customFormat="1" ht="30" customHeight="1">
      <c r="A16" s="49"/>
      <c r="B16" s="271" t="s">
        <v>320</v>
      </c>
      <c r="C16" s="272"/>
      <c r="D16" s="58" t="s">
        <v>321</v>
      </c>
      <c r="E16" s="58" t="s">
        <v>322</v>
      </c>
      <c r="F16" s="58" t="s">
        <v>323</v>
      </c>
      <c r="G16" s="58" t="s">
        <v>349</v>
      </c>
      <c r="H16" s="59" t="s">
        <v>350</v>
      </c>
      <c r="I16" s="52"/>
    </row>
    <row r="17" spans="1:9" s="45" customFormat="1" ht="30" customHeight="1">
      <c r="A17" s="49"/>
      <c r="B17" s="294" t="str">
        <f>IF('Formulario H Coord Adm y Financ'!B39="","",'Formulario H Coord Adm y Financ'!B39)</f>
        <v/>
      </c>
      <c r="C17" s="266"/>
      <c r="D17" s="80" t="str">
        <f>IF('Formulario H Coord Adm y Financ'!B41="","",'Formulario H Coord Adm y Financ'!B41)</f>
        <v/>
      </c>
      <c r="E17" s="80" t="str">
        <f>IF('Formulario H Coord Adm y Financ'!D41="","",'Formulario H Coord Adm y Financ'!D41)</f>
        <v/>
      </c>
      <c r="F17" s="81">
        <f>IF(AND(D17="",E17=""),0,DATEDIF(D17,E17+1,"y"))</f>
        <v>0</v>
      </c>
      <c r="G17" s="81">
        <f>IF(AND(D17="",E17=""),0,DATEDIF(D17,E17+1,"ym"))</f>
        <v>0</v>
      </c>
      <c r="H17" s="82">
        <f>IF(AND(D17="",E17=""),0,DATEDIF(D17,E17+1,"md"))</f>
        <v>0</v>
      </c>
      <c r="I17" s="52"/>
    </row>
    <row r="18" spans="1:9" s="45" customFormat="1" ht="30" customHeight="1">
      <c r="A18" s="49"/>
      <c r="B18" s="294" t="str">
        <f>IF('Formulario H Coord Adm y Financ'!B60="","",'Formulario H Coord Adm y Financ'!B60)</f>
        <v/>
      </c>
      <c r="C18" s="266"/>
      <c r="D18" s="80" t="str">
        <f>IF('Formulario H Coord Adm y Financ'!B62="","",'Formulario H Coord Adm y Financ'!B62)</f>
        <v/>
      </c>
      <c r="E18" s="80" t="str">
        <f>IF('Formulario H Coord Adm y Financ'!D62="","",'Formulario H Coord Adm y Financ'!D62)</f>
        <v/>
      </c>
      <c r="F18" s="81">
        <f>IF(AND(D18="",E18=""),0,DATEDIF(D18,E18+1,"y"))</f>
        <v>0</v>
      </c>
      <c r="G18" s="81">
        <f>IF(AND(D18="",E18=""),0,DATEDIF(D18,E18+1,"ym"))</f>
        <v>0</v>
      </c>
      <c r="H18" s="82">
        <f>IF(AND(D18="",E18=""),0,DATEDIF(D18,E18+1,"md"))</f>
        <v>0</v>
      </c>
      <c r="I18" s="52"/>
    </row>
    <row r="19" spans="1:9" s="45" customFormat="1" ht="30" customHeight="1">
      <c r="A19" s="49"/>
      <c r="B19" s="294" t="str">
        <f>IF('Formulario H Coord Adm y Financ'!B81="","",'Formulario H Coord Adm y Financ'!B81)</f>
        <v/>
      </c>
      <c r="C19" s="266"/>
      <c r="D19" s="80" t="str">
        <f>IF('Formulario H Coord Adm y Financ'!B83="","",'Formulario H Coord Adm y Financ'!B83)</f>
        <v/>
      </c>
      <c r="E19" s="80" t="str">
        <f>IF('Formulario H Coord Adm y Financ'!D83="","",'Formulario H Coord Adm y Financ'!D83)</f>
        <v/>
      </c>
      <c r="F19" s="81">
        <f t="shared" ref="F19:F25" si="0">IF(AND(D19="",E19=""),0,DATEDIF(D19,E19+1,"y"))</f>
        <v>0</v>
      </c>
      <c r="G19" s="81">
        <f t="shared" ref="G19:G25" si="1">IF(AND(D19="",E19=""),0,DATEDIF(D19,E19+1,"ym"))</f>
        <v>0</v>
      </c>
      <c r="H19" s="82">
        <f t="shared" ref="H19:H25" si="2">IF(AND(D19="",E19=""),0,DATEDIF(D19,E19+1,"md"))</f>
        <v>0</v>
      </c>
      <c r="I19" s="52"/>
    </row>
    <row r="20" spans="1:9" s="45" customFormat="1" ht="30" customHeight="1">
      <c r="A20" s="49"/>
      <c r="B20" s="294" t="str">
        <f>IF('Formulario H Coord Adm y Financ'!B102="","",'Formulario H Coord Adm y Financ'!B102)</f>
        <v/>
      </c>
      <c r="C20" s="266"/>
      <c r="D20" s="80" t="str">
        <f>IF('Formulario H Coord Adm y Financ'!B104="","",'Formulario H Coord Adm y Financ'!B104)</f>
        <v/>
      </c>
      <c r="E20" s="80" t="str">
        <f>IF('Formulario H Coord Adm y Financ'!D104="","",'Formulario H Coord Adm y Financ'!D104)</f>
        <v/>
      </c>
      <c r="F20" s="81">
        <f t="shared" si="0"/>
        <v>0</v>
      </c>
      <c r="G20" s="81">
        <f t="shared" si="1"/>
        <v>0</v>
      </c>
      <c r="H20" s="82">
        <f t="shared" si="2"/>
        <v>0</v>
      </c>
      <c r="I20" s="52"/>
    </row>
    <row r="21" spans="1:9" s="45" customFormat="1" ht="30" customHeight="1">
      <c r="A21" s="49"/>
      <c r="B21" s="294" t="str">
        <f>IF('Formulario H Coord Adm y Financ'!B123="","",'Formulario H Coord Adm y Financ'!B123)</f>
        <v/>
      </c>
      <c r="C21" s="266"/>
      <c r="D21" s="80" t="str">
        <f>IF('Formulario H Coord Adm y Financ'!B125="","",'Formulario H Coord Adm y Financ'!B125)</f>
        <v/>
      </c>
      <c r="E21" s="80" t="str">
        <f>IF('Formulario H Coord Adm y Financ'!D125="","",'Formulario H Coord Adm y Financ'!D125)</f>
        <v/>
      </c>
      <c r="F21" s="81">
        <f t="shared" si="0"/>
        <v>0</v>
      </c>
      <c r="G21" s="81">
        <f t="shared" si="1"/>
        <v>0</v>
      </c>
      <c r="H21" s="82">
        <f t="shared" si="2"/>
        <v>0</v>
      </c>
      <c r="I21" s="52"/>
    </row>
    <row r="22" spans="1:9" s="45" customFormat="1" ht="30" customHeight="1">
      <c r="A22" s="49"/>
      <c r="B22" s="294" t="str">
        <f>IF('Formulario H Coord Adm y Financ'!B144="","",'Formulario H Coord Adm y Financ'!B144)</f>
        <v/>
      </c>
      <c r="C22" s="266"/>
      <c r="D22" s="80" t="str">
        <f>IF('Formulario H Coord Adm y Financ'!B146="","",'Formulario H Coord Adm y Financ'!B146)</f>
        <v/>
      </c>
      <c r="E22" s="80" t="str">
        <f>IF('Formulario H Coord Adm y Financ'!D146="","",'Formulario H Coord Adm y Financ'!D146)</f>
        <v/>
      </c>
      <c r="F22" s="81">
        <f t="shared" si="0"/>
        <v>0</v>
      </c>
      <c r="G22" s="81">
        <f t="shared" si="1"/>
        <v>0</v>
      </c>
      <c r="H22" s="82">
        <f t="shared" si="2"/>
        <v>0</v>
      </c>
      <c r="I22" s="52"/>
    </row>
    <row r="23" spans="1:9" s="45" customFormat="1" ht="30" customHeight="1">
      <c r="A23" s="49"/>
      <c r="B23" s="294" t="str">
        <f>IF('Formulario H Coord Adm y Financ'!B165="","",'Formulario H Coord Adm y Financ'!B165)</f>
        <v/>
      </c>
      <c r="C23" s="266"/>
      <c r="D23" s="80" t="str">
        <f>IF('Formulario H Coord Adm y Financ'!B167="","",'Formulario H Coord Adm y Financ'!B167)</f>
        <v/>
      </c>
      <c r="E23" s="80" t="str">
        <f>IF('Formulario H Coord Adm y Financ'!D167="","",'Formulario H Coord Adm y Financ'!D167)</f>
        <v/>
      </c>
      <c r="F23" s="81">
        <f t="shared" si="0"/>
        <v>0</v>
      </c>
      <c r="G23" s="81">
        <f t="shared" si="1"/>
        <v>0</v>
      </c>
      <c r="H23" s="82">
        <f t="shared" si="2"/>
        <v>0</v>
      </c>
      <c r="I23" s="52"/>
    </row>
    <row r="24" spans="1:9" s="45" customFormat="1" ht="30" customHeight="1">
      <c r="A24" s="49"/>
      <c r="B24" s="294" t="str">
        <f>IF('Formulario H Coord Adm y Financ'!B186="","",'Formulario H Coord Adm y Financ'!B186)</f>
        <v/>
      </c>
      <c r="C24" s="266"/>
      <c r="D24" s="80" t="str">
        <f>IF('Formulario H Coord Adm y Financ'!B188="","",'Formulario H Coord Adm y Financ'!B188)</f>
        <v/>
      </c>
      <c r="E24" s="80" t="str">
        <f>IF('Formulario H Coord Adm y Financ'!D188="","",'Formulario H Coord Adm y Financ'!D188)</f>
        <v/>
      </c>
      <c r="F24" s="81">
        <f t="shared" si="0"/>
        <v>0</v>
      </c>
      <c r="G24" s="81">
        <f t="shared" si="1"/>
        <v>0</v>
      </c>
      <c r="H24" s="82">
        <f t="shared" si="2"/>
        <v>0</v>
      </c>
      <c r="I24" s="52"/>
    </row>
    <row r="25" spans="1:9" s="45" customFormat="1" ht="30" customHeight="1">
      <c r="A25" s="49"/>
      <c r="B25" s="294" t="str">
        <f>IF('Formulario H Coord Adm y Financ'!B207="","",'Formulario H Coord Adm y Financ'!B207)</f>
        <v/>
      </c>
      <c r="C25" s="266"/>
      <c r="D25" s="80" t="str">
        <f>IF('Formulario H Coord Adm y Financ'!B209="","",'Formulario H Coord Adm y Financ'!B209)</f>
        <v/>
      </c>
      <c r="E25" s="80" t="str">
        <f>IF('Formulario H Coord Adm y Financ'!D209="","",'Formulario H Coord Adm y Financ'!D209)</f>
        <v/>
      </c>
      <c r="F25" s="81">
        <f t="shared" si="0"/>
        <v>0</v>
      </c>
      <c r="G25" s="81">
        <f t="shared" si="1"/>
        <v>0</v>
      </c>
      <c r="H25" s="82">
        <f t="shared" si="2"/>
        <v>0</v>
      </c>
      <c r="I25" s="52"/>
    </row>
    <row r="26" spans="1:9" s="45" customFormat="1" ht="30" hidden="1" customHeight="1">
      <c r="A26" s="49"/>
      <c r="B26" s="265" t="s">
        <v>324</v>
      </c>
      <c r="C26" s="266"/>
      <c r="D26" s="267"/>
      <c r="E26" s="267"/>
      <c r="F26" s="81">
        <f>SUM(F17:F25)</f>
        <v>0</v>
      </c>
      <c r="G26" s="81">
        <f>SUM(G17:G25)</f>
        <v>0</v>
      </c>
      <c r="H26" s="82">
        <f>SUM(H17:H25)</f>
        <v>0</v>
      </c>
      <c r="I26" s="52"/>
    </row>
    <row r="27" spans="1:9" s="45" customFormat="1" ht="30" hidden="1" customHeight="1">
      <c r="A27" s="49"/>
      <c r="B27" s="265" t="s">
        <v>325</v>
      </c>
      <c r="C27" s="266"/>
      <c r="D27" s="267"/>
      <c r="E27" s="267"/>
      <c r="F27" s="81">
        <f>F26</f>
        <v>0</v>
      </c>
      <c r="G27" s="81">
        <f>G26+ROUNDDOWN(H26/30,0)</f>
        <v>0</v>
      </c>
      <c r="H27" s="82">
        <f>H26-((ROUNDDOWN(H26/30,0))*30)</f>
        <v>0</v>
      </c>
      <c r="I27" s="52"/>
    </row>
    <row r="28" spans="1:9" s="46" customFormat="1" ht="30" customHeight="1" thickBot="1">
      <c r="A28" s="50"/>
      <c r="B28" s="269" t="str">
        <f>IF(AND(E13&lt;&gt;"Equivalencia por experiencia",F28&gt;=2),"CUMPLE",IF(AND(E13="Equivalencia por experiencia",F28&gt;=4),"CUMPLE","NO CUMPLE"))</f>
        <v>NO CUMPLE</v>
      </c>
      <c r="C28" s="270"/>
      <c r="D28" s="268" t="s">
        <v>326</v>
      </c>
      <c r="E28" s="268"/>
      <c r="F28" s="61">
        <f>F27+ROUNDDOWN(G27/12,0)</f>
        <v>0</v>
      </c>
      <c r="G28" s="61">
        <f>G27-((ROUNDDOWN(G27/12,))*12)</f>
        <v>0</v>
      </c>
      <c r="H28" s="62">
        <f>H27</f>
        <v>0</v>
      </c>
      <c r="I28" s="53"/>
    </row>
    <row r="29" spans="1:9" s="46" customFormat="1">
      <c r="A29" s="63"/>
      <c r="B29" s="64"/>
      <c r="C29" s="64"/>
      <c r="D29" s="64"/>
      <c r="E29" s="64"/>
      <c r="F29" s="64"/>
      <c r="G29" s="64"/>
      <c r="H29" s="64"/>
      <c r="I29" s="65"/>
    </row>
    <row r="30" spans="1:9" s="46" customFormat="1">
      <c r="A30" s="63"/>
      <c r="B30" s="64"/>
      <c r="C30" s="64"/>
      <c r="D30" s="64"/>
      <c r="E30" s="64"/>
      <c r="F30" s="64"/>
      <c r="G30" s="64"/>
      <c r="H30" s="64"/>
      <c r="I30" s="65"/>
    </row>
    <row r="31" spans="1:9" s="46" customFormat="1">
      <c r="A31" s="63"/>
      <c r="B31" s="64"/>
      <c r="C31" s="64"/>
      <c r="D31" s="64"/>
      <c r="E31" s="64"/>
      <c r="F31" s="64"/>
      <c r="G31" s="64"/>
      <c r="H31" s="64"/>
      <c r="I31" s="65"/>
    </row>
    <row r="32" spans="1:9" s="46" customFormat="1">
      <c r="A32" s="63"/>
      <c r="B32" s="76" t="s">
        <v>377</v>
      </c>
      <c r="C32" s="76"/>
      <c r="D32" s="64"/>
      <c r="E32" s="64"/>
      <c r="F32" s="76" t="s">
        <v>378</v>
      </c>
      <c r="G32" s="64"/>
      <c r="H32" s="64"/>
      <c r="I32" s="65"/>
    </row>
    <row r="33" spans="1:9" s="46" customFormat="1">
      <c r="A33" s="63"/>
      <c r="B33" s="64"/>
      <c r="C33" s="64"/>
      <c r="D33" s="64"/>
      <c r="E33" s="64"/>
      <c r="F33" s="64"/>
      <c r="G33" s="64"/>
      <c r="H33" s="64"/>
      <c r="I33" s="65"/>
    </row>
    <row r="34" spans="1:9" s="46" customFormat="1" ht="30" customHeight="1">
      <c r="A34" s="63"/>
      <c r="B34" s="75" t="s">
        <v>374</v>
      </c>
      <c r="C34" s="75"/>
      <c r="D34" s="264"/>
      <c r="E34" s="264"/>
      <c r="F34" s="75" t="s">
        <v>374</v>
      </c>
      <c r="G34" s="264"/>
      <c r="H34" s="264"/>
      <c r="I34" s="65"/>
    </row>
    <row r="35" spans="1:9" s="46" customFormat="1" ht="30" customHeight="1">
      <c r="A35" s="63"/>
      <c r="B35" s="76"/>
      <c r="C35" s="76"/>
      <c r="D35" s="76"/>
      <c r="E35" s="76"/>
      <c r="F35" s="76"/>
      <c r="G35" s="64"/>
      <c r="H35" s="64"/>
      <c r="I35" s="65"/>
    </row>
    <row r="36" spans="1:9" s="46" customFormat="1" ht="30" customHeight="1">
      <c r="A36" s="63"/>
      <c r="B36" s="75" t="s">
        <v>375</v>
      </c>
      <c r="C36" s="75"/>
      <c r="D36" s="264"/>
      <c r="E36" s="264"/>
      <c r="F36" s="75" t="s">
        <v>375</v>
      </c>
      <c r="G36" s="264"/>
      <c r="H36" s="264"/>
      <c r="I36" s="65"/>
    </row>
    <row r="37" spans="1:9" s="46" customFormat="1" ht="30" customHeight="1">
      <c r="A37" s="63"/>
      <c r="B37" s="75"/>
      <c r="C37" s="75"/>
      <c r="D37" s="83"/>
      <c r="E37" s="83"/>
      <c r="F37" s="75"/>
      <c r="G37" s="83"/>
      <c r="H37" s="83"/>
      <c r="I37" s="65"/>
    </row>
    <row r="38" spans="1:9" s="46" customFormat="1" ht="30" customHeight="1">
      <c r="A38" s="63"/>
      <c r="B38" s="75" t="s">
        <v>379</v>
      </c>
      <c r="C38" s="75"/>
      <c r="D38" s="274"/>
      <c r="E38" s="274"/>
      <c r="F38" s="274"/>
      <c r="G38" s="83"/>
      <c r="H38" s="83"/>
      <c r="I38" s="65"/>
    </row>
    <row r="39" spans="1:9" s="46" customFormat="1" ht="30" customHeight="1">
      <c r="A39" s="63"/>
      <c r="B39" s="75"/>
      <c r="C39" s="75"/>
      <c r="D39" s="83"/>
      <c r="E39" s="83"/>
      <c r="F39" s="75"/>
      <c r="G39" s="83"/>
      <c r="H39" s="83"/>
      <c r="I39" s="65"/>
    </row>
    <row r="40" spans="1:9" s="46" customFormat="1" ht="30" customHeight="1">
      <c r="A40" s="63"/>
      <c r="B40" s="78" t="s">
        <v>380</v>
      </c>
      <c r="C40" s="78"/>
      <c r="D40" s="76"/>
      <c r="E40" s="76"/>
      <c r="F40" s="76"/>
      <c r="G40" s="64"/>
      <c r="H40" s="64"/>
      <c r="I40" s="65"/>
    </row>
    <row r="41" spans="1:9" s="46" customFormat="1" ht="30" customHeight="1">
      <c r="A41" s="63"/>
      <c r="B41" s="77" t="s">
        <v>376</v>
      </c>
      <c r="C41" s="77"/>
      <c r="D41" s="264"/>
      <c r="E41" s="264"/>
      <c r="F41" s="77" t="s">
        <v>376</v>
      </c>
      <c r="G41" s="264"/>
      <c r="H41" s="264"/>
      <c r="I41" s="65"/>
    </row>
    <row r="42" spans="1:9" s="46" customFormat="1">
      <c r="A42" s="63"/>
      <c r="B42" s="64"/>
      <c r="C42" s="64"/>
      <c r="D42" s="64"/>
      <c r="E42" s="64"/>
      <c r="G42" s="64"/>
      <c r="H42" s="64"/>
      <c r="I42" s="65"/>
    </row>
    <row r="43" spans="1:9" s="46" customFormat="1">
      <c r="A43" s="63"/>
      <c r="B43" s="64"/>
      <c r="C43" s="64"/>
      <c r="D43" s="64"/>
      <c r="E43" s="64"/>
      <c r="F43" s="64"/>
      <c r="G43" s="64"/>
      <c r="H43" s="64"/>
      <c r="I43" s="65"/>
    </row>
    <row r="44" spans="1:9" s="46" customFormat="1" ht="30" customHeight="1">
      <c r="A44" s="63"/>
      <c r="B44" s="75" t="s">
        <v>379</v>
      </c>
      <c r="C44" s="75"/>
      <c r="D44" s="264"/>
      <c r="E44" s="264"/>
      <c r="F44" s="264"/>
      <c r="G44" s="64"/>
      <c r="H44" s="64"/>
      <c r="I44" s="65"/>
    </row>
    <row r="45" spans="1:9" s="46" customFormat="1">
      <c r="A45" s="63"/>
      <c r="B45" s="64"/>
      <c r="C45" s="64"/>
      <c r="D45" s="64"/>
      <c r="E45" s="64"/>
      <c r="F45" s="64"/>
      <c r="G45" s="64"/>
      <c r="H45" s="64"/>
      <c r="I45" s="65"/>
    </row>
    <row r="46" spans="1:9" s="45" customFormat="1" ht="15" thickBot="1">
      <c r="A46" s="66"/>
      <c r="B46" s="67"/>
      <c r="C46" s="67"/>
      <c r="D46" s="67"/>
      <c r="E46" s="67"/>
      <c r="F46" s="67"/>
      <c r="G46" s="67"/>
      <c r="H46" s="67"/>
      <c r="I46" s="68"/>
    </row>
  </sheetData>
  <mergeCells count="39">
    <mergeCell ref="D38:F38"/>
    <mergeCell ref="D41:E41"/>
    <mergeCell ref="G41:H41"/>
    <mergeCell ref="D44:F44"/>
    <mergeCell ref="B26:E26"/>
    <mergeCell ref="B27:E27"/>
    <mergeCell ref="D28:E28"/>
    <mergeCell ref="D34:E34"/>
    <mergeCell ref="G34:H34"/>
    <mergeCell ref="D36:E36"/>
    <mergeCell ref="G36:H36"/>
    <mergeCell ref="B28:C28"/>
    <mergeCell ref="B11:D11"/>
    <mergeCell ref="E11:F11"/>
    <mergeCell ref="B12:D12"/>
    <mergeCell ref="E12:F12"/>
    <mergeCell ref="H12:H14"/>
    <mergeCell ref="E13:F13"/>
    <mergeCell ref="G13:G14"/>
    <mergeCell ref="B14:D14"/>
    <mergeCell ref="E14:F14"/>
    <mergeCell ref="B13:C13"/>
    <mergeCell ref="D9:H9"/>
    <mergeCell ref="D2:G4"/>
    <mergeCell ref="H2:H4"/>
    <mergeCell ref="B7:H7"/>
    <mergeCell ref="F5:G5"/>
    <mergeCell ref="B9:C9"/>
    <mergeCell ref="B2:C4"/>
    <mergeCell ref="B16:C16"/>
    <mergeCell ref="B17:C17"/>
    <mergeCell ref="B18:C18"/>
    <mergeCell ref="B19:C19"/>
    <mergeCell ref="B20:C20"/>
    <mergeCell ref="B21:C21"/>
    <mergeCell ref="B22:C22"/>
    <mergeCell ref="B23:C23"/>
    <mergeCell ref="B24:C24"/>
    <mergeCell ref="B25:C25"/>
  </mergeCells>
  <conditionalFormatting sqref="B28">
    <cfRule type="cellIs" dxfId="7" priority="1" operator="equal">
      <formula>"NO CUMPLE"</formula>
    </cfRule>
    <cfRule type="cellIs" dxfId="6" priority="2" operator="equal">
      <formula>"CUMPLE"</formula>
    </cfRule>
  </conditionalFormatting>
  <printOptions horizontalCentered="1"/>
  <pageMargins left="0.70866141732283472" right="0.70866141732283472" top="0.74803149606299213" bottom="0.74803149606299213" header="0.31496062992125984" footer="0.31496062992125984"/>
  <pageSetup paperSize="9" scale="4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5BCCB90FEBB2F94FB554F98B828AF981" ma:contentTypeVersion="1" ma:contentTypeDescription="Crear nuevo documento." ma:contentTypeScope="" ma:versionID="e8db70ec9a08583465c94f765f0b0ea1">
  <xsd:schema xmlns:xsd="http://www.w3.org/2001/XMLSchema" xmlns:xs="http://www.w3.org/2001/XMLSchema" xmlns:p="http://schemas.microsoft.com/office/2006/metadata/properties" xmlns:ns2="031e1a1d-f80a-447a-b882-3a10ef125cf7" targetNamespace="http://schemas.microsoft.com/office/2006/metadata/properties" ma:root="true" ma:fieldsID="546c1d4255e6afbeb69aea7726e6a62b" ns2:_="">
    <xsd:import namespace="031e1a1d-f80a-447a-b882-3a10ef125cf7"/>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1e1a1d-f80a-447a-b882-3a10ef125cf7"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B349571-8B97-4B92-ACE1-E7F6AC528C5C}">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031e1a1d-f80a-447a-b882-3a10ef125cf7"/>
    <ds:schemaRef ds:uri="http://www.w3.org/XML/1998/namespace"/>
    <ds:schemaRef ds:uri="http://purl.org/dc/dcmitype/"/>
  </ds:schemaRefs>
</ds:datastoreItem>
</file>

<file path=customXml/itemProps2.xml><?xml version="1.0" encoding="utf-8"?>
<ds:datastoreItem xmlns:ds="http://schemas.openxmlformats.org/officeDocument/2006/customXml" ds:itemID="{A6983596-A2BC-4B32-B4E9-C7AC70A9B5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31e1a1d-f80a-447a-b882-3a10ef125c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D98F857-0F54-4AD8-93B1-257333CF47B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16</vt:i4>
      </vt:variant>
    </vt:vector>
  </HeadingPairs>
  <TitlesOfParts>
    <vt:vector size="32" baseType="lpstr">
      <vt:lpstr>Instructivo</vt:lpstr>
      <vt:lpstr>Formulario A - F</vt:lpstr>
      <vt:lpstr>Formulario G</vt:lpstr>
      <vt:lpstr>Formulario H Director</vt:lpstr>
      <vt:lpstr>Experiencia Director</vt:lpstr>
      <vt:lpstr>Formulario H Coord Proy Agrop</vt:lpstr>
      <vt:lpstr>Experiencia Coord Proy Agrop</vt:lpstr>
      <vt:lpstr>Formulario H Coord Adm y Financ</vt:lpstr>
      <vt:lpstr>Experiencia Coord Adm y Financ</vt:lpstr>
      <vt:lpstr>Formulario H Coor Proc Asoc y C</vt:lpstr>
      <vt:lpstr>Experiencia Coor Proc Asoc y C</vt:lpstr>
      <vt:lpstr>Formulario H Coord Ambiental</vt:lpstr>
      <vt:lpstr>Experiencia Coord Ambiental</vt:lpstr>
      <vt:lpstr>Formulario H Asesor Jurídico</vt:lpstr>
      <vt:lpstr>Experiencia Asesor Jurídico</vt:lpstr>
      <vt:lpstr>Listas Desplegables</vt:lpstr>
      <vt:lpstr>'Formulario A - F'!Área_de_impresión</vt:lpstr>
      <vt:lpstr>'Formulario G'!Área_de_impresión</vt:lpstr>
      <vt:lpstr>'Formulario H Asesor Jurídico'!Área_de_impresión</vt:lpstr>
      <vt:lpstr>'Formulario H Coor Proc Asoc y C'!Área_de_impresión</vt:lpstr>
      <vt:lpstr>'Formulario H Coord Adm y Financ'!Área_de_impresión</vt:lpstr>
      <vt:lpstr>'Formulario H Coord Ambiental'!Área_de_impresión</vt:lpstr>
      <vt:lpstr>'Formulario H Coord Proy Agrop'!Área_de_impresión</vt:lpstr>
      <vt:lpstr>'Formulario H Director'!Área_de_impresión</vt:lpstr>
      <vt:lpstr>'Formulario A - F'!Títulos_a_imprimir</vt:lpstr>
      <vt:lpstr>'Formulario G'!Títulos_a_imprimir</vt:lpstr>
      <vt:lpstr>'Formulario H Asesor Jurídico'!Títulos_a_imprimir</vt:lpstr>
      <vt:lpstr>'Formulario H Coor Proc Asoc y C'!Títulos_a_imprimir</vt:lpstr>
      <vt:lpstr>'Formulario H Coord Adm y Financ'!Títulos_a_imprimir</vt:lpstr>
      <vt:lpstr>'Formulario H Coord Ambiental'!Títulos_a_imprimir</vt:lpstr>
      <vt:lpstr>'Formulario H Coord Proy Agrop'!Títulos_a_imprimir</vt:lpstr>
      <vt:lpstr>'Formulario H Director'!Títulos_a_imprimir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Gustavo Andres Bobadilla Moreno</dc:creator>
  <cp:lastModifiedBy>William Arturo Romero Correa</cp:lastModifiedBy>
  <cp:lastPrinted>2019-07-30T21:15:40Z</cp:lastPrinted>
  <dcterms:created xsi:type="dcterms:W3CDTF">2019-01-16T20:13:03Z</dcterms:created>
  <dcterms:modified xsi:type="dcterms:W3CDTF">2023-09-07T20:12:20Z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0x0101005BCCB90FEBB2F94FB554F98B828AF981</vt:lpwstr>
  </property>
</Properties>
</file>