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panqueva\Desktop\ADR\PUBLICACIONES EN LA PAGINA WEB\"/>
    </mc:Choice>
  </mc:AlternateContent>
  <bookViews>
    <workbookView xWindow="0" yWindow="0" windowWidth="21600" windowHeight="9135"/>
  </bookViews>
  <sheets>
    <sheet name="REP_EPG034_EjecucionPresupuesta" sheetId="1" r:id="rId1"/>
  </sheets>
  <definedNames>
    <definedName name="_xlnm._FilterDatabase" localSheetId="0" hidden="1">REP_EPG034_EjecucionPresupuesta!$A$4:$G$29</definedName>
  </definedNames>
  <calcPr calcId="152511"/>
</workbook>
</file>

<file path=xl/calcChain.xml><?xml version="1.0" encoding="utf-8"?>
<calcChain xmlns="http://schemas.openxmlformats.org/spreadsheetml/2006/main">
  <c r="E26" i="1" l="1"/>
  <c r="F26" i="1"/>
  <c r="G26" i="1"/>
  <c r="D26" i="1"/>
</calcChain>
</file>

<file path=xl/sharedStrings.xml><?xml version="1.0" encoding="utf-8"?>
<sst xmlns="http://schemas.openxmlformats.org/spreadsheetml/2006/main" count="84" uniqueCount="30">
  <si>
    <t/>
  </si>
  <si>
    <t>FUENTE</t>
  </si>
  <si>
    <t>REC</t>
  </si>
  <si>
    <t>DESCRIPCION</t>
  </si>
  <si>
    <t>APR. INICIAL</t>
  </si>
  <si>
    <t>APR. ADICIONADA</t>
  </si>
  <si>
    <t>APR. REDUCIDA</t>
  </si>
  <si>
    <t>APR. VIGENTE</t>
  </si>
  <si>
    <t>Nación</t>
  </si>
  <si>
    <t>11</t>
  </si>
  <si>
    <t>IMPLEMENTACIÓN DE UN MODELO DE ATENCIÓN Y PRESTACIÓN DE SERVICIOS DE APOYO A LA COMERCIALIZACIÓN, NIVEL  NACIONAL</t>
  </si>
  <si>
    <t>13</t>
  </si>
  <si>
    <t>FORTALECIMIENTO DE LAS COMPETENCIAS ORGANIZACIONALES ASOCIATIVAS Y DE PARTICIPACIÓN DE PRODUCTORES AGROPECUARIOS Y SUS ORGANIZACIONES, EN EL TERRITORIO NACIONAL</t>
  </si>
  <si>
    <t>OPTIMIZACION DE LA GENERACION DE INGRESOS SOSTENIBLES DE PRODUCTORES RURALES A NIVEL  NACIONAL</t>
  </si>
  <si>
    <t>FORTALECIMIENTO A LA PRESTACIÓN DEL SERVICIO PÚBLICO DE EXTENSIÓN AGROPECUARIA  NACIONAL</t>
  </si>
  <si>
    <t>15</t>
  </si>
  <si>
    <t>APOYO A LA FORMULACIÓN E IMPLEMENTACIÓN DE DISTRITOS DE ADECUACIÓN DE TIERRAS Y A LA PRESTACIÓN DEL SERVICIO PÚBLICO DE ADECUACIÓN DE TIERRAS A NIVEL  NACIONAL</t>
  </si>
  <si>
    <t>Propios</t>
  </si>
  <si>
    <t>20</t>
  </si>
  <si>
    <t>21</t>
  </si>
  <si>
    <t>ADMINISTRACIÓN INTEGRAL DE LA GESTIÓN DOCUMENTAL DE LA AGENCIA DE DESARROLLO RURAL  NACIONAL</t>
  </si>
  <si>
    <t>ADQUISICIÓN ADECUACIÓN Y MANTENIMIENTO DE SEDES ADMINISTRATIVAS A NIVEL NACIONAL  NACIONAL-[PREVIO CONCEPTO  DNP]</t>
  </si>
  <si>
    <t>FORTALECIMIENTO DEL DESEMPEÑO INSTITUCIONAL DE LA AGENCIA DE DESARROLLO RURAL A NIVEL NACIONAL</t>
  </si>
  <si>
    <t>MEJORAMIENTO DE LA GESTIÓN DE CAPACIDADES TECNOLÓGICAS QUE PERMITAN LA GENERACIÓN VALOR PUBLICO EN LA ADR NACIONAL</t>
  </si>
  <si>
    <t>ADECUACION Y DOTACION DE SEDES ADMINISTRATIVAS A NIVEL NACIONAL</t>
  </si>
  <si>
    <t>FUNCIONAMIENTO</t>
  </si>
  <si>
    <t>INFORME 2022 - MOVIMIENTOS PRESUPUESTALES</t>
  </si>
  <si>
    <r>
      <rPr>
        <u/>
        <sz val="8"/>
        <rFont val="Arial"/>
        <family val="2"/>
      </rPr>
      <t>Fuente:</t>
    </r>
    <r>
      <rPr>
        <sz val="8"/>
        <rFont val="Arial"/>
        <family val="2"/>
      </rPr>
      <t xml:space="preserve"> SIIF Nación</t>
    </r>
  </si>
  <si>
    <t xml:space="preserve">TOTAL RECURSOS INVERSIÓN </t>
  </si>
  <si>
    <t>TOTAL AGENCIA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</si>
</sst>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1240A]&quot;$&quot;\ #,##0.00;\-&quot;$&quot;\ #,##0.00"/>
  </numFmts>
  <fonts count="12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0" fontId="2" fillId="0" borderId="4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center" vertical="center" wrapText="1" readingOrder="1"/>
    </xf>
    <xf numFmtId="0" fontId="8" fillId="0" borderId="0" xfId="0" applyFont="1" applyAlignment="1">
      <alignment horizontal="center" vertical="center" wrapText="1" readingOrder="1"/>
    </xf>
    <xf numFmtId="0" fontId="9" fillId="0" borderId="0" xfId="0" applyFont="1"/>
    <xf numFmtId="164" fontId="3" fillId="0" borderId="5" xfId="0" applyNumberFormat="1" applyFont="1" applyFill="1" applyBorder="1" applyAlignment="1">
      <alignment horizontal="right" vertical="center" wrapText="1" readingOrder="1"/>
    </xf>
    <xf numFmtId="0" fontId="11" fillId="0" borderId="0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164" fontId="3" fillId="0" borderId="0" xfId="0" applyNumberFormat="1" applyFont="1" applyFill="1" applyBorder="1" applyAlignment="1">
      <alignment horizontal="right" vertical="center" wrapText="1" readingOrder="1"/>
    </xf>
    <xf numFmtId="0" fontId="3" fillId="0" borderId="5" xfId="0" applyNumberFormat="1" applyFont="1" applyFill="1" applyBorder="1" applyAlignment="1">
      <alignment horizontal="center" vertical="center" wrapText="1" readingOrder="1"/>
    </xf>
    <xf numFmtId="0" fontId="3" fillId="0" borderId="5" xfId="0" applyNumberFormat="1" applyFont="1" applyFill="1" applyBorder="1" applyAlignment="1">
      <alignment horizontal="left" vertical="center" wrapText="1" readingOrder="1"/>
    </xf>
    <xf numFmtId="0" fontId="2" fillId="3" borderId="11" xfId="0" applyNumberFormat="1" applyFont="1" applyFill="1" applyBorder="1" applyAlignment="1">
      <alignment horizontal="center" vertical="center" wrapText="1" readingOrder="1"/>
    </xf>
    <xf numFmtId="0" fontId="2" fillId="3" borderId="9" xfId="0" applyNumberFormat="1" applyFont="1" applyFill="1" applyBorder="1" applyAlignment="1">
      <alignment horizontal="center" vertical="center" wrapText="1" readingOrder="1"/>
    </xf>
    <xf numFmtId="0" fontId="2" fillId="3" borderId="10" xfId="0" applyNumberFormat="1" applyFont="1" applyFill="1" applyBorder="1" applyAlignment="1">
      <alignment horizontal="center" vertical="center" wrapText="1" readingOrder="1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0" fontId="6" fillId="2" borderId="7" xfId="0" applyNumberFormat="1" applyFont="1" applyFill="1" applyBorder="1" applyAlignment="1">
      <alignment horizontal="center" vertical="center" wrapText="1" readingOrder="1"/>
    </xf>
    <xf numFmtId="0" fontId="6" fillId="2" borderId="8" xfId="0" applyNumberFormat="1" applyFont="1" applyFill="1" applyBorder="1" applyAlignment="1">
      <alignment horizontal="center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64" fontId="6" fillId="2" borderId="10" xfId="0" applyNumberFormat="1" applyFont="1" applyFill="1" applyBorder="1" applyAlignment="1">
      <alignment horizontal="right" vertical="center" wrapText="1" readingOrder="1"/>
    </xf>
    <xf numFmtId="0" fontId="2" fillId="2" borderId="11" xfId="0" applyNumberFormat="1" applyFont="1" applyFill="1" applyBorder="1" applyAlignment="1">
      <alignment horizontal="center" vertical="center" wrapText="1" readingOrder="1"/>
    </xf>
    <xf numFmtId="0" fontId="2" fillId="2" borderId="9" xfId="0" applyNumberFormat="1" applyFont="1" applyFill="1" applyBorder="1" applyAlignment="1">
      <alignment horizontal="center" vertical="center" wrapText="1" readingOrder="1"/>
    </xf>
    <xf numFmtId="43" fontId="2" fillId="2" borderId="9" xfId="1" applyFont="1" applyFill="1" applyBorder="1" applyAlignment="1">
      <alignment horizontal="center" vertical="center" wrapText="1" readingOrder="1"/>
    </xf>
    <xf numFmtId="43" fontId="2" fillId="2" borderId="10" xfId="1" applyFont="1" applyFill="1" applyBorder="1" applyAlignment="1">
      <alignment horizontal="center" vertical="center" wrapText="1" readingOrder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11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164" fontId="6" fillId="0" borderId="9" xfId="0" applyNumberFormat="1" applyFont="1" applyFill="1" applyBorder="1" applyAlignment="1">
      <alignment horizontal="right" vertical="center" wrapText="1" readingOrder="1"/>
    </xf>
    <xf numFmtId="164" fontId="6" fillId="0" borderId="10" xfId="0" applyNumberFormat="1" applyFont="1" applyFill="1" applyBorder="1" applyAlignment="1">
      <alignment horizontal="right" vertical="center" wrapText="1" readingOrder="1"/>
    </xf>
    <xf numFmtId="43" fontId="1" fillId="0" borderId="0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276226</xdr:colOff>
      <xdr:row>2</xdr:row>
      <xdr:rowOff>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9144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workbookViewId="0">
      <selection activeCell="K8" sqref="K8"/>
    </sheetView>
  </sheetViews>
  <sheetFormatPr baseColWidth="10" defaultRowHeight="15"/>
  <cols>
    <col min="1" max="1" width="9.5703125" customWidth="1"/>
    <col min="2" max="2" width="8" customWidth="1"/>
    <col min="3" max="3" width="27.5703125" customWidth="1"/>
    <col min="4" max="7" width="18.85546875" customWidth="1"/>
    <col min="8" max="8" width="11.42578125" customWidth="1"/>
    <col min="9" max="9" width="6.42578125" customWidth="1"/>
  </cols>
  <sheetData>
    <row r="1" spans="1:7" s="12" customFormat="1" ht="25.5" customHeight="1">
      <c r="A1" s="10" t="s">
        <v>0</v>
      </c>
      <c r="B1" s="10" t="s">
        <v>0</v>
      </c>
      <c r="C1" s="11" t="s">
        <v>26</v>
      </c>
      <c r="D1" s="11"/>
      <c r="E1" s="11"/>
      <c r="F1" s="11"/>
      <c r="G1" s="10" t="s">
        <v>0</v>
      </c>
    </row>
    <row r="2" spans="1:7" s="12" customFormat="1" ht="6.75" customHeight="1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0" t="s">
        <v>0</v>
      </c>
    </row>
    <row r="3" spans="1:7" ht="15.75" thickBot="1">
      <c r="A3" s="1" t="s">
        <v>0</v>
      </c>
      <c r="B3" s="1" t="s">
        <v>0</v>
      </c>
      <c r="C3" s="1" t="s">
        <v>0</v>
      </c>
    </row>
    <row r="4" spans="1:7" ht="15.75" thickBot="1">
      <c r="A4" s="19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1" t="s">
        <v>7</v>
      </c>
    </row>
    <row r="5" spans="1:7" ht="15.75" thickBot="1">
      <c r="A5" s="5"/>
      <c r="B5" s="1"/>
      <c r="C5" s="6"/>
      <c r="D5" s="1"/>
      <c r="E5" s="1"/>
      <c r="F5" s="1"/>
      <c r="G5" s="1"/>
    </row>
    <row r="6" spans="1:7" ht="15.75" thickBot="1">
      <c r="A6" s="27" t="s">
        <v>25</v>
      </c>
      <c r="B6" s="28"/>
      <c r="C6" s="28"/>
      <c r="D6" s="29">
        <v>37692508000</v>
      </c>
      <c r="E6" s="29">
        <v>671000000</v>
      </c>
      <c r="F6" s="29">
        <v>260000000</v>
      </c>
      <c r="G6" s="30">
        <v>38103508000</v>
      </c>
    </row>
    <row r="7" spans="1:7">
      <c r="A7" s="5"/>
      <c r="B7" s="1"/>
      <c r="C7" s="6"/>
      <c r="D7" s="2"/>
      <c r="E7" s="2"/>
      <c r="F7" s="2"/>
      <c r="G7" s="2"/>
    </row>
    <row r="8" spans="1:7" ht="67.5">
      <c r="A8" s="7" t="s">
        <v>8</v>
      </c>
      <c r="B8" s="7" t="s">
        <v>9</v>
      </c>
      <c r="C8" s="8" t="s">
        <v>10</v>
      </c>
      <c r="D8" s="9">
        <v>3088199131</v>
      </c>
      <c r="E8" s="9">
        <v>0</v>
      </c>
      <c r="F8" s="9">
        <v>0</v>
      </c>
      <c r="G8" s="9">
        <v>3088199131</v>
      </c>
    </row>
    <row r="9" spans="1:7" ht="90">
      <c r="A9" s="7" t="s">
        <v>8</v>
      </c>
      <c r="B9" s="7" t="s">
        <v>11</v>
      </c>
      <c r="C9" s="8" t="s">
        <v>12</v>
      </c>
      <c r="D9" s="9">
        <v>3472954550</v>
      </c>
      <c r="E9" s="9">
        <v>0</v>
      </c>
      <c r="F9" s="9">
        <v>0</v>
      </c>
      <c r="G9" s="9">
        <v>3472954550</v>
      </c>
    </row>
    <row r="10" spans="1:7" ht="45">
      <c r="A10" s="7" t="s">
        <v>8</v>
      </c>
      <c r="B10" s="7" t="s">
        <v>9</v>
      </c>
      <c r="C10" s="8" t="s">
        <v>13</v>
      </c>
      <c r="D10" s="9">
        <v>40000000000</v>
      </c>
      <c r="E10" s="9">
        <v>0</v>
      </c>
      <c r="F10" s="9">
        <v>0</v>
      </c>
      <c r="G10" s="9">
        <v>40000000000</v>
      </c>
    </row>
    <row r="11" spans="1:7" ht="45">
      <c r="A11" s="7" t="s">
        <v>8</v>
      </c>
      <c r="B11" s="7" t="s">
        <v>11</v>
      </c>
      <c r="C11" s="8" t="s">
        <v>13</v>
      </c>
      <c r="D11" s="9">
        <v>71120046333</v>
      </c>
      <c r="E11" s="9">
        <v>0</v>
      </c>
      <c r="F11" s="9">
        <v>0</v>
      </c>
      <c r="G11" s="9">
        <v>71120046333</v>
      </c>
    </row>
    <row r="12" spans="1:7" ht="45">
      <c r="A12" s="7" t="s">
        <v>8</v>
      </c>
      <c r="B12" s="7" t="s">
        <v>9</v>
      </c>
      <c r="C12" s="8" t="s">
        <v>14</v>
      </c>
      <c r="D12" s="9">
        <v>10116806134</v>
      </c>
      <c r="E12" s="9">
        <v>0</v>
      </c>
      <c r="F12" s="9">
        <v>0</v>
      </c>
      <c r="G12" s="9">
        <v>10116806134</v>
      </c>
    </row>
    <row r="13" spans="1:7" ht="45">
      <c r="A13" s="7" t="s">
        <v>8</v>
      </c>
      <c r="B13" s="7" t="s">
        <v>11</v>
      </c>
      <c r="C13" s="8" t="s">
        <v>14</v>
      </c>
      <c r="D13" s="9">
        <v>15000000000</v>
      </c>
      <c r="E13" s="9">
        <v>0</v>
      </c>
      <c r="F13" s="9">
        <v>0</v>
      </c>
      <c r="G13" s="9">
        <v>15000000000</v>
      </c>
    </row>
    <row r="14" spans="1:7" ht="45">
      <c r="A14" s="7" t="s">
        <v>8</v>
      </c>
      <c r="B14" s="7" t="s">
        <v>15</v>
      </c>
      <c r="C14" s="8" t="s">
        <v>14</v>
      </c>
      <c r="D14" s="9">
        <v>13000000000</v>
      </c>
      <c r="E14" s="9">
        <v>0</v>
      </c>
      <c r="F14" s="9">
        <v>0</v>
      </c>
      <c r="G14" s="9">
        <v>13000000000</v>
      </c>
    </row>
    <row r="15" spans="1:7" ht="67.5">
      <c r="A15" s="7" t="s">
        <v>8</v>
      </c>
      <c r="B15" s="7" t="s">
        <v>9</v>
      </c>
      <c r="C15" s="8" t="s">
        <v>16</v>
      </c>
      <c r="D15" s="9">
        <v>41382139169</v>
      </c>
      <c r="E15" s="9">
        <v>0</v>
      </c>
      <c r="F15" s="9">
        <v>0</v>
      </c>
      <c r="G15" s="9">
        <v>41382139169</v>
      </c>
    </row>
    <row r="16" spans="1:7" ht="67.5">
      <c r="A16" s="7" t="s">
        <v>8</v>
      </c>
      <c r="B16" s="7" t="s">
        <v>11</v>
      </c>
      <c r="C16" s="8" t="s">
        <v>16</v>
      </c>
      <c r="D16" s="9">
        <v>10000000000</v>
      </c>
      <c r="E16" s="9">
        <v>0</v>
      </c>
      <c r="F16" s="9">
        <v>0</v>
      </c>
      <c r="G16" s="9">
        <v>10000000000</v>
      </c>
    </row>
    <row r="17" spans="1:7" ht="67.5">
      <c r="A17" s="7" t="s">
        <v>17</v>
      </c>
      <c r="B17" s="7" t="s">
        <v>18</v>
      </c>
      <c r="C17" s="8" t="s">
        <v>16</v>
      </c>
      <c r="D17" s="9">
        <v>556265000</v>
      </c>
      <c r="E17" s="9">
        <v>0</v>
      </c>
      <c r="F17" s="9">
        <v>0</v>
      </c>
      <c r="G17" s="9">
        <v>556265000</v>
      </c>
    </row>
    <row r="18" spans="1:7" ht="67.5">
      <c r="A18" s="7" t="s">
        <v>17</v>
      </c>
      <c r="B18" s="7" t="s">
        <v>19</v>
      </c>
      <c r="C18" s="8" t="s">
        <v>16</v>
      </c>
      <c r="D18" s="9">
        <v>4265129651</v>
      </c>
      <c r="E18" s="9">
        <v>0</v>
      </c>
      <c r="F18" s="9">
        <v>0</v>
      </c>
      <c r="G18" s="9">
        <v>4265129651</v>
      </c>
    </row>
    <row r="19" spans="1:7" ht="45">
      <c r="A19" s="7" t="s">
        <v>8</v>
      </c>
      <c r="B19" s="7" t="s">
        <v>9</v>
      </c>
      <c r="C19" s="8" t="s">
        <v>20</v>
      </c>
      <c r="D19" s="9">
        <v>2325040873</v>
      </c>
      <c r="E19" s="9">
        <v>0</v>
      </c>
      <c r="F19" s="9">
        <v>0</v>
      </c>
      <c r="G19" s="9">
        <v>2325040873</v>
      </c>
    </row>
    <row r="20" spans="1:7" ht="56.25">
      <c r="A20" s="7" t="s">
        <v>8</v>
      </c>
      <c r="B20" s="7" t="s">
        <v>9</v>
      </c>
      <c r="C20" s="8" t="s">
        <v>21</v>
      </c>
      <c r="D20" s="9">
        <v>1000000000</v>
      </c>
      <c r="E20" s="9">
        <v>0</v>
      </c>
      <c r="F20" s="9">
        <v>1000000000</v>
      </c>
      <c r="G20" s="9">
        <v>0</v>
      </c>
    </row>
    <row r="21" spans="1:7" ht="56.25">
      <c r="A21" s="7" t="s">
        <v>8</v>
      </c>
      <c r="B21" s="7" t="s">
        <v>11</v>
      </c>
      <c r="C21" s="8" t="s">
        <v>21</v>
      </c>
      <c r="D21" s="9">
        <v>286548701</v>
      </c>
      <c r="E21" s="9">
        <v>0</v>
      </c>
      <c r="F21" s="9">
        <v>286548701</v>
      </c>
      <c r="G21" s="9">
        <v>0</v>
      </c>
    </row>
    <row r="22" spans="1:7" ht="45">
      <c r="A22" s="7" t="s">
        <v>8</v>
      </c>
      <c r="B22" s="7" t="s">
        <v>9</v>
      </c>
      <c r="C22" s="8" t="s">
        <v>22</v>
      </c>
      <c r="D22" s="9">
        <v>3191244885</v>
      </c>
      <c r="E22" s="9">
        <v>0</v>
      </c>
      <c r="F22" s="9">
        <v>0</v>
      </c>
      <c r="G22" s="9">
        <v>3191244885</v>
      </c>
    </row>
    <row r="23" spans="1:7" ht="56.25">
      <c r="A23" s="7" t="s">
        <v>8</v>
      </c>
      <c r="B23" s="7" t="s">
        <v>9</v>
      </c>
      <c r="C23" s="8" t="s">
        <v>23</v>
      </c>
      <c r="D23" s="9">
        <v>4204067743</v>
      </c>
      <c r="E23" s="9">
        <v>0</v>
      </c>
      <c r="F23" s="9">
        <v>0</v>
      </c>
      <c r="G23" s="9">
        <v>4204067743</v>
      </c>
    </row>
    <row r="24" spans="1:7" ht="33.75">
      <c r="A24" s="7" t="s">
        <v>8</v>
      </c>
      <c r="B24" s="7" t="s">
        <v>9</v>
      </c>
      <c r="C24" s="8" t="s">
        <v>24</v>
      </c>
      <c r="D24" s="9">
        <v>0</v>
      </c>
      <c r="E24" s="9">
        <v>1000000000</v>
      </c>
      <c r="F24" s="9">
        <v>0</v>
      </c>
      <c r="G24" s="9">
        <v>1000000000</v>
      </c>
    </row>
    <row r="25" spans="1:7" ht="34.5" thickBot="1">
      <c r="A25" s="17" t="s">
        <v>8</v>
      </c>
      <c r="B25" s="17" t="s">
        <v>11</v>
      </c>
      <c r="C25" s="18" t="s">
        <v>24</v>
      </c>
      <c r="D25" s="13">
        <v>0</v>
      </c>
      <c r="E25" s="13">
        <v>286548701</v>
      </c>
      <c r="F25" s="13">
        <v>0</v>
      </c>
      <c r="G25" s="13">
        <v>286548701</v>
      </c>
    </row>
    <row r="26" spans="1:7" ht="15.75" thickBot="1">
      <c r="A26" s="22" t="s">
        <v>28</v>
      </c>
      <c r="B26" s="23"/>
      <c r="C26" s="24"/>
      <c r="D26" s="25">
        <f>SUM(D8:D25)</f>
        <v>223008442170</v>
      </c>
      <c r="E26" s="25">
        <f t="shared" ref="E26:G26" si="0">SUM(E8:E25)</f>
        <v>1286548701</v>
      </c>
      <c r="F26" s="25">
        <f t="shared" si="0"/>
        <v>1286548701</v>
      </c>
      <c r="G26" s="26">
        <f t="shared" si="0"/>
        <v>223008442170</v>
      </c>
    </row>
    <row r="27" spans="1:7" ht="15.75" thickBot="1">
      <c r="A27" s="14"/>
      <c r="B27" s="15"/>
      <c r="C27" s="15"/>
      <c r="D27" s="16"/>
      <c r="E27" s="16"/>
      <c r="F27" s="16"/>
      <c r="G27" s="16"/>
    </row>
    <row r="28" spans="1:7" ht="15.75" thickBot="1">
      <c r="A28" s="33" t="s">
        <v>29</v>
      </c>
      <c r="B28" s="34"/>
      <c r="C28" s="34"/>
      <c r="D28" s="35">
        <v>260700950170</v>
      </c>
      <c r="E28" s="35">
        <v>1957548701</v>
      </c>
      <c r="F28" s="35">
        <v>1546548701</v>
      </c>
      <c r="G28" s="36">
        <v>261111950170</v>
      </c>
    </row>
    <row r="29" spans="1:7">
      <c r="A29" s="31" t="s">
        <v>27</v>
      </c>
      <c r="B29" s="32"/>
      <c r="C29" s="3" t="s">
        <v>0</v>
      </c>
      <c r="D29" s="4" t="s">
        <v>0</v>
      </c>
      <c r="E29" s="4" t="s">
        <v>0</v>
      </c>
      <c r="F29" s="4" t="s">
        <v>0</v>
      </c>
      <c r="G29" s="4" t="s">
        <v>0</v>
      </c>
    </row>
    <row r="30" spans="1:7" ht="33.950000000000003" customHeight="1">
      <c r="D30" s="37"/>
      <c r="E30" s="37"/>
      <c r="F30" s="37"/>
      <c r="G30" s="37"/>
    </row>
  </sheetData>
  <mergeCells count="5">
    <mergeCell ref="A6:C6"/>
    <mergeCell ref="A28:C28"/>
    <mergeCell ref="C1:F1"/>
    <mergeCell ref="A29:B29"/>
    <mergeCell ref="A26:C2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Esperanza Panqueva Buitrago</dc:creator>
  <cp:lastModifiedBy>Diana Esperanza Panqueva Buitrago</cp:lastModifiedBy>
  <dcterms:created xsi:type="dcterms:W3CDTF">2023-03-16T14:17:24Z</dcterms:created>
  <dcterms:modified xsi:type="dcterms:W3CDTF">2023-03-16T14:17:24Z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