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C\FILEUNODC\ADQUISICIONES\2020\MA\MA 352 USOCOELLO\Primera revision\IAL 03\Publicacion\"/>
    </mc:Choice>
  </mc:AlternateContent>
  <xr:revisionPtr revIDLastSave="0" documentId="13_ncr:1_{AB02D761-F889-4AF7-87C2-91DDE11E98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ferta financiera" sheetId="1" r:id="rId1"/>
    <sheet name="Formato APU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75" i="1"/>
  <c r="G72" i="1"/>
  <c r="G69" i="1"/>
  <c r="G62" i="1"/>
  <c r="G65" i="1"/>
  <c r="G59" i="1"/>
  <c r="G54" i="1"/>
  <c r="G49" i="1"/>
  <c r="G45" i="1"/>
  <c r="G41" i="1"/>
  <c r="G33" i="1"/>
  <c r="G29" i="1"/>
  <c r="G22" i="1"/>
  <c r="G18" i="1"/>
  <c r="G10" i="1"/>
</calcChain>
</file>

<file path=xl/sharedStrings.xml><?xml version="1.0" encoding="utf-8"?>
<sst xmlns="http://schemas.openxmlformats.org/spreadsheetml/2006/main" count="258" uniqueCount="159">
  <si>
    <t>ITEM</t>
  </si>
  <si>
    <t>1. PRESUPUESTO GENERAL DE OBRA</t>
  </si>
  <si>
    <t>DESCRIPCION</t>
  </si>
  <si>
    <t>UNID.</t>
  </si>
  <si>
    <t>CANT</t>
  </si>
  <si>
    <t>V. UNITARIO</t>
  </si>
  <si>
    <t>V. TOTAL</t>
  </si>
  <si>
    <t>M3</t>
  </si>
  <si>
    <t>ML</t>
  </si>
  <si>
    <t>2.2</t>
  </si>
  <si>
    <t>2.1</t>
  </si>
  <si>
    <t>2.3</t>
  </si>
  <si>
    <t>2.4</t>
  </si>
  <si>
    <t>2.5</t>
  </si>
  <si>
    <t>2.6</t>
  </si>
  <si>
    <t>%__</t>
  </si>
  <si>
    <t>TOTAL  COSTO DIRECTO</t>
  </si>
  <si>
    <t xml:space="preserve">TOTAL AIU </t>
  </si>
  <si>
    <t>TOTAL COSTO DIRECTO + AIU</t>
  </si>
  <si>
    <t>VALOR TOTAL CON IVA</t>
  </si>
  <si>
    <t>(A) ADMINISTRACION</t>
  </si>
  <si>
    <t>(I) IMPREVISTOS</t>
  </si>
  <si>
    <t>(U) UTILIDAD</t>
  </si>
  <si>
    <t>IVA SOBRE UTILIDAD</t>
  </si>
  <si>
    <t>Sección 7: Formulario de Oferta Financiera</t>
  </si>
  <si>
    <t>Atentamente les saluda,</t>
  </si>
  <si>
    <r>
      <t xml:space="preserve">Firma del Representante Legal o apoderado </t>
    </r>
    <r>
      <rPr>
        <sz val="11"/>
        <color rgb="FFFF0000"/>
        <rFont val="Calibri"/>
        <family val="2"/>
      </rPr>
      <t>[</t>
    </r>
    <r>
      <rPr>
        <i/>
        <sz val="11"/>
        <color rgb="FFFF0000"/>
        <rFont val="Calibri"/>
        <family val="2"/>
      </rPr>
      <t>firma completa e iniciales</t>
    </r>
    <r>
      <rPr>
        <sz val="11"/>
        <color rgb="FFFF0000"/>
        <rFont val="Calibri"/>
        <family val="2"/>
      </rPr>
      <t>]:</t>
    </r>
    <r>
      <rPr>
        <sz val="11"/>
        <color rgb="FF000000"/>
        <rFont val="Calibri"/>
        <family val="2"/>
      </rPr>
      <t xml:space="preserve"> </t>
    </r>
  </si>
  <si>
    <t xml:space="preserve">Nombre y cargo del firmante: </t>
  </si>
  <si>
    <t xml:space="preserve">Nombre de la empresa: </t>
  </si>
  <si>
    <t xml:space="preserve">Información de contacto: </t>
  </si>
  <si>
    <t>OBRAS PRELIMINARES</t>
  </si>
  <si>
    <t>MOVILIZACIÓN Y DESMOVILIZACIÓN DE MAQUINARIA PESADA (Incluye el transporte de equipo liviano y locaciones )</t>
  </si>
  <si>
    <t>LOCALIZACIÓN, REPLANTEO Y CONTROL TOPOGRÁFICO DE LAS OBRAS</t>
  </si>
  <si>
    <t>DESMONTE, DESCAPOTE Y LIMPIEZA (Incluye retiro)</t>
  </si>
  <si>
    <t>GLOBAL</t>
  </si>
  <si>
    <t>MES</t>
  </si>
  <si>
    <t>M2</t>
  </si>
  <si>
    <t>Sub Total OBRAS PRELIMINARES</t>
  </si>
  <si>
    <t>CANAL DE ENTRADA AL DESARENADOR</t>
  </si>
  <si>
    <t>Sub Total CANAL DE ENTRADA AL DESARENADOR</t>
  </si>
  <si>
    <t>DEMOLICIÓN EN CONCRETO ESTRUCTURAL (Incluye retiro)</t>
  </si>
  <si>
    <t>EXCAVACIONES A MANO</t>
  </si>
  <si>
    <t>EXCAVACIONES A MAQUINA (incluye retiro)</t>
  </si>
  <si>
    <t>CONCRETO DE SOLADO e=0.05 f'c=14 Mpa (140 Kg/cm³)</t>
  </si>
  <si>
    <t>CONCRETO IMPERMEABILIZADO PARA ESTRUCTURAS f¨c= 28 MPa IMP (280Kg/cm2), RELACIÓN A/C&lt;0,45</t>
  </si>
  <si>
    <t>ACERO DE REFUERZO</t>
  </si>
  <si>
    <t>KG</t>
  </si>
  <si>
    <t>CANAL DE TRANSICIÓN DE ENTRADA AL DESARENADOR</t>
  </si>
  <si>
    <t xml:space="preserve">ACERO DE REFUERZO </t>
  </si>
  <si>
    <t>Sub Total CANAL DE TRANSICIÓN DE ENTRADA AL DESARENADOR</t>
  </si>
  <si>
    <t>DESARENADOR</t>
  </si>
  <si>
    <t>Sub Total DESARENADOR</t>
  </si>
  <si>
    <t>CANAL DE TRANSICIÓN DE SALIDA DEL DESARENADOR</t>
  </si>
  <si>
    <t>Sub Total CANAL DE TRANSICIÓN DE SALIDA DEL DESARENADOR</t>
  </si>
  <si>
    <t>CANAL DE SALIDA</t>
  </si>
  <si>
    <t>Sub Total CANAL DE SALIDA</t>
  </si>
  <si>
    <t>PONTON</t>
  </si>
  <si>
    <t>Sub Total PONTON</t>
  </si>
  <si>
    <t>BOX COULVERT</t>
  </si>
  <si>
    <t>Sub Total BOX COULVERT</t>
  </si>
  <si>
    <t>GEOSINTETICOS Y SUBDREN</t>
  </si>
  <si>
    <t>SUMINISTRO E INSTALACIÓN DE GEOMEMBRANA 30 MILS(PEAD) ANCHO 0,70M ( e=0,75MM)</t>
  </si>
  <si>
    <t>SUMINISTRO E INSTALACIÓN DE TUBERÍA DE DRENAJE PVC 100mm</t>
  </si>
  <si>
    <t>SUMINISTRO E INSTALACIÓN DE GEOTEXTIL NO TEJIDO 2000 O SIMILAR RESISTENCIA A LA TENSIÓN 630 N</t>
  </si>
  <si>
    <t>Sub Total GEOSINTETICOS Y SUBDREN</t>
  </si>
  <si>
    <t>TRANSPORTE DE MATERIALES Y RELLENOS</t>
  </si>
  <si>
    <t>Sub Total TRANSPORTE DE MATERIALES Y RELLENOS</t>
  </si>
  <si>
    <t>ACARREO DE MATERIAL ENTRE LA FUENTE Y SITIO DE DISPOSICIÓN</t>
  </si>
  <si>
    <t>M3/Km</t>
  </si>
  <si>
    <t>RELLENO CON MATERIAL SELECCIONADO COMPACTADO AL 95% DEL ENSAYO PROCTOR MODIFICADO (suministro, extendido, nivelación, humedecimiento y compactación)</t>
  </si>
  <si>
    <t>RELLENO CON RECEBO (Suministro, extendido, nivelación, humedecimiento y compactación)</t>
  </si>
  <si>
    <t>JUNTAS DE DILATACION</t>
  </si>
  <si>
    <t>CONSTRUCCION DE JUNTAS DE DILATACIÓN (Incluye sellador elástico de poliuretano tipo Sika Flex o equivalente hasta una profundidad de 5mm, relleno en su parte inferior con sikador o equivalente, corte a una prof. de 50mm y 5mm de espesor, colocación de Sika Flex)</t>
  </si>
  <si>
    <t>Sub Total JUNTAS DE DILATACION</t>
  </si>
  <si>
    <t>BARANDAS</t>
  </si>
  <si>
    <t>Sub Total BARANDAS</t>
  </si>
  <si>
    <t>SUMINISTRO E INSTALACIÓN DE BARANDAS EN TUBERÍA DE AGUAS NEGRAS 2"</t>
  </si>
  <si>
    <t>COMPUERTAS</t>
  </si>
  <si>
    <t>Sub Total COMPUERTAS</t>
  </si>
  <si>
    <t>SUMINISTRO E INSTALACIÓN DE COMPUERTAS PLANAS</t>
  </si>
  <si>
    <t>UN</t>
  </si>
  <si>
    <t>SUMINISTRO E INSTALACIÓN COMPUERTAS RADIALES</t>
  </si>
  <si>
    <t>PROTECCIÓN</t>
  </si>
  <si>
    <t>Sub Total PROTECCIÓN</t>
  </si>
  <si>
    <t>SUMINISTRO E INSTALACIÓN DE ENROCADO DE PROTECCIÓN</t>
  </si>
  <si>
    <t>GAVIONES</t>
  </si>
  <si>
    <t>Sub Total GAVIONES</t>
  </si>
  <si>
    <t>GAVIÓN EN MALLA ESLABONADA, TRIPLE TORSIÓN CALIBRE 13</t>
  </si>
  <si>
    <t>ELABORACIÓN Y EJECUCION DEL PLAN DE MANEJO AMBIENTAL</t>
  </si>
  <si>
    <t>ELABORACIÓN Y EJECUCION DE LOS PLANES DE SEGURIDAD INDUSTRIAL, HIGIENE Y SALUD OCUPACIONAL</t>
  </si>
  <si>
    <t>SUMINISTRO E INSTALACIÓN DE SEÑALES INFORMATIVAS</t>
  </si>
  <si>
    <t>GL</t>
  </si>
  <si>
    <t xml:space="preserve">SERVICIOS ASOCIADOS A LA OBRA </t>
  </si>
  <si>
    <t xml:space="preserve">Sub Total SERVICIOS ASOCIADOS A LA OBRA 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</si>
  <si>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 (debe entregar los APU de las actividades a ejecutar de acuerdo al Anexo 3). 
Se debe utilizar el formulario que se presenta a continuación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</si>
  <si>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</si>
  <si>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</si>
  <si>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</si>
  <si>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</si>
  <si>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</si>
  <si>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</si>
  <si>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</si>
  <si>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</si>
  <si>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</si>
  <si>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</si>
  <si>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</si>
  <si>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</si>
  <si>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</si>
  <si>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</si>
  <si>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</si>
  <si>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</si>
  <si>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</si>
  <si>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</si>
  <si>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</si>
  <si>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</si>
  <si>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</si>
  <si>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</si>
  <si>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</si>
  <si>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</si>
  <si>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</si>
  <si>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</si>
  <si>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</si>
  <si>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</si>
  <si>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</si>
  <si>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</si>
  <si>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</si>
  <si>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</si>
  <si>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</si>
  <si>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</si>
  <si>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</si>
  <si>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</si>
  <si>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</si>
  <si>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CÓDIGO</t>
  </si>
  <si>
    <t>VERSIÓN</t>
  </si>
  <si>
    <t>ITEMS DE LA PROPUESTA ECONÓMICA</t>
  </si>
  <si>
    <t>DESCRIPCIÓN</t>
  </si>
  <si>
    <t>UNIDAD</t>
  </si>
  <si>
    <t>CANTIDAD</t>
  </si>
  <si>
    <t>I. EQUIPO</t>
  </si>
  <si>
    <t>TIPO</t>
  </si>
  <si>
    <t>TARIFA/HORA</t>
  </si>
  <si>
    <t>RENDIMIENTO</t>
  </si>
  <si>
    <t>Vr. UNITARIO</t>
  </si>
  <si>
    <t>SUBTOTAL $</t>
  </si>
  <si>
    <t>II. MATERIALES</t>
  </si>
  <si>
    <t>PRECIO UNIT.</t>
  </si>
  <si>
    <t>III. TRANSPORTES</t>
  </si>
  <si>
    <t>MATERIAL</t>
  </si>
  <si>
    <t>DISTANCIA (2)</t>
  </si>
  <si>
    <t>(1) * (2)</t>
  </si>
  <si>
    <t>TARIFA</t>
  </si>
  <si>
    <t>IV. MANO DE OBRA</t>
  </si>
  <si>
    <t>TRABAJADOR</t>
  </si>
  <si>
    <t>TOTAL COSTO DIRECTO $</t>
  </si>
  <si>
    <t>ANÁLISIS DE PRECIOS UNITARIOS</t>
  </si>
  <si>
    <t>El Licitante está obligado a presentar su Oferta Financiera según se indica en las Instrucciones a los Licitantes.
La Oferta Financiera - Análisis de Precios Unitarios, deberá presentarse de acuerdo con el formulario que se presenta a continuación, e incluir la cantidad de descripción por cada Item ofertado</t>
  </si>
  <si>
    <t>ITEM No.</t>
  </si>
  <si>
    <t>CANTIDAD (1)</t>
  </si>
  <si>
    <t>Vr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</si>
</sst>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 &quot;$&quot;\ * #,##0_ ;_ &quot;$&quot;\ * \-#,##0_ ;_ &quot;$&quot;\ * &quot;-&quot;_ ;_ @_ "/>
    <numFmt numFmtId="166" formatCode="_-* #,##0\ _€_-;\-* #,##0\ _€_-;_-* &quot;-&quot;??\ _€_-;_-@_-"/>
    <numFmt numFmtId="167" formatCode="_([$$-240A]\ * #,##0.00_);_([$$-240A]\ * \(#,##0.00\);_([$$-240A]\ * &quot;-&quot;??_);_(@_)"/>
    <numFmt numFmtId="168" formatCode="0.000"/>
    <numFmt numFmtId="169" formatCode="_(&quot;$&quot;\ * #,##0.00_);_(&quot;$&quot;\ * \(#,##0.00\);_(&quot;$&quot;\ * &quot;-&quot;??_);_(@_)"/>
    <numFmt numFmtId="170" formatCode="0.0"/>
    <numFmt numFmtId="171" formatCode="_-[$$-240A]\ * #,##0.00_-;\-[$$-240A]\ * #,##0.00_-;_-[$$-240A]\ * &quot;-&quot;??_-;_-@_-"/>
  </numFmts>
  <fonts count="25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u/>
      <sz val="10"/>
      <color rgb="FF000000"/>
      <name val="Times New Roman"/>
      <family val="1"/>
    </font>
    <font>
      <sz val="8"/>
      <color theme="1"/>
      <name val="Arial"/>
      <family val="2"/>
    </font>
    <font>
      <sz val="8"/>
      <name val="Times New Roman"/>
      <family val="1"/>
    </font>
    <font>
      <sz val="7.5"/>
      <color rgb="FF000000"/>
      <name val="Calibri"/>
      <family val="2"/>
    </font>
    <font>
      <sz val="8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ACB8C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02">
    <xf numFmtId="0" fontId="0" fillId="0" borderId="0" xfId="0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 shrinkToFit="1"/>
    </xf>
    <xf numFmtId="9" fontId="3" fillId="0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shrinkToFit="1"/>
    </xf>
    <xf numFmtId="2" fontId="4" fillId="0" borderId="8" xfId="0" applyNumberFormat="1" applyFont="1" applyFill="1" applyBorder="1" applyAlignment="1">
      <alignment horizontal="center" vertical="center" shrinkToFit="1"/>
    </xf>
    <xf numFmtId="4" fontId="4" fillId="0" borderId="8" xfId="0" applyNumberFormat="1" applyFont="1" applyFill="1" applyBorder="1" applyAlignment="1">
      <alignment horizontal="right" vertical="top" shrinkToFit="1"/>
    </xf>
    <xf numFmtId="0" fontId="6" fillId="0" borderId="9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 vertical="center" shrinkToFit="1"/>
    </xf>
    <xf numFmtId="2" fontId="4" fillId="0" borderId="11" xfId="0" applyNumberFormat="1" applyFont="1" applyFill="1" applyBorder="1" applyAlignment="1">
      <alignment horizontal="center" vertical="center" shrinkToFit="1"/>
    </xf>
    <xf numFmtId="4" fontId="4" fillId="0" borderId="11" xfId="0" applyNumberFormat="1" applyFont="1" applyFill="1" applyBorder="1" applyAlignment="1">
      <alignment horizontal="right" vertical="top" shrinkToFit="1"/>
    </xf>
    <xf numFmtId="1" fontId="4" fillId="0" borderId="9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right" vertical="top" shrinkToFit="1"/>
    </xf>
    <xf numFmtId="0" fontId="16" fillId="0" borderId="14" xfId="0" applyFont="1" applyFill="1" applyBorder="1" applyAlignment="1">
      <alignment horizontal="left" vertical="top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justify" vertical="center" wrapText="1"/>
    </xf>
    <xf numFmtId="4" fontId="6" fillId="4" borderId="1" xfId="0" applyNumberFormat="1" applyFont="1" applyFill="1" applyBorder="1" applyAlignment="1">
      <alignment horizontal="left" wrapText="1"/>
    </xf>
    <xf numFmtId="1" fontId="3" fillId="4" borderId="1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shrinkToFit="1"/>
    </xf>
    <xf numFmtId="4" fontId="4" fillId="4" borderId="1" xfId="0" applyNumberFormat="1" applyFont="1" applyFill="1" applyBorder="1" applyAlignment="1">
      <alignment horizontal="right" vertical="top" shrinkToFit="1"/>
    </xf>
    <xf numFmtId="0" fontId="10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center"/>
    </xf>
    <xf numFmtId="164" fontId="10" fillId="4" borderId="8" xfId="2" applyFont="1" applyFill="1" applyBorder="1" applyAlignment="1">
      <alignment horizontal="center"/>
    </xf>
    <xf numFmtId="4" fontId="20" fillId="0" borderId="8" xfId="6" applyNumberFormat="1" applyFont="1" applyBorder="1" applyAlignment="1" applyProtection="1">
      <alignment vertical="center" wrapText="1"/>
      <protection locked="0"/>
    </xf>
    <xf numFmtId="4" fontId="20" fillId="0" borderId="8" xfId="0" applyNumberFormat="1" applyFont="1" applyBorder="1" applyAlignment="1" applyProtection="1">
      <alignment vertical="center" wrapText="1"/>
      <protection locked="0"/>
    </xf>
    <xf numFmtId="166" fontId="20" fillId="0" borderId="8" xfId="1" applyNumberFormat="1" applyFont="1" applyFill="1" applyBorder="1" applyAlignment="1" applyProtection="1">
      <alignment vertical="center" wrapText="1"/>
    </xf>
    <xf numFmtId="1" fontId="3" fillId="4" borderId="11" xfId="0" applyNumberFormat="1" applyFont="1" applyFill="1" applyBorder="1" applyAlignment="1">
      <alignment horizontal="center" vertical="center" shrinkToFit="1"/>
    </xf>
    <xf numFmtId="4" fontId="4" fillId="4" borderId="11" xfId="0" applyNumberFormat="1" applyFont="1" applyFill="1" applyBorder="1" applyAlignment="1">
      <alignment horizontal="right" vertical="top" shrinkToFit="1"/>
    </xf>
    <xf numFmtId="0" fontId="19" fillId="0" borderId="8" xfId="0" applyFont="1" applyFill="1" applyBorder="1" applyAlignment="1">
      <alignment horizontal="left" vertical="top"/>
    </xf>
    <xf numFmtId="2" fontId="4" fillId="4" borderId="8" xfId="0" applyNumberFormat="1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justify" vertical="center" wrapText="1"/>
    </xf>
    <xf numFmtId="4" fontId="6" fillId="4" borderId="8" xfId="0" applyNumberFormat="1" applyFont="1" applyFill="1" applyBorder="1" applyAlignment="1">
      <alignment horizontal="left" wrapText="1"/>
    </xf>
    <xf numFmtId="0" fontId="0" fillId="0" borderId="0" xfId="0"/>
    <xf numFmtId="0" fontId="11" fillId="6" borderId="25" xfId="3" applyFill="1" applyBorder="1"/>
    <xf numFmtId="0" fontId="11" fillId="6" borderId="26" xfId="3" applyFill="1" applyBorder="1"/>
    <xf numFmtId="167" fontId="11" fillId="6" borderId="21" xfId="3" applyNumberFormat="1" applyFill="1" applyBorder="1" applyAlignment="1">
      <alignment horizontal="right"/>
    </xf>
    <xf numFmtId="168" fontId="11" fillId="6" borderId="37" xfId="3" applyNumberFormat="1" applyFill="1" applyBorder="1" applyAlignment="1">
      <alignment horizontal="right"/>
    </xf>
    <xf numFmtId="167" fontId="11" fillId="6" borderId="38" xfId="3" applyNumberFormat="1" applyFill="1" applyBorder="1" applyAlignment="1">
      <alignment horizontal="right"/>
    </xf>
    <xf numFmtId="0" fontId="22" fillId="6" borderId="15" xfId="3" applyFont="1" applyFill="1" applyBorder="1" applyAlignment="1">
      <alignment horizontal="center"/>
    </xf>
    <xf numFmtId="168" fontId="11" fillId="6" borderId="15" xfId="3" applyNumberFormat="1" applyFill="1" applyBorder="1" applyAlignment="1">
      <alignment horizontal="right"/>
    </xf>
    <xf numFmtId="0" fontId="11" fillId="6" borderId="18" xfId="3" applyFill="1" applyBorder="1"/>
    <xf numFmtId="168" fontId="11" fillId="6" borderId="18" xfId="3" applyNumberFormat="1" applyFill="1" applyBorder="1" applyAlignment="1">
      <alignment horizontal="right"/>
    </xf>
    <xf numFmtId="0" fontId="11" fillId="6" borderId="35" xfId="3" applyFill="1" applyBorder="1" applyAlignment="1">
      <alignment horizontal="left"/>
    </xf>
    <xf numFmtId="0" fontId="11" fillId="6" borderId="29" xfId="3" applyFill="1" applyBorder="1" applyAlignment="1">
      <alignment horizontal="left"/>
    </xf>
    <xf numFmtId="0" fontId="11" fillId="6" borderId="19" xfId="3" applyFill="1" applyBorder="1" applyAlignment="1">
      <alignment horizontal="left"/>
    </xf>
    <xf numFmtId="0" fontId="11" fillId="6" borderId="39" xfId="3" applyFill="1" applyBorder="1" applyAlignment="1">
      <alignment horizontal="left"/>
    </xf>
    <xf numFmtId="167" fontId="11" fillId="6" borderId="31" xfId="3" applyNumberFormat="1" applyFill="1" applyBorder="1" applyAlignment="1">
      <alignment horizontal="right"/>
    </xf>
    <xf numFmtId="2" fontId="11" fillId="6" borderId="8" xfId="3" applyNumberFormat="1" applyFill="1" applyBorder="1"/>
    <xf numFmtId="0" fontId="22" fillId="6" borderId="25" xfId="3" applyFont="1" applyFill="1" applyBorder="1"/>
    <xf numFmtId="0" fontId="11" fillId="6" borderId="8" xfId="3" applyFill="1" applyBorder="1" applyAlignment="1">
      <alignment horizontal="center"/>
    </xf>
    <xf numFmtId="2" fontId="11" fillId="0" borderId="21" xfId="3" applyNumberFormat="1" applyBorder="1" applyAlignment="1">
      <alignment horizontal="right"/>
    </xf>
    <xf numFmtId="0" fontId="22" fillId="6" borderId="16" xfId="3" applyFont="1" applyFill="1" applyBorder="1" applyAlignment="1">
      <alignment horizontal="center"/>
    </xf>
    <xf numFmtId="170" fontId="11" fillId="0" borderId="8" xfId="3" applyNumberFormat="1" applyBorder="1" applyAlignment="1">
      <alignment horizontal="right"/>
    </xf>
    <xf numFmtId="0" fontId="22" fillId="6" borderId="37" xfId="3" applyFont="1" applyFill="1" applyBorder="1" applyAlignment="1">
      <alignment horizontal="center"/>
    </xf>
    <xf numFmtId="167" fontId="11" fillId="6" borderId="31" xfId="3" applyNumberFormat="1" applyFill="1" applyBorder="1"/>
    <xf numFmtId="2" fontId="11" fillId="6" borderId="31" xfId="3" applyNumberFormat="1" applyFill="1" applyBorder="1"/>
    <xf numFmtId="167" fontId="11" fillId="6" borderId="8" xfId="3" applyNumberFormat="1" applyFill="1" applyBorder="1" applyAlignment="1">
      <alignment horizontal="center"/>
    </xf>
    <xf numFmtId="167" fontId="11" fillId="6" borderId="8" xfId="3" applyNumberFormat="1" applyFill="1" applyBorder="1"/>
    <xf numFmtId="0" fontId="0" fillId="0" borderId="0" xfId="0" applyFill="1"/>
    <xf numFmtId="0" fontId="11" fillId="6" borderId="27" xfId="3" applyFill="1" applyBorder="1"/>
    <xf numFmtId="0" fontId="11" fillId="6" borderId="23" xfId="3" applyFill="1" applyBorder="1"/>
    <xf numFmtId="0" fontId="11" fillId="6" borderId="28" xfId="3" applyFill="1" applyBorder="1"/>
    <xf numFmtId="167" fontId="11" fillId="0" borderId="31" xfId="9" applyNumberFormat="1" applyBorder="1" applyAlignment="1">
      <alignment horizontal="center"/>
    </xf>
    <xf numFmtId="0" fontId="11" fillId="6" borderId="37" xfId="3" applyFill="1" applyBorder="1" applyAlignment="1">
      <alignment horizontal="center"/>
    </xf>
    <xf numFmtId="0" fontId="22" fillId="11" borderId="8" xfId="3" applyFont="1" applyFill="1" applyBorder="1" applyAlignment="1">
      <alignment horizontal="center"/>
    </xf>
    <xf numFmtId="0" fontId="22" fillId="12" borderId="8" xfId="3" applyFont="1" applyFill="1" applyBorder="1" applyAlignment="1">
      <alignment horizontal="center"/>
    </xf>
    <xf numFmtId="0" fontId="11" fillId="6" borderId="12" xfId="3" applyFill="1" applyBorder="1"/>
    <xf numFmtId="9" fontId="11" fillId="6" borderId="18" xfId="3" applyNumberFormat="1" applyFill="1" applyBorder="1" applyAlignment="1">
      <alignment horizontal="center"/>
    </xf>
    <xf numFmtId="4" fontId="11" fillId="6" borderId="43" xfId="3" applyNumberFormat="1" applyFill="1" applyBorder="1"/>
    <xf numFmtId="0" fontId="11" fillId="6" borderId="17" xfId="3" applyFill="1" applyBorder="1"/>
    <xf numFmtId="0" fontId="11" fillId="6" borderId="18" xfId="3" applyFill="1" applyBorder="1" applyAlignment="1">
      <alignment horizontal="center"/>
    </xf>
    <xf numFmtId="167" fontId="11" fillId="6" borderId="43" xfId="3" applyNumberFormat="1" applyFill="1" applyBorder="1" applyAlignment="1">
      <alignment horizontal="right"/>
    </xf>
    <xf numFmtId="0" fontId="22" fillId="11" borderId="8" xfId="3" applyFont="1" applyFill="1" applyBorder="1" applyAlignment="1">
      <alignment horizontal="center" vertical="center"/>
    </xf>
    <xf numFmtId="0" fontId="22" fillId="11" borderId="8" xfId="3" applyFont="1" applyFill="1" applyBorder="1" applyAlignment="1">
      <alignment horizontal="center" vertical="center" wrapText="1"/>
    </xf>
    <xf numFmtId="167" fontId="11" fillId="0" borderId="8" xfId="3" applyNumberFormat="1" applyBorder="1" applyAlignment="1">
      <alignment horizontal="right"/>
    </xf>
    <xf numFmtId="167" fontId="11" fillId="6" borderId="8" xfId="3" applyNumberFormat="1" applyFill="1" applyBorder="1" applyAlignment="1">
      <alignment horizontal="right"/>
    </xf>
    <xf numFmtId="2" fontId="11" fillId="6" borderId="8" xfId="3" applyNumberFormat="1" applyFill="1" applyBorder="1" applyAlignment="1">
      <alignment horizontal="right"/>
    </xf>
    <xf numFmtId="0" fontId="11" fillId="6" borderId="8" xfId="3" applyFill="1" applyBorder="1"/>
    <xf numFmtId="0" fontId="22" fillId="13" borderId="8" xfId="3" applyFont="1" applyFill="1" applyBorder="1" applyAlignment="1">
      <alignment horizontal="center" vertical="center"/>
    </xf>
    <xf numFmtId="171" fontId="11" fillId="0" borderId="31" xfId="9" applyNumberFormat="1" applyBorder="1" applyAlignment="1">
      <alignment horizontal="center"/>
    </xf>
    <xf numFmtId="0" fontId="11" fillId="6" borderId="17" xfId="3" applyFill="1" applyBorder="1" applyAlignment="1"/>
    <xf numFmtId="167" fontId="11" fillId="0" borderId="22" xfId="9" applyNumberFormat="1" applyBorder="1" applyAlignment="1">
      <alignment horizontal="center"/>
    </xf>
    <xf numFmtId="0" fontId="22" fillId="8" borderId="44" xfId="3" applyFont="1" applyFill="1" applyBorder="1" applyAlignment="1">
      <alignment horizontal="center" vertical="center"/>
    </xf>
    <xf numFmtId="0" fontId="22" fillId="9" borderId="30" xfId="3" applyFont="1" applyFill="1" applyBorder="1"/>
    <xf numFmtId="0" fontId="22" fillId="11" borderId="31" xfId="3" applyFont="1" applyFill="1" applyBorder="1" applyAlignment="1">
      <alignment horizontal="center"/>
    </xf>
    <xf numFmtId="167" fontId="11" fillId="11" borderId="31" xfId="3" applyNumberFormat="1" applyFill="1" applyBorder="1"/>
    <xf numFmtId="0" fontId="11" fillId="6" borderId="0" xfId="3" applyFill="1" applyBorder="1"/>
    <xf numFmtId="0" fontId="22" fillId="12" borderId="31" xfId="3" applyFont="1" applyFill="1" applyBorder="1" applyAlignment="1">
      <alignment horizontal="center"/>
    </xf>
    <xf numFmtId="0" fontId="22" fillId="11" borderId="31" xfId="3" applyFont="1" applyFill="1" applyBorder="1" applyAlignment="1">
      <alignment horizontal="center" vertical="center"/>
    </xf>
    <xf numFmtId="0" fontId="11" fillId="6" borderId="31" xfId="3" applyFill="1" applyBorder="1"/>
    <xf numFmtId="0" fontId="22" fillId="11" borderId="31" xfId="3" applyFont="1" applyFill="1" applyBorder="1" applyAlignment="1">
      <alignment horizontal="center" vertical="center" wrapText="1"/>
    </xf>
    <xf numFmtId="4" fontId="11" fillId="13" borderId="31" xfId="9" applyNumberFormat="1" applyFill="1" applyBorder="1"/>
    <xf numFmtId="0" fontId="11" fillId="11" borderId="42" xfId="3" applyNumberFormat="1" applyFill="1" applyBorder="1"/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5" fillId="0" borderId="8" xfId="8" applyFont="1" applyFill="1" applyBorder="1" applyAlignment="1">
      <alignment horizontal="center" vertical="center"/>
    </xf>
    <xf numFmtId="0" fontId="5" fillId="0" borderId="31" xfId="8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5" fillId="0" borderId="31" xfId="7" applyFont="1" applyFill="1" applyBorder="1" applyAlignment="1">
      <alignment horizontal="center" vertical="center"/>
    </xf>
    <xf numFmtId="167" fontId="11" fillId="0" borderId="8" xfId="11" applyNumberFormat="1" applyFont="1" applyFill="1" applyBorder="1" applyAlignment="1">
      <alignment horizontal="center"/>
    </xf>
    <xf numFmtId="0" fontId="11" fillId="6" borderId="35" xfId="3" applyFill="1" applyBorder="1" applyAlignment="1">
      <alignment horizontal="left"/>
    </xf>
    <xf numFmtId="0" fontId="11" fillId="6" borderId="29" xfId="3" applyFill="1" applyBorder="1" applyAlignment="1">
      <alignment horizontal="left"/>
    </xf>
    <xf numFmtId="0" fontId="11" fillId="11" borderId="30" xfId="3" applyFont="1" applyFill="1" applyBorder="1" applyAlignment="1">
      <alignment horizontal="right"/>
    </xf>
    <xf numFmtId="0" fontId="11" fillId="11" borderId="8" xfId="3" applyFont="1" applyFill="1" applyBorder="1" applyAlignment="1">
      <alignment horizontal="right"/>
    </xf>
    <xf numFmtId="0" fontId="22" fillId="11" borderId="30" xfId="3" applyFont="1" applyFill="1" applyBorder="1" applyAlignment="1">
      <alignment horizontal="right"/>
    </xf>
    <xf numFmtId="0" fontId="22" fillId="11" borderId="8" xfId="3" applyFont="1" applyFill="1" applyBorder="1" applyAlignment="1">
      <alignment horizontal="right"/>
    </xf>
    <xf numFmtId="0" fontId="22" fillId="12" borderId="30" xfId="3" applyFont="1" applyFill="1" applyBorder="1" applyAlignment="1">
      <alignment horizontal="center"/>
    </xf>
    <xf numFmtId="0" fontId="22" fillId="12" borderId="8" xfId="3" applyFont="1" applyFill="1" applyBorder="1" applyAlignment="1">
      <alignment horizontal="center"/>
    </xf>
    <xf numFmtId="0" fontId="11" fillId="6" borderId="36" xfId="3" applyFill="1" applyBorder="1" applyAlignment="1">
      <alignment horizontal="left"/>
    </xf>
    <xf numFmtId="0" fontId="11" fillId="6" borderId="33" xfId="3" applyFill="1" applyBorder="1" applyAlignment="1">
      <alignment horizontal="left"/>
    </xf>
    <xf numFmtId="0" fontId="11" fillId="6" borderId="19" xfId="3" applyFill="1" applyBorder="1" applyAlignment="1">
      <alignment horizontal="left"/>
    </xf>
    <xf numFmtId="0" fontId="11" fillId="6" borderId="39" xfId="3" applyFill="1" applyBorder="1" applyAlignment="1">
      <alignment horizontal="left"/>
    </xf>
    <xf numFmtId="0" fontId="22" fillId="10" borderId="30" xfId="3" applyFont="1" applyFill="1" applyBorder="1" applyAlignment="1">
      <alignment horizontal="left"/>
    </xf>
    <xf numFmtId="0" fontId="22" fillId="10" borderId="8" xfId="3" applyFont="1" applyFill="1" applyBorder="1" applyAlignment="1">
      <alignment horizontal="left"/>
    </xf>
    <xf numFmtId="0" fontId="22" fillId="10" borderId="31" xfId="3" applyFont="1" applyFill="1" applyBorder="1" applyAlignment="1">
      <alignment horizontal="left"/>
    </xf>
    <xf numFmtId="0" fontId="22" fillId="11" borderId="45" xfId="3" applyFont="1" applyFill="1" applyBorder="1" applyAlignment="1">
      <alignment horizontal="right"/>
    </xf>
    <xf numFmtId="0" fontId="22" fillId="11" borderId="41" xfId="3" applyFont="1" applyFill="1" applyBorder="1" applyAlignment="1">
      <alignment horizontal="right"/>
    </xf>
    <xf numFmtId="167" fontId="11" fillId="0" borderId="17" xfId="11" applyNumberFormat="1" applyFont="1" applyFill="1" applyBorder="1" applyAlignment="1">
      <alignment horizontal="center"/>
    </xf>
    <xf numFmtId="0" fontId="11" fillId="0" borderId="44" xfId="7" applyFill="1" applyBorder="1" applyAlignment="1">
      <alignment horizontal="center"/>
    </xf>
    <xf numFmtId="0" fontId="11" fillId="0" borderId="13" xfId="7" applyFill="1" applyBorder="1" applyAlignment="1">
      <alignment horizontal="center"/>
    </xf>
    <xf numFmtId="0" fontId="11" fillId="0" borderId="30" xfId="7" applyFill="1" applyBorder="1" applyAlignment="1">
      <alignment horizontal="center"/>
    </xf>
    <xf numFmtId="0" fontId="11" fillId="0" borderId="8" xfId="7" applyFill="1" applyBorder="1" applyAlignment="1">
      <alignment horizontal="center"/>
    </xf>
    <xf numFmtId="0" fontId="23" fillId="7" borderId="30" xfId="7" applyFont="1" applyFill="1" applyBorder="1" applyAlignment="1">
      <alignment horizontal="center" vertical="center"/>
    </xf>
    <xf numFmtId="0" fontId="23" fillId="7" borderId="8" xfId="7" applyFont="1" applyFill="1" applyBorder="1" applyAlignment="1">
      <alignment horizontal="center" vertical="center"/>
    </xf>
    <xf numFmtId="0" fontId="23" fillId="7" borderId="31" xfId="7" applyFont="1" applyFill="1" applyBorder="1" applyAlignment="1">
      <alignment horizontal="center" vertical="center"/>
    </xf>
    <xf numFmtId="0" fontId="11" fillId="9" borderId="8" xfId="3" applyFont="1" applyFill="1" applyBorder="1" applyAlignment="1">
      <alignment horizontal="left" vertical="center" wrapText="1"/>
    </xf>
    <xf numFmtId="0" fontId="22" fillId="11" borderId="30" xfId="3" applyFont="1" applyFill="1" applyBorder="1" applyAlignment="1">
      <alignment horizontal="center"/>
    </xf>
    <xf numFmtId="0" fontId="22" fillId="11" borderId="8" xfId="3" applyFont="1" applyFill="1" applyBorder="1" applyAlignment="1">
      <alignment horizontal="center"/>
    </xf>
    <xf numFmtId="0" fontId="22" fillId="8" borderId="13" xfId="3" applyFont="1" applyFill="1" applyBorder="1" applyAlignment="1">
      <alignment horizontal="center" vertical="center" wrapText="1"/>
    </xf>
    <xf numFmtId="0" fontId="22" fillId="8" borderId="34" xfId="3" applyFont="1" applyFill="1" applyBorder="1" applyAlignment="1">
      <alignment horizontal="center" vertical="center"/>
    </xf>
    <xf numFmtId="0" fontId="22" fillId="8" borderId="32" xfId="3" applyFont="1" applyFill="1" applyBorder="1" applyAlignment="1">
      <alignment horizontal="center" vertical="center"/>
    </xf>
    <xf numFmtId="0" fontId="22" fillId="9" borderId="37" xfId="3" applyFont="1" applyFill="1" applyBorder="1" applyAlignment="1">
      <alignment horizontal="center" vertical="center"/>
    </xf>
    <xf numFmtId="0" fontId="22" fillId="9" borderId="40" xfId="3" applyFont="1" applyFill="1" applyBorder="1" applyAlignment="1">
      <alignment horizontal="center" vertical="center"/>
    </xf>
    <xf numFmtId="0" fontId="5" fillId="0" borderId="13" xfId="8" applyFont="1" applyFill="1" applyBorder="1" applyAlignment="1">
      <alignment horizontal="left" vertical="center"/>
    </xf>
    <xf numFmtId="0" fontId="5" fillId="0" borderId="8" xfId="8" applyFont="1" applyFill="1" applyBorder="1" applyAlignment="1">
      <alignment horizontal="left" vertical="center"/>
    </xf>
    <xf numFmtId="0" fontId="5" fillId="0" borderId="13" xfId="8" applyFont="1" applyFill="1" applyBorder="1" applyAlignment="1">
      <alignment horizontal="center" vertical="center"/>
    </xf>
    <xf numFmtId="0" fontId="5" fillId="0" borderId="24" xfId="8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left" vertical="center"/>
    </xf>
    <xf numFmtId="0" fontId="22" fillId="10" borderId="35" xfId="3" applyFont="1" applyFill="1" applyBorder="1" applyAlignment="1">
      <alignment horizontal="left"/>
    </xf>
    <xf numFmtId="0" fontId="22" fillId="10" borderId="29" xfId="3" applyFont="1" applyFill="1" applyBorder="1" applyAlignment="1">
      <alignment horizontal="left"/>
    </xf>
    <xf numFmtId="0" fontId="22" fillId="10" borderId="40" xfId="3" applyFont="1" applyFill="1" applyBorder="1" applyAlignment="1">
      <alignment horizontal="left"/>
    </xf>
    <xf numFmtId="0" fontId="22" fillId="10" borderId="33" xfId="3" applyFont="1" applyFill="1" applyBorder="1" applyAlignment="1">
      <alignment horizontal="left"/>
    </xf>
    <xf numFmtId="0" fontId="22" fillId="10" borderId="19" xfId="3" applyFont="1" applyFill="1" applyBorder="1" applyAlignment="1">
      <alignment horizontal="left"/>
    </xf>
    <xf numFmtId="0" fontId="22" fillId="10" borderId="20" xfId="3" applyFont="1" applyFill="1" applyBorder="1" applyAlignment="1">
      <alignment horizontal="left"/>
    </xf>
    <xf numFmtId="0" fontId="22" fillId="11" borderId="35" xfId="3" applyFont="1" applyFill="1" applyBorder="1" applyAlignment="1">
      <alignment horizontal="center" vertical="center"/>
    </xf>
    <xf numFmtId="0" fontId="22" fillId="11" borderId="29" xfId="3" applyFont="1" applyFill="1" applyBorder="1" applyAlignment="1">
      <alignment horizontal="center" vertical="center"/>
    </xf>
    <xf numFmtId="0" fontId="22" fillId="11" borderId="36" xfId="3" applyFont="1" applyFill="1" applyBorder="1" applyAlignment="1">
      <alignment horizontal="center" vertical="center"/>
    </xf>
    <xf numFmtId="0" fontId="11" fillId="0" borderId="35" xfId="9" applyBorder="1" applyAlignment="1">
      <alignment horizontal="left"/>
    </xf>
    <xf numFmtId="0" fontId="11" fillId="0" borderId="29" xfId="9" applyBorder="1" applyAlignment="1">
      <alignment horizontal="left"/>
    </xf>
    <xf numFmtId="0" fontId="11" fillId="0" borderId="36" xfId="9" applyBorder="1" applyAlignment="1">
      <alignment horizontal="left"/>
    </xf>
    <xf numFmtId="0" fontId="22" fillId="11" borderId="8" xfId="3" applyFont="1" applyFill="1" applyBorder="1" applyAlignment="1">
      <alignment horizontal="center" vertical="center" wrapText="1"/>
    </xf>
    <xf numFmtId="167" fontId="11" fillId="0" borderId="21" xfId="11" applyNumberFormat="1" applyFont="1" applyFill="1" applyBorder="1" applyAlignment="1">
      <alignment horizontal="center"/>
    </xf>
    <xf numFmtId="0" fontId="22" fillId="5" borderId="35" xfId="7" applyFont="1" applyFill="1" applyBorder="1" applyAlignment="1">
      <alignment horizontal="left"/>
    </xf>
    <xf numFmtId="0" fontId="22" fillId="5" borderId="29" xfId="7" applyFont="1" applyFill="1" applyBorder="1" applyAlignment="1">
      <alignment horizontal="left"/>
    </xf>
    <xf numFmtId="0" fontId="22" fillId="5" borderId="40" xfId="7" applyFont="1" applyFill="1" applyBorder="1" applyAlignment="1">
      <alignment horizontal="left"/>
    </xf>
    <xf numFmtId="0" fontId="22" fillId="13" borderId="35" xfId="3" applyFont="1" applyFill="1" applyBorder="1" applyAlignment="1">
      <alignment horizontal="center" vertical="center"/>
    </xf>
    <xf numFmtId="0" fontId="22" fillId="13" borderId="29" xfId="3" applyFont="1" applyFill="1" applyBorder="1" applyAlignment="1">
      <alignment horizontal="center" vertical="center"/>
    </xf>
    <xf numFmtId="0" fontId="22" fillId="13" borderId="36" xfId="3" applyFont="1" applyFill="1" applyBorder="1" applyAlignment="1">
      <alignment horizontal="center" vertical="center"/>
    </xf>
    <xf numFmtId="0" fontId="24" fillId="14" borderId="45" xfId="7" applyFont="1" applyFill="1" applyBorder="1" applyAlignment="1">
      <alignment horizontal="center" vertical="center" wrapText="1"/>
    </xf>
    <xf numFmtId="0" fontId="24" fillId="14" borderId="41" xfId="7" applyFont="1" applyFill="1" applyBorder="1" applyAlignment="1">
      <alignment horizontal="center" vertical="center" wrapText="1"/>
    </xf>
    <xf numFmtId="0" fontId="24" fillId="14" borderId="42" xfId="7" applyFont="1" applyFill="1" applyBorder="1" applyAlignment="1">
      <alignment horizontal="center" vertical="center" wrapText="1"/>
    </xf>
  </cellXfs>
  <cellStyles count="14">
    <cellStyle name="Millares" xfId="1" builtinId="3"/>
    <cellStyle name="Millares 2" xfId="13" xr:uid="{63960701-6E9C-46D6-BBC5-19145E357314}"/>
    <cellStyle name="Millares 4" xfId="2" xr:uid="{12498362-5224-4C34-8C8C-F98CA329A08D}"/>
    <cellStyle name="Moneda [0] 2" xfId="4" xr:uid="{CC71C5A6-6AA7-4624-A630-9758CFCD1C7B}"/>
    <cellStyle name="Moneda 2" xfId="11" xr:uid="{57C0F4D7-5EE1-46E8-AFB6-35B4CD11B387}"/>
    <cellStyle name="Normal" xfId="0" builtinId="0"/>
    <cellStyle name="Normal 14" xfId="9" xr:uid="{8E1CA2CC-0C4C-4827-B97B-F65532E2B43A}"/>
    <cellStyle name="Normal 2" xfId="3" xr:uid="{115761C5-BEC1-466D-BAF5-483C8B486C7A}"/>
    <cellStyle name="Normal 3" xfId="5" xr:uid="{37567364-1768-4B91-9750-AFED4C14ABDE}"/>
    <cellStyle name="Normal 3 2" xfId="7" xr:uid="{B2C96689-46A5-4EA6-A6C8-F00B2DDC2E01}"/>
    <cellStyle name="Normal 9" xfId="6" xr:uid="{02B352CC-3B41-504A-BED6-EC5C4A89CBB0}"/>
    <cellStyle name="Normal_modelo ACTA OBRA y MODIFICACION" xfId="8" xr:uid="{9F803B62-F975-4264-955F-A77980F4121F}"/>
    <cellStyle name="Porcentaje 2" xfId="10" xr:uid="{2D02649E-84D4-4556-BCE4-B8EA363AD5AF}"/>
    <cellStyle name="Porcentual 9" xfId="12" xr:uid="{963F3ADD-47F9-4DF4-A0AF-F68C5AB342C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9</xdr:row>
      <xdr:rowOff>12698</xdr:rowOff>
    </xdr:to>
    <xdr:sp macro="" textlink="">
      <xdr:nvSpPr>
        <xdr:cNvPr id="4" name="Text Box 225">
          <a:extLst>
            <a:ext uri="{FF2B5EF4-FFF2-40B4-BE49-F238E27FC236}">
              <a16:creationId xmlns:a16="http://schemas.microsoft.com/office/drawing/2014/main" id="{E1506071-E393-4618-AF18-B8394A9DA76C}"/>
            </a:ext>
          </a:extLst>
        </xdr:cNvPr>
        <xdr:cNvSpPr txBox="1">
          <a:spLocks noChangeArrowheads="1"/>
        </xdr:cNvSpPr>
      </xdr:nvSpPr>
      <xdr:spPr bwMode="auto">
        <a:xfrm>
          <a:off x="4572000" y="2581275"/>
          <a:ext cx="104775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99566</xdr:colOff>
      <xdr:row>0</xdr:row>
      <xdr:rowOff>38100</xdr:rowOff>
    </xdr:from>
    <xdr:to>
      <xdr:col>3</xdr:col>
      <xdr:colOff>66675</xdr:colOff>
      <xdr:row>3</xdr:row>
      <xdr:rowOff>133350</xdr:rowOff>
    </xdr:to>
    <xdr:pic>
      <xdr:nvPicPr>
        <xdr:cNvPr id="5" name="Imagen 4" descr="logo unodc azul español">
          <a:extLst>
            <a:ext uri="{FF2B5EF4-FFF2-40B4-BE49-F238E27FC236}">
              <a16:creationId xmlns:a16="http://schemas.microsoft.com/office/drawing/2014/main" id="{A25CE4F3-E4AC-4B2E-9EF4-E8ED249D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66" y="38100"/>
          <a:ext cx="2024509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6" name="Text Box 225">
          <a:extLst>
            <a:ext uri="{FF2B5EF4-FFF2-40B4-BE49-F238E27FC236}">
              <a16:creationId xmlns:a16="http://schemas.microsoft.com/office/drawing/2014/main" id="{3159D995-CEEB-4AB6-97D6-CF72C1287083}"/>
            </a:ext>
          </a:extLst>
        </xdr:cNvPr>
        <xdr:cNvSpPr txBox="1">
          <a:spLocks noChangeArrowheads="1"/>
        </xdr:cNvSpPr>
      </xdr:nvSpPr>
      <xdr:spPr bwMode="auto">
        <a:xfrm>
          <a:off x="4298156" y="1928813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7" name="Text Box 225">
          <a:extLst>
            <a:ext uri="{FF2B5EF4-FFF2-40B4-BE49-F238E27FC236}">
              <a16:creationId xmlns:a16="http://schemas.microsoft.com/office/drawing/2014/main" id="{F8055EC6-06AC-4649-BDE1-09232A5FDD31}"/>
            </a:ext>
          </a:extLst>
        </xdr:cNvPr>
        <xdr:cNvSpPr txBox="1">
          <a:spLocks noChangeArrowheads="1"/>
        </xdr:cNvSpPr>
      </xdr:nvSpPr>
      <xdr:spPr bwMode="auto">
        <a:xfrm>
          <a:off x="4298156" y="1928813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97"/>
  <sheetViews>
    <sheetView showGridLines="0" tabSelected="1" topLeftCell="A8" zoomScale="115" zoomScaleNormal="115" workbookViewId="0"/>
  </sheetViews>
  <sheetFormatPr baseColWidth="10" defaultColWidth="9" defaultRowHeight="12.75"/>
  <cols>
    <col min="2" max="2" width="12" customWidth="1"/>
    <col min="3" max="3" width="72.33203125" style="36" customWidth="1"/>
    <col min="4" max="4" width="12" customWidth="1"/>
    <col min="5" max="5" width="14.1640625" customWidth="1"/>
    <col min="6" max="6" width="14.83203125" customWidth="1"/>
    <col min="7" max="7" width="17.6640625" customWidth="1"/>
    <col min="8" max="8" width="19.6640625" customWidth="1"/>
    <col min="9" max="9" width="10.33203125" bestFit="1" customWidth="1"/>
  </cols>
  <sheetData>
    <row r="2" spans="2:8" ht="27" customHeight="1">
      <c r="B2" s="126" t="s">
        <v>24</v>
      </c>
      <c r="C2" s="126"/>
      <c r="D2" s="126"/>
      <c r="E2" s="126"/>
      <c r="F2" s="126"/>
      <c r="G2" s="126"/>
    </row>
    <row r="3" spans="2:8" ht="71.25" customHeight="1">
      <c r="B3" s="125" t="s">
        <v>94</v>
      </c>
      <c r="C3" s="125"/>
      <c r="D3" s="125"/>
      <c r="E3" s="125"/>
      <c r="F3" s="125"/>
      <c r="G3" s="125"/>
      <c r="H3" s="7"/>
    </row>
    <row r="4" spans="2:8">
      <c r="B4" s="124" t="s">
        <v>1</v>
      </c>
      <c r="C4" s="124"/>
      <c r="D4" s="124"/>
      <c r="E4" s="124"/>
      <c r="F4" s="124"/>
      <c r="G4" s="124"/>
      <c r="H4" s="7"/>
    </row>
    <row r="5" spans="2:8" ht="24" customHeight="1">
      <c r="B5" s="21" t="s">
        <v>0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</row>
    <row r="6" spans="2:8" ht="12.75" customHeight="1">
      <c r="B6" s="22"/>
      <c r="C6" s="23" t="s">
        <v>30</v>
      </c>
      <c r="D6" s="24"/>
      <c r="E6" s="24"/>
      <c r="F6" s="24"/>
      <c r="G6" s="24"/>
    </row>
    <row r="7" spans="2:8" ht="22.5">
      <c r="B7" s="16" t="s">
        <v>10</v>
      </c>
      <c r="C7" s="19" t="s">
        <v>31</v>
      </c>
      <c r="D7" s="20" t="s">
        <v>34</v>
      </c>
      <c r="E7" s="20">
        <v>1</v>
      </c>
      <c r="F7" s="11"/>
      <c r="G7" s="12"/>
    </row>
    <row r="8" spans="2:8" ht="12.75" customHeight="1">
      <c r="B8" s="16" t="s">
        <v>9</v>
      </c>
      <c r="C8" s="19" t="s">
        <v>32</v>
      </c>
      <c r="D8" s="20" t="s">
        <v>35</v>
      </c>
      <c r="E8" s="20">
        <v>5</v>
      </c>
      <c r="F8" s="11"/>
      <c r="G8" s="12"/>
    </row>
    <row r="9" spans="2:8" ht="12.75" customHeight="1">
      <c r="B9" s="16" t="s">
        <v>11</v>
      </c>
      <c r="C9" s="19" t="s">
        <v>33</v>
      </c>
      <c r="D9" s="20" t="s">
        <v>36</v>
      </c>
      <c r="E9" s="20">
        <v>4101.24</v>
      </c>
      <c r="F9" s="11"/>
      <c r="G9" s="12"/>
    </row>
    <row r="10" spans="2:8" ht="11.45" customHeight="1">
      <c r="B10" s="25"/>
      <c r="C10" s="26"/>
      <c r="D10" s="120" t="s">
        <v>37</v>
      </c>
      <c r="E10" s="121"/>
      <c r="F10" s="122"/>
      <c r="G10" s="27">
        <f>G7+G8+G9</f>
        <v>0</v>
      </c>
    </row>
    <row r="11" spans="2:8" ht="12.75" customHeight="1">
      <c r="B11" s="28"/>
      <c r="C11" s="23" t="s">
        <v>38</v>
      </c>
      <c r="D11" s="24"/>
      <c r="E11" s="24"/>
      <c r="F11" s="24"/>
      <c r="G11" s="24"/>
    </row>
    <row r="12" spans="2:8" ht="12.75" customHeight="1">
      <c r="B12" s="16" t="s">
        <v>12</v>
      </c>
      <c r="C12" s="19" t="s">
        <v>40</v>
      </c>
      <c r="D12" s="20" t="s">
        <v>7</v>
      </c>
      <c r="E12" s="20">
        <v>9.2125000000000004</v>
      </c>
      <c r="F12" s="11"/>
      <c r="G12" s="12"/>
    </row>
    <row r="13" spans="2:8" ht="12.75" customHeight="1">
      <c r="B13" s="16" t="s">
        <v>13</v>
      </c>
      <c r="C13" s="19" t="s">
        <v>41</v>
      </c>
      <c r="D13" s="20" t="s">
        <v>7</v>
      </c>
      <c r="E13" s="20">
        <v>346.38060000000002</v>
      </c>
      <c r="F13" s="11"/>
      <c r="G13" s="12"/>
    </row>
    <row r="14" spans="2:8" ht="12.75" customHeight="1">
      <c r="B14" s="16" t="s">
        <v>14</v>
      </c>
      <c r="C14" s="19" t="s">
        <v>42</v>
      </c>
      <c r="D14" s="20" t="s">
        <v>7</v>
      </c>
      <c r="E14" s="20">
        <v>8960.4599999999991</v>
      </c>
      <c r="F14" s="11"/>
      <c r="G14" s="12"/>
    </row>
    <row r="15" spans="2:8" ht="12.75" customHeight="1">
      <c r="B15" s="16" t="s">
        <v>95</v>
      </c>
      <c r="C15" s="19" t="s">
        <v>43</v>
      </c>
      <c r="D15" s="20" t="s">
        <v>36</v>
      </c>
      <c r="E15" s="20">
        <v>268.05</v>
      </c>
      <c r="F15" s="11"/>
      <c r="G15" s="12"/>
    </row>
    <row r="16" spans="2:8" ht="22.5">
      <c r="B16" s="16" t="s">
        <v>96</v>
      </c>
      <c r="C16" s="19" t="s">
        <v>44</v>
      </c>
      <c r="D16" s="20" t="s">
        <v>7</v>
      </c>
      <c r="E16" s="20">
        <v>145.07</v>
      </c>
      <c r="F16" s="11"/>
      <c r="G16" s="12"/>
    </row>
    <row r="17" spans="2:7" ht="12.75" customHeight="1">
      <c r="B17" s="16" t="s">
        <v>97</v>
      </c>
      <c r="C17" s="19" t="s">
        <v>45</v>
      </c>
      <c r="D17" s="20" t="s">
        <v>46</v>
      </c>
      <c r="E17" s="20">
        <v>5884.9</v>
      </c>
      <c r="F17" s="11"/>
      <c r="G17" s="12"/>
    </row>
    <row r="18" spans="2:7" ht="12.75" customHeight="1">
      <c r="B18" s="28"/>
      <c r="C18" s="26"/>
      <c r="D18" s="120" t="s">
        <v>39</v>
      </c>
      <c r="E18" s="121"/>
      <c r="F18" s="122"/>
      <c r="G18" s="27">
        <f>G12+G13+G14+G15+G16+G17</f>
        <v>0</v>
      </c>
    </row>
    <row r="19" spans="2:7" ht="12.75" customHeight="1">
      <c r="B19" s="28"/>
      <c r="C19" s="29" t="s">
        <v>47</v>
      </c>
      <c r="D19" s="30"/>
      <c r="E19" s="31"/>
      <c r="F19" s="32"/>
      <c r="G19" s="32"/>
    </row>
    <row r="20" spans="2:7" ht="22.5">
      <c r="B20" s="5" t="s">
        <v>98</v>
      </c>
      <c r="C20" s="19" t="s">
        <v>44</v>
      </c>
      <c r="D20" s="20" t="s">
        <v>7</v>
      </c>
      <c r="E20" s="20">
        <v>43.62</v>
      </c>
      <c r="F20" s="1"/>
      <c r="G20" s="1"/>
    </row>
    <row r="21" spans="2:7" ht="12.75" customHeight="1">
      <c r="B21" s="14" t="s">
        <v>99</v>
      </c>
      <c r="C21" s="19" t="s">
        <v>48</v>
      </c>
      <c r="D21" s="20" t="s">
        <v>46</v>
      </c>
      <c r="E21" s="20">
        <v>5704.4</v>
      </c>
      <c r="F21" s="15"/>
      <c r="G21" s="1"/>
    </row>
    <row r="22" spans="2:7" ht="12.75" customHeight="1">
      <c r="B22" s="28"/>
      <c r="C22" s="26"/>
      <c r="D22" s="120" t="s">
        <v>49</v>
      </c>
      <c r="E22" s="121"/>
      <c r="F22" s="122"/>
      <c r="G22" s="27">
        <f>G20+G21</f>
        <v>0</v>
      </c>
    </row>
    <row r="23" spans="2:7" ht="12.75" customHeight="1">
      <c r="B23" s="28"/>
      <c r="C23" s="29" t="s">
        <v>50</v>
      </c>
      <c r="D23" s="30"/>
      <c r="E23" s="31"/>
      <c r="F23" s="32"/>
      <c r="G23" s="32"/>
    </row>
    <row r="24" spans="2:7">
      <c r="B24" s="5" t="s">
        <v>100</v>
      </c>
      <c r="C24" s="19" t="s">
        <v>41</v>
      </c>
      <c r="D24" s="20" t="s">
        <v>7</v>
      </c>
      <c r="E24" s="20">
        <v>608.39139999999998</v>
      </c>
      <c r="F24" s="1"/>
      <c r="G24" s="1"/>
    </row>
    <row r="25" spans="2:7" ht="12.75" customHeight="1">
      <c r="B25" s="5" t="s">
        <v>101</v>
      </c>
      <c r="C25" s="19" t="s">
        <v>42</v>
      </c>
      <c r="D25" s="20" t="s">
        <v>7</v>
      </c>
      <c r="E25" s="20">
        <v>5973.64</v>
      </c>
      <c r="F25" s="1"/>
      <c r="G25" s="1"/>
    </row>
    <row r="26" spans="2:7" ht="12.75" customHeight="1">
      <c r="B26" s="5" t="s">
        <v>102</v>
      </c>
      <c r="C26" s="19" t="s">
        <v>43</v>
      </c>
      <c r="D26" s="20" t="s">
        <v>36</v>
      </c>
      <c r="E26" s="20">
        <v>316.95</v>
      </c>
      <c r="F26" s="1"/>
      <c r="G26" s="1"/>
    </row>
    <row r="27" spans="2:7" ht="22.5">
      <c r="B27" s="5" t="s">
        <v>103</v>
      </c>
      <c r="C27" s="19" t="s">
        <v>44</v>
      </c>
      <c r="D27" s="20" t="s">
        <v>7</v>
      </c>
      <c r="E27" s="20">
        <v>1198.346</v>
      </c>
      <c r="F27" s="1"/>
      <c r="G27" s="1"/>
    </row>
    <row r="28" spans="2:7" ht="12.75" customHeight="1">
      <c r="B28" s="5" t="s">
        <v>104</v>
      </c>
      <c r="C28" s="19" t="s">
        <v>45</v>
      </c>
      <c r="D28" s="20" t="s">
        <v>46</v>
      </c>
      <c r="E28" s="20">
        <v>127932.4</v>
      </c>
      <c r="F28" s="1"/>
      <c r="G28" s="1"/>
    </row>
    <row r="29" spans="2:7" ht="12.75" customHeight="1">
      <c r="B29" s="28"/>
      <c r="C29" s="26"/>
      <c r="D29" s="120" t="s">
        <v>51</v>
      </c>
      <c r="E29" s="121"/>
      <c r="F29" s="122"/>
      <c r="G29" s="27">
        <f>G24+G25+G26+G27+G28</f>
        <v>0</v>
      </c>
    </row>
    <row r="30" spans="2:7" ht="12.75" customHeight="1">
      <c r="B30" s="28"/>
      <c r="C30" s="29" t="s">
        <v>52</v>
      </c>
      <c r="D30" s="30"/>
      <c r="E30" s="31"/>
      <c r="F30" s="32"/>
      <c r="G30" s="32"/>
    </row>
    <row r="31" spans="2:7" ht="22.5">
      <c r="B31" s="5" t="s">
        <v>105</v>
      </c>
      <c r="C31" s="19" t="s">
        <v>44</v>
      </c>
      <c r="D31" s="20" t="s">
        <v>7</v>
      </c>
      <c r="E31" s="20">
        <v>135.19999999999999</v>
      </c>
      <c r="F31" s="1"/>
      <c r="G31" s="1"/>
    </row>
    <row r="32" spans="2:7" ht="12.75" customHeight="1">
      <c r="B32" s="5" t="s">
        <v>106</v>
      </c>
      <c r="C32" s="19" t="s">
        <v>48</v>
      </c>
      <c r="D32" s="20" t="s">
        <v>46</v>
      </c>
      <c r="E32" s="20">
        <v>16061.4</v>
      </c>
      <c r="F32" s="1"/>
      <c r="G32" s="1"/>
    </row>
    <row r="33" spans="2:7" ht="12.75" customHeight="1">
      <c r="B33" s="28"/>
      <c r="C33" s="26"/>
      <c r="D33" s="120" t="s">
        <v>53</v>
      </c>
      <c r="E33" s="121"/>
      <c r="F33" s="122"/>
      <c r="G33" s="27">
        <f>G31+G32</f>
        <v>0</v>
      </c>
    </row>
    <row r="34" spans="2:7" ht="12.75" customHeight="1">
      <c r="B34" s="28"/>
      <c r="C34" s="35" t="s">
        <v>54</v>
      </c>
      <c r="D34" s="33"/>
      <c r="E34" s="34"/>
      <c r="F34" s="32"/>
      <c r="G34" s="32"/>
    </row>
    <row r="35" spans="2:7" ht="12.75" customHeight="1">
      <c r="B35" s="5" t="s">
        <v>107</v>
      </c>
      <c r="C35" s="20" t="s">
        <v>40</v>
      </c>
      <c r="D35" s="20" t="s">
        <v>7</v>
      </c>
      <c r="E35" s="20">
        <v>10.4375</v>
      </c>
      <c r="F35" s="1"/>
      <c r="G35" s="1"/>
    </row>
    <row r="36" spans="2:7" ht="12.75" customHeight="1">
      <c r="B36" s="5" t="s">
        <v>108</v>
      </c>
      <c r="C36" s="20" t="s">
        <v>41</v>
      </c>
      <c r="D36" s="20" t="s">
        <v>7</v>
      </c>
      <c r="E36" s="20">
        <v>268.32299999999998</v>
      </c>
      <c r="F36" s="1"/>
      <c r="G36" s="1"/>
    </row>
    <row r="37" spans="2:7" ht="12.75" customHeight="1">
      <c r="B37" s="5" t="s">
        <v>109</v>
      </c>
      <c r="C37" s="20" t="s">
        <v>42</v>
      </c>
      <c r="D37" s="20" t="s">
        <v>7</v>
      </c>
      <c r="E37" s="20">
        <v>896.04600000000005</v>
      </c>
      <c r="F37" s="1"/>
      <c r="G37" s="1"/>
    </row>
    <row r="38" spans="2:7" ht="12.75" customHeight="1">
      <c r="B38" s="5" t="s">
        <v>110</v>
      </c>
      <c r="C38" s="20" t="s">
        <v>43</v>
      </c>
      <c r="D38" s="20" t="s">
        <v>36</v>
      </c>
      <c r="E38" s="20">
        <v>228</v>
      </c>
      <c r="F38" s="1"/>
      <c r="G38" s="1"/>
    </row>
    <row r="39" spans="2:7" ht="12.75" customHeight="1">
      <c r="B39" s="5" t="s">
        <v>111</v>
      </c>
      <c r="C39" s="20" t="s">
        <v>44</v>
      </c>
      <c r="D39" s="20" t="s">
        <v>7</v>
      </c>
      <c r="E39" s="20">
        <v>53.91</v>
      </c>
      <c r="F39" s="1"/>
      <c r="G39" s="1"/>
    </row>
    <row r="40" spans="2:7" ht="12.75" customHeight="1">
      <c r="B40" s="5" t="s">
        <v>112</v>
      </c>
      <c r="C40" s="20" t="s">
        <v>45</v>
      </c>
      <c r="D40" s="20" t="s">
        <v>46</v>
      </c>
      <c r="E40" s="20">
        <v>5304</v>
      </c>
      <c r="F40" s="1"/>
      <c r="G40" s="1"/>
    </row>
    <row r="41" spans="2:7" ht="12.75" customHeight="1" thickBot="1">
      <c r="B41" s="28"/>
      <c r="C41" s="26"/>
      <c r="D41" s="120" t="s">
        <v>55</v>
      </c>
      <c r="E41" s="121"/>
      <c r="F41" s="122"/>
      <c r="G41" s="27">
        <f>G35+G36+G37+G38+G39+G40</f>
        <v>0</v>
      </c>
    </row>
    <row r="42" spans="2:7" ht="12.75" customHeight="1">
      <c r="B42" s="28"/>
      <c r="C42" s="38" t="s">
        <v>56</v>
      </c>
      <c r="D42" s="39"/>
      <c r="E42" s="40"/>
      <c r="F42" s="32"/>
      <c r="G42" s="32"/>
    </row>
    <row r="43" spans="2:7" ht="12.75" customHeight="1">
      <c r="B43" s="5" t="s">
        <v>113</v>
      </c>
      <c r="C43" s="20" t="s">
        <v>44</v>
      </c>
      <c r="D43" s="20" t="s">
        <v>7</v>
      </c>
      <c r="E43" s="20">
        <v>16.02</v>
      </c>
      <c r="F43" s="1"/>
      <c r="G43" s="1"/>
    </row>
    <row r="44" spans="2:7" ht="12.75" customHeight="1">
      <c r="B44" s="13" t="s">
        <v>114</v>
      </c>
      <c r="C44" s="20" t="s">
        <v>45</v>
      </c>
      <c r="D44" s="20" t="s">
        <v>46</v>
      </c>
      <c r="E44" s="20">
        <v>2989.5</v>
      </c>
      <c r="F44" s="8"/>
      <c r="G44" s="1"/>
    </row>
    <row r="45" spans="2:7" ht="12.75" customHeight="1">
      <c r="B45" s="28"/>
      <c r="C45" s="26"/>
      <c r="D45" s="120" t="s">
        <v>57</v>
      </c>
      <c r="E45" s="121"/>
      <c r="F45" s="122"/>
      <c r="G45" s="27">
        <f>G43+G44</f>
        <v>0</v>
      </c>
    </row>
    <row r="46" spans="2:7" ht="12.75" customHeight="1">
      <c r="B46" s="28"/>
      <c r="C46" s="35" t="s">
        <v>58</v>
      </c>
      <c r="D46" s="33"/>
      <c r="E46" s="34"/>
      <c r="F46" s="32"/>
      <c r="G46" s="32"/>
    </row>
    <row r="47" spans="2:7" ht="12.75" customHeight="1">
      <c r="B47" s="5" t="s">
        <v>115</v>
      </c>
      <c r="C47" s="20" t="s">
        <v>44</v>
      </c>
      <c r="D47" s="20" t="s">
        <v>7</v>
      </c>
      <c r="E47" s="20">
        <v>241.18</v>
      </c>
      <c r="F47" s="1"/>
      <c r="G47" s="1"/>
    </row>
    <row r="48" spans="2:7" ht="12.75" customHeight="1">
      <c r="B48" s="5" t="s">
        <v>116</v>
      </c>
      <c r="C48" s="20" t="s">
        <v>45</v>
      </c>
      <c r="D48" s="20" t="s">
        <v>46</v>
      </c>
      <c r="E48" s="20">
        <v>20284.3</v>
      </c>
      <c r="F48" s="1"/>
      <c r="G48" s="1"/>
    </row>
    <row r="49" spans="2:7" ht="12.75" customHeight="1">
      <c r="B49" s="28"/>
      <c r="C49" s="26"/>
      <c r="D49" s="120" t="s">
        <v>59</v>
      </c>
      <c r="E49" s="121"/>
      <c r="F49" s="122"/>
      <c r="G49" s="27">
        <f>G47+G48</f>
        <v>0</v>
      </c>
    </row>
    <row r="50" spans="2:7" ht="12.75" customHeight="1">
      <c r="B50" s="28"/>
      <c r="C50" s="35" t="s">
        <v>60</v>
      </c>
      <c r="D50" s="33"/>
      <c r="E50" s="34"/>
      <c r="F50" s="32"/>
      <c r="G50" s="32"/>
    </row>
    <row r="51" spans="2:7" ht="12.75" customHeight="1">
      <c r="B51" s="5" t="s">
        <v>117</v>
      </c>
      <c r="C51" s="20" t="s">
        <v>61</v>
      </c>
      <c r="D51" s="20" t="s">
        <v>8</v>
      </c>
      <c r="E51" s="20">
        <v>354.1</v>
      </c>
      <c r="F51" s="1"/>
      <c r="G51" s="1"/>
    </row>
    <row r="52" spans="2:7" ht="12.75" customHeight="1">
      <c r="B52" s="5" t="s">
        <v>118</v>
      </c>
      <c r="C52" s="20" t="s">
        <v>62</v>
      </c>
      <c r="D52" s="20" t="s">
        <v>8</v>
      </c>
      <c r="E52" s="20">
        <v>354.1</v>
      </c>
      <c r="F52" s="1"/>
      <c r="G52" s="1"/>
    </row>
    <row r="53" spans="2:7" ht="12.75" customHeight="1">
      <c r="B53" s="5" t="s">
        <v>119</v>
      </c>
      <c r="C53" s="20" t="s">
        <v>63</v>
      </c>
      <c r="D53" s="20" t="s">
        <v>36</v>
      </c>
      <c r="E53" s="20">
        <v>68.37</v>
      </c>
      <c r="F53" s="1"/>
      <c r="G53" s="1"/>
    </row>
    <row r="54" spans="2:7" ht="12.75" customHeight="1">
      <c r="B54" s="28"/>
      <c r="C54" s="26"/>
      <c r="D54" s="120" t="s">
        <v>64</v>
      </c>
      <c r="E54" s="121"/>
      <c r="F54" s="122"/>
      <c r="G54" s="27">
        <f>G51+G52+G53</f>
        <v>0</v>
      </c>
    </row>
    <row r="55" spans="2:7" ht="12.75" customHeight="1">
      <c r="B55" s="28"/>
      <c r="C55" s="41" t="s">
        <v>65</v>
      </c>
      <c r="D55" s="42"/>
      <c r="E55" s="43"/>
      <c r="F55" s="32"/>
      <c r="G55" s="32"/>
    </row>
    <row r="56" spans="2:7" ht="12.75" customHeight="1">
      <c r="B56" s="5" t="s">
        <v>120</v>
      </c>
      <c r="C56" s="20" t="s">
        <v>67</v>
      </c>
      <c r="D56" s="20" t="s">
        <v>68</v>
      </c>
      <c r="E56" s="20">
        <v>16294.615</v>
      </c>
      <c r="F56" s="1"/>
      <c r="G56" s="1"/>
    </row>
    <row r="57" spans="2:7" ht="12.75" customHeight="1">
      <c r="B57" s="5" t="s">
        <v>121</v>
      </c>
      <c r="C57" s="20" t="s">
        <v>69</v>
      </c>
      <c r="D57" s="20" t="s">
        <v>7</v>
      </c>
      <c r="E57" s="20">
        <v>126.405</v>
      </c>
      <c r="F57" s="1"/>
      <c r="G57" s="1"/>
    </row>
    <row r="58" spans="2:7" ht="12.75" customHeight="1">
      <c r="B58" s="5" t="s">
        <v>122</v>
      </c>
      <c r="C58" s="20" t="s">
        <v>70</v>
      </c>
      <c r="D58" s="20" t="s">
        <v>7</v>
      </c>
      <c r="E58" s="20">
        <v>270.49400000000003</v>
      </c>
      <c r="F58" s="1"/>
      <c r="G58" s="1"/>
    </row>
    <row r="59" spans="2:7" ht="12.75" customHeight="1">
      <c r="B59" s="28"/>
      <c r="C59" s="26"/>
      <c r="D59" s="120" t="s">
        <v>66</v>
      </c>
      <c r="E59" s="121"/>
      <c r="F59" s="122"/>
      <c r="G59" s="27">
        <f>G56+G57+G58</f>
        <v>0</v>
      </c>
    </row>
    <row r="60" spans="2:7" ht="12.75" customHeight="1">
      <c r="B60" s="28"/>
      <c r="C60" s="35" t="s">
        <v>71</v>
      </c>
      <c r="D60" s="33"/>
      <c r="E60" s="34"/>
      <c r="F60" s="32"/>
      <c r="G60" s="32"/>
    </row>
    <row r="61" spans="2:7" ht="12.75" customHeight="1">
      <c r="B61" s="5" t="s">
        <v>123</v>
      </c>
      <c r="C61" s="20" t="s">
        <v>72</v>
      </c>
      <c r="D61" s="20" t="s">
        <v>8</v>
      </c>
      <c r="E61" s="20">
        <v>584.97</v>
      </c>
      <c r="F61" s="1"/>
      <c r="G61" s="1"/>
    </row>
    <row r="62" spans="2:7" ht="12.75" customHeight="1">
      <c r="B62" s="28"/>
      <c r="C62" s="26"/>
      <c r="D62" s="120" t="s">
        <v>73</v>
      </c>
      <c r="E62" s="121"/>
      <c r="F62" s="122"/>
      <c r="G62" s="27">
        <f>G61</f>
        <v>0</v>
      </c>
    </row>
    <row r="63" spans="2:7" ht="12.75" customHeight="1">
      <c r="B63" s="28"/>
      <c r="C63" s="35" t="s">
        <v>74</v>
      </c>
      <c r="D63" s="33"/>
      <c r="E63" s="34"/>
      <c r="F63" s="32"/>
      <c r="G63" s="32"/>
    </row>
    <row r="64" spans="2:7" ht="12.75" customHeight="1">
      <c r="B64" s="5" t="s">
        <v>124</v>
      </c>
      <c r="C64" s="20" t="s">
        <v>76</v>
      </c>
      <c r="D64" s="20" t="s">
        <v>8</v>
      </c>
      <c r="E64" s="20">
        <v>430.8</v>
      </c>
      <c r="F64" s="1"/>
      <c r="G64" s="1"/>
    </row>
    <row r="65" spans="2:7" ht="12.75" customHeight="1">
      <c r="B65" s="31"/>
      <c r="C65" s="26"/>
      <c r="D65" s="120" t="s">
        <v>75</v>
      </c>
      <c r="E65" s="121"/>
      <c r="F65" s="122"/>
      <c r="G65" s="27">
        <f>G64</f>
        <v>0</v>
      </c>
    </row>
    <row r="66" spans="2:7" ht="12.75" customHeight="1">
      <c r="B66" s="28"/>
      <c r="C66" s="35" t="s">
        <v>77</v>
      </c>
      <c r="D66" s="33"/>
      <c r="E66" s="34"/>
      <c r="F66" s="32"/>
      <c r="G66" s="32"/>
    </row>
    <row r="67" spans="2:7" ht="12.75" customHeight="1">
      <c r="B67" s="5" t="s">
        <v>125</v>
      </c>
      <c r="C67" s="20" t="s">
        <v>79</v>
      </c>
      <c r="D67" s="20" t="s">
        <v>80</v>
      </c>
      <c r="E67" s="20">
        <v>16</v>
      </c>
      <c r="F67" s="1"/>
      <c r="G67" s="1"/>
    </row>
    <row r="68" spans="2:7" ht="12.75" customHeight="1">
      <c r="B68" s="5" t="s">
        <v>126</v>
      </c>
      <c r="C68" s="20" t="s">
        <v>81</v>
      </c>
      <c r="D68" s="20" t="s">
        <v>80</v>
      </c>
      <c r="E68" s="20">
        <v>2</v>
      </c>
      <c r="F68" s="1"/>
      <c r="G68" s="1"/>
    </row>
    <row r="69" spans="2:7" ht="12.75" customHeight="1">
      <c r="B69" s="31"/>
      <c r="C69" s="26"/>
      <c r="D69" s="120" t="s">
        <v>78</v>
      </c>
      <c r="E69" s="121"/>
      <c r="F69" s="122"/>
      <c r="G69" s="27">
        <f>G67+G68</f>
        <v>0</v>
      </c>
    </row>
    <row r="70" spans="2:7" ht="12.75" customHeight="1">
      <c r="B70" s="28"/>
      <c r="C70" s="35" t="s">
        <v>82</v>
      </c>
      <c r="D70" s="33"/>
      <c r="E70" s="34"/>
      <c r="F70" s="32"/>
      <c r="G70" s="32"/>
    </row>
    <row r="71" spans="2:7" ht="12.75" customHeight="1">
      <c r="B71" s="5" t="s">
        <v>127</v>
      </c>
      <c r="C71" s="20" t="s">
        <v>84</v>
      </c>
      <c r="D71" s="20" t="s">
        <v>7</v>
      </c>
      <c r="E71" s="20">
        <v>20.399999999999999</v>
      </c>
      <c r="F71" s="1"/>
      <c r="G71" s="1"/>
    </row>
    <row r="72" spans="2:7" ht="12.75" customHeight="1">
      <c r="B72" s="31"/>
      <c r="C72" s="26"/>
      <c r="D72" s="120" t="s">
        <v>83</v>
      </c>
      <c r="E72" s="121"/>
      <c r="F72" s="122"/>
      <c r="G72" s="27">
        <f>G71</f>
        <v>0</v>
      </c>
    </row>
    <row r="73" spans="2:7" ht="12.75" customHeight="1">
      <c r="B73" s="28"/>
      <c r="C73" s="35" t="s">
        <v>85</v>
      </c>
      <c r="D73" s="33"/>
      <c r="E73" s="34"/>
      <c r="F73" s="32"/>
      <c r="G73" s="32"/>
    </row>
    <row r="74" spans="2:7" ht="12.75" customHeight="1">
      <c r="B74" s="5" t="s">
        <v>128</v>
      </c>
      <c r="C74" s="20" t="s">
        <v>87</v>
      </c>
      <c r="D74" s="20" t="s">
        <v>7</v>
      </c>
      <c r="E74" s="20">
        <v>27.52</v>
      </c>
      <c r="F74" s="1"/>
      <c r="G74" s="1"/>
    </row>
    <row r="75" spans="2:7" ht="12.75" customHeight="1">
      <c r="B75" s="31"/>
      <c r="C75" s="26"/>
      <c r="D75" s="120" t="s">
        <v>86</v>
      </c>
      <c r="E75" s="121"/>
      <c r="F75" s="122"/>
      <c r="G75" s="27">
        <f>G74</f>
        <v>0</v>
      </c>
    </row>
    <row r="76" spans="2:7" ht="12.75" customHeight="1">
      <c r="B76" s="47"/>
      <c r="C76" s="35" t="s">
        <v>92</v>
      </c>
      <c r="D76" s="33"/>
      <c r="E76" s="34"/>
      <c r="F76" s="48"/>
      <c r="G76" s="48"/>
    </row>
    <row r="77" spans="2:7" ht="12.75" customHeight="1">
      <c r="B77" s="9" t="s">
        <v>129</v>
      </c>
      <c r="C77" s="49" t="s">
        <v>88</v>
      </c>
      <c r="D77" s="45" t="s">
        <v>91</v>
      </c>
      <c r="E77" s="46">
        <v>1</v>
      </c>
      <c r="F77" s="10"/>
      <c r="G77" s="10"/>
    </row>
    <row r="78" spans="2:7" ht="12.75" customHeight="1">
      <c r="B78" s="9" t="s">
        <v>130</v>
      </c>
      <c r="C78" s="49" t="s">
        <v>89</v>
      </c>
      <c r="D78" s="45" t="s">
        <v>91</v>
      </c>
      <c r="E78" s="46">
        <v>1</v>
      </c>
      <c r="F78" s="10"/>
      <c r="G78" s="10"/>
    </row>
    <row r="79" spans="2:7" ht="12.75" customHeight="1">
      <c r="B79" s="9" t="s">
        <v>131</v>
      </c>
      <c r="C79" s="49" t="s">
        <v>90</v>
      </c>
      <c r="D79" s="44" t="s">
        <v>35</v>
      </c>
      <c r="E79" s="44">
        <v>5</v>
      </c>
      <c r="F79" s="10"/>
      <c r="G79" s="10"/>
    </row>
    <row r="80" spans="2:7" ht="12.75" customHeight="1">
      <c r="B80" s="50"/>
      <c r="C80" s="51"/>
      <c r="D80" s="123" t="s">
        <v>93</v>
      </c>
      <c r="E80" s="123"/>
      <c r="F80" s="123"/>
      <c r="G80" s="52">
        <f>G77+G78+G79</f>
        <v>0</v>
      </c>
    </row>
    <row r="81" spans="2:7" ht="12.95" customHeight="1">
      <c r="B81" s="6"/>
      <c r="C81" s="4"/>
      <c r="D81" s="117"/>
      <c r="E81" s="118"/>
      <c r="F81" s="119"/>
      <c r="G81" s="3"/>
    </row>
    <row r="82" spans="2:7">
      <c r="B82" s="127"/>
      <c r="C82" s="128"/>
      <c r="D82" s="114" t="s">
        <v>16</v>
      </c>
      <c r="E82" s="115"/>
      <c r="F82" s="116"/>
      <c r="G82" s="17"/>
    </row>
    <row r="83" spans="2:7">
      <c r="B83" s="129"/>
      <c r="C83" s="130"/>
      <c r="D83" s="131" t="s">
        <v>20</v>
      </c>
      <c r="E83" s="132"/>
      <c r="F83" s="2" t="s">
        <v>15</v>
      </c>
      <c r="G83" s="1"/>
    </row>
    <row r="84" spans="2:7">
      <c r="B84" s="129"/>
      <c r="C84" s="130"/>
      <c r="D84" s="131" t="s">
        <v>21</v>
      </c>
      <c r="E84" s="132"/>
      <c r="F84" s="2" t="s">
        <v>15</v>
      </c>
      <c r="G84" s="1"/>
    </row>
    <row r="85" spans="2:7">
      <c r="B85" s="129"/>
      <c r="C85" s="130"/>
      <c r="D85" s="131" t="s">
        <v>22</v>
      </c>
      <c r="E85" s="132"/>
      <c r="F85" s="2" t="s">
        <v>15</v>
      </c>
      <c r="G85" s="1"/>
    </row>
    <row r="86" spans="2:7" ht="12.75" customHeight="1">
      <c r="B86" s="129"/>
      <c r="C86" s="130"/>
      <c r="D86" s="114" t="s">
        <v>17</v>
      </c>
      <c r="E86" s="115"/>
      <c r="F86" s="116"/>
      <c r="G86" s="1"/>
    </row>
    <row r="87" spans="2:7" ht="12.75" customHeight="1">
      <c r="B87" s="129"/>
      <c r="C87" s="130"/>
      <c r="D87" s="114" t="s">
        <v>18</v>
      </c>
      <c r="E87" s="115"/>
      <c r="F87" s="116"/>
      <c r="G87" s="1"/>
    </row>
    <row r="88" spans="2:7">
      <c r="B88" s="129"/>
      <c r="C88" s="130"/>
      <c r="D88" s="131" t="s">
        <v>23</v>
      </c>
      <c r="E88" s="132"/>
      <c r="F88" s="2" t="s">
        <v>15</v>
      </c>
      <c r="G88" s="1"/>
    </row>
    <row r="89" spans="2:7" ht="12.95" customHeight="1">
      <c r="B89" s="129"/>
      <c r="C89" s="130"/>
      <c r="D89" s="133" t="s">
        <v>19</v>
      </c>
      <c r="E89" s="134"/>
      <c r="F89" s="135"/>
      <c r="G89" s="1"/>
    </row>
    <row r="92" spans="2:7" ht="15">
      <c r="C92" s="37" t="s">
        <v>25</v>
      </c>
    </row>
    <row r="93" spans="2:7" ht="15">
      <c r="C93" s="37"/>
    </row>
    <row r="94" spans="2:7" ht="30">
      <c r="C94" s="37" t="s">
        <v>26</v>
      </c>
      <c r="D94" s="18"/>
      <c r="E94" s="18"/>
      <c r="F94" s="18"/>
      <c r="G94" s="18"/>
    </row>
    <row r="95" spans="2:7" ht="15">
      <c r="C95" s="37" t="s">
        <v>27</v>
      </c>
      <c r="D95" s="18"/>
      <c r="E95" s="18"/>
      <c r="F95" s="18"/>
      <c r="G95" s="18"/>
    </row>
    <row r="96" spans="2:7" ht="15">
      <c r="C96" s="37" t="s">
        <v>28</v>
      </c>
      <c r="D96" s="18"/>
      <c r="E96" s="18"/>
      <c r="F96" s="18"/>
      <c r="G96" s="18"/>
    </row>
    <row r="97" spans="3:7" ht="15">
      <c r="C97" s="37" t="s">
        <v>29</v>
      </c>
      <c r="D97" s="18"/>
      <c r="E97" s="18"/>
      <c r="F97" s="18"/>
      <c r="G97" s="18"/>
    </row>
  </sheetData>
  <mergeCells count="29">
    <mergeCell ref="D41:F41"/>
    <mergeCell ref="B4:G4"/>
    <mergeCell ref="B3:G3"/>
    <mergeCell ref="B2:G2"/>
    <mergeCell ref="B82:C89"/>
    <mergeCell ref="D82:F82"/>
    <mergeCell ref="D83:E83"/>
    <mergeCell ref="D84:E84"/>
    <mergeCell ref="D85:E85"/>
    <mergeCell ref="D88:E88"/>
    <mergeCell ref="D89:F89"/>
    <mergeCell ref="D10:F10"/>
    <mergeCell ref="D18:F18"/>
    <mergeCell ref="D22:F22"/>
    <mergeCell ref="D29:F29"/>
    <mergeCell ref="D33:F33"/>
    <mergeCell ref="D86:F86"/>
    <mergeCell ref="D87:F87"/>
    <mergeCell ref="D81:F81"/>
    <mergeCell ref="D45:F45"/>
    <mergeCell ref="D49:F49"/>
    <mergeCell ref="D54:F54"/>
    <mergeCell ref="D59:F59"/>
    <mergeCell ref="D62:F62"/>
    <mergeCell ref="D65:F65"/>
    <mergeCell ref="D69:F69"/>
    <mergeCell ref="D72:F72"/>
    <mergeCell ref="D75:F75"/>
    <mergeCell ref="D80:F80"/>
  </mergeCells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15CDB-DAF2-44CA-9FB9-E53388970651}">
  <dimension ref="A1:K91"/>
  <sheetViews>
    <sheetView zoomScaleNormal="100" workbookViewId="0">
      <selection sqref="A1:H4"/>
    </sheetView>
  </sheetViews>
  <sheetFormatPr baseColWidth="10" defaultRowHeight="12.75"/>
  <cols>
    <col min="1" max="5" width="12" style="53"/>
    <col min="6" max="6" width="14.83203125" style="53" customWidth="1"/>
    <col min="7" max="7" width="17.1640625" style="53" customWidth="1"/>
    <col min="8" max="8" width="19.33203125" style="53" customWidth="1"/>
    <col min="9" max="9" width="22.33203125" style="53" customWidth="1"/>
    <col min="10" max="10" width="22.1640625" style="53" customWidth="1"/>
    <col min="11" max="11" width="24.83203125" style="53" customWidth="1"/>
    <col min="12" max="16384" width="12" style="53"/>
  </cols>
  <sheetData>
    <row r="1" spans="1:11" s="79" customFormat="1" ht="12.75" customHeight="1">
      <c r="A1" s="159"/>
      <c r="B1" s="160"/>
      <c r="C1" s="160"/>
      <c r="D1" s="160"/>
      <c r="E1" s="160"/>
      <c r="F1" s="160"/>
      <c r="G1" s="160"/>
      <c r="H1" s="160"/>
      <c r="I1" s="174" t="s">
        <v>132</v>
      </c>
      <c r="J1" s="176"/>
      <c r="K1" s="177"/>
    </row>
    <row r="2" spans="1:11" s="79" customFormat="1">
      <c r="A2" s="161"/>
      <c r="B2" s="162"/>
      <c r="C2" s="162"/>
      <c r="D2" s="162"/>
      <c r="E2" s="162"/>
      <c r="F2" s="162"/>
      <c r="G2" s="162"/>
      <c r="H2" s="162"/>
      <c r="I2" s="175"/>
      <c r="J2" s="136"/>
      <c r="K2" s="137"/>
    </row>
    <row r="3" spans="1:11" s="79" customFormat="1">
      <c r="A3" s="161"/>
      <c r="B3" s="162"/>
      <c r="C3" s="162"/>
      <c r="D3" s="162"/>
      <c r="E3" s="162"/>
      <c r="F3" s="162"/>
      <c r="G3" s="162"/>
      <c r="H3" s="162"/>
      <c r="I3" s="175" t="s">
        <v>133</v>
      </c>
      <c r="J3" s="136"/>
      <c r="K3" s="137"/>
    </row>
    <row r="4" spans="1:11" s="79" customFormat="1">
      <c r="A4" s="161"/>
      <c r="B4" s="162"/>
      <c r="C4" s="162"/>
      <c r="D4" s="162"/>
      <c r="E4" s="162"/>
      <c r="F4" s="162"/>
      <c r="G4" s="162"/>
      <c r="H4" s="162"/>
      <c r="I4" s="178"/>
      <c r="J4" s="138"/>
      <c r="K4" s="139"/>
    </row>
    <row r="5" spans="1:11" ht="36.75" customHeight="1">
      <c r="A5" s="163" t="s">
        <v>154</v>
      </c>
      <c r="B5" s="164"/>
      <c r="C5" s="164"/>
      <c r="D5" s="164"/>
      <c r="E5" s="164"/>
      <c r="F5" s="164"/>
      <c r="G5" s="164"/>
      <c r="H5" s="164"/>
      <c r="I5" s="164"/>
      <c r="J5" s="164"/>
      <c r="K5" s="165"/>
    </row>
    <row r="6" spans="1:11">
      <c r="A6" s="193" t="s">
        <v>134</v>
      </c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49.5" customHeight="1" thickBot="1">
      <c r="A7" s="199" t="s">
        <v>155</v>
      </c>
      <c r="B7" s="200"/>
      <c r="C7" s="200"/>
      <c r="D7" s="200"/>
      <c r="E7" s="200"/>
      <c r="F7" s="200"/>
      <c r="G7" s="200"/>
      <c r="H7" s="200"/>
      <c r="I7" s="200"/>
      <c r="J7" s="200"/>
      <c r="K7" s="201"/>
    </row>
    <row r="8" spans="1:11" ht="3.75" customHeight="1" thickBot="1">
      <c r="A8" s="80"/>
      <c r="B8" s="81"/>
      <c r="C8" s="81"/>
      <c r="D8" s="81"/>
      <c r="E8" s="81"/>
      <c r="F8" s="81"/>
      <c r="G8" s="81"/>
      <c r="H8" s="81"/>
      <c r="I8" s="81"/>
      <c r="J8" s="81"/>
      <c r="K8" s="82"/>
    </row>
    <row r="9" spans="1:11" ht="13.5" customHeight="1">
      <c r="A9" s="103" t="s">
        <v>156</v>
      </c>
      <c r="B9" s="169" t="s">
        <v>135</v>
      </c>
      <c r="C9" s="169"/>
      <c r="D9" s="169"/>
      <c r="E9" s="169"/>
      <c r="F9" s="169"/>
      <c r="G9" s="169"/>
      <c r="H9" s="169"/>
      <c r="I9" s="169"/>
      <c r="J9" s="170" t="s">
        <v>136</v>
      </c>
      <c r="K9" s="171"/>
    </row>
    <row r="10" spans="1:11" ht="26.25" customHeight="1">
      <c r="A10" s="104"/>
      <c r="B10" s="166"/>
      <c r="C10" s="166"/>
      <c r="D10" s="166"/>
      <c r="E10" s="166"/>
      <c r="F10" s="166"/>
      <c r="G10" s="166"/>
      <c r="H10" s="166"/>
      <c r="I10" s="166"/>
      <c r="J10" s="172"/>
      <c r="K10" s="173"/>
    </row>
    <row r="11" spans="1:11">
      <c r="A11" s="179" t="s">
        <v>138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1"/>
    </row>
    <row r="12" spans="1:11">
      <c r="A12" s="167" t="s">
        <v>135</v>
      </c>
      <c r="B12" s="168"/>
      <c r="C12" s="168"/>
      <c r="D12" s="168"/>
      <c r="E12" s="168"/>
      <c r="F12" s="168"/>
      <c r="G12" s="168"/>
      <c r="H12" s="85" t="s">
        <v>139</v>
      </c>
      <c r="I12" s="85" t="s">
        <v>140</v>
      </c>
      <c r="J12" s="85" t="s">
        <v>141</v>
      </c>
      <c r="K12" s="105" t="s">
        <v>142</v>
      </c>
    </row>
    <row r="13" spans="1:11">
      <c r="A13" s="141"/>
      <c r="B13" s="142"/>
      <c r="C13" s="142"/>
      <c r="D13" s="142"/>
      <c r="E13" s="142"/>
      <c r="F13" s="142"/>
      <c r="G13" s="149"/>
      <c r="H13" s="84"/>
      <c r="I13" s="56"/>
      <c r="J13" s="57"/>
      <c r="K13" s="58"/>
    </row>
    <row r="14" spans="1:11">
      <c r="A14" s="141"/>
      <c r="B14" s="142"/>
      <c r="C14" s="142"/>
      <c r="D14" s="142"/>
      <c r="E14" s="142"/>
      <c r="F14" s="142"/>
      <c r="G14" s="149"/>
      <c r="H14" s="59"/>
      <c r="I14" s="56"/>
      <c r="J14" s="60"/>
      <c r="K14" s="58"/>
    </row>
    <row r="15" spans="1:11">
      <c r="A15" s="141"/>
      <c r="B15" s="142"/>
      <c r="C15" s="142"/>
      <c r="D15" s="142"/>
      <c r="E15" s="142"/>
      <c r="F15" s="142"/>
      <c r="G15" s="149"/>
      <c r="H15" s="61"/>
      <c r="I15" s="56"/>
      <c r="J15" s="62"/>
      <c r="K15" s="58"/>
    </row>
    <row r="16" spans="1:11">
      <c r="A16" s="63"/>
      <c r="B16" s="64"/>
      <c r="C16" s="64"/>
      <c r="D16" s="64"/>
      <c r="E16" s="65"/>
      <c r="F16" s="65"/>
      <c r="G16" s="66"/>
      <c r="H16" s="61"/>
      <c r="I16" s="56"/>
      <c r="J16" s="62"/>
      <c r="K16" s="67"/>
    </row>
    <row r="17" spans="1:11">
      <c r="A17" s="150"/>
      <c r="B17" s="151"/>
      <c r="C17" s="151"/>
      <c r="D17" s="151"/>
      <c r="E17" s="151"/>
      <c r="F17" s="151"/>
      <c r="G17" s="152"/>
      <c r="H17" s="61"/>
      <c r="I17" s="87"/>
      <c r="J17" s="88"/>
      <c r="K17" s="89"/>
    </row>
    <row r="18" spans="1:11">
      <c r="A18" s="145" t="s">
        <v>143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06"/>
    </row>
    <row r="19" spans="1:11" ht="4.5" customHeight="1">
      <c r="A19" s="69"/>
      <c r="B19" s="107"/>
      <c r="C19" s="107"/>
      <c r="D19" s="107"/>
      <c r="E19" s="107"/>
      <c r="F19" s="107"/>
      <c r="G19" s="107"/>
      <c r="H19" s="107"/>
      <c r="I19" s="107"/>
      <c r="J19" s="107"/>
      <c r="K19" s="55"/>
    </row>
    <row r="20" spans="1:11">
      <c r="A20" s="182" t="s">
        <v>144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4"/>
    </row>
    <row r="21" spans="1:11">
      <c r="A21" s="147" t="s">
        <v>135</v>
      </c>
      <c r="B21" s="148"/>
      <c r="C21" s="148"/>
      <c r="D21" s="148"/>
      <c r="E21" s="148"/>
      <c r="F21" s="148"/>
      <c r="G21" s="148"/>
      <c r="H21" s="148"/>
      <c r="I21" s="86" t="s">
        <v>137</v>
      </c>
      <c r="J21" s="86" t="s">
        <v>145</v>
      </c>
      <c r="K21" s="108" t="s">
        <v>142</v>
      </c>
    </row>
    <row r="22" spans="1:11">
      <c r="A22" s="141"/>
      <c r="B22" s="142"/>
      <c r="C22" s="142"/>
      <c r="D22" s="142"/>
      <c r="E22" s="142"/>
      <c r="F22" s="142"/>
      <c r="G22" s="142"/>
      <c r="H22" s="149"/>
      <c r="I22" s="71"/>
      <c r="J22" s="72"/>
      <c r="K22" s="58"/>
    </row>
    <row r="23" spans="1:11">
      <c r="A23" s="141"/>
      <c r="B23" s="142"/>
      <c r="C23" s="142"/>
      <c r="D23" s="142"/>
      <c r="E23" s="142"/>
      <c r="F23" s="142"/>
      <c r="G23" s="142"/>
      <c r="H23" s="149"/>
      <c r="I23" s="73"/>
      <c r="J23" s="74"/>
      <c r="K23" s="58"/>
    </row>
    <row r="24" spans="1:11">
      <c r="A24" s="141"/>
      <c r="B24" s="142"/>
      <c r="C24" s="142"/>
      <c r="D24" s="142"/>
      <c r="E24" s="142"/>
      <c r="F24" s="142"/>
      <c r="G24" s="142"/>
      <c r="H24" s="149"/>
      <c r="I24" s="73"/>
      <c r="J24" s="74"/>
      <c r="K24" s="58"/>
    </row>
    <row r="25" spans="1:11">
      <c r="A25" s="141"/>
      <c r="B25" s="142"/>
      <c r="C25" s="142"/>
      <c r="D25" s="142"/>
      <c r="E25" s="142"/>
      <c r="F25" s="142"/>
      <c r="G25" s="142"/>
      <c r="H25" s="149"/>
      <c r="I25" s="73"/>
      <c r="J25" s="74"/>
      <c r="K25" s="58"/>
    </row>
    <row r="26" spans="1:11">
      <c r="A26" s="141"/>
      <c r="B26" s="142"/>
      <c r="C26" s="142"/>
      <c r="D26" s="142"/>
      <c r="E26" s="142"/>
      <c r="F26" s="142"/>
      <c r="G26" s="142"/>
      <c r="H26" s="149"/>
      <c r="I26" s="73"/>
      <c r="J26" s="74"/>
      <c r="K26" s="58"/>
    </row>
    <row r="27" spans="1:11">
      <c r="A27" s="150"/>
      <c r="B27" s="151"/>
      <c r="C27" s="151"/>
      <c r="D27" s="151"/>
      <c r="E27" s="151"/>
      <c r="F27" s="151"/>
      <c r="G27" s="151"/>
      <c r="H27" s="152"/>
      <c r="I27" s="90"/>
      <c r="J27" s="91"/>
      <c r="K27" s="92"/>
    </row>
    <row r="28" spans="1:11">
      <c r="A28" s="143" t="s">
        <v>143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06"/>
    </row>
    <row r="29" spans="1:11" ht="6" customHeight="1">
      <c r="A29" s="54"/>
      <c r="B29" s="107"/>
      <c r="C29" s="107"/>
      <c r="D29" s="107"/>
      <c r="E29" s="107"/>
      <c r="F29" s="107"/>
      <c r="G29" s="107"/>
      <c r="H29" s="107"/>
      <c r="I29" s="107"/>
      <c r="J29" s="107"/>
      <c r="K29" s="55"/>
    </row>
    <row r="30" spans="1:11">
      <c r="A30" s="153" t="s">
        <v>146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5"/>
    </row>
    <row r="31" spans="1:11">
      <c r="A31" s="185" t="s">
        <v>147</v>
      </c>
      <c r="B31" s="186"/>
      <c r="C31" s="186"/>
      <c r="D31" s="186"/>
      <c r="E31" s="187"/>
      <c r="F31" s="93" t="s">
        <v>136</v>
      </c>
      <c r="G31" s="94" t="s">
        <v>157</v>
      </c>
      <c r="H31" s="94" t="s">
        <v>148</v>
      </c>
      <c r="I31" s="93" t="s">
        <v>149</v>
      </c>
      <c r="J31" s="93" t="s">
        <v>150</v>
      </c>
      <c r="K31" s="109" t="s">
        <v>142</v>
      </c>
    </row>
    <row r="32" spans="1:11">
      <c r="A32" s="188"/>
      <c r="B32" s="189"/>
      <c r="C32" s="189"/>
      <c r="D32" s="189"/>
      <c r="E32" s="190"/>
      <c r="F32" s="70"/>
      <c r="G32" s="68"/>
      <c r="H32" s="68"/>
      <c r="I32" s="68"/>
      <c r="J32" s="95"/>
      <c r="K32" s="75"/>
    </row>
    <row r="33" spans="1:11">
      <c r="A33" s="188"/>
      <c r="B33" s="189"/>
      <c r="C33" s="189"/>
      <c r="D33" s="189"/>
      <c r="E33" s="190"/>
      <c r="F33" s="70"/>
      <c r="G33" s="68"/>
      <c r="H33" s="68"/>
      <c r="I33" s="68"/>
      <c r="J33" s="96"/>
      <c r="K33" s="75"/>
    </row>
    <row r="34" spans="1:11">
      <c r="A34" s="188"/>
      <c r="B34" s="189"/>
      <c r="C34" s="189"/>
      <c r="D34" s="189"/>
      <c r="E34" s="190"/>
      <c r="F34" s="70"/>
      <c r="G34" s="68"/>
      <c r="H34" s="68"/>
      <c r="I34" s="68"/>
      <c r="J34" s="96"/>
      <c r="K34" s="75"/>
    </row>
    <row r="35" spans="1:11">
      <c r="A35" s="188"/>
      <c r="B35" s="189"/>
      <c r="C35" s="189"/>
      <c r="D35" s="189"/>
      <c r="E35" s="190"/>
      <c r="F35" s="70"/>
      <c r="G35" s="68"/>
      <c r="H35" s="68"/>
      <c r="I35" s="68"/>
      <c r="J35" s="96"/>
      <c r="K35" s="75"/>
    </row>
    <row r="36" spans="1:11">
      <c r="A36" s="188"/>
      <c r="B36" s="189"/>
      <c r="C36" s="189"/>
      <c r="D36" s="189"/>
      <c r="E36" s="190"/>
      <c r="F36" s="70"/>
      <c r="G36" s="68"/>
      <c r="H36" s="68"/>
      <c r="I36" s="68"/>
      <c r="J36" s="97"/>
      <c r="K36" s="76"/>
    </row>
    <row r="37" spans="1:11">
      <c r="A37" s="188"/>
      <c r="B37" s="189"/>
      <c r="C37" s="189"/>
      <c r="D37" s="189"/>
      <c r="E37" s="190"/>
      <c r="F37" s="98"/>
      <c r="G37" s="98"/>
      <c r="H37" s="98"/>
      <c r="I37" s="68"/>
      <c r="J37" s="97"/>
      <c r="K37" s="110"/>
    </row>
    <row r="38" spans="1:11">
      <c r="A38" s="143" t="s">
        <v>143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06"/>
    </row>
    <row r="39" spans="1:11" ht="6.75" customHeight="1">
      <c r="A39" s="54"/>
      <c r="B39" s="107"/>
      <c r="C39" s="107"/>
      <c r="D39" s="107"/>
      <c r="E39" s="107"/>
      <c r="F39" s="107"/>
      <c r="G39" s="107"/>
      <c r="H39" s="107"/>
      <c r="I39" s="107"/>
      <c r="J39" s="107"/>
      <c r="K39" s="55"/>
    </row>
    <row r="40" spans="1:11">
      <c r="A40" s="153" t="s">
        <v>151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5"/>
    </row>
    <row r="41" spans="1:11">
      <c r="A41" s="196" t="s">
        <v>152</v>
      </c>
      <c r="B41" s="197"/>
      <c r="C41" s="197"/>
      <c r="D41" s="197"/>
      <c r="E41" s="197"/>
      <c r="F41" s="198"/>
      <c r="G41" s="99" t="s">
        <v>80</v>
      </c>
      <c r="H41" s="93" t="s">
        <v>141</v>
      </c>
      <c r="I41" s="191" t="s">
        <v>142</v>
      </c>
      <c r="J41" s="191"/>
      <c r="K41" s="111" t="s">
        <v>158</v>
      </c>
    </row>
    <row r="42" spans="1:11">
      <c r="A42" s="141"/>
      <c r="B42" s="142"/>
      <c r="C42" s="142"/>
      <c r="D42" s="142"/>
      <c r="E42" s="142"/>
      <c r="F42" s="142"/>
      <c r="G42" s="98"/>
      <c r="H42" s="77"/>
      <c r="I42" s="192"/>
      <c r="J42" s="192"/>
      <c r="K42" s="100"/>
    </row>
    <row r="43" spans="1:11">
      <c r="A43" s="141"/>
      <c r="B43" s="142"/>
      <c r="C43" s="142"/>
      <c r="D43" s="142"/>
      <c r="E43" s="142"/>
      <c r="F43" s="142"/>
      <c r="G43" s="98"/>
      <c r="H43" s="78"/>
      <c r="I43" s="140"/>
      <c r="J43" s="140"/>
      <c r="K43" s="83"/>
    </row>
    <row r="44" spans="1:11">
      <c r="A44" s="141"/>
      <c r="B44" s="142"/>
      <c r="C44" s="142"/>
      <c r="D44" s="142"/>
      <c r="E44" s="142"/>
      <c r="F44" s="142"/>
      <c r="G44" s="98"/>
      <c r="H44" s="68"/>
      <c r="I44" s="140"/>
      <c r="J44" s="140"/>
      <c r="K44" s="83"/>
    </row>
    <row r="45" spans="1:11">
      <c r="A45" s="141"/>
      <c r="B45" s="142"/>
      <c r="C45" s="142"/>
      <c r="D45" s="142"/>
      <c r="E45" s="142"/>
      <c r="F45" s="142"/>
      <c r="G45" s="98"/>
      <c r="H45" s="68"/>
      <c r="I45" s="140"/>
      <c r="J45" s="140"/>
      <c r="K45" s="83"/>
    </row>
    <row r="46" spans="1:11">
      <c r="A46" s="150"/>
      <c r="B46" s="151"/>
      <c r="C46" s="151"/>
      <c r="D46" s="151"/>
      <c r="E46" s="151"/>
      <c r="F46" s="151"/>
      <c r="G46" s="101"/>
      <c r="H46" s="90"/>
      <c r="I46" s="158"/>
      <c r="J46" s="158"/>
      <c r="K46" s="102"/>
    </row>
    <row r="47" spans="1:11">
      <c r="A47" s="143" t="s">
        <v>143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12"/>
    </row>
    <row r="48" spans="1:11" ht="5.25" customHeight="1">
      <c r="A48" s="54"/>
      <c r="B48" s="107"/>
      <c r="C48" s="107"/>
      <c r="D48" s="107"/>
      <c r="E48" s="107"/>
      <c r="F48" s="107"/>
      <c r="G48" s="107"/>
      <c r="H48" s="107"/>
      <c r="I48" s="107"/>
      <c r="J48" s="107"/>
      <c r="K48" s="55"/>
    </row>
    <row r="49" spans="1:11" ht="13.5" thickBot="1">
      <c r="A49" s="156" t="s">
        <v>153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13"/>
    </row>
    <row r="50" spans="1:11" ht="13.5" thickBot="1"/>
    <row r="51" spans="1:11" ht="13.5" customHeight="1">
      <c r="A51" s="103" t="s">
        <v>156</v>
      </c>
      <c r="B51" s="169" t="s">
        <v>135</v>
      </c>
      <c r="C51" s="169"/>
      <c r="D51" s="169"/>
      <c r="E51" s="169"/>
      <c r="F51" s="169"/>
      <c r="G51" s="169"/>
      <c r="H51" s="169"/>
      <c r="I51" s="169"/>
      <c r="J51" s="170" t="s">
        <v>136</v>
      </c>
      <c r="K51" s="171"/>
    </row>
    <row r="52" spans="1:11" ht="26.25" customHeight="1">
      <c r="A52" s="104"/>
      <c r="B52" s="166"/>
      <c r="C52" s="166"/>
      <c r="D52" s="166"/>
      <c r="E52" s="166"/>
      <c r="F52" s="166"/>
      <c r="G52" s="166"/>
      <c r="H52" s="166"/>
      <c r="I52" s="166"/>
      <c r="J52" s="172"/>
      <c r="K52" s="173"/>
    </row>
    <row r="53" spans="1:11">
      <c r="A53" s="179" t="s">
        <v>138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1"/>
    </row>
    <row r="54" spans="1:11">
      <c r="A54" s="167" t="s">
        <v>135</v>
      </c>
      <c r="B54" s="168"/>
      <c r="C54" s="168"/>
      <c r="D54" s="168"/>
      <c r="E54" s="168"/>
      <c r="F54" s="168"/>
      <c r="G54" s="168"/>
      <c r="H54" s="85" t="s">
        <v>139</v>
      </c>
      <c r="I54" s="85" t="s">
        <v>140</v>
      </c>
      <c r="J54" s="85" t="s">
        <v>141</v>
      </c>
      <c r="K54" s="105" t="s">
        <v>142</v>
      </c>
    </row>
    <row r="55" spans="1:11">
      <c r="A55" s="141"/>
      <c r="B55" s="142"/>
      <c r="C55" s="142"/>
      <c r="D55" s="142"/>
      <c r="E55" s="142"/>
      <c r="F55" s="142"/>
      <c r="G55" s="149"/>
      <c r="H55" s="84"/>
      <c r="I55" s="56"/>
      <c r="J55" s="57"/>
      <c r="K55" s="58"/>
    </row>
    <row r="56" spans="1:11">
      <c r="A56" s="141"/>
      <c r="B56" s="142"/>
      <c r="C56" s="142"/>
      <c r="D56" s="142"/>
      <c r="E56" s="142"/>
      <c r="F56" s="142"/>
      <c r="G56" s="149"/>
      <c r="H56" s="59"/>
      <c r="I56" s="56"/>
      <c r="J56" s="60"/>
      <c r="K56" s="58"/>
    </row>
    <row r="57" spans="1:11">
      <c r="A57" s="141"/>
      <c r="B57" s="142"/>
      <c r="C57" s="142"/>
      <c r="D57" s="142"/>
      <c r="E57" s="142"/>
      <c r="F57" s="142"/>
      <c r="G57" s="149"/>
      <c r="H57" s="61"/>
      <c r="I57" s="56"/>
      <c r="J57" s="62"/>
      <c r="K57" s="58"/>
    </row>
    <row r="58" spans="1:11">
      <c r="A58" s="63"/>
      <c r="B58" s="64"/>
      <c r="C58" s="64"/>
      <c r="D58" s="64"/>
      <c r="E58" s="65"/>
      <c r="F58" s="65"/>
      <c r="G58" s="66"/>
      <c r="H58" s="61"/>
      <c r="I58" s="56"/>
      <c r="J58" s="62"/>
      <c r="K58" s="67"/>
    </row>
    <row r="59" spans="1:11">
      <c r="A59" s="150"/>
      <c r="B59" s="151"/>
      <c r="C59" s="151"/>
      <c r="D59" s="151"/>
      <c r="E59" s="151"/>
      <c r="F59" s="151"/>
      <c r="G59" s="152"/>
      <c r="H59" s="61"/>
      <c r="I59" s="87"/>
      <c r="J59" s="88"/>
      <c r="K59" s="89"/>
    </row>
    <row r="60" spans="1:11">
      <c r="A60" s="145" t="s">
        <v>143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06"/>
    </row>
    <row r="61" spans="1:11" ht="4.5" customHeight="1">
      <c r="A61" s="69"/>
      <c r="B61" s="107"/>
      <c r="C61" s="107"/>
      <c r="D61" s="107"/>
      <c r="E61" s="107"/>
      <c r="F61" s="107"/>
      <c r="G61" s="107"/>
      <c r="H61" s="107"/>
      <c r="I61" s="107"/>
      <c r="J61" s="107"/>
      <c r="K61" s="55"/>
    </row>
    <row r="62" spans="1:11">
      <c r="A62" s="182" t="s">
        <v>144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4"/>
    </row>
    <row r="63" spans="1:11">
      <c r="A63" s="147" t="s">
        <v>135</v>
      </c>
      <c r="B63" s="148"/>
      <c r="C63" s="148"/>
      <c r="D63" s="148"/>
      <c r="E63" s="148"/>
      <c r="F63" s="148"/>
      <c r="G63" s="148"/>
      <c r="H63" s="148"/>
      <c r="I63" s="86" t="s">
        <v>137</v>
      </c>
      <c r="J63" s="86" t="s">
        <v>145</v>
      </c>
      <c r="K63" s="108" t="s">
        <v>142</v>
      </c>
    </row>
    <row r="64" spans="1:11">
      <c r="A64" s="141"/>
      <c r="B64" s="142"/>
      <c r="C64" s="142"/>
      <c r="D64" s="142"/>
      <c r="E64" s="142"/>
      <c r="F64" s="142"/>
      <c r="G64" s="142"/>
      <c r="H64" s="149"/>
      <c r="I64" s="71"/>
      <c r="J64" s="72"/>
      <c r="K64" s="58"/>
    </row>
    <row r="65" spans="1:11">
      <c r="A65" s="141"/>
      <c r="B65" s="142"/>
      <c r="C65" s="142"/>
      <c r="D65" s="142"/>
      <c r="E65" s="142"/>
      <c r="F65" s="142"/>
      <c r="G65" s="142"/>
      <c r="H65" s="149"/>
      <c r="I65" s="73"/>
      <c r="J65" s="74"/>
      <c r="K65" s="58"/>
    </row>
    <row r="66" spans="1:11">
      <c r="A66" s="141"/>
      <c r="B66" s="142"/>
      <c r="C66" s="142"/>
      <c r="D66" s="142"/>
      <c r="E66" s="142"/>
      <c r="F66" s="142"/>
      <c r="G66" s="142"/>
      <c r="H66" s="149"/>
      <c r="I66" s="73"/>
      <c r="J66" s="74"/>
      <c r="K66" s="58"/>
    </row>
    <row r="67" spans="1:11">
      <c r="A67" s="141"/>
      <c r="B67" s="142"/>
      <c r="C67" s="142"/>
      <c r="D67" s="142"/>
      <c r="E67" s="142"/>
      <c r="F67" s="142"/>
      <c r="G67" s="142"/>
      <c r="H67" s="149"/>
      <c r="I67" s="73"/>
      <c r="J67" s="74"/>
      <c r="K67" s="58"/>
    </row>
    <row r="68" spans="1:11">
      <c r="A68" s="141"/>
      <c r="B68" s="142"/>
      <c r="C68" s="142"/>
      <c r="D68" s="142"/>
      <c r="E68" s="142"/>
      <c r="F68" s="142"/>
      <c r="G68" s="142"/>
      <c r="H68" s="149"/>
      <c r="I68" s="73"/>
      <c r="J68" s="74"/>
      <c r="K68" s="58"/>
    </row>
    <row r="69" spans="1:11">
      <c r="A69" s="150"/>
      <c r="B69" s="151"/>
      <c r="C69" s="151"/>
      <c r="D69" s="151"/>
      <c r="E69" s="151"/>
      <c r="F69" s="151"/>
      <c r="G69" s="151"/>
      <c r="H69" s="152"/>
      <c r="I69" s="90"/>
      <c r="J69" s="91"/>
      <c r="K69" s="92"/>
    </row>
    <row r="70" spans="1:11">
      <c r="A70" s="143" t="s">
        <v>143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06"/>
    </row>
    <row r="71" spans="1:11" ht="6" customHeight="1">
      <c r="A71" s="54"/>
      <c r="B71" s="107"/>
      <c r="C71" s="107"/>
      <c r="D71" s="107"/>
      <c r="E71" s="107"/>
      <c r="F71" s="107"/>
      <c r="G71" s="107"/>
      <c r="H71" s="107"/>
      <c r="I71" s="107"/>
      <c r="J71" s="107"/>
      <c r="K71" s="55"/>
    </row>
    <row r="72" spans="1:11">
      <c r="A72" s="153" t="s">
        <v>146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5"/>
    </row>
    <row r="73" spans="1:11">
      <c r="A73" s="185" t="s">
        <v>147</v>
      </c>
      <c r="B73" s="186"/>
      <c r="C73" s="186"/>
      <c r="D73" s="186"/>
      <c r="E73" s="187"/>
      <c r="F73" s="93" t="s">
        <v>136</v>
      </c>
      <c r="G73" s="94" t="s">
        <v>157</v>
      </c>
      <c r="H73" s="94" t="s">
        <v>148</v>
      </c>
      <c r="I73" s="93" t="s">
        <v>149</v>
      </c>
      <c r="J73" s="93" t="s">
        <v>150</v>
      </c>
      <c r="K73" s="109" t="s">
        <v>142</v>
      </c>
    </row>
    <row r="74" spans="1:11">
      <c r="A74" s="188"/>
      <c r="B74" s="189"/>
      <c r="C74" s="189"/>
      <c r="D74" s="189"/>
      <c r="E74" s="190"/>
      <c r="F74" s="70"/>
      <c r="G74" s="68"/>
      <c r="H74" s="68"/>
      <c r="I74" s="68"/>
      <c r="J74" s="95"/>
      <c r="K74" s="75"/>
    </row>
    <row r="75" spans="1:11">
      <c r="A75" s="188"/>
      <c r="B75" s="189"/>
      <c r="C75" s="189"/>
      <c r="D75" s="189"/>
      <c r="E75" s="190"/>
      <c r="F75" s="70"/>
      <c r="G75" s="68"/>
      <c r="H75" s="68"/>
      <c r="I75" s="68"/>
      <c r="J75" s="96"/>
      <c r="K75" s="75"/>
    </row>
    <row r="76" spans="1:11">
      <c r="A76" s="188"/>
      <c r="B76" s="189"/>
      <c r="C76" s="189"/>
      <c r="D76" s="189"/>
      <c r="E76" s="190"/>
      <c r="F76" s="70"/>
      <c r="G76" s="68"/>
      <c r="H76" s="68"/>
      <c r="I76" s="68"/>
      <c r="J76" s="96"/>
      <c r="K76" s="75"/>
    </row>
    <row r="77" spans="1:11">
      <c r="A77" s="188"/>
      <c r="B77" s="189"/>
      <c r="C77" s="189"/>
      <c r="D77" s="189"/>
      <c r="E77" s="190"/>
      <c r="F77" s="70"/>
      <c r="G77" s="68"/>
      <c r="H77" s="68"/>
      <c r="I77" s="68"/>
      <c r="J77" s="96"/>
      <c r="K77" s="75"/>
    </row>
    <row r="78" spans="1:11">
      <c r="A78" s="188"/>
      <c r="B78" s="189"/>
      <c r="C78" s="189"/>
      <c r="D78" s="189"/>
      <c r="E78" s="190"/>
      <c r="F78" s="70"/>
      <c r="G78" s="68"/>
      <c r="H78" s="68"/>
      <c r="I78" s="68"/>
      <c r="J78" s="97"/>
      <c r="K78" s="76"/>
    </row>
    <row r="79" spans="1:11">
      <c r="A79" s="188"/>
      <c r="B79" s="189"/>
      <c r="C79" s="189"/>
      <c r="D79" s="189"/>
      <c r="E79" s="190"/>
      <c r="F79" s="98"/>
      <c r="G79" s="98"/>
      <c r="H79" s="98"/>
      <c r="I79" s="68"/>
      <c r="J79" s="97"/>
      <c r="K79" s="110"/>
    </row>
    <row r="80" spans="1:11">
      <c r="A80" s="143" t="s">
        <v>143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06"/>
    </row>
    <row r="81" spans="1:11" ht="6.75" customHeight="1">
      <c r="A81" s="54"/>
      <c r="B81" s="107"/>
      <c r="C81" s="107"/>
      <c r="D81" s="107"/>
      <c r="E81" s="107"/>
      <c r="F81" s="107"/>
      <c r="G81" s="107"/>
      <c r="H81" s="107"/>
      <c r="I81" s="107"/>
      <c r="J81" s="107"/>
      <c r="K81" s="55"/>
    </row>
    <row r="82" spans="1:11">
      <c r="A82" s="153" t="s">
        <v>151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5"/>
    </row>
    <row r="83" spans="1:11">
      <c r="A83" s="196" t="s">
        <v>152</v>
      </c>
      <c r="B83" s="197"/>
      <c r="C83" s="197"/>
      <c r="D83" s="197"/>
      <c r="E83" s="197"/>
      <c r="F83" s="198"/>
      <c r="G83" s="99" t="s">
        <v>80</v>
      </c>
      <c r="H83" s="93" t="s">
        <v>141</v>
      </c>
      <c r="I83" s="191" t="s">
        <v>142</v>
      </c>
      <c r="J83" s="191"/>
      <c r="K83" s="111" t="s">
        <v>158</v>
      </c>
    </row>
    <row r="84" spans="1:11">
      <c r="A84" s="141"/>
      <c r="B84" s="142"/>
      <c r="C84" s="142"/>
      <c r="D84" s="142"/>
      <c r="E84" s="142"/>
      <c r="F84" s="142"/>
      <c r="G84" s="98"/>
      <c r="H84" s="77"/>
      <c r="I84" s="192"/>
      <c r="J84" s="192"/>
      <c r="K84" s="100"/>
    </row>
    <row r="85" spans="1:11">
      <c r="A85" s="141"/>
      <c r="B85" s="142"/>
      <c r="C85" s="142"/>
      <c r="D85" s="142"/>
      <c r="E85" s="142"/>
      <c r="F85" s="142"/>
      <c r="G85" s="98"/>
      <c r="H85" s="78"/>
      <c r="I85" s="140"/>
      <c r="J85" s="140"/>
      <c r="K85" s="83"/>
    </row>
    <row r="86" spans="1:11">
      <c r="A86" s="141"/>
      <c r="B86" s="142"/>
      <c r="C86" s="142"/>
      <c r="D86" s="142"/>
      <c r="E86" s="142"/>
      <c r="F86" s="142"/>
      <c r="G86" s="98"/>
      <c r="H86" s="68"/>
      <c r="I86" s="140"/>
      <c r="J86" s="140"/>
      <c r="K86" s="83"/>
    </row>
    <row r="87" spans="1:11">
      <c r="A87" s="141"/>
      <c r="B87" s="142"/>
      <c r="C87" s="142"/>
      <c r="D87" s="142"/>
      <c r="E87" s="142"/>
      <c r="F87" s="142"/>
      <c r="G87" s="98"/>
      <c r="H87" s="68"/>
      <c r="I87" s="140"/>
      <c r="J87" s="140"/>
      <c r="K87" s="83"/>
    </row>
    <row r="88" spans="1:11">
      <c r="A88" s="150"/>
      <c r="B88" s="151"/>
      <c r="C88" s="151"/>
      <c r="D88" s="151"/>
      <c r="E88" s="151"/>
      <c r="F88" s="151"/>
      <c r="G88" s="101"/>
      <c r="H88" s="90"/>
      <c r="I88" s="158"/>
      <c r="J88" s="158"/>
      <c r="K88" s="102"/>
    </row>
    <row r="89" spans="1:11">
      <c r="A89" s="143" t="s">
        <v>143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12"/>
    </row>
    <row r="90" spans="1:11" ht="5.25" customHeight="1">
      <c r="A90" s="54"/>
      <c r="B90" s="107"/>
      <c r="C90" s="107"/>
      <c r="D90" s="107"/>
      <c r="E90" s="107"/>
      <c r="F90" s="107"/>
      <c r="G90" s="107"/>
      <c r="H90" s="107"/>
      <c r="I90" s="107"/>
      <c r="J90" s="107"/>
      <c r="K90" s="55"/>
    </row>
    <row r="91" spans="1:11" ht="13.5" thickBot="1">
      <c r="A91" s="156" t="s">
        <v>153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13"/>
    </row>
  </sheetData>
  <mergeCells count="96">
    <mergeCell ref="A89:J89"/>
    <mergeCell ref="A91:J91"/>
    <mergeCell ref="A59:G59"/>
    <mergeCell ref="A60:J60"/>
    <mergeCell ref="A62:K62"/>
    <mergeCell ref="A63:H63"/>
    <mergeCell ref="A70:J70"/>
    <mergeCell ref="A72:K72"/>
    <mergeCell ref="A86:F86"/>
    <mergeCell ref="I86:J86"/>
    <mergeCell ref="A87:F87"/>
    <mergeCell ref="I87:J87"/>
    <mergeCell ref="A88:F88"/>
    <mergeCell ref="I88:J88"/>
    <mergeCell ref="A84:F84"/>
    <mergeCell ref="I84:J84"/>
    <mergeCell ref="A85:F85"/>
    <mergeCell ref="I85:J85"/>
    <mergeCell ref="A82:K82"/>
    <mergeCell ref="A83:F83"/>
    <mergeCell ref="I83:J83"/>
    <mergeCell ref="A80:J80"/>
    <mergeCell ref="A68:H68"/>
    <mergeCell ref="A69:H69"/>
    <mergeCell ref="A74:E74"/>
    <mergeCell ref="A73:E73"/>
    <mergeCell ref="A75:E75"/>
    <mergeCell ref="A76:E76"/>
    <mergeCell ref="A77:E77"/>
    <mergeCell ref="A78:E78"/>
    <mergeCell ref="A79:E79"/>
    <mergeCell ref="A64:H64"/>
    <mergeCell ref="A65:H65"/>
    <mergeCell ref="A66:H66"/>
    <mergeCell ref="A67:H67"/>
    <mergeCell ref="A6:K6"/>
    <mergeCell ref="B51:I51"/>
    <mergeCell ref="J51:K51"/>
    <mergeCell ref="B52:I52"/>
    <mergeCell ref="J52:K52"/>
    <mergeCell ref="A53:K53"/>
    <mergeCell ref="A54:G54"/>
    <mergeCell ref="A55:G55"/>
    <mergeCell ref="A35:E35"/>
    <mergeCell ref="A36:E36"/>
    <mergeCell ref="A37:E37"/>
    <mergeCell ref="A41:F41"/>
    <mergeCell ref="A20:K20"/>
    <mergeCell ref="A22:H22"/>
    <mergeCell ref="A23:H23"/>
    <mergeCell ref="A24:H24"/>
    <mergeCell ref="A42:F42"/>
    <mergeCell ref="A40:K40"/>
    <mergeCell ref="A31:E31"/>
    <mergeCell ref="A32:E32"/>
    <mergeCell ref="A33:E33"/>
    <mergeCell ref="A34:E34"/>
    <mergeCell ref="I41:J41"/>
    <mergeCell ref="I42:J42"/>
    <mergeCell ref="J9:K9"/>
    <mergeCell ref="J10:K10"/>
    <mergeCell ref="I1:I2"/>
    <mergeCell ref="J1:K2"/>
    <mergeCell ref="I3:I4"/>
    <mergeCell ref="A14:G14"/>
    <mergeCell ref="A15:G15"/>
    <mergeCell ref="A17:G17"/>
    <mergeCell ref="A12:G12"/>
    <mergeCell ref="B9:I9"/>
    <mergeCell ref="A11:K11"/>
    <mergeCell ref="A56:G56"/>
    <mergeCell ref="A57:G57"/>
    <mergeCell ref="A47:J47"/>
    <mergeCell ref="A49:J49"/>
    <mergeCell ref="I44:J44"/>
    <mergeCell ref="I45:J45"/>
    <mergeCell ref="I46:J46"/>
    <mergeCell ref="A44:F44"/>
    <mergeCell ref="A45:F45"/>
    <mergeCell ref="A46:F46"/>
    <mergeCell ref="J3:K4"/>
    <mergeCell ref="I43:J43"/>
    <mergeCell ref="A43:F43"/>
    <mergeCell ref="A38:J38"/>
    <mergeCell ref="A18:J18"/>
    <mergeCell ref="A21:H21"/>
    <mergeCell ref="A28:J28"/>
    <mergeCell ref="A26:H26"/>
    <mergeCell ref="A27:H27"/>
    <mergeCell ref="A30:K30"/>
    <mergeCell ref="A25:H25"/>
    <mergeCell ref="A1:H4"/>
    <mergeCell ref="A5:K5"/>
    <mergeCell ref="A7:K7"/>
    <mergeCell ref="B10:I10"/>
    <mergeCell ref="A13:G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Oferta financiera</vt:lpstr>
      <vt:lpstr>Formato APUs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Chibuque Mayorga</dc:creator>
  <cp:lastModifiedBy>Ivan Anzola</cp:lastModifiedBy>
  <dcterms:created xsi:type="dcterms:W3CDTF">2020-07-17T04:44:24Z</dcterms:created>
  <dcterms:modified xsi:type="dcterms:W3CDTF">2022-10-03T19:36:01Z</dcterms:modified>
</cp:coreProperties>
</file>