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laudia.pinzon\Desktop\PAAC\"/>
    </mc:Choice>
  </mc:AlternateContent>
  <bookViews>
    <workbookView xWindow="0" yWindow="0" windowWidth="10695" windowHeight="7515" tabRatio="873"/>
  </bookViews>
  <sheets>
    <sheet name="Resumen" sheetId="9" r:id="rId1"/>
    <sheet name="Componente 1.1" sheetId="25" r:id="rId2"/>
    <sheet name="Componente 2" sheetId="26" r:id="rId3"/>
    <sheet name="Componente 3" sheetId="21" r:id="rId4"/>
    <sheet name="Componente 4" sheetId="22" r:id="rId5"/>
    <sheet name="Componente 5" sheetId="24" r:id="rId6"/>
    <sheet name="Componente 6" sheetId="23" r:id="rId7"/>
    <sheet name="1. Mapa de Riesgos" sheetId="11" state="hidden" r:id="rId8"/>
  </sheets>
  <externalReferences>
    <externalReference r:id="rId9"/>
    <externalReference r:id="rId10"/>
    <externalReference r:id="rId11"/>
    <externalReference r:id="rId12"/>
    <externalReference r:id="rId13"/>
    <externalReference r:id="rId14"/>
    <externalReference r:id="rId15"/>
  </externalReferences>
  <definedNames>
    <definedName name="\X">[0]!ERR</definedName>
    <definedName name="\Z">[0]!ERR</definedName>
    <definedName name="_______FS01">ERR</definedName>
    <definedName name="_____FS01">ERR</definedName>
    <definedName name="___FS01">[0]!ERR</definedName>
    <definedName name="__FS01">[0]!ERR</definedName>
    <definedName name="__r">[0]!ERR</definedName>
    <definedName name="_1_SE">#REF!</definedName>
    <definedName name="_xlnm._FilterDatabase" localSheetId="3" hidden="1">'Componente 3'!$B$3:$V$48</definedName>
    <definedName name="_xlnm._FilterDatabase" localSheetId="4" hidden="1">'Componente 4'!$T$4:$V$37</definedName>
    <definedName name="_xlnm._FilterDatabase" localSheetId="5" hidden="1">'Componente 5'!$T$3:$V$38</definedName>
    <definedName name="_FS01">[0]!ERR</definedName>
    <definedName name="_r">[0]!ERR</definedName>
    <definedName name="_X">#N/A</definedName>
    <definedName name="_X_10">#N/A</definedName>
    <definedName name="_X_3">#N/A</definedName>
    <definedName name="_X_4">#N/A</definedName>
    <definedName name="_X_5">#N/A</definedName>
    <definedName name="_X_6">#N/A</definedName>
    <definedName name="_X_7">#N/A</definedName>
    <definedName name="_X_8">#N/A</definedName>
    <definedName name="_X_9">#N/A</definedName>
    <definedName name="_Z">#N/A</definedName>
    <definedName name="_Z_10">#N/A</definedName>
    <definedName name="_Z_3">#N/A</definedName>
    <definedName name="_Z_4">#N/A</definedName>
    <definedName name="_Z_5">#N/A</definedName>
    <definedName name="_Z_6">#N/A</definedName>
    <definedName name="_Z_7">#N/A</definedName>
    <definedName name="_Z_8">#N/A</definedName>
    <definedName name="_Z_9">#N/A</definedName>
    <definedName name="A">#REF!</definedName>
    <definedName name="AA">#REF!</definedName>
    <definedName name="AAA">[0]!ERR</definedName>
    <definedName name="AAA_10">#N/A</definedName>
    <definedName name="AAA_3">#N/A</definedName>
    <definedName name="AAA_4">#N/A</definedName>
    <definedName name="AAA_5">#N/A</definedName>
    <definedName name="AAA_6">#N/A</definedName>
    <definedName name="AAA_7">#N/A</definedName>
    <definedName name="AAA_8">#N/A</definedName>
    <definedName name="AAA_9">#N/A</definedName>
    <definedName name="accion">#REF!</definedName>
    <definedName name="ACCIONES">#REF!</definedName>
    <definedName name="Acciones_Categoría_3">'[1]Ponderaciones y parámetros'!$K$6:$N$6</definedName>
    <definedName name="ACTIVIDADES_DE_GESTION_Y_CONTROL">#REF!</definedName>
    <definedName name="ADFE">[0]!ERR</definedName>
    <definedName name="AE">#REF!</definedName>
    <definedName name="AER">[0]!ERR</definedName>
    <definedName name="AGENTE">#REF!</definedName>
    <definedName name="ANTICIPO">[0]!ERR</definedName>
    <definedName name="ANTIOQUIA">#REF!</definedName>
    <definedName name="aq">[0]!ERR</definedName>
    <definedName name="AREA_IMPACTO">#REF!</definedName>
    <definedName name="AREAS_IMPACTO">#REF!</definedName>
    <definedName name="as">#REF!=MEDIAN(#REF!,#REF!,#REF!+#REF!-1)</definedName>
    <definedName name="ASSSSS">(as*(#REF!&gt;0))*PeríodoEnPlan</definedName>
    <definedName name="ASUNTOS_TECNICOS">#REF!</definedName>
    <definedName name="ASUNTOS_TECNOLOGICOS">#REF!</definedName>
    <definedName name="B">#REF!</definedName>
    <definedName name="BASE_DE_ACTIVOS_Y_RECURSOS_DE_LA_ORGANIZACIÓN">#REF!</definedName>
    <definedName name="CALIF">'[2]BASE OCULTAR'!$C$6:$D$107</definedName>
    <definedName name="CALIFICACION">#REF!</definedName>
    <definedName name="CANAL_DE_DISTRIBUCION">[2]DATOS!$C$16:$C$27</definedName>
    <definedName name="CAUSA">#REF!</definedName>
    <definedName name="CAUSAS">[2]CAUSAS!$C$6:$O$11</definedName>
    <definedName name="CAUSASDERIESGO">#REF!</definedName>
    <definedName name="CAUSASDERIESGO1">#REF!</definedName>
    <definedName name="CIRCUNSTANCIAS_ECONOMICAS_Y_DE_MERCADO">#REF!</definedName>
    <definedName name="CIRCUNSTANCIAS_ECONOMICAS_Y_DEL_ESTADO">#REF!</definedName>
    <definedName name="CIRCUNSTANCIAS_POLITICAS_Y_LEGISLATIVAS">#REF!</definedName>
    <definedName name="CIRCUNSTANCIAS_POLITICAS_Y_LEGISSLATIVAS">#REF!</definedName>
    <definedName name="CLAVE">#REF!</definedName>
    <definedName name="CLAVECAUSA">[2]CAUSAS!$C$12:$O$12</definedName>
    <definedName name="CLAVECONT">#REF!</definedName>
    <definedName name="CLAVECONTROL">'[2]NO BORRAR'!$B$41:$B$57</definedName>
    <definedName name="CLAVEOBJ">#REF!</definedName>
    <definedName name="CLAVEPOL">#REF!</definedName>
    <definedName name="CLAVEPOLITICA">'[2]NO BORRAR'!$B$3:$B$17</definedName>
    <definedName name="CLAVEPROC">#REF!</definedName>
    <definedName name="CLAVEPROCEDIMIENTO">'[2]NO BORRAR'!$B$22:$B$38</definedName>
    <definedName name="CLAVERIESGO">#REF!</definedName>
    <definedName name="CLIENTE">#REF!</definedName>
    <definedName name="CLIENTES">#REF!</definedName>
    <definedName name="CODIGO">#REF!</definedName>
    <definedName name="CODIGO_RIESGO">#REF!</definedName>
    <definedName name="CODIGO1">#REF!</definedName>
    <definedName name="COMPORTAMIENTO_HUMANO">#REF!</definedName>
    <definedName name="COMPORTAMIENTO_ORGANIZACIONAL">#REF!</definedName>
    <definedName name="CONFLICTOS_SOCIALES">#REF!</definedName>
    <definedName name="CONTEXTO_ECONOMICO_DE_MERCADO">#REF!</definedName>
    <definedName name="CONTEXTO_POLITICO">#REF!</definedName>
    <definedName name="CONTROL">'[2]NO BORRAR'!$C$41:$C$53</definedName>
    <definedName name="CONTROLES">#REF!</definedName>
    <definedName name="COSTO_DE_ACTIVIDADES">#REF!</definedName>
    <definedName name="COSTODIRECTO">#REF!</definedName>
    <definedName name="COSTOS">[3]TARIFAS!$A$1:$F$52</definedName>
    <definedName name="CRONOGRAMA_DE_ACTIVIDADES">#REF!</definedName>
    <definedName name="CUAL">[0]!ERR</definedName>
    <definedName name="CUAL_10">#N/A</definedName>
    <definedName name="CUAL_3">#N/A</definedName>
    <definedName name="CUAL_4">#N/A</definedName>
    <definedName name="CUAL_5">#N/A</definedName>
    <definedName name="CUAL_6">#N/A</definedName>
    <definedName name="CUAL_7">#N/A</definedName>
    <definedName name="CUAL_8">#N/A</definedName>
    <definedName name="CUAL_9">#N/A</definedName>
    <definedName name="Cual_serà_el_nombre_del_procedimiento?">#REF!</definedName>
    <definedName name="DAÑOS_A_ACTIVOS">#REF!</definedName>
    <definedName name="dd">[0]!ERR</definedName>
    <definedName name="dd_10">#N/A</definedName>
    <definedName name="dd_3">#N/A</definedName>
    <definedName name="dd_4">#N/A</definedName>
    <definedName name="dd_5">#N/A</definedName>
    <definedName name="dd_6">#N/A</definedName>
    <definedName name="dd_7">#N/A</definedName>
    <definedName name="dd_8">#N/A</definedName>
    <definedName name="dd_9">#N/A</definedName>
    <definedName name="Desde">[4]Listas!$A$2:$A$14</definedName>
    <definedName name="DESEMPEÑO">#REF!</definedName>
    <definedName name="detallado">([2]!X*(#REF!&gt;0))*[2]!PeríodoEnPlan</definedName>
    <definedName name="DIRECCION_ACTIVIDADES_MARITIMAS">#REF!</definedName>
    <definedName name="e">([2]!PeríodoReal*(#REF!&gt;0))*[2]!PeríodoEnPlan</definedName>
    <definedName name="EE">[0]!ERR</definedName>
    <definedName name="EFECTORIESGO1">#REF!</definedName>
    <definedName name="EJECUCION_Y__ADMINISTRACION_DEL_PROCESO">#REF!</definedName>
    <definedName name="EJECUCION_Y_ADMINISTRACION_DEL_PROCESO">#REF!</definedName>
    <definedName name="ENTORNO">#REF!</definedName>
    <definedName name="ES">[0]!ERR</definedName>
    <definedName name="ES_10">ERR</definedName>
    <definedName name="ES_3">ERR</definedName>
    <definedName name="ES_4">ERR</definedName>
    <definedName name="ES_5">ERR</definedName>
    <definedName name="ES_6">ERR</definedName>
    <definedName name="ES_7">ERR</definedName>
    <definedName name="ES_8">ERR</definedName>
    <definedName name="ES_9">#NAME?</definedName>
    <definedName name="ESTABILIDAD_POLITICA">#REF!</definedName>
    <definedName name="EVENTOS">#REF!</definedName>
    <definedName name="EVENTOS_NATUALES">#REF!</definedName>
    <definedName name="EVENTOS_NATURALES">#REF!</definedName>
    <definedName name="EVENTOS_NATURALES_">#REF!</definedName>
    <definedName name="ExcesoPorcentajeCompletado">(#REF!=MEDIAN(#REF!,#REF!,#REF!+#REF!)*(#REF!&gt;0))*((#REF!&lt;(INT(#REF!+#REF!*#REF!)))+(#REF!=#REF!))*(#REF!&gt;0)</definedName>
    <definedName name="ExcesoReal">PeríodoReal*(#REF!&gt;0)</definedName>
    <definedName name="FACTOR">[2]DATOS!$A$16:$E$16</definedName>
    <definedName name="FACTOR_DEL_RIESGO">[2]FUENTES!$A$2:$A$10</definedName>
    <definedName name="FACTORES">#REF!</definedName>
    <definedName name="FALLAS_TECNOLOGICAS">#REF!</definedName>
    <definedName name="ff">[0]!ERR</definedName>
    <definedName name="ff_10">ERR</definedName>
    <definedName name="ff_3">ERR</definedName>
    <definedName name="ff_4">ERR</definedName>
    <definedName name="ff_5">ERR</definedName>
    <definedName name="ff_6">ERR</definedName>
    <definedName name="ff_7">ERR</definedName>
    <definedName name="ff_8">ERR</definedName>
    <definedName name="ff_9">ERR</definedName>
    <definedName name="fg">[0]!ERR</definedName>
    <definedName name="FINANCIACION">[0]!ERR</definedName>
    <definedName name="FINANCIACION_10">ERR</definedName>
    <definedName name="FINANCIACION_3">ERR</definedName>
    <definedName name="FINANCIACION_4">ERR</definedName>
    <definedName name="FINANCIACION_5">ERR</definedName>
    <definedName name="FINANCIACION_6">ERR</definedName>
    <definedName name="FINANCIACION_7">ERR</definedName>
    <definedName name="FINANCIACION_8">ERR</definedName>
    <definedName name="FINANCIACION_9">ERR</definedName>
    <definedName name="FRAUD_EXTERNO">#REF!</definedName>
    <definedName name="FRAUDE_EXTERNO">#REF!</definedName>
    <definedName name="FRAUDE_INTERNO">#REF!</definedName>
    <definedName name="FRECUENCIA">#REF!</definedName>
    <definedName name="FS01_10">ERR</definedName>
    <definedName name="FS01_3">ERR</definedName>
    <definedName name="FS01_4">ERR</definedName>
    <definedName name="FS01_5">ERR</definedName>
    <definedName name="FS01_6">ERR</definedName>
    <definedName name="FS01_7">ERR</definedName>
    <definedName name="FS01_8">ERR</definedName>
    <definedName name="FS01_9">ERR</definedName>
    <definedName name="fu">[0]!ERR</definedName>
    <definedName name="FUENTE">#REF!</definedName>
    <definedName name="FUENTES_DE_RIESGO">#REF!</definedName>
    <definedName name="FUENTES_RIESGO">#REF!</definedName>
    <definedName name="g">#REF!</definedName>
    <definedName name="GBGB">[0]!ERR</definedName>
    <definedName name="GENTE">#REF!</definedName>
    <definedName name="GESTION">#REF!</definedName>
    <definedName name="GESTION_CONTROL">#REF!</definedName>
    <definedName name="GESTION_TECNICA">#REF!</definedName>
    <definedName name="GGG">[0]!ERR</definedName>
    <definedName name="GGG_10">ERR</definedName>
    <definedName name="GGG_3">ERR</definedName>
    <definedName name="GGG_4">ERR</definedName>
    <definedName name="GGG_5">ERR</definedName>
    <definedName name="GGG_6">ERR</definedName>
    <definedName name="GGG_7">ERR</definedName>
    <definedName name="GGG_8">ERR</definedName>
    <definedName name="GGG_9">ERR</definedName>
    <definedName name="GRAVEDAD">#REF!</definedName>
    <definedName name="Hasta">[4]Listas!$B$2:$B$14</definedName>
    <definedName name="hh">[0]!ERR</definedName>
    <definedName name="IMPACTO">#REF!</definedName>
    <definedName name="IMPACTORIESGO">#REF!</definedName>
    <definedName name="Imprima">#REF!</definedName>
    <definedName name="inf">#REF!</definedName>
    <definedName name="INGRESOS_Y_DERECHOS">#REF!</definedName>
    <definedName name="INSTALACIONES">#REF!</definedName>
    <definedName name="INSTALACIONES_">#REF!</definedName>
    <definedName name="INTANGIBLES">#REF!</definedName>
    <definedName name="j">[0]!ERR</definedName>
    <definedName name="jj">[0]!ERR</definedName>
    <definedName name="JOHNNY">[0]!ERR</definedName>
    <definedName name="JOHNNY_10">ERR</definedName>
    <definedName name="JOHNNY_3">ERR</definedName>
    <definedName name="JOHNNY_4">ERR</definedName>
    <definedName name="JOHNNY_5">ERR</definedName>
    <definedName name="JOHNNY_6">ERR</definedName>
    <definedName name="JOHNNY_7">ERR</definedName>
    <definedName name="JOHNNY_8">ERR</definedName>
    <definedName name="JOHNNY_9">ERR</definedName>
    <definedName name="kl">[0]!ERR</definedName>
    <definedName name="L">#REF!</definedName>
    <definedName name="LEGAL">#REF!</definedName>
    <definedName name="LET">#REF!</definedName>
    <definedName name="liq">[0]!ERR</definedName>
    <definedName name="LL">[0]!ERR</definedName>
    <definedName name="LOGO">[0]!ERR</definedName>
    <definedName name="LOGO_10">ERR</definedName>
    <definedName name="LOGO_3">ERR</definedName>
    <definedName name="LOGO_4">ERR</definedName>
    <definedName name="LOGO_5">ERR</definedName>
    <definedName name="LOGO_6">ERR</definedName>
    <definedName name="LOGO_7">ERR</definedName>
    <definedName name="LOGO_8">ERR</definedName>
    <definedName name="LOGO_9">ERR</definedName>
    <definedName name="m">[2]!ExcesoPorcentajeCompletado*[2]!PeríodoEnPlan</definedName>
    <definedName name="MACROPROCESO">#REF!</definedName>
    <definedName name="MERCADO">#REF!</definedName>
    <definedName name="mortero">[0]!ERR</definedName>
    <definedName name="n">[2]Cronograma!PeríodoReal*([2]Cronograma!$E1&gt;0)</definedName>
    <definedName name="NN">#REF!</definedName>
    <definedName name="NO">[0]!ERR</definedName>
    <definedName name="NO_10">ERR</definedName>
    <definedName name="NO_3">ERR</definedName>
    <definedName name="NO_4">ERR</definedName>
    <definedName name="NO_5">ERR</definedName>
    <definedName name="NO_6">ERR</definedName>
    <definedName name="NO_7">ERR</definedName>
    <definedName name="NO_8">ERR</definedName>
    <definedName name="NO_9">ERR</definedName>
    <definedName name="Nombre">#REF!</definedName>
    <definedName name="NOMBRE_RIESGO">#REF!</definedName>
    <definedName name="NUM">#REF!</definedName>
    <definedName name="ñ">[2]!PeríodoEnPlan*(#REF!&gt;0)</definedName>
    <definedName name="ÑÑ">[0]!ERR</definedName>
    <definedName name="o">(#REF!=MEDIAN(#REF!,#REF!,#REF!+#REF!)*(#REF!&gt;0))*((#REF!&lt;(INT(#REF!+#REF!*#REF!)))+(#REF!=#REF!))*(#REF!&gt;0)</definedName>
    <definedName name="OBJETIVOS">#REF!</definedName>
    <definedName name="OPERACIÓN">[2]DATOS!$E$16:$E$27</definedName>
    <definedName name="OTROS">#REF!</definedName>
    <definedName name="P">[0]!ERR</definedName>
    <definedName name="PAROUE_CENTENARIO_MUNICIPIO_DE_TAURAMENA">#REF!</definedName>
    <definedName name="PAUL">[0]!ERR</definedName>
    <definedName name="período_seleccionado">#REF!</definedName>
    <definedName name="PeríodoEnPlan">#REF!=MEDIAN(#REF!,#REF!,#REF!+#REF!-1)</definedName>
    <definedName name="PeríodoReal">#REF!=MEDIAN(#REF!,#REF!,#REF!+#REF!-1)</definedName>
    <definedName name="PERRO">[0]!ERR</definedName>
    <definedName name="PERSONA">#REF!</definedName>
    <definedName name="PERSONAS">#REF!</definedName>
    <definedName name="PESO">#REF!</definedName>
    <definedName name="pintura">[0]!ERR</definedName>
    <definedName name="Plan">PeríodoEnPlan*(#REF!&gt;0)</definedName>
    <definedName name="POLITICA">'[2]NO BORRAR'!$C$3:$C$17</definedName>
    <definedName name="POLITICAS_GUBERNAMENTALES">#REF!</definedName>
    <definedName name="PorcentajeCompletado">ExcesoPorcentajeCompletado*PeríodoEnPlan</definedName>
    <definedName name="PR">'[5]FICHA EBI 1 de 6 '!$A$14</definedName>
    <definedName name="PROCEDIMIENTO">#REF!</definedName>
    <definedName name="PROCESO">#REF!</definedName>
    <definedName name="PROCESOS">[2]DATOS!$A$4:$A$7</definedName>
    <definedName name="PRODUCTO">[2]DATOS!$D$16:$D$27</definedName>
    <definedName name="programainv">[0]!ERR</definedName>
    <definedName name="programainv_10">ERR</definedName>
    <definedName name="programainv_3">ERR</definedName>
    <definedName name="programainv_4">ERR</definedName>
    <definedName name="programainv_5">ERR</definedName>
    <definedName name="programainv_6">ERR</definedName>
    <definedName name="programainv_7">ERR</definedName>
    <definedName name="programainv_8">ERR</definedName>
    <definedName name="programainv_9">ERR</definedName>
    <definedName name="PUNTAJE">#REF!</definedName>
    <definedName name="PUNTAJEF">#REF!</definedName>
    <definedName name="PUNTAJEG">#REF!</definedName>
    <definedName name="q">#REF!</definedName>
    <definedName name="QQ">[0]!ERR</definedName>
    <definedName name="Real">(PeríodoReal*(#REF!&gt;0))*PeríodoEnPlan</definedName>
    <definedName name="REICIO">[0]!ERR</definedName>
    <definedName name="REICIO_10">ERR</definedName>
    <definedName name="REICIO_3">ERR</definedName>
    <definedName name="REICIO_4">ERR</definedName>
    <definedName name="REICIO_5">ERR</definedName>
    <definedName name="REICIO_6">ERR</definedName>
    <definedName name="REICIO_7">ERR</definedName>
    <definedName name="REICIO_8">ERR</definedName>
    <definedName name="REICIO_9">ERR</definedName>
    <definedName name="reinicio">[0]!ERR</definedName>
    <definedName name="reinicio_10">ERR</definedName>
    <definedName name="reinicio_3">ERR</definedName>
    <definedName name="reinicio_4">ERR</definedName>
    <definedName name="reinicio_5">ERR</definedName>
    <definedName name="reinicio_6">ERR</definedName>
    <definedName name="reinicio_7">ERR</definedName>
    <definedName name="reinicio_8">ERR</definedName>
    <definedName name="reinicio_9">ERR</definedName>
    <definedName name="RELACIONADO">#REF!</definedName>
    <definedName name="RELACIONADOCON">#REF!</definedName>
    <definedName name="RELACIONADOS_INSTALACIONES">#REF!</definedName>
    <definedName name="RELACIONES_CON_EL_CLIENTE">#REF!</definedName>
    <definedName name="RELACIONES_CON_EL_USUARIO">#REF!</definedName>
    <definedName name="RELACIONES_CON_EL_USUSARIO">#REF!</definedName>
    <definedName name="RELACIONES_CON_USUARIO">#REF!</definedName>
    <definedName name="RELACIONES_LABORALES">#REF!</definedName>
    <definedName name="RESPUESTA">'[2]NO BORRAR'!$G$1:$G$5</definedName>
    <definedName name="RICARDO">#REF!,#REF!,#REF!,#REF!,#REF!,#REF!,#REF!,#REF!,#REF!</definedName>
    <definedName name="RIESGO_ASOCIADO">#REF!</definedName>
    <definedName name="RIESGO_ASOCIADO_POR_CAUSA">[2]FUENTES!$A$11:$A$15</definedName>
    <definedName name="RIESGO_ASOCIADO_POR_IMPACTO">[2]FUENTES!$A$17:$A$22</definedName>
    <definedName name="RIESGOESPECIFICO">#REF!</definedName>
    <definedName name="RIESGOESPECIFICO2">#REF!</definedName>
    <definedName name="RIESGOS">#REF!</definedName>
    <definedName name="rr">[0]!ERR</definedName>
    <definedName name="rr_10">ERR</definedName>
    <definedName name="rr_3">ERR</definedName>
    <definedName name="rr_4">ERR</definedName>
    <definedName name="rr_5">ERR</definedName>
    <definedName name="rr_6">ERR</definedName>
    <definedName name="rr_7">ERR</definedName>
    <definedName name="rr_8">ERR</definedName>
    <definedName name="rr_9">ERR</definedName>
    <definedName name="s">([2]Cronograma!A$8=MEDIAN([2]Cronograma!A$8,[2]Cronograma!$E1,[2]Cronograma!$E1+[2]Cronograma!$F1)*([2]Cronograma!$E1&gt;0))*(([2]Cronograma!A$8&lt;(INT([2]Cronograma!$E1+[2]Cronograma!$F1*[2]Cronograma!$K1)))+([2]Cronograma!A$8=[2]Cronograma!$E1))*([2]Cronograma!$K1&gt;0)</definedName>
    <definedName name="SE">#REF!</definedName>
    <definedName name="SERO">[0]!ERR</definedName>
    <definedName name="SERO_10">ERR</definedName>
    <definedName name="SERO_3">ERR</definedName>
    <definedName name="SERO_4">ERR</definedName>
    <definedName name="SERO_5">ERR</definedName>
    <definedName name="SERO_6">ERR</definedName>
    <definedName name="SERO_7">ERR</definedName>
    <definedName name="SERO_8">ERR</definedName>
    <definedName name="SERO_9">ERR</definedName>
    <definedName name="SI">[0]!ERR</definedName>
    <definedName name="SI_10">ERR</definedName>
    <definedName name="SI_3">ERR</definedName>
    <definedName name="SI_4">ERR</definedName>
    <definedName name="SI_5">ERR</definedName>
    <definedName name="SI_6">ERR</definedName>
    <definedName name="SI_7">ERR</definedName>
    <definedName name="SI_8">ERR</definedName>
    <definedName name="SI_9">ERR</definedName>
    <definedName name="SI_NO">'[2]NO BORRAR'!$F$1:$F$2</definedName>
    <definedName name="Simulador">[1]Listas!$B$2:$B$4</definedName>
    <definedName name="SINO">#REF!</definedName>
    <definedName name="SISISIS">[0]!ERR</definedName>
    <definedName name="SISISIS_10">ERR</definedName>
    <definedName name="SISISIS_3">ERR</definedName>
    <definedName name="SISISIS_4">ERR</definedName>
    <definedName name="SISISIS_5">ERR</definedName>
    <definedName name="SISISIS_6">ERR</definedName>
    <definedName name="SISISIS_7">ERR</definedName>
    <definedName name="SISISIS_8">ERR</definedName>
    <definedName name="SISISIS_9">ERR</definedName>
    <definedName name="SISTEMAS">#REF!</definedName>
    <definedName name="SISTEMAS_DE_INFORMACION">#REF!</definedName>
    <definedName name="SS">[0]!ERR</definedName>
    <definedName name="sw">[0]!ERR</definedName>
    <definedName name="t">[2]!PeríodoReal*(#REF!&gt;0)</definedName>
    <definedName name="TARIFAS">[3]TARIFAS!$A$1:$F$52</definedName>
    <definedName name="TARIFAS_4">[6]TARIFAS!$A$1:$F$52</definedName>
    <definedName name="TARIFAS_7">[6]TARIFAS!$A$1:$F$52</definedName>
    <definedName name="TARIFAS1">[7]TARIFAS!$A$1:$F$119</definedName>
    <definedName name="TECNOLOGIA">#REF!</definedName>
    <definedName name="TECNOLOGIA_">#REF!</definedName>
    <definedName name="TIPOACCION">'[2]NO BORRAR'!$I$1:$I$9</definedName>
    <definedName name="TOTAL_PUNTAJE_RIESGO">#REF!</definedName>
    <definedName name="TRATAMIENTO">#REF!</definedName>
    <definedName name="TRATAMIENTO_RIESGO">'[2]NO BORRAR'!$G$1:$G$5</definedName>
    <definedName name="UO">[0]!ERR</definedName>
    <definedName name="USUARIO">#REF!</definedName>
    <definedName name="VALORES_ETICOS">#REF!</definedName>
    <definedName name="w">[2]!PeríodoReal*(#REF!&gt;0)</definedName>
    <definedName name="WA">[0]!ERR</definedName>
    <definedName name="WW">[0]!ERR</definedName>
    <definedName name="X">#REF!</definedName>
    <definedName name="XFD103112000">#REF!</definedName>
    <definedName name="XFD10311200000">#REF!</definedName>
    <definedName name="XFD9999999">#REF!</definedName>
    <definedName name="Y">#REF!</definedName>
    <definedName name="Z">#REF!</definedName>
    <definedName name="zona">#REF!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12" i="25" l="1"/>
  <c r="U26" i="26"/>
  <c r="C4" i="9" s="1"/>
  <c r="C3" i="9" l="1"/>
  <c r="V38" i="24" l="1"/>
  <c r="C7" i="9" s="1"/>
  <c r="V9" i="23" l="1"/>
  <c r="C8" i="9" s="1"/>
  <c r="V37" i="22" l="1"/>
  <c r="C6" i="9" s="1"/>
  <c r="V49" i="21"/>
  <c r="C5" i="9" s="1"/>
  <c r="C9" i="9" l="1"/>
  <c r="I24" i="21"/>
  <c r="D7" i="9" l="1"/>
  <c r="D6" i="9"/>
  <c r="D5" i="9"/>
  <c r="D4" i="9"/>
  <c r="D3" i="9" l="1"/>
  <c r="D8" i="9"/>
  <c r="D9" i="9" l="1"/>
</calcChain>
</file>

<file path=xl/comments1.xml><?xml version="1.0" encoding="utf-8"?>
<comments xmlns="http://schemas.openxmlformats.org/spreadsheetml/2006/main">
  <authors>
    <author>Wendy Nirvana Tovar Rojas</author>
  </authors>
  <commentList>
    <comment ref="I3" authorId="0" shapeId="0">
      <text>
        <r>
          <rPr>
            <sz val="11"/>
            <color indexed="81"/>
            <rFont val="Arial"/>
            <family val="2"/>
          </rPr>
          <t xml:space="preserve">Escriba su No. en % de avance </t>
        </r>
      </text>
    </comment>
  </commentList>
</comments>
</file>

<file path=xl/comments2.xml><?xml version="1.0" encoding="utf-8"?>
<comments xmlns="http://schemas.openxmlformats.org/spreadsheetml/2006/main">
  <authors>
    <author>Autor</author>
  </authors>
  <commentList>
    <comment ref="I3" authorId="0" shapeId="0">
      <text>
        <r>
          <rPr>
            <sz val="11"/>
            <color indexed="81"/>
            <rFont val="Arial"/>
            <family val="2"/>
          </rPr>
          <t xml:space="preserve">Escriba su No. en % de avance </t>
        </r>
      </text>
    </comment>
  </commentList>
</comments>
</file>

<file path=xl/comments3.xml><?xml version="1.0" encoding="utf-8"?>
<comments xmlns="http://schemas.openxmlformats.org/spreadsheetml/2006/main">
  <authors>
    <author>Wendy Nirvana Tovar Rojas</author>
  </authors>
  <commentList>
    <comment ref="I3" authorId="0" shapeId="0">
      <text>
        <r>
          <rPr>
            <sz val="11"/>
            <color indexed="81"/>
            <rFont val="Arial"/>
            <family val="2"/>
          </rPr>
          <t xml:space="preserve">Escriba su No. en % de avance </t>
        </r>
      </text>
    </comment>
    <comment ref="B13" authorId="0" shapeId="0">
      <text>
        <r>
          <rPr>
            <sz val="11"/>
            <color indexed="81"/>
            <rFont val="Arial"/>
            <family val="2"/>
          </rPr>
          <t>- Existe un responsable(s) de la administración del Sistema
- Permite adjuntar archivos y/o documentos
- Brinda opciones para que el ciudadano pueda elegir el medio por el cual quiere recibir la respuesta
- Permite la protección de los datos personales de los usuarios.
- Permite la centralización de todas las peticiones, quejas, reclamos y denuncias, que ingresan por los diversos medios o canales
- Cuenta con un enlace de ayuda en donde se detallen las características, requisitos y plazos de respuesta de cada tipo de solicitud.
- Emite mensaje de confirmación del recibido por parte de la entidad
- Emite mensaje de falla, propio del aplicativo, indicando el motivo de la misma y la opción con la que cuenta el peticionario
- Permite hacer seguimiento al ciudadano del estado de la petición, queja, reclamo y denuncia 
- Permite monitorear la recepción y respuesta oportuna de peticiones, quejas, reclamos y denuncias.
- Asigna único y consecutivo número de radicado e radicado de PQRS y otras comunicaciones oficiales, independiente del canal de ingreso (presencial, telefónico, correo electrónico, web, etc.)</t>
        </r>
      </text>
    </comment>
  </commentList>
</comments>
</file>

<file path=xl/comments4.xml><?xml version="1.0" encoding="utf-8"?>
<comments xmlns="http://schemas.openxmlformats.org/spreadsheetml/2006/main">
  <authors>
    <author>Wendy Nirvana Tovar Rojas</author>
  </authors>
  <commentList>
    <comment ref="I3" authorId="0" shapeId="0">
      <text>
        <r>
          <rPr>
            <sz val="11"/>
            <color indexed="81"/>
            <rFont val="Arial"/>
            <family val="2"/>
          </rPr>
          <t xml:space="preserve">Escriba su No. en % de avance </t>
        </r>
      </text>
    </comment>
  </commentList>
</comments>
</file>

<file path=xl/comments5.xml><?xml version="1.0" encoding="utf-8"?>
<comments xmlns="http://schemas.openxmlformats.org/spreadsheetml/2006/main">
  <authors>
    <author>Wendy Nirvana Tovar Rojas</author>
  </authors>
  <commentList>
    <comment ref="I3" authorId="0" shapeId="0">
      <text>
        <r>
          <rPr>
            <sz val="11"/>
            <color indexed="81"/>
            <rFont val="Arial"/>
            <family val="2"/>
          </rPr>
          <t xml:space="preserve">Escriba su No. en % de avance </t>
        </r>
      </text>
    </comment>
  </commentList>
</comments>
</file>

<file path=xl/sharedStrings.xml><?xml version="1.0" encoding="utf-8"?>
<sst xmlns="http://schemas.openxmlformats.org/spreadsheetml/2006/main" count="3835" uniqueCount="1720">
  <si>
    <t>Actividad</t>
  </si>
  <si>
    <t>Responsable</t>
  </si>
  <si>
    <t>Responsable de Apoyo</t>
  </si>
  <si>
    <t>Mapa de Riesgos de Corrupción</t>
  </si>
  <si>
    <t>Comité Institucional de Gestión y Desempeño</t>
  </si>
  <si>
    <t>Oficina de Planeación</t>
  </si>
  <si>
    <t>Líderes de procesos</t>
  </si>
  <si>
    <t>Consulta y Divulgación</t>
  </si>
  <si>
    <t>Monitoreo y Revisión</t>
  </si>
  <si>
    <t>Oficina de Comunicaciones</t>
  </si>
  <si>
    <t>Política de Administración de Riesgos</t>
  </si>
  <si>
    <t>Realizar seguimiento a los riesgos establecidos por cada uno de los procesos,  de acuerdo a los lineamientos metodológicos vigentes.</t>
  </si>
  <si>
    <t>Seguimiento</t>
  </si>
  <si>
    <t>PROCESO</t>
  </si>
  <si>
    <t>RIESGO</t>
  </si>
  <si>
    <t>PROBABILIDAD</t>
  </si>
  <si>
    <t>IMPACTO</t>
  </si>
  <si>
    <t>RIESGO INHERENTE</t>
  </si>
  <si>
    <t>RIESGO RESIDUAL</t>
  </si>
  <si>
    <t>ACCIONES PARA ABORDAR RIESGOS</t>
  </si>
  <si>
    <t>Mayor</t>
  </si>
  <si>
    <t>Alto</t>
  </si>
  <si>
    <t>Fuerte</t>
  </si>
  <si>
    <t>Realizar capacitación en formulación y seguimiento de proyectos de inversión</t>
  </si>
  <si>
    <t>Posibilidad que se definan los procesos y procedimientos para favorecer a terceros con recursos de la ADR.</t>
  </si>
  <si>
    <t>Que el personal encargado de definir los procesos y procedimientos los defina con controles débiles que facilita la toma de decisiones para favorecer intereses de terceros</t>
  </si>
  <si>
    <t>Improbable</t>
  </si>
  <si>
    <t>Moderado</t>
  </si>
  <si>
    <t>Posibilidad de favorecer a las personas auditadas ocultando los hallazgos que puedan encontrarse en las auditorias internas al Sistema Integrado de Gestión</t>
  </si>
  <si>
    <t>Incluir la revisión de los hallazgos finales con el grupo auditor en el procedimiento</t>
  </si>
  <si>
    <t>Incluir en el procedimiento que la auditoria se realiza por al menos dos auditores para cada proceso</t>
  </si>
  <si>
    <t>Incluir en el procedimiento que se realiza la verificación del parentesco de los auditores con los auditados.</t>
  </si>
  <si>
    <t>Manipulación de la información para beneficio propio o de un tercero.</t>
  </si>
  <si>
    <t xml:space="preserve">El profesional de la Oficina de Comunicaciones al momento de diseñar una pieza o divulgarla puede utilizar los diversos canales de comunicación de la Entidad  para manipular la información   con el fin de favorecer o afectar la imagen institucional, de un funcionario o contratista. </t>
  </si>
  <si>
    <t xml:space="preserve">Dar continuidad a las campañas de  la ética del personal y fortalecer el buen comportamiento de los Funcionarios </t>
  </si>
  <si>
    <t>Posibilidad de no tramitar una queja o denuncia atendida por parte de un servidor público del Punto de Atención al Ciudadano en la sede central o UTT's, favoreciendo al funcionario o contratista objeto de la misma, para beneficio personal o de un tercero.</t>
  </si>
  <si>
    <t xml:space="preserve">Una vez recibida la queja o denuncia el servidor público del Punto de Atención no realiza el trámite y oculta o elimina el documento para no perjudicar a un servidor público o contratista de la ADR. </t>
  </si>
  <si>
    <t>Continuar con las capacitaciones sobre el Procedimiento Gestión de Peticiones, Quejas, Reclamos, Sugerencias y Denuncias - PQRSD al personal de la sede central y  de las UTT's.
Realizar la modificación del procedimiento para incluir controles personalizados.</t>
  </si>
  <si>
    <t>Diseñar campaña de Comunicación interna y externa en PQRSD.</t>
  </si>
  <si>
    <t>Actualizar el procedimiento para realizar la verificación del tratamiento dado a las atenciones telefónicas recibidas en UTT's  y en la sede central. (Contactar al usuario).</t>
  </si>
  <si>
    <t>Extremo</t>
  </si>
  <si>
    <t>Posibilidad de utilizar los espacios participativos para favorecer intereses económicos y políticos de un grupo específico.</t>
  </si>
  <si>
    <t>Posible</t>
  </si>
  <si>
    <t>Catastrófico</t>
  </si>
  <si>
    <t>En el momento en que un proyecto es radicado desde la Vicepresidencia de Integración Productiva a la Vicepresidencia de Proyectos para su calificación, un tercero o un calificador puede solicitar dádivas por interés propio o de terceros para beneficio económico o político, con el fin de priorizar, viabilizar o no, el proyecto que tiene a su cargo.</t>
  </si>
  <si>
    <t>Realizar un reporte trimestral de los proyectos evaluados y calificados y publicarlo en la página web de la Agencia</t>
  </si>
  <si>
    <t>Reporte trimestral para realizar el análisis de las cargas laborales para su presentación ante la Vicepresidencia de Proyectos</t>
  </si>
  <si>
    <t>Implementar al 100%  la calificación y evaluación de los proyectos en el banco de proyectos
Solicitar a la OTI Trimestralmente el LOG de auditoría para los proyectos que se encuentran en evaluación, calificación y calificados.</t>
  </si>
  <si>
    <t>Posibilidad de recibir o solicitar cualquier dádiva o beneficio a nombre propio o de terceros con el fin de obtener beneficios mediante los proyectos cofinanciados.</t>
  </si>
  <si>
    <t>Teniendo en cuenta las debilidades presentadas en la planeación, dificultades en la comunicación interna; entre la Vicepresidencia de Integración Productiva, las UTT´s y los cooperantes, de acuerdo al seguimiento efectivo de los recursos, se pueden presentar acciones relacionadas a compras o pagos no acordes a los costos reales del mercado que beneficien a personas externas al proyecto desde los Comités Técnicos de Gestión.</t>
  </si>
  <si>
    <t>Probable</t>
  </si>
  <si>
    <t>Proyectos en implementación con documentación soporte con inconsistencias o falsedad que soportan los requisitos de acuerdo a la normatividad vigente de la Agencia.</t>
  </si>
  <si>
    <t>Realizar un informe trimestral de seguimiento a los informes de visitas de monitoreo en campo de los profesionales de la Dirección para su presentación ante la Vicepresidencia de Proyectos.</t>
  </si>
  <si>
    <t>Para los proyectos que fueron objeto de visita de seguimiento, monitoreo y control, elaborar el informe ampliado de la visita para revisión del líder de la Dirección.</t>
  </si>
  <si>
    <t>Posibilidad de realizar una mala evaluación de los requisitos habilitantes de las EPSEAS  en beneficio propio o de un tercero</t>
  </si>
  <si>
    <t>Realizar una mala evaluación de los requisitos habilitantes de las EPSEA con el fin de otorgar  o no la habilitación restringiendo la oferta para la prestación del servicio de extensión agropecuaria buscando la obtención de beneficios económicos</t>
  </si>
  <si>
    <t>Centralizar las verificaciones posteriores sobre los documentos presentados por las EPSEAS</t>
  </si>
  <si>
    <t>Favorecimiento propio o de terceros a las organizaciones y diferentes actores que intervengan en el desarrollo de la caracterización y valoración de las capacidades comerciales.</t>
  </si>
  <si>
    <t>Casi seguro</t>
  </si>
  <si>
    <t>Trimestralmente</t>
  </si>
  <si>
    <t>Posibilidad de priorizar las intervenciones de adecuación de tierras para favorecer intereses propios o de un tercero.</t>
  </si>
  <si>
    <t>Posibilidad de aprovechar los espacios de participación territorial para obtener beneficios económicos o políticos a nombre propio o de un tercero.</t>
  </si>
  <si>
    <t>Recibir o solicitar dádivas o beneficios, durante el desarrollo del proceso de Asesoría y Defensa Jurídica.</t>
  </si>
  <si>
    <t xml:space="preserve">Posible apropiación indebida por parte del personal de la ADR de los bienes de la Agencia, para beneficio personal o de un tercero. </t>
  </si>
  <si>
    <t>En cualquier momento, los bienes para uso exclusivo del funcionamiento de la Agencia, pueden terminar en manos de un servidor público, contratista o un tercero para uso no relacionado con las actividades de ADR, ocasionando pérdida de recursos económicos.</t>
  </si>
  <si>
    <t>Verificar la asignación de acuerdo a acta individual de bienes para la vigencia 2020</t>
  </si>
  <si>
    <t>Posible alteración de los costos de  los servicios de transporte terrestre, fluvial y semovientes, reportados en la legalización de comisiones  con los recursos del presupuesto de la ADR aumentar los ingresos del comisionado.</t>
  </si>
  <si>
    <t>Favorecimiento a terceros dando o recibiendo dádivas, así como beneficios para la adjudicación de procesos de contratación.</t>
  </si>
  <si>
    <t>En cualquier momento el personal de la ADR puede alterar, perder o dañar los documentos físicos que se encuentran en trámite, en el archivo en gestión o en el archivo central  con el fin de favorecerse a sí mismo o a un tercero.</t>
  </si>
  <si>
    <t>Continuar realizando las capacitaciones semestrales a UTT's y sede central en temas de Gestión Documental (Procedimientos, Instructivos y Formatos)</t>
  </si>
  <si>
    <t>Centralizar la radicación de comunicaciones oficiales para la sede Central en la unidad de correspondencia.</t>
  </si>
  <si>
    <t>Organizar la información recibida del Extinto INCODER a través del PAR INCODER acorde con los lineamientos técnicos normativos del Archivo General de la Nación - AGN y la Ley General de Archivos, Ley 594 de 2000.</t>
  </si>
  <si>
    <t>Posibilidad de reconocer las prestaciones sociales sin el cumplimiento de los procedimientos y requisitos previos por presiones indebidas para beneficio propio o de un tercero.</t>
  </si>
  <si>
    <t>Que el Secretario General y los contratistas encargados de nómina de la Secretaría General - Dirección de Talento Humano, concedan cualquier tipo de emolumento a los servidores públicos de la ADR sin el cumplimiento de los requisitos y procedimientos establecidos causando la pérdida de recursos de la entidad.</t>
  </si>
  <si>
    <t>Divulgar el Código de Integridad al equipo directivo, asesor del nivel central y territorial de la ADR.</t>
  </si>
  <si>
    <t>Posibilidad de nombrar y posesionar ciudadanos sin el cumplimiento de los requisitos para favorecimiento de un tercero.</t>
  </si>
  <si>
    <t>Realizar talleres de divulgación del Código Único Disciplinario</t>
  </si>
  <si>
    <t>Posibilidad  de manipular la información proveniente o derivada de los procesos disciplinarios o violar el debido proceso, en favor de terceros o propio con el fin de obtener un beneficio.</t>
  </si>
  <si>
    <t>Manipulación de la información durante el desarrollo del proceso disciplinario para favorecer al disciplinado y  vulnerando también la reserva de los procesos disciplinarios, consecuentemente llevará a la impunidad de los actos ilícitos realizados por el disciplinado.</t>
  </si>
  <si>
    <t>Realizar mesa de trabajo con el personal del Proceso de Gestión Documental relacionada con el adecuado manejo de la correspondencia de Control Interno Disciplinario.</t>
  </si>
  <si>
    <t>Evidencias</t>
  </si>
  <si>
    <t>Categoría</t>
  </si>
  <si>
    <t>Mensual</t>
  </si>
  <si>
    <t>Al momento de identificar una PQRSD relacionada con posibles actos de corrupción, trasladar la petición a Control Interno Disciplinario.</t>
  </si>
  <si>
    <t>Elaborar una justificación que sustente debidamente la visita técnica en los casos excepcionales que así lo ameriten, así como un informe de visita en el que se presenten los resultados. Esto debe ser aprobado por el líder del proceso.</t>
  </si>
  <si>
    <t>Débil</t>
  </si>
  <si>
    <t>Trimestral</t>
  </si>
  <si>
    <t>Marzo a diciembre de 2020</t>
  </si>
  <si>
    <t>No.</t>
  </si>
  <si>
    <t>FACTORES DE RIESGO</t>
  </si>
  <si>
    <t>CAUSAS</t>
  </si>
  <si>
    <t>CUANDO</t>
  </si>
  <si>
    <t>CONSECUENCIAS</t>
  </si>
  <si>
    <t>DESCRIPCIÓN</t>
  </si>
  <si>
    <t>TIPO DE RIESGO</t>
  </si>
  <si>
    <t>CONTROLES</t>
  </si>
  <si>
    <t>TIPO DE CONTROL</t>
  </si>
  <si>
    <t>CRITERIOS DE EVALUACIÓN DEL CONTROL</t>
  </si>
  <si>
    <t>NIVEL DE PROBABILIDAD</t>
  </si>
  <si>
    <t>CALIFICACIÓN</t>
  </si>
  <si>
    <t>NIVEL DE IMPACTO</t>
  </si>
  <si>
    <t>RESPONSABLE DEL CONTROL</t>
  </si>
  <si>
    <t>ASIGNACIÓN DEL RESPONSABLE</t>
  </si>
  <si>
    <t>CALIFICACIÓN DE LA ASIGNACIÓN DE RESPONSABLE</t>
  </si>
  <si>
    <t>SEGREGACIÓN Y AUTORIDAD</t>
  </si>
  <si>
    <t>CALIFICACIÓN DE LA SEGREGACIÓN</t>
  </si>
  <si>
    <t>PERIODICIDAD</t>
  </si>
  <si>
    <t>CALIFICACIÓN DE LA PERIODICIDAD</t>
  </si>
  <si>
    <t>PROPÓSITO</t>
  </si>
  <si>
    <t>CALIFICACIÓN PROPÓSITO</t>
  </si>
  <si>
    <t>COMO SE REALIZA LA ACTIVIDAD DEL CONTROL</t>
  </si>
  <si>
    <t>CALIFICACIÓN REALIZACIÓN DEL CONTROL</t>
  </si>
  <si>
    <t xml:space="preserve">COMO SE MANEJA DESVIACIÓN </t>
  </si>
  <si>
    <t>CALIFICACIÓN MANEJO DESVIACIÓN</t>
  </si>
  <si>
    <t>EVIDENCIA</t>
  </si>
  <si>
    <t>CALIFICACIÓN DE LA EVIDENCIA</t>
  </si>
  <si>
    <t>CALIFICACIÓN DEL CONTROL</t>
  </si>
  <si>
    <t>CALIFICACIÓN DEL DISEÑO DEL CONTROL</t>
  </si>
  <si>
    <t>EVALUACIÓN DE LA EJECUCIÓN DEL CONTROL</t>
  </si>
  <si>
    <t>SOLIDEZ DEL CONTROL (DISEÑO + EJECUCIÓN)</t>
  </si>
  <si>
    <t>CALIFICACIÓN DE LA SOLIDEZ DEL CONTROL</t>
  </si>
  <si>
    <t>CALIFICACIÓN DE LA SOLIDEZ DEL CONJUNTO DE CONTROLES</t>
  </si>
  <si>
    <t>SOLIDEZ DEL CONJUNTO DE CONTROLES</t>
  </si>
  <si>
    <t>CONTROLES DISMINUYEN PROBABILIDAD</t>
  </si>
  <si>
    <t>CONTROLES DISMINUYEN IMPACTO</t>
  </si>
  <si>
    <t>DESPLAZAMIENTO EN PROBABILIDAD</t>
  </si>
  <si>
    <t>DESPLAZAMIENTO EN  IMPACTO</t>
  </si>
  <si>
    <t>PROBABILIDAD RESIDUAL</t>
  </si>
  <si>
    <t>IMPACTO RESIDUAL</t>
  </si>
  <si>
    <t xml:space="preserve">OPCIÓN DE TRATAMIENTO </t>
  </si>
  <si>
    <t>SOPORTE</t>
  </si>
  <si>
    <t>RESPONSABLE</t>
  </si>
  <si>
    <t xml:space="preserve">TIEMPO </t>
  </si>
  <si>
    <t>INDICADOR (EFICACIA Y EFECTIVIDAD)</t>
  </si>
  <si>
    <t>DIRECCIONAMIENTO ESTRATÉGICO</t>
  </si>
  <si>
    <t>Ética del personal de  la ADR.</t>
  </si>
  <si>
    <t>Intereses economicos o politicos en la focalización de recursos de los proyectos</t>
  </si>
  <si>
    <t>Durante la formulación del proyecto y durante las actualizaciones del mismo</t>
  </si>
  <si>
    <t xml:space="preserve">Distribución inadecuada de los recursos frente a las necesidades de la población objetivo. 
Vulneración de derechos de la población objetivo
Mala imágen institucional
Demandas, sanciones
Incumplimiento de las metas estratégicas de la Agencia.
</t>
  </si>
  <si>
    <t>Distribución inadecuada de los recursos de los proyectos de inversión frente a las necesidades de la población objetivo para beneficiar indebidamente a un tercero por intereses económicos o políticos</t>
  </si>
  <si>
    <t>Posibilidad de focalizar los recursos de los proyectos de inversión para beneficiar indebidamente un tercero por intereses económicos o políticos</t>
  </si>
  <si>
    <t>8. De corrupción</t>
  </si>
  <si>
    <t>Rara Vez</t>
  </si>
  <si>
    <t>El Jefe de la Oficina de Planeación y los profesionales de la Oficina, cada vez que se formula y actualiza un proyecto de inversión revisa a través  del aplicativo SUIFP que la distribución de los recursos esté acorde a las necesidades planteadas en la formulación del proyecto y se cumplan los parámetros de priorización allí establecidos,  con el propósito de distribuir los recursos de acuerdo a las necesidades de la población objetivo.  En caso de identificar inconsistencias con la guia operativa, se devuelve el proyecto al formulador a través del SUIFP para ajustes.
La evidencia de este control son los registros en el aplicativo SUIFP  y correos enviados a los formuladores.</t>
  </si>
  <si>
    <t>Preventivo</t>
  </si>
  <si>
    <t>Profesional de la Oficina de Planeación
Jefe de la Oficina de Planeación</t>
  </si>
  <si>
    <t>Asignado</t>
  </si>
  <si>
    <t>Adecuado</t>
  </si>
  <si>
    <t>Cada vez que se formula y actualiza un proyecto de inversión</t>
  </si>
  <si>
    <t xml:space="preserve">Oportuna </t>
  </si>
  <si>
    <t>Distribuir los recursos de acuerdo a las necesidades de la población objetivo</t>
  </si>
  <si>
    <t xml:space="preserve">Prevenir </t>
  </si>
  <si>
    <t>A través del  SUIFP el  profesional de la Oficina de Planeación revisa que la distribución de los recursos este acorde a las necesidades planteadas en la formulación del proyecto y se cumplan los parámetros de priorización allí establecidos.</t>
  </si>
  <si>
    <t xml:space="preserve">Confiable </t>
  </si>
  <si>
    <t>Se devuelve el proyecto para ajustes a través del SUIFP al formulador del proyecto</t>
  </si>
  <si>
    <t>Se investigan y resuelven oportunamente</t>
  </si>
  <si>
    <t>Registro en el aplicativo SUIFP.
Correos enviados a los formuladores.</t>
  </si>
  <si>
    <t>Completa</t>
  </si>
  <si>
    <t>Directamente</t>
  </si>
  <si>
    <t>No disminuye</t>
  </si>
  <si>
    <t xml:space="preserve">Reducir el riesgo – evitar el riesgo – compartir o transferir el riesgo </t>
  </si>
  <si>
    <t>Lista de asistencia</t>
  </si>
  <si>
    <t>Profesionales de la Oficina de Planeación</t>
  </si>
  <si>
    <t>Proyectos registrados sin previo concepto / proyectos aprobados
Proyectoscon registro actualizado</t>
  </si>
  <si>
    <t>Dificultades para la definición de proyectos.</t>
  </si>
  <si>
    <t>Desconocimiento de la metodología para la formulación de proyectos</t>
  </si>
  <si>
    <t xml:space="preserve">El Formulador y Gerente del Proyecto, cada vez que se formula y actuliza un proyecto de inversión,  diligenciarán en los formatos de la guia operativa y de la cadena de valor el proyecto, con el propósito de que estén definidos de acuerdo con la metodología del DNP, el cual es revisado por el profesional encargado de proyectos de Oficina de Planeación y  el sectorialista del DNP a través de mesas de trabajo y su registro en el SUIFP. En caso de encontrar inconsistencias, se devuelve el proyecto para ajustes a través del SUIFP al formulador del proyecto.
La evidencia de este control son las Cadenas de valor y las guias operativas de los proyectos de inversión que reposan en el SUIFP. </t>
  </si>
  <si>
    <t>Formulador y Gerente del Proyecto</t>
  </si>
  <si>
    <t>Definir los proyectos de inversión de acuerdo con la metodología del DNP</t>
  </si>
  <si>
    <t>Diligenciamiento  de los formatos de la guía operativa y de la cadena de valor del proyecto, el cual es revisado por la Oficina de Planeación y el DNP a través de mesas de trabajo y su registro en el SUIFP</t>
  </si>
  <si>
    <t xml:space="preserve">Cadenas de valor y las guias operativias de los proyectos de inversión que reposan en el SUIFP. </t>
  </si>
  <si>
    <t>Falta de políticas para la ejecución de los procesos.</t>
  </si>
  <si>
    <t>Definición insuficiente de los productos y servicios de la agencia</t>
  </si>
  <si>
    <t xml:space="preserve">El Formulador, el Gerente del Proyecto, el Profesional de la Oficina de Planeaciòn y el Jefe de la Oficina de Planeaciòn, cada vez que se formula y actuliza un proyecto de inversión, utilizan los productos previamente definidos para los proyectos de inversión en el SUIFP con base en el catálogo de productos MGA del DNP y la metodología de presupuesto orientado a resultados que es verificado por la Oficina de Planeación. En caso de encontrar información diferente el aplicativo no permite cargar productos diferentes que no esten establecidos en el catálogo MGA.
La evidencia de este control son las solicitudes de los indicadores enviadas por correo electrónico y los productos que se utilizan en las cadenas de valor y las guias operativas. </t>
  </si>
  <si>
    <t>Formulador y Gerente del Proyecto
Profesional de la Oficina de Planeación
Jefe de la Oficina de Planeación</t>
  </si>
  <si>
    <t>Utilizar los productos previamente definidos para los proyectos de inversión en el SUIFP</t>
  </si>
  <si>
    <t>El aplicativo SUIFP solo deja cargar los productos del proyecto que estén previamente cargados en el catálogo MGA</t>
  </si>
  <si>
    <t>El aplicativo no permite cargar productos diferentes que no estén establecidos en el catalogo MGA</t>
  </si>
  <si>
    <t>Solicitudes de los indicadores enviadas por correo electrónico y los productos que se utilizan en las cadenas de valor y las guias operativas.</t>
  </si>
  <si>
    <t>ADMINISTRACIÓN DEL SISTEMA INTEGRADO DE GESTIÓN</t>
  </si>
  <si>
    <t>Definición insuficiente de los productos y servicios de la Agencia</t>
  </si>
  <si>
    <t>En el proceso de  construcción, revisión y aprobación de la documentación de los procesos</t>
  </si>
  <si>
    <t xml:space="preserve">Desvío de los recursos de la ADR a la población objeto de la misiionalidad.
Detrimento patrimonial.
Débil diseño de los controles de los procesos.
Afectación de la imágen de la ADR. </t>
  </si>
  <si>
    <t>Cada vez que se requiera la creación o modificación de documentos estos son revisados o aprobados por los líderes de los procesos que corresponden a los miembros del Comité Institucional de Gestión y Desempeño o el Presidente de la ADR, con el fin de verificar que se encuentren alineados con las directrices institucionales y de acuerdo a la oferta misional de la ADR y la normatividad aplicable al proceso.  La revisión y aprobación de documentos se realiza a través del aplicativo ISOLUCIÓN.  Cuando el documento no es adecuado se devuelve a través de ISOLUCIÓN para que sea ajustado. 
Evidencia: Flujo de revisión y aprobación y bitácora de ISOLUCIÓN.</t>
  </si>
  <si>
    <t>Miembros del Comité Institucional de Gestión y Desempeño</t>
  </si>
  <si>
    <t>Cada vez que se crea o actualiza un nuevo documento del SIG.</t>
  </si>
  <si>
    <t>Facilitar la toma de decisiones dentro de la ejecución de los procesos</t>
  </si>
  <si>
    <t>Los documentos del sistema integrado de gestión son aprobados en ISOLUCIÓN  por los usuarios autorizados</t>
  </si>
  <si>
    <t>Los documentos son inactivados de ISOLUCIÓN y se dan las alertas al líder del proceso</t>
  </si>
  <si>
    <t>Listado Maestro de Documentos</t>
  </si>
  <si>
    <t xml:space="preserve">Reducir el riesgo </t>
  </si>
  <si>
    <t>Realizar talleres de capacitación dirigidos a los líderes de los procesos en temas del SIG</t>
  </si>
  <si>
    <t>Listas de asistencia</t>
  </si>
  <si>
    <t>Jefe Oficina de Planeación</t>
  </si>
  <si>
    <t>30 de septiembre de 2020</t>
  </si>
  <si>
    <t xml:space="preserve">
Cumplimiento a las acciones programadas
Denuncias recibidas sobre el diseño de los procesos y procedimientos</t>
  </si>
  <si>
    <t>Desarticulación y desconocimiento de los procesos</t>
  </si>
  <si>
    <t>Desconocimiento de los líderes de los procesos en lineamientos sobre los temas del SIG.</t>
  </si>
  <si>
    <t>Los profesionales de la Oficina de la Planeación encargados de la implementación del MIPG realizan  capacitación dirigida a los líderes de los procesos en las politicas del Modelo durante las sesiones del Comité Institucional de Gesión y Desempeño, con el fin de facilitar la comprensión de los temas y la toma de decisiones.  Cuando no se puede realizar las actividades en las sesiones del Comité, se envian las presentaciones via correo electrónico.
Evidencia: Actas de Comité, presentaciones, correo electrónico</t>
  </si>
  <si>
    <t>No esta definido</t>
  </si>
  <si>
    <t>Los profesionales de la Oficina de la Planeación encargados de la implementación del MIPG</t>
  </si>
  <si>
    <t>En cada sesión del Comité Institucional  de Gestión y Desempeño</t>
  </si>
  <si>
    <t>Capacitación dirigida a los líderes de los procesos en las politicas del Modelo durante las sesiones del Comité Institucional de Gesión y Desempeño,</t>
  </si>
  <si>
    <t>No esta diseñado</t>
  </si>
  <si>
    <t>Actas del comité institucional de gestión y desempeño</t>
  </si>
  <si>
    <t>Ética e integridad del personal de la ADR</t>
  </si>
  <si>
    <t>Intereses económicos</t>
  </si>
  <si>
    <t>Cada vez que se requiere la aprobacion de los documentos, estos  son revisados y/o aprobados  por parte de los miembros del Comité Institucional de Gestión y Desempeño para validar que cumplan con la normatividad aplicable a los productos y servicios de cada proceso.  La revisión y aprobación se realiza a través de ISOLUCIÓN que tiene predeterminado la persona autorizada para la revisión y aprobación de documentos.  Cuando un documento no cumple la normatividad aplicable se devuelve para ser ajustado.
Evidencia: Flujo de revisión y aprobación y bitácora de ISOLUCIÓN.</t>
  </si>
  <si>
    <t>Personal vinculado a la ADR</t>
  </si>
  <si>
    <t>Cercania o familiaridad del auditado y el auditor</t>
  </si>
  <si>
    <t>Cuando se realizan auditorias internas</t>
  </si>
  <si>
    <t>Pérdida de información, baja efectividad de la auditoria, afectación de los objetivos y funcionamiento de la Agencia</t>
  </si>
  <si>
    <t xml:space="preserve">Cuando se realiza una audtoria el auditor puede omitir o manipular las situaciones evidenciadas en la auditoría con el fin de favorecer al auditado por cercanía o a cambio de dádivas o beneficios </t>
  </si>
  <si>
    <t>No existe control</t>
  </si>
  <si>
    <t>No Asignado</t>
  </si>
  <si>
    <t>Inadecuado</t>
  </si>
  <si>
    <t>Inoportuna</t>
  </si>
  <si>
    <t>No es un control</t>
  </si>
  <si>
    <t xml:space="preserve">No confiable </t>
  </si>
  <si>
    <t>No se investigan y resuelven oportunamente</t>
  </si>
  <si>
    <t>No existe</t>
  </si>
  <si>
    <t>Procedimiento modificado</t>
  </si>
  <si>
    <t>mayo de 2020</t>
  </si>
  <si>
    <t>Falta de ética del auditor</t>
  </si>
  <si>
    <t>GESTIÓN DE COMUNICACIONES</t>
  </si>
  <si>
    <t>Intereses políticos.</t>
  </si>
  <si>
    <t>Ética del personal</t>
  </si>
  <si>
    <t xml:space="preserve">En el momento de emitir la información </t>
  </si>
  <si>
    <t>Utilizar los recursos de la entidad afectando el cumplimiento de objetivos 
Afectar la imagen institucional
Afectar el buen nombre de una persona
Desinformar a la ciudadanía</t>
  </si>
  <si>
    <t>La Secretaría General y la Oficina de Comunicaciones, de manera trimestral, realizan sensibilizaciones a través de campañas de divulgación, con el propósito de fortalecer y promover el comportamiento íntegro del personal hacia la Entidad 
La evidencia de este control son los registros de asistencia a las jornadas de socialización
La pieza de divulgación.</t>
  </si>
  <si>
    <t>Secretaría general y Oficina de Comunicaciones</t>
  </si>
  <si>
    <t>Sensibilizar y promocionar el comportamiento íntegro del personal hacia la Entidad.</t>
  </si>
  <si>
    <t>Se realizan unas campañas de sensibilización
a través de los canales de comunicación interna</t>
  </si>
  <si>
    <t xml:space="preserve">Cuando se identifican prácticas antiéticas, se inician procesos disciplinarios en caso de funcionarios o se reporta al supervisor en caso de contratistas. </t>
  </si>
  <si>
    <t>Registros de asistencia y de 
las piezas de divulgación</t>
  </si>
  <si>
    <t>Las piezas publicadas en los diferentes canales internos de la Agencia</t>
  </si>
  <si>
    <t>Secretaría General y Of. De Comunicaciones</t>
  </si>
  <si>
    <t>Marzo  a diciembre de 2020</t>
  </si>
  <si>
    <t xml:space="preserve">Piezas de divulgación publicadas/piezas de divulgación programadas 
Procedimiento ajustado.
No. de denuncias por manejo indebido d ela información  en el periodo. </t>
  </si>
  <si>
    <t>Relación con otros procesos en cuanto a insumos (información imprecisa)</t>
  </si>
  <si>
    <t>Debilidades en los controles respecto a la información de entrada y salida</t>
  </si>
  <si>
    <t>El Líder del  proceso de gestión de las counicaciones  permanentemente  verifica la coherencia entre la información remitida y divulgada, da visto bueno previo a su divulgación a través del canal adecuado,  en caso de identificarse que los recursos son insuficientes el líder del proceso identifica insconsistencias en la información y  lo remite al personal a cargo de la construcción de la misma para realizar las modificaciones pertinentes.
La evidencia de este control se realiza a través de correo electrónico.</t>
  </si>
  <si>
    <t>Líder del  proceso Oficina de  comunicaciones</t>
  </si>
  <si>
    <t>Permanente</t>
  </si>
  <si>
    <t>Verificar la coherencia entre la información remitida y la divulgada</t>
  </si>
  <si>
    <t>El líder del proceso de comunicaciones verifica y da visto bueno previo a su divulgación a través del canal adecuado</t>
  </si>
  <si>
    <t>Cuando el líder del proceso identifica insconsistencias en la información remite al personal a cargo de la construcción de la misma para realizar las modificaciones pertinentes</t>
  </si>
  <si>
    <t>Correo electrónico institucional</t>
  </si>
  <si>
    <t>Dar continuidad a las acciones del procedimiento en aras de  fortalecer los controles</t>
  </si>
  <si>
    <t>Correo electronico Institucional con el respectivo formato de requerimiento de Comunicaciones</t>
  </si>
  <si>
    <t>Lider de Oficina  de Comunicaciones</t>
  </si>
  <si>
    <t>Febrero  a diciembre de 2020</t>
  </si>
  <si>
    <t>GESTIÓN DE TECNOLOGÍAS DE INFORMACIÓN</t>
  </si>
  <si>
    <t>Bajo presupuesto  que afecte el desarrollo de los proyectos.</t>
  </si>
  <si>
    <t>Falta de controles en seguridad informática que permitan mitigar los riegos que afectan la  integridad disponibilidad y confidencialidad de la información.</t>
  </si>
  <si>
    <t xml:space="preserve">Puede darse durante la administraciónde  la base de datos </t>
  </si>
  <si>
    <t>Afectación del aplicativo en pérdida, alteración, manipulación o suplantación  de datos, que conllevan a la denegación del sistema de información.
Usuarios no autorizados o elevación de privilegios no controlados, puedan alterar la información o datos de  los aplicativos, impactando negativamente en la integridad de los datos.</t>
  </si>
  <si>
    <t>Ocultar o alterar la información dentro de  los  aplicativos que prestan servicio en la ADR,  en beneficio propio o de un tercero.</t>
  </si>
  <si>
    <t>Para mitigar los riegos de manipulación o intrusión de información, la OTI inicia un plan de tratamiento de riesgos soportado en el Modelos de seguridad y privacidad de la información (MSPI) en el ADR. Este modelo actualmente está siendo desarrollado y aplicado soportado en la política de seguridad de la información y los diferentes controles desarrollados.
El desarrollo de los controles de seguridad informática del MSPI, se realizan a cada uno de los activos de información. En consecuencia, de lo anterior, la ADR a través de la OTI desarrollara el mapa de información que se encuentra soportado sobre los activos de información y en consecuencia los sistemas de información. 
Estos sistemas de información permitirán aplicar el MSPI para los diferentes dominios en las líneas de “actualización de software” y desarrollo de aplicaciones de sistemas de información. Incorporando los controles de la norma ISO 27001 y las diferentes vulnerabilidades (Ethical Hacking) de sistemas de información; que permitirá evaluar los riesgos residuales a los controles aplicados.  
Los análisis de vulnerabilidades Ethical Hacking, se desarrollarán en el primer semestre del 2020, con el objetivo de generar el plan de tratamiento de riesgos informáticos, para los sistemas de información misión ales y de apoyo de la entidad. Posteriormente se desarrollar un plan acorde a las capacidades técnicas y del proyecto de inversión de la OTI. En el segundo trimestre del 2020, se proyecta el análisis de vulnerabilidades de los sistemas de información de la ADR, con el desarrollo de controles que permitan evaluar el nivel de MSPI.
La evidencia que se aportan será:
•Informe de vulnerabilidades Ethical Hacking por sistema de información.
•Plan de tratamiento de riesgos.
•Victorias tempranas sobre el plan de tratamiento de riesgos.
•Evaluación en el nivel de MSPI propuesto por MINTIC.</t>
  </si>
  <si>
    <t>Jefe de la OTI</t>
  </si>
  <si>
    <t>semestral</t>
  </si>
  <si>
    <t>Para mitigar los riegos de manipulación o intrusión de información, la OTI inicia un plan de tratamiento de riesgos soportado en el Modelos de seguridad y privacidad de la información (MSPI) en la ADR. Este modelo actualmente está siendo desarrollado y aplicado soportado en la política de seguridad de la información y los diferentes controles desarrollados.</t>
  </si>
  <si>
    <t xml:space="preserve">El desarrollo de los controles de seguridad informática del MSPI, se realizan a cada uno de los activos de información. En consecuencia, de lo anterior, la ADR a través de la OTI desarrollara el mapa de información que se encuentra soportado sobre los activos de información y en consecuencia los sistemas de información. </t>
  </si>
  <si>
    <t>Análisis y valoración del riesgo residual</t>
  </si>
  <si>
    <t>·         Informe de vulnerabilidades Ethical Hacking por sistema de información. • Plan de tratamiento de riesgos.
• Victoriales tempranas sobre el plan de tratamiento de riesgos.
• Evaluación en el nivel de MSPI propuesto por MINTIC.</t>
  </si>
  <si>
    <t>Reducir el riesgo – evitar el riesgo – compartir o transferir el riesgo</t>
  </si>
  <si>
    <t>Generar sensibilización de políticas y buen manejo de la información</t>
  </si>
  <si>
    <t>Listados de asistencia</t>
  </si>
  <si>
    <t>Grupo de Seguridad Informática (Oficial de seguridad Informática, Especialista en seguridad informática) - Líder de aplicaciones</t>
  </si>
  <si>
    <t xml:space="preserve">No. de sistemas de información analizados/No. de sistemas de información </t>
  </si>
  <si>
    <t>Profesional DBA OTI</t>
  </si>
  <si>
    <t>Por demanda</t>
  </si>
  <si>
    <t>Controlar la administración y el acceso a las bases de datos</t>
  </si>
  <si>
    <t>El líder del sistema de información  solicita la creación de usuarios, define sus rol y autoriza los permisos requeridos según rol y lo remite al DBA para su validación.</t>
  </si>
  <si>
    <t xml:space="preserve">Inicialmente se identifica y bloquea al usuario y se le informa al líder del proceso y a los entes de control respectivo. </t>
  </si>
  <si>
    <t>Bitácora de la base de datos.</t>
  </si>
  <si>
    <t>2. Realizar backups de seguridad alineado a la metodología de copias de seguridad de la OTI</t>
  </si>
  <si>
    <t>Backup realizados</t>
  </si>
  <si>
    <t>No contar con perfiles claramente  definidos para el acceso a la información  para administrar y monitorear los mecanismos de control.</t>
  </si>
  <si>
    <t>Cada aplicación exige definición de usuario y contraseña  y se asignan los diferentes roles de acuerdo con las actividades a ejecutar (DBA (Administrador de  Base de Datos), de desarrollador y usuario Consulta. Los aplicativos contienen esquemas de autenticación para acceder a la información. Adicionalmente los aplicativos cuentan con bitácora que permite ver usuario y actividad ejecutada. Estos sistemas de información permitirán aplicar el MSPI para los diferentes dominios en las líneas de “actualización de software” y desarrollo de aplicaciones de sistemas de información. Incorporando los controles de la norma ISO 27001 y las diferentes vulnerabilidades (Ethical Hacking) de sistemas de información; que permitirá evaluar los riesgos residuales a los controles aplicados.                                                                                La evidencia es el  Plan de tratamiento de riesgos.</t>
  </si>
  <si>
    <t>Cada aplicación exige definicion de usuario y contraseña , y se asignan los diferentes roles de acuerdo a las actividdaes a ejecutar DBA (Administrador de  Base de Datos), de Desarrollador y usuario Consulta. los aplicativos continen esquemas de autenticación para acceder a la información. Adicionalmente los aplicativos cuentan con bitacora que permite ver usuario y actividad ejecutada</t>
  </si>
  <si>
    <t>·         Plan de tratamiento de riesgos.</t>
  </si>
  <si>
    <t>3. A nivel contractual definir compromisos de manejo de la información pública clasificada y/o reservada y tratamiento de datos personales.</t>
  </si>
  <si>
    <t xml:space="preserve">Solicitar al proceso de Gestión de Talento Humano la revisión de las fichas del Manual de funciones y competencias de la Agencias para ser ajustadas de acuerdo al perfil y necesidades de operación de la OTI </t>
  </si>
  <si>
    <t>Desarrollo del dominio de Gobierno de TI  propuesto en el PETI - Correlaciónado con estudio de cargas de la ADR.</t>
  </si>
  <si>
    <t>Reducción del numero de incidentes de vulneración de la seguridad de las bses de datos.</t>
  </si>
  <si>
    <t>Estandarizar plataformas y sistemas operativos en la adquisición de sistemas de información.</t>
  </si>
  <si>
    <t xml:space="preserve">Los procesos solicitantes remiten una lista de chequeo con la información técnica relacionada al sistema de información a adquirir para que sea evaluada por la OTI. </t>
  </si>
  <si>
    <t xml:space="preserve">Si en la evaluación del sistema de información a adquirir no cumple con los requisitos para ser integrados a la plataforma de la Agencia, es rechazado y se informa al proceso solicitante. </t>
  </si>
  <si>
    <t>Lista de chequeo Acta de sistemas de información</t>
  </si>
  <si>
    <t>PARTICIPACIÓN Y ATENCIÓN AL CIUDADANO</t>
  </si>
  <si>
    <t>Desarticulación y desconocimiento de los procesos, desactualización de los documentos.</t>
  </si>
  <si>
    <t>Omisiones a las condiciones de aplicación del Procedimiento de Gestión de Peticiones, Quejas, Reclamos, Sugerencias y Denuncias - PQRSD</t>
  </si>
  <si>
    <t>Cuando el usuario presenta la queja a través de los diferentes canales de atención.</t>
  </si>
  <si>
    <t>Incumplimientos legales
Afectación de la imagen institucional
Pérdida de recursos</t>
  </si>
  <si>
    <t>El personal del punto de atención al ciudadado de la sede central que tiene a cargo la cuenta atencionalciudadano@adr.gov.co del correo Institucional de la Agencia, de manera permanente analiza las Peticiones, Quejas, Reclamos, Sugerencias y Denuncias - PQRSD recibidas y les asigna el número de radicación y envía al área competente, en el aplicativo ORFEO, de igual forma se envía correo respuesta al usuario con su radicado; al asignar un número de radicación se tiene como fin verificar la trazabilidad y la asignación del documento al área competente. En caso de no poder radicar en el Sistema de Gestión Documental usado en la sede central, se imprime el correo electrónico y se radica manualmente en la ventanilla única de correspondencia, así mismo se envía respuesta a través de correo electrónico al ciudadano informando el número de radicado, para su posterior seguimiento.
La evidencia de este control es Correo electrónico
Radicado del sistema ORFEO y el Formato de atención al ciudadano</t>
  </si>
  <si>
    <t>Personal del punto de Atención al Ciudadano de la sede central, que tiene a cargo la cuenta atencionalciudadano@adr.gov.co del correo Institucional de la Agencia.</t>
  </si>
  <si>
    <t>Asignar un número de radicación dentro del aplicativo ORFEO para realizar la trazabilidad y la asignación del documento al área competente.</t>
  </si>
  <si>
    <t xml:space="preserve">Se analizan las Peticiones, Quejas, Reclamos, Sugerencias y Denuncias - PQRSD recibidas por correo electrónico, se les asigna el número de radicación y se asigna al área competente, en el aplicativo ORFEO.
El sistema automáticamente envía al correo del ciudadano el número del radicado asignado.
</t>
  </si>
  <si>
    <t xml:space="preserve">En caso de no poder radicar en el Sistema de Gestión Documental usado en la sede central, se imprime el correo electrónico y se radica manualmente en la ventanilla única de correspondencia.
Se da respuesta a través de correo electrónico al ciudadano informando el número de radicado, para su posterior seguimiento.
</t>
  </si>
  <si>
    <t>Correo electrónico
Radicado del sistema ORFEO
Formato F-PAC-001 que se encuentra en Isolucion</t>
  </si>
  <si>
    <t>Listados de asistencia
Procedimiento ajustado</t>
  </si>
  <si>
    <t>Profesional punto de Atención al Ciudadano</t>
  </si>
  <si>
    <t>junio 30 de 2020</t>
  </si>
  <si>
    <t>Índice de cumplimiento actividades = (Número de actividades cumplidas / Número de actividades programadas) x 100   
Efectividad del plan de manejo de riesgos = (Número de casos de quejas y denuncias reportados a Control Interno Disciplinario del proceso de Participación y Atención al Ciudadano del semestre actual - Número de casos de quejas y denuncias reportados a Control Interno Disciplinario del proceso de Participación y Atención al Ciudadano del semestre
anterior) / Número de quejas y denuncias reportados a Control Interno Disciplinario del proceso de Participación y Atención al Ciudadano del semestre) x 100</t>
  </si>
  <si>
    <t>El profesional del punto de Atención al Ciudadano de la sede central permanentemente hace seguimiento al cumplimiento de los términos de Ley y la trazabilidad de las Peticiones, Quejas, Reclamos, Sugerencias y Denuncias - PQRSD, para esto se solicita las respuestas dadas, se consolida la información y las evidencias, en caso de encontrar inconsistencias o  no hay respuesta a la PQRSD se envía correo electrónico personalizado a la dependencia responsable  para el trámite y el cumplimiento de los términos de ley, con el fin de que verifique el cumplimiento de los términos legales de las mismas, en conjunto con los enlaces territoriales y de las dependencias. 
La evidencia de este control son los registros en el sistema de gestión documental, las tablas de radicación de las UTT's, correos electrónicos y los informes trimestrales de seguimiento a las PQRSD.</t>
  </si>
  <si>
    <t>El profesional del punto de Atención al Ciudadano
Servidores públicos y contratistas, enlaces de las UTT's del Punto de Atención al Ciudadano.</t>
  </si>
  <si>
    <t>trimestral</t>
  </si>
  <si>
    <t xml:space="preserve">Control, verificación  y seguimiento a los términos normativos. </t>
  </si>
  <si>
    <t>Se cuenta con enlaces en las territoriales y en las dependencias de la ADR.
Se solicita la información de las PQRSD radicadas a los enlaces para hacer seguimiento y verificar las respuestas correspondientes a las mismas,  se envía correo electrónico personalizado a la dependencia encargada del trámite y el cumplimiento de los términos de ley.
Se consolida la información para generar el Informe Trimestral de Seguimiento el cual se publica en la página Web de la ADR.</t>
  </si>
  <si>
    <t>En caso de detectar inconsistencias en la información se le informa a la dependencia correspondiente a través de correo electrónico para que se verifique y se responda la PQRSD cumpliendo con los términos legales.</t>
  </si>
  <si>
    <t>Registros en el Sistema de Gestión Documental (sede Central)
Tablas de Radicación de las UTT's
Informe Trimestral de Seguimiento a las PQRSD</t>
  </si>
  <si>
    <t>Piezas de comunicación</t>
  </si>
  <si>
    <t xml:space="preserve">Falta de Sistemas de Información </t>
  </si>
  <si>
    <t>Deficiencias en el control de  atención al ciudadano al no contar con un mecanismo de registro y grabación de llamadas telefónicas</t>
  </si>
  <si>
    <t xml:space="preserve">Todos los servidores públicos y contratistas asignados al punto de atención al ciudadano de la sede central y las UTT's, permanentemente atienden los usuarios y registran  las atenciones efectuadas a través de los diferentes canales establecidos en la ADR, en  el “Registro de Ciudadanos Atendidos". Para el caso de las atenciones efectuadas mediante el canal telefónico,  desde la sede central, se toma una muestra con el propósito de constatar con el usuario el tratamiento a la atención telefónica recibida, en el momento que se presente una desviación, se sugiere al usuario en la llamada que presente formalmente la correspondiente queja o denuncia a través de la página web en el link de PQRSD en la página web (Formato virtual  PQRSD) o de manera física a través de la ventanilla única de correspondencia o a través de los correos electrónicos atencionalciudadano@adr.gov.co o control.interno.disciplinario@adr.gov.co
La evidencia del contro  son Registro de Ciudadanos Atendidos, registro Peticiones, Quejas, Reclamos, Sugerencias y Denuncias - PQRSD físico o en la Página web en el Link de PQRSD de manera virtual y Correo electrónico </t>
  </si>
  <si>
    <t xml:space="preserve">Todos los servidores públicos o contratistas del Punto de Atención al Ciudadano asignados para la atención al usuario.
</t>
  </si>
  <si>
    <t>Permanentemente</t>
  </si>
  <si>
    <t>Registrar los Usuarios Atendidos y  constatar con el usuario el tratamiento a la atención telefónica recibida por parte del servidor público que lo atendió en la sede central y en las UTT's.</t>
  </si>
  <si>
    <t>Se registran todos las atenciones realizadas a través de los diferentes canales en el Punto de Atención al Ciudadano, indicando la tipología de la solicitud, las solicitudes verbales se registran en el formato Registro Peticiones, Quejas, Reclamos, Sugerencias y Denuncias - PQRSD físico o en la Página web en el Link de PQRSD de manera virtual.</t>
  </si>
  <si>
    <t>En caso de detectar que una denuncia o queja telefónica no fue tramitada se sugiere al denunciante o quejoso en la llamada presentar formalmente la correspondiente queja o denuncia a través de la página web en el link de PQRSD (Formato virtual  PQRSD) o de manera física a través de la ventanilla única de correspondencia o a través de los correos electrónicos atencionalciudadano@adr.gov.co o control.interno.disciplinario@adr.gov.co</t>
  </si>
  <si>
    <t>Registro de Ciudadanos Atendidos
Registro Peticiones, Quejas, Reclamos, Sugerencias y Denuncias - PQRSD físico o en la Página web en el Link de PQRSD de manera virtual.
Correo electrónico</t>
  </si>
  <si>
    <t>Procedimiento ajustado</t>
  </si>
  <si>
    <t>Profesionales punto de Atención al Ciudadano</t>
  </si>
  <si>
    <t>31 DE DICIEMBRE DE 2020</t>
  </si>
  <si>
    <t>ESTRUCTURACIÓN DE PLANES</t>
  </si>
  <si>
    <t>Cambios en la agenda Agropecuaria Nacional
Elección de los entes territoriales</t>
  </si>
  <si>
    <t>Uso indebido de los espacios participativos, para fines políticos y otros.</t>
  </si>
  <si>
    <t>En la realización de los espacios participativos</t>
  </si>
  <si>
    <t>Desvío de recursos, para favorecimiento de grupos específicos</t>
  </si>
  <si>
    <t>Aprovechamiento de los espacios  participativo desviando su objetivo, para orientar las estrategias de los planes para favorecer grupos específicos.</t>
  </si>
  <si>
    <t>El funcionario líder del Plan en el nivel central de la Vicepresidencia de Integración Productiva y en la UTT, de manera permanente y cada que se realice reunión de Planes, valida con los actores en territorio los cronogramas para la realización de los espacios participativos, evitando cruces de agenda política o alteración del orden público, para ello se analiza conjuntamente entre el nivel central y la UTT, la lista de los posibles participantes a la reunión, las posibles fechas de realización de los espacios participativos y se envía la respectiva comunicación a las personas solicitando la confirmación de la asistencia, en caso de identificarse que los recursos son insuficientes No se autoriza el desarrollo de la actividad, hasta cuando no se verifiquen que las condiciones son óptimas para el desarrollo de la misma.
La evidencia de este control son Comunicaciones internas  y externas.</t>
  </si>
  <si>
    <t>Funcionario líder del Plan en el nivel central -Vicepresidencia de Integración Productiva y en la UTT</t>
  </si>
  <si>
    <t>Permanente, cada que se realice reunión de Planesv</t>
  </si>
  <si>
    <t>Validar con los actores en territorio los cronogramas para la realización de los espacios participativos, evitando cruces de agenda política o alteración del orden público.</t>
  </si>
  <si>
    <t>Se analiza conjuntamente entre el nivel central y la UTT, la lista de los posibles participantes a la reunión, las posibles fechas de realización de los espacios participativos y se envía la respeciva comunicación a las personas solicitando la confirmación de la asistencia.</t>
  </si>
  <si>
    <t>No se autoriza el desarrollo de la actividad, hasta cuando no se verifiquen que las condiciones son óptimas para el desarrollo de la misma.</t>
  </si>
  <si>
    <t>Comunicaciones internas  y externas.</t>
  </si>
  <si>
    <t>Convocatoria cerrada.</t>
  </si>
  <si>
    <t>Invitaciones específicas a cada actor.
Listado de asistencia diligenciado.</t>
  </si>
  <si>
    <t>Líder Unidad del Plan en cada UTT
Equipo de coordinación del nivel central - VIP</t>
  </si>
  <si>
    <t xml:space="preserve">Cronogramas presentados/cronogramas validados
Reducción de denuncias de uso indebido de los espacios participativos
</t>
  </si>
  <si>
    <t>Orden público</t>
  </si>
  <si>
    <t>Limitación de libre participación de los actores.</t>
  </si>
  <si>
    <t>El funcionario líder del Plan en el nivel central de la Vicepresidencia de Integración Productiva y en la UTT, de manera permanente y cada que se realice reunión de Planes, valida con los actores en territorio la opciones de lugares de reunión, para la realización de los espacios participativos, garantizando el logro de los objetivos, para ello analiza conjuntamente entre el nivel central y la UTT, la lista de los posibles sitios de reunión, las posibles fechas de realización de los espacios participativos y se envía comunicación a los actores en territorio responsables de garantizar la seguridad, en caso de identificarse que los recursos son insuficientes No se autoriza el desarrollo de la actividad, hasta cuando no se verifiquen que las condiciones son óptimas para el desarrollo de la misma.
La evidencia de este control son Comunicaciones internas  y externas.</t>
  </si>
  <si>
    <t>Permanente, cada que se realice reunión de Planes</t>
  </si>
  <si>
    <t>Validar con los actores en territorio la opciones de lugares de reunión, para la realización de los espacios participativos, garantizando el logro de los objetivos.</t>
  </si>
  <si>
    <t>Se analiza conjuntamente entre el nivel central y la UTT, la lista de los posibles sitios de reunión, las posibles fechas de realización de los espacios participativos y se envía comunicación a los actores en territorio responsables de garantizar la seguridad.</t>
  </si>
  <si>
    <t>Certificación emitida por el Ente Territorial, garantizando la seguridad en el sitio del evento.</t>
  </si>
  <si>
    <t>Acta de reunión de la Unidad del Plan, con la programación y ruta de los talleres y certificación emitida por el Ente Territorial.</t>
  </si>
  <si>
    <t>Líder Unidad del Plan en cada UTT
Equipo de coordinación del nivel central - VIP.</t>
  </si>
  <si>
    <t>ESTRUCTURACIÓN DE PROYECTOS INTEGRALES DE DESARROLLO AGROPECUARIO Y RURAL</t>
  </si>
  <si>
    <t>Insufiencia y pertinencia en los criterios que priorizan las inversiones.</t>
  </si>
  <si>
    <t>Durante todo el proceso de Estructuración del proyecto.</t>
  </si>
  <si>
    <t>Reprocesos en la estructuración e implementación de los proyectos.
Afectación de la imagen institucional.
Aprobación de proyectos sin los parámetros establecidos por la Agencia.</t>
  </si>
  <si>
    <t xml:space="preserve">Posibilidad de recibir o solicitar cualquier dádiva o beneficio para favorecer bien sea a nombre propio o de terceros durante el proceso de estructuración de proyectos </t>
  </si>
  <si>
    <t>Al recibir cada una de las iniciativas  por parte de la  Vicepresidencia de Integración Productiva, los profesionales del equipo estructurador solicitan dádivaso beneficios para favorecer a terceros durante el proceso de estructuración a proyectos que no cumplan con los requisitos establecidos dentro del marco normativo de la Agencia.</t>
  </si>
  <si>
    <t>El Vicerpresidente de Integración Productiva cuatrimestralmente presentará el informe de los avences de la Estructuración de PIDAR y las propuestas para establecer los lineamientos para priorizar los recursos y los requisitos para la Estructuración de los PIDAR, se emite el documento orientador, dirigidas a la Vicepresidencia de Integración Productiva, la Vicepresidencia de Proyectos y las UTT, en caso que no se pueda presentar se mantendrán los lineamientos que se venian trabajando.
Como evidencia de este control  es la presentación, la propuesta, el acta del Consejo Directivo y circular</t>
  </si>
  <si>
    <t xml:space="preserve">El Vicepresidente de Integración Productiva </t>
  </si>
  <si>
    <t>Cuatrimestral</t>
  </si>
  <si>
    <t>Presentar el informe de los avences de la Estructuración de PIDAR y las propuestas para establecer los lineamientos para priorizar los recursos y los requisitos para la Estructuración de los PIDAR.</t>
  </si>
  <si>
    <t>Presentar el informe de los avences de la EStructuración de PIDAR y las propuestas para establecer los lineamientos para priorizar los recursos y los requisitos para la Estructuración de los PIDAR.</t>
  </si>
  <si>
    <t>Mediante correo electrónico</t>
  </si>
  <si>
    <t>Presentación, la propuesta, el acta del Consejo Directivo y circular</t>
  </si>
  <si>
    <t>Recepción y socialización de los criterios de focalización y priorización para los proyectos integrales de desarrollo agropecuario y rural</t>
  </si>
  <si>
    <t>Socialización de los criterios al Nivel Central y las UTT</t>
  </si>
  <si>
    <t>Profesionales de la Vicepresidencia de Integración Productiva</t>
  </si>
  <si>
    <t xml:space="preserve"> No. Socializaciones realizadas /No. Socializaciones programadas</t>
  </si>
  <si>
    <t>Falta de motivación y compromiso de los servidores públicos.
Falta de capacidades del personal para el desarrollo de las funciones de la Agencia.
Falta de experiecia.</t>
  </si>
  <si>
    <t>Desconocimiento de los lineamientos y requisitos para la estructuracion del proyecto.</t>
  </si>
  <si>
    <t>El Vicerpresidente de Integración Productiva cuatrimestralmente presentará el informe de los avences de la EStructuración de PIDAR y las propuestas para establecer los lineamientos para priorizar los recursos y los requisitos para la Estructuración de los PIDAR, se emite el documento orientador, dirigidas a la Vicepresidencia de Integración Productiva, la Vicepresidencia de Proyectos y las UTT, en caso que no se pueda presentar se mantendrán los lineamientos que se venian trabajando.
Como evidencia de este control  es la presentación, la propuesta, el acta del Consejo Directivo y circular</t>
  </si>
  <si>
    <t>Revisar los procedimientos y formatos teniendo en cuenta la aplicabilidad del mismo, las lecciones aprendidas y las acciones de mejora entre otros</t>
  </si>
  <si>
    <t>Mediante mesas de trabajo conjuntamente con los representantes de las cuatro Direcciones de la VIP</t>
  </si>
  <si>
    <t>Mediante memorando o correo electrónico</t>
  </si>
  <si>
    <t>Listas de asistencia, actas de reunión y correos electrónicos</t>
  </si>
  <si>
    <t>Revisión procedimientos y formatos.</t>
  </si>
  <si>
    <t>Procedimientos y formatos revisados</t>
  </si>
  <si>
    <t>Porcentaje de procedimientos o formatos revisados</t>
  </si>
  <si>
    <t>El Vicepresidente de Integración Productiva cuatrimestralmente y con el propósito de socializar los procedimientos, formatos y lineamientos del proceso de Estructuración de PIDAR, realizará jornadas de socialización presencial o virtual, a los responsables de Estructurar los PIDAR, mediante campaña de divulgación con la Oficina de Comunicaciones, en caso de ser necesario se realizará mediante memorando y/o Correo electrónico.
La evidencia de este control es la presentación, el listado de asistencia virtual o físico.</t>
  </si>
  <si>
    <t>Mediante campaña de divulgación con la Oficina de Comunicaciones</t>
  </si>
  <si>
    <t>Presentación
Listado de asistencia físico o virtual</t>
  </si>
  <si>
    <t>Realizar socializaciones del procedimientos y formatos revisados.</t>
  </si>
  <si>
    <t>Realizar actividades de socialización al Nivel Central y las UTT</t>
  </si>
  <si>
    <t>Baja articulación entre las áreas.
Desactualización de los lineamientos y polìticas del sector por parte de los servidores.
Falta de presencia institucional en los territorios.
Fallas en los sistemas de información.</t>
  </si>
  <si>
    <t>Estructurar proyectos sin el cumplimiento de requisitos establecidos en los marcos normativos de la Agencia</t>
  </si>
  <si>
    <t xml:space="preserve">El líder de la Direcciónde Activos Productivos  de manera cuatrimestral y con el propósito de mantener actualizados a los potenciales beneficiarios de la Agencia, sobre la gratuidad de los servicios, socializará a través de piezas de comunicación y en caso de no poder realizarlo se informará en los espacios de participación ciudadana, donde se socializa la Oferta Institucional.
La evidencia de este control es el correo electrónico y las piezas de comunicación.
</t>
  </si>
  <si>
    <t>El líder de la Direcciónde Activos Productivos</t>
  </si>
  <si>
    <t>Mantener actualizados a los potenciales beneficiarios de la Agencia, sobre la gratuidad de los servicios de la Agencia.</t>
  </si>
  <si>
    <t>Mediante piezas de comunicación</t>
  </si>
  <si>
    <t>En los espacios de participación ciudadana, donde se socializa la Oferta Institucional</t>
  </si>
  <si>
    <t>Correo electrónico
Piezas de comunicación</t>
  </si>
  <si>
    <t>Implementación de la estrategia de comunicación de los servicios de gratuidad de la Agencia.</t>
  </si>
  <si>
    <t>Piezas de comunicación y campaña de divulgación</t>
  </si>
  <si>
    <t>Dirección Activos Productivos</t>
  </si>
  <si>
    <t>Cantidad de piezas de comunicación publicadas / piezas de comunicación programadas</t>
  </si>
  <si>
    <t>El Vicepresidente de Integración Productiva de manera cuatrimestral realiza mesas de trabajo conjuntamente con los representantes de las cuatro Direcciones de la VIP, con el propósito de revisar los procedimientos y formatos teniendo en cuenta la aplicabilidad del mismo, las lecciones aprendidas y las acciones de mejora, entre otros, en caso que no se puedan realizar, se socializará mediante memorando y/o Correo electrónico.
La evidencia de este control son las listas de asistencia, actas de reunión y correos electrónicos</t>
  </si>
  <si>
    <t>El Vicepresidente de Integración Productiva</t>
  </si>
  <si>
    <t>El Vicepresidente de Integración Productiva y los Directores de las UTT de manera mensual revisan los  informes mensuales de seguimiento a las PQRSD de nivel central y las UTT relacionadas con el proceso de estructuración de PIDAR, con el proposito de identificar las PQRSD relacionadas con posibles actos de corrupción, en caso de no tener este reporte de PQRSD se solicita a la Oficina de Gestión Documental.
La evidencia de este control es el informe de los expertos de Presidencia, relacionada con las PQRSD recibidas  y tramitadas con relación a estructuración de proyectos - denuncias.
Lista de asistencia y actas.</t>
  </si>
  <si>
    <t xml:space="preserve">El Vicepresidente de Integración Productiva y los Directores de las UTT </t>
  </si>
  <si>
    <t>Identificar la PQRSD relacionadas con posibles actos de corrupción</t>
  </si>
  <si>
    <t>Informes mensuales de seguimiento a las PQRSD de nivel central y UTT relacionadas con el proceso de estructuración de PIDAR</t>
  </si>
  <si>
    <t>Mediante solicitud de reporte de PQRSD relacionadas con el proceso de estructuración a la Oficina de Gestión Documental</t>
  </si>
  <si>
    <t>Informe de los expertos de Presidencia, relacionada con las PQRSD recibidas  y tramitadas con relación a estructuración de proyectos - denuncias.
Lista de asistencia y actas.</t>
  </si>
  <si>
    <t>Reporte de ORFEO sobre las PQRSD recibidas y tramitadas con relación a estructuración de proyectos.</t>
  </si>
  <si>
    <t>UTT
Vicepresidencia de Integración Productiva</t>
  </si>
  <si>
    <t>Cantidad de PQRSD trasladas con posibles actos de corrupción a Control Interno Disciplinario / Cantidad de PQRSD recepcionadas actos de corrupción trasladas a Control Interno Disciplinario</t>
  </si>
  <si>
    <t>CALIFICACIÓN, EVALUACIÓN Y COFINANCIACIÓN</t>
  </si>
  <si>
    <t xml:space="preserve">Presiones indebidas tanto internas como externas </t>
  </si>
  <si>
    <t>Durante la evaluación y calificación de los proyectos</t>
  </si>
  <si>
    <t xml:space="preserve">
Mala imagen institucional
Pérdida de recurso públicos
Bajo desarrollo rural
Sanciones disciplinarias, fiscales y penales</t>
  </si>
  <si>
    <t>Calificación y evaluación de proyectos por parte de los servidores  de la ADR no ajustados a  los criterios definidos para favorecimiento con recursos públicos a un tercero o para beneficio propio.</t>
  </si>
  <si>
    <t>Cada vez que los profesionales de la Dirección de Calificación evalúan un proyecto registran la evaluación y calificación y sus cambios o modificaciones en el módulo de evaluación del banco de proyectos, diligencian la valoración de cada uno de los criterios definidos en el procedimiento y determinan si éste se devuelve a subsanación o se califica de acuerdo con el Reglamento. Los datos de acceso y modificación de documentos e información quedan registrados en el aplicativo.  Cuando no se utiliza el banco de proyectos, la calificación se realiza en formatos impresos.
La evidencia de todo el proceso se encuentra en el banco de proyectos y en formatos impresos.</t>
  </si>
  <si>
    <t xml:space="preserve">Profesionales de la Dirección de Calificación </t>
  </si>
  <si>
    <t>Cada vez que se evalúa y califica un proyecto</t>
  </si>
  <si>
    <t>Registrar la evaluación y calificación de un proyecto y sus cambios o modificaciones a lo largo de las mismas, en el módulo de evaluación del banco de proyectos.</t>
  </si>
  <si>
    <t>En el banco de proyectos, en el modulo de evaluación, el evaluador diligencia  la valoración de cada uno de los criterios definidos en el procedimiento y  determina si éste se devuelve a subsanación o se califica  de acuerdo al Reglamento. Los datos de acceso y modificación de documentos de todo el proceso se encuentran en el banco de proyectos.</t>
  </si>
  <si>
    <t>Cuando no se utiliza el banco de proyectos, la calificación se realiza en formatos impresos</t>
  </si>
  <si>
    <t>Registros del banco de proyectos</t>
  </si>
  <si>
    <t>Pantallazos del reporte trimestral publicado en la página web de la entidad</t>
  </si>
  <si>
    <t>Dirección de Calificación y Financiación</t>
  </si>
  <si>
    <t>Cumplimiento de las acciones programadas (acciones realizadas/acciones programadas*100)</t>
  </si>
  <si>
    <t>Intereses económicos o políticos del evaluador</t>
  </si>
  <si>
    <t>Cuando excepcionalmente en el proceso de evaluación de un proyecto se identifique la necesidad de realizar una visita a campo para verificar los elementos técnicos de la estructuración, los profesionales de la Dirección de Calificación deben justificar esta visita y solicitar a la Vicepresidencia de Intregración Productiva que designe un profesional para acompañarla. En caso contrario, no está determinada la acción de desviación.
La evidencia de este control es la justificación de la visita y un informe de comisión con un anexo que dé cuenta de los resultados de la misma en términos de la verificación de los elementos técnicos que la motivaron.</t>
  </si>
  <si>
    <t>Cuando se evalúa un proyecto y se identifique la necesidad de realizar la visita</t>
  </si>
  <si>
    <t>Justificar técnicamente las visitas a campo</t>
  </si>
  <si>
    <t>En caso de requerir una visita en el proceso de evaluación, los profesionales de la Dirección solicitan a la Vicepresidencia de Intregración Productiva que designe un profesional que la acompañe con la justificación técnica correspondiente.</t>
  </si>
  <si>
    <t>No esta determinada acción de desviación</t>
  </si>
  <si>
    <t>Justificación de visita técnica e Informe de comisión con su respectivo anexo</t>
  </si>
  <si>
    <t>Justificación e informe de la visita técnica con anexo</t>
  </si>
  <si>
    <t xml:space="preserve"> Falta de personal</t>
  </si>
  <si>
    <t>Recepción de proyectos cargada mayormente en un subsector (agrícola, pecuario, piscícola, etc.)</t>
  </si>
  <si>
    <t xml:space="preserve">Una vez se remite un proyecto al banco de proyectos, el responsable de las funciones de liderazgo de la Dirección de Calificación y Financiación asigna en el sistema los profesionales de acuerdo a la carga laboral y el subsector productivo de su especialidad. En caso contrario se realiza la asignación manualmente mediante un registro en físico.
La evidencia de este control son los registros del banco de proyectos y formatos impresos en caso de que aplique.
</t>
  </si>
  <si>
    <t>Responsable de las funciones de líder de la Dirección de Calificación y Financiación</t>
  </si>
  <si>
    <t>Cada vez que se evalúa un proyecto</t>
  </si>
  <si>
    <t>Realizar una distribución de cargas en el equipo de trabajo que permita desarrrollar una evaluación oportuna y ajustada a los criterios establecidos</t>
  </si>
  <si>
    <t>Una vez llega el proyecto al banco de proyectos, el líder del proceso asigna en el sistema los profesionales de acuerdo a la carga laboral y el subsector productivo de su especialidad</t>
  </si>
  <si>
    <t>Se realiza la asignación manualmente mediante un registro en físico.</t>
  </si>
  <si>
    <t>Registros del banco de proyectos y formatos impresos en caso que aplique</t>
  </si>
  <si>
    <t>Reporte de asignación de proyectos del equipo evaluador en el banco de proyectos</t>
  </si>
  <si>
    <t>Denuncias relacionadas con evaluación y calificación de los proyectos semestralmente</t>
  </si>
  <si>
    <t>Falta de registros y controles</t>
  </si>
  <si>
    <t>Debilidad de los sistemas de información</t>
  </si>
  <si>
    <t>Cada vez que se asigna un proyecto para evaluación, el administrador del sistema asigna roles y permisos a los profesionales de la Dirección de Calificación y Financiación en todos los módulos del aplicativo con el fin que un usuario no pueda modificar la información del proyecto en ningún módulo que no le corresponda. Esto se realiza por medio de correo electrónico, donde cada profesional recibe un usuario individual y una clave con los cuales ingresa al aplicativo. Así, el profesional cumple funciones específicas de acuerdo con sus competencias dentro del proceso de evaluación y calificación. Con la asignación de un usuario y rol, el aplicativo permite generar la trazabilidad del trabajo que cada profesional realiza a lo largo del ciclo de evaluación. Cuando no se utiliza el banco de proyectos, la designación de los  evaluadores se realiza en formatos impresos.
La evidencia de este control es la base de datos en el banco de proyectos y formatos impresos en caso de que aplique.</t>
  </si>
  <si>
    <t>Profesionales de la Dirección de Calificación y Financiación</t>
  </si>
  <si>
    <t>Cada vez que se asigna un proyecto para evaluación</t>
  </si>
  <si>
    <t>Evitar que un usuario modifique la información del proyecto en algún módulo que no le corresponda al rol asignado y tener la trazabilidad de las acciones desarrolladas por los profesionales en el proceso de evaluación</t>
  </si>
  <si>
    <t xml:space="preserve"> El administrador del sistema asigna roles determinados en todos los módulos del aplicativo por medio de correo electrónico, donde cada profesional cumple funciones específicas de acuerdo con sus competencias dentro del proceso de evaluación y calificación. Con la asignación de un usuario y rol, el aplicativo permite generar la trazabilidad del trabajo que cada profesional realiza a lo largo del ciclo de evaluación. </t>
  </si>
  <si>
    <t>Cuando no se utiliza el banco de proyectos, la designación de los evaluadores se realiza en formatos impresos</t>
  </si>
  <si>
    <t>Incompleta</t>
  </si>
  <si>
    <t>Totalidad de los proyectos recibidos para calificación en el banco de proyectos 
Informe Log de auditoria presentado por la OTI</t>
  </si>
  <si>
    <t xml:space="preserve">N° de nformes solicitados  </t>
  </si>
  <si>
    <t>SEGUIMIENTO Y CONTROL DE PROYECTOS INTEGRALES</t>
  </si>
  <si>
    <t>Ética de los servidores públicos</t>
  </si>
  <si>
    <t>Contacto directo con los beneficiarios del proyecto</t>
  </si>
  <si>
    <t>En la etapa de ejecución de cada proyecto</t>
  </si>
  <si>
    <t>Pérdida de los recursos
Mala imagen institucional
Sanciones disciplinarias, penales y fiscales.</t>
  </si>
  <si>
    <t>Posibilidad de recibir o solicitar cualquier dádiva o beneficio a nombre propio o de terceros con el fin de dar un reporte no ajustado a la realidad del PIDAR</t>
  </si>
  <si>
    <t xml:space="preserve">En desarrollo del seguimiento y control a los proyectos reaizados en la etapa de implementación los servidores que participan en dicho proceso pueden solicitar o aceptar dádivas para dar un reporte no ajustado a la realidad con respecto a los indicadores de avance del proyecto en las visitas de seguimiento o en la elaboración de informes de monitoreo
</t>
  </si>
  <si>
    <t>Con el fin de garantizar el cumplimiento de lo establecido en el Procedimiento de Seguimiento, control y monitoreo a los PIDAR, el equipo de la Dirección realiza  llamadas o encuestas aleatorias a los proponentes, representantes legales, miembros de juntas de acción locales y beneficiarios de los proyectos a los cuales se les realizaron visitas de seguimiento y control en el mes inmediatamente anterior. Estas llamadas son realizadas por personal diferente a quien realizó la visita, en un plazo no mayor a dos meses.
Como evidencia se tiene el formato de Registro de llamadas y encuestas realizadas.</t>
  </si>
  <si>
    <t>Equipo de la Dirección de Seguimiento y Control</t>
  </si>
  <si>
    <t>Garantizar el cumplimiento de lo establecido en el Procedimiento de Seguimiento, control y monitoreo a los PIDAR</t>
  </si>
  <si>
    <t>El profesional asignado, diferente de quien lleva a cabo la visita, realiza llamadas o encuestas aleatorias a los proponentes, representantes legales, miembros de juntas de acción locales y beneficiarios de los proyectos a los cuales se les realizó visita de seguimiento y control en el mes inmediatamente anterior, para garantizar el cumplimiento de lo establecido en el procedimiento.</t>
  </si>
  <si>
    <t>El líder de la Dirección determina la ejecución de la tarea en un plazo no mayor a dos meses.</t>
  </si>
  <si>
    <t>Formato de registro de llamadas o encuestas realizadas.</t>
  </si>
  <si>
    <t xml:space="preserve">Ajustar el Procedimiento y formatos para incluir las llamadas de control.
</t>
  </si>
  <si>
    <t>Procedimiento y formatos ajustados</t>
  </si>
  <si>
    <t>Dirección de Seguimiento y Control</t>
  </si>
  <si>
    <t>Cumplimiento de las acciones programadas (informes trimestrales realizados/informes trimestrales programados)</t>
  </si>
  <si>
    <t>Informe trimestral</t>
  </si>
  <si>
    <t>Intereses personales de los servidores públicos</t>
  </si>
  <si>
    <t>En la etapa de ejecución y de implementación de los proyectos</t>
  </si>
  <si>
    <t>No generar las alertas necesarias durante las acciones de seguimiento con el fin de evitar que se adopten las medidas correctivas correspondientes para beneficio propio o de un tercero.</t>
  </si>
  <si>
    <t>En la implementación de los proyectos, los servidores de la ADR con intereses en los proyectos  pueden impedir los trabajos de verificación y/u ocultar información para impedir de   el cumplimiento  del seguimiento.</t>
  </si>
  <si>
    <t>El equipo de la Dirección de Seguimiento y Control, de manera permanente y con el fin de evitar que no se realice seguimiento, control y monitoreo a algún proyecto cofinanciado, asigna el proyecto a un profesional por medio del formato número F-SCP-011. El seguimiento puede realizarse mediante visitas de seguimiento, una vez este se ha socializado de conformidad con lo estipulado en el procedimiento o, si los recursos son insuficientes, mediante la consulta de información a la Vicepresidencia de Integración Productiva, las Unidades Técnicas Territoriales y las organizaciones beneficiarias.
Como evidencia se tiene el Plan anual de visitas, informes de monitoreo e informes de visita</t>
  </si>
  <si>
    <t>Evitar que no se realice seguimiento, control y monitoreo a algún proyecto cofinancniado</t>
  </si>
  <si>
    <t>Se asigna el proyecto a un profesional por medio del formato número F-SCP-011 y se programa la primera visita de seguimiento una vez este sea socializado</t>
  </si>
  <si>
    <t>Según el procedimiento la primera visita de seguimiento y control a un proyecto debe realizarse durante los 30 días siguientes a la socialización del mismo, por tanto la visita puede ser reprogramada cuantas veces sea necesario, hasta que se realice. Si los recursos son insuficientes se adelanta el seguimiento y control mediante la consulta de información a la Vicepresidencia de Integración Productiva, las Unidades Técnicas Territoriales y las organizaciones beneficiarias.</t>
  </si>
  <si>
    <t>Plan anual de visitas, informes de monitoreo e informe de visitas</t>
  </si>
  <si>
    <t>Para los proyectos en etapa de seguimiento, monitoreo y control que no cuentan con visita de seguimiento, producir un informe de monitoreo mensual para revisión del líder de la Dirección.</t>
  </si>
  <si>
    <t xml:space="preserve">Informe de monitoreo </t>
  </si>
  <si>
    <t>Cumplimiento de las acciones programadas(informes de monitoreo reaizados/informes de monitoreo planeados)
Cumplimiento de las acciones programadas (infomes ampliados de visitas realizados/informes ampliados de visitas planeados)</t>
  </si>
  <si>
    <t>Con el fin de determinar la necesidad de visitas adicionales a las establecidas en el procedimiento el equipo de la Dirección de Seguimiento y Control solicita al líder de la Dirección la autorización para una visita adicional que realiza un profesional diferente al responsable asignado. Esto se realiza en casos excepcionales con la presentación de la debida justificación. En caso de identificarse que los recursos son insuficientes, o en caso de no ser aceptada la visita, se realiza un Informe de Monitoreo de las situaciones evidenciadas que suscitaron la solicitud de la visita y posteriormente se hace seguimiento a éstas mediante los canales que tenga a su disposición el equipo de seguimiento. 
Como evidencia se tiene el Informe de visita y listado de asistencia.</t>
  </si>
  <si>
    <t>Determinar la necesidad de visitas adicionales a las establecidas en el procedimiento, según la necesidad de este y/o de los involucrados</t>
  </si>
  <si>
    <t>A través de las Actas realizadas en los Comités Técnicos de Gestión Local, relacionados con la ejecución del PIDAR</t>
  </si>
  <si>
    <t>A través de visitas de seguimiento y avance de las UTT en el formato de seguimiento</t>
  </si>
  <si>
    <t>Informe técnico del estadode ejeucución de los proyectos y/o Formato, presentado por los UTT</t>
  </si>
  <si>
    <t>Informe apmliado de la visita</t>
  </si>
  <si>
    <t>IMPLEMENTACIÓN DE PROYECTOS</t>
  </si>
  <si>
    <t>Distribución ineficiente del presupuesto,.
Demoras en la ejecución de los recursos.</t>
  </si>
  <si>
    <t>Distribución de los recursos asignados en los planes de inversión y/o POI de los proyectos con resolución, cuando no sean acordes con las necesidades reales de los beneficiarios.</t>
  </si>
  <si>
    <t>Durante la ejecución de los recursos, en el marco del cumplimiento de la entrega de bienes o servicios definidos en los planes de inversiones de los proyectos.</t>
  </si>
  <si>
    <t>Que la cofinanciación entregada por la ADR no llegue de manera directa al 100% de los beneficiarios y de manera oportuna de acuerdo a lo definido en el proyecto.</t>
  </si>
  <si>
    <t>El Director de la UTT de manera Bimensual con el propósito de verificar que la ejecución  de los recursos sea adecuada, de acuerdo a lo programado, aprobado en el POI o al PI y/o a los ajustes que se presenten en el mismo, realiza reuniones de los Comités Técnicos de Gestión Local, relacionados con el seguimiento a la ejecución del mismo, en caso de que no se ejcuten se realizarán visitas de seguimiento y avance de las UTT en el formato de seguimiento establecido para tal fin.
La evidencia de este control es el Informe técnico del estado de ejeucución de los proyectos y/o Formato 06, presentado por los UTT</t>
  </si>
  <si>
    <t>Director UTT</t>
  </si>
  <si>
    <t>Bimensual</t>
  </si>
  <si>
    <t>Verificar que la ejecución de los recursos sea adecuada, de acuerdo a lo programado, aprobado en el POI o al PI y/o a los ajustes que se presenten en el mismo.</t>
  </si>
  <si>
    <t>A través de Comités Técnicos de Gestión Local en los cuáles se  definen, ajustan y aprueban las Fichas Técnicas y/o Términos de Referencia, para la adquisición de bienes y/o servicios del PIDAR.</t>
  </si>
  <si>
    <t>Se solicita al Comité  Técnico del Convenio y/o Comité Técnico de  Gestión Nacional, en el caso que aplique, la revisión y aprobación.</t>
  </si>
  <si>
    <t>Actas de reunión del Comité Técnico de Gestión Local
Listado de asistencia</t>
  </si>
  <si>
    <t>Desarrollar Comités Técnicos de Gestión Local, en los cuales se hace ajuste al Plan de Inversión y/o POI</t>
  </si>
  <si>
    <t>Actas de los Comités Técnicos, Listados de asistencia y Plan de Inversión y/o POI ajustado</t>
  </si>
  <si>
    <t>UTT</t>
  </si>
  <si>
    <t>18 diciembre de 2020</t>
  </si>
  <si>
    <t>Numero de reuniones de Comités Técnicos de Gestión Local en los que se realice ajustes al Plan de Inversión y/o POI</t>
  </si>
  <si>
    <t>Términos de referencia y/o fichas técnicas que no cumplan con los Planes de Inversión y/o POI</t>
  </si>
  <si>
    <t>El Director de la UTT de manera Trimestral y/o cuando aplique, con el propósito de dar transparencia en el proceso de adquisición de bienes y/o servicios del PIDAR, realiza Comités Técnicos de Gestión Local en los cuáles se  definen, ajustan y aprueban las Fichas Técnicas y/o Términos de Referencia, para la adquisición de bienes y/o servicios de los mismos, en caso  que no se realice se solicita al Comite  Técnico del Convenio y/o Comité Técnico de  Gestión Nacional, en el caso que aplique, su revisión y aprobación.
La evidencia de este control son las Actas de reunión del Comité Técnico de Gestión Local y los Listado de asistencia.</t>
  </si>
  <si>
    <t xml:space="preserve">
Director UTT</t>
  </si>
  <si>
    <t>Trimentralmente y/o cuando aplique</t>
  </si>
  <si>
    <t>Transparencia en el proceso de adquisición de bienes y/o servicios del PIDAR.</t>
  </si>
  <si>
    <t>Detectar</t>
  </si>
  <si>
    <t xml:space="preserve">Participación de la Agencia en la construcción y definición de los términos de referencia para la adquisión de bienes y servicios, así como en los procesos de selección y evaluación de las ofertas, bajo las recomendaciones de las áreas de apoyo cuando se requiera. </t>
  </si>
  <si>
    <t xml:space="preserve">Difusión clara y asertiva sobre los procesos de adquisiones de bienes y servicios de los proyectos, en asocio con la organización beneficiaria. </t>
  </si>
  <si>
    <t>Actas de Comité Técnico de Gestión
Correos electrónicos.
Piezas comunicativas enviadas para publicación.</t>
  </si>
  <si>
    <t>Actas de los Comités Técnicos de Gestión Local, Listados de asistencia y Fichas Técnicas y/o Términos de Referencia</t>
  </si>
  <si>
    <t>Número de reuniones de Comités Técnicos de Gestión Local en los que se aprueben, ajusten y/o modifiquen las Fichas Técnicas y/o Términos de Referencia</t>
  </si>
  <si>
    <t>Falta de políticas para la ejecución de los procsos</t>
  </si>
  <si>
    <t>Sobre costos en la Contratación mano de obra</t>
  </si>
  <si>
    <t>El Director de la UTT de manera Bimensual con el propósito de verificar el estado de avance del proyecto, de acuerdo al plan de inversiones y/o POI y el cronograma aprobado, realiza visita de campo de verificación periódica a cada proyecto, con el fin de comprobar el estado de avance, dificultades presentadas, ejecución financiera (cofinanciación, contrapartida), de acuerdo con el plan de inversiones y/o POI y el cronograma de actividades inicialmente aprobado, en caso de que no se ejecute se realizará mediante la revisión del Informe Mensual que envían los UTT de avance al proyecto.
La evidencia de este control es el Formato de Visita de Seguimiento.</t>
  </si>
  <si>
    <t>Bimesual</t>
  </si>
  <si>
    <t>Verificar el estado de avance del proyecto, de acuerdo al plan de inversiones y/o POI y el cronograma aprobado.</t>
  </si>
  <si>
    <t>Se realiza visita de campo de verificación periódica a cada proyecto, con el fin de comprobar el estado de avance, dificultades presentadas, ejecución financiera (cofinanciación, contrapartida), de acuerdo con el plan de inversiones y/o POI y el cronograma de actividades.</t>
  </si>
  <si>
    <t>Con la revisión del Informe Mensual que envían los UTT de avance al proyecto</t>
  </si>
  <si>
    <t>Formato IMP -010 Visita de seguimiento</t>
  </si>
  <si>
    <t>Apoyo y seguimiento a la ejecución del proyecto a través de las visitas de seguimiento</t>
  </si>
  <si>
    <t>Numero visitas de seguimiento realizadas</t>
  </si>
  <si>
    <t>Demoras en la Planeación.
Baja efectividad de los canales de comunicación interna</t>
  </si>
  <si>
    <t>Retrasos en la ejecución de los proyectos que afectan el cumplimiento de los objetivos planteados</t>
  </si>
  <si>
    <t>El Director de la UTT, mensualmente y con el propósito de verificar las actividades de avance del proyecto y las dificultades presentadas, realiza el seguimiento  y el reporte presentado en el formato IMP-006, en caso de que no se ejecute se realiza el Comité Técnico de Gestión Local y/o Acta de Comité de Seguimiento por el Cooperante, en el caso que aplique.
La evidencia de este control es el Formato IMP-006</t>
  </si>
  <si>
    <t>Verifica las actividades de avance del proyecto y las dificultades presentadas.</t>
  </si>
  <si>
    <t>Mediante el seguimiento realizado y el reporte presentado en el formato IMP-006.</t>
  </si>
  <si>
    <t>Se realiza el Comité Técnico de Gestión Local y/o Acta de Comité de Seguimiento por el Cooperante, en el caso que aplique</t>
  </si>
  <si>
    <t>Formato IMP-006</t>
  </si>
  <si>
    <t>Seguimiento a la implementación realizado por la UTT para cada proyecto mensualmente</t>
  </si>
  <si>
    <t>Formato seguimiento a la implementación</t>
  </si>
  <si>
    <t>Numero de informes de seguimiento recibidos</t>
  </si>
  <si>
    <t>Desarticulación y desconocimiento de los procesos.</t>
  </si>
  <si>
    <t>Falta de transparencia en el aporte de documentos inherentes al cumplimiento de requisitos por parte de los poveedores de acuerdo a la normatividad vigente de la Agencia.</t>
  </si>
  <si>
    <t>Durante la ejecución de cada una de las etapas del proceso de implementación</t>
  </si>
  <si>
    <t>Vulneración del principio de la buena fe de la entidad, incumplimiento de los requisitos a cumplir en las etapas del proceso de implementación, proyectos no implementados.</t>
  </si>
  <si>
    <t>Posibilidad de favorecer a terceros que no cumplen con los requisitos de los términos de referencia</t>
  </si>
  <si>
    <t>El Director de la UTT, de manera trimetral y/o cuando aplique, realiza verificación de las ofertas para que cumplan con los términos de referencia y/o fichas técnicas establecidas para la compra de bienes y/o servicios del PIDAR, a través del Comité Técnico de Gestión Local, en caso que no se ejecute no se cuenta con otro medio de verificación.
La evidencia de este control son las Actas de reunión del Comité de Gestión Local y/o Listado de Asistencia.</t>
  </si>
  <si>
    <t>Trimestralmente y/o cuando aplique</t>
  </si>
  <si>
    <t>Verificar que las ofertas cumplan con los términos de referencia y/o fichas técnicas establecidas para la compra de bienes y/o servicios del PIDAR.</t>
  </si>
  <si>
    <t>Mediante el Comité Técnico de Gestión Local</t>
  </si>
  <si>
    <t>No aplica</t>
  </si>
  <si>
    <t>Acta de reunión del Comité de Gestión Local y/o Listado de Asistencia</t>
  </si>
  <si>
    <t>Debil</t>
  </si>
  <si>
    <t>Desarrollar Comités Técnicos de Gestión Local, en los cuales se aprueban las ofertas</t>
  </si>
  <si>
    <t>Actas de los Comités Técnicos, Listados de asistencia y Ofertas</t>
  </si>
  <si>
    <t>Número de reuniones de Comités Técnicos de Gestión Local en los cuáles se aprueben las ofertas.</t>
  </si>
  <si>
    <t>PRESTACIÓN Y APOYO AL SERVICIO PÚBLICO DE ADECUACIÓN DE TIERRAS</t>
  </si>
  <si>
    <t>Ética del personal de la ADR</t>
  </si>
  <si>
    <t>Beneficio particular.
Tráfico de influencias.  Intereses económicos y políticos</t>
  </si>
  <si>
    <t>Durante la programación de cada intervención de adecuación de tierras</t>
  </si>
  <si>
    <t>Distribución inequitativa de los recursos en el territorio.
Ejecución de intervenciones en Adecuación de Tierras, sin cumplimiento de requisitos técnicos y legales.</t>
  </si>
  <si>
    <t>El personal de la Vicepresidencia de integración Productiva seleccione intervenciones en estudios y diseños, construcción, rehabilitación, complementación, modernización de distritos de adecuación de tierras en beneficio de intereses particulares.</t>
  </si>
  <si>
    <t>Aprobación  del plan de acción anual de la Dirección de Adecuación de Tierras por parte del Consejo Directivo de ADR para determinar  los recursos y metas de adecuación de tierras de la vigencia incluyendo el valor total de inversión en adecuación de tierras y el número de hectáreas a intervenir.
Si durante la vigencia se presentan eventos por los cuales se requiere ajuste de  las metas, recursos  o hectáreas a intervenir se presentará la solicitud de modificación al Consejo Directivo.
Evidencia Acuerdo de aprobación y documento del Plan de Acción Anual.</t>
  </si>
  <si>
    <t>Consejo directivo</t>
  </si>
  <si>
    <t>Anual</t>
  </si>
  <si>
    <t>Determinar los recursos y metas de adecuación de tierras para la vigencia</t>
  </si>
  <si>
    <t>Se presenta el valor total de inversión en adecuación de tierras y el número de hectáreas a intervenir</t>
  </si>
  <si>
    <t>Se presentará la solicitud de modificación al Consejo Directivo.</t>
  </si>
  <si>
    <t>Acta del Consejo Directivo y acuerdo firmado</t>
  </si>
  <si>
    <t>Presenta para aprobación anual del plan operativo de intervención de adecuación de tierras al Comité Institucional de Gestión y Desempeño</t>
  </si>
  <si>
    <t>Documento</t>
  </si>
  <si>
    <t>Lider de Adecuación de Tierras</t>
  </si>
  <si>
    <t>(Acciones cumplidas/ acciones programadas)*100</t>
  </si>
  <si>
    <t>El líder de la Dirección de Adecuación de Tierras presenta para aprobación anual del plan operativo de intervención de adecuación de tierras al Comité Institucional de Gestión y Desempeño con el fin de verificar la pertinencia de las intervenciones, revisando las actividades, cronograma y recursos.
Si durante la vigencia se presentan eventos por los cuales se requiere ajuste de  las metas, recursos  o hectáreas a intervenir se presentará la solicitud de modificación al  Comité Institucional de Gestión y Desempeño 
Evidencia Acta de Comité y documento de plan operativo</t>
  </si>
  <si>
    <t>Comité Insitucional de Gestión y Desempeño</t>
  </si>
  <si>
    <t>Verificar la pertinencia de las intervenciones</t>
  </si>
  <si>
    <t>Presenta para aprobación anual del plan operativo de intervención de adecuación de tierras al Comité Institucional de Gestión y Desempeño con el fin de verificar la pertinencia de las intervenciones, revisando las actividades, cronograma y recursos.</t>
  </si>
  <si>
    <t>Revisando las actividades, cronograma y recursos.</t>
  </si>
  <si>
    <t>Acta de Comité y documento de plan operativo</t>
  </si>
  <si>
    <t>FORTALECIMIENTO COMPETITIVO PARA LA COMERCIALIZACIÓN DE PRODUCTOS DE ORIGEN AGROPECUARIO</t>
  </si>
  <si>
    <t xml:space="preserve"> Elecciones del Congreso y entes territoriales</t>
  </si>
  <si>
    <t>Preferencia  a un partido politico</t>
  </si>
  <si>
    <t xml:space="preserve">Incumplimiento a las capacidades de respuesta de los productores agropecuarios </t>
  </si>
  <si>
    <t>No implementar  la metodología de caracterización y valoración de capacidades  comerciales de organizaciones o aplicarla inadecuadamente por intereses propios o de terceros para distorcionar o sesgar el enrutamiento de los servicios, apoyos y beneficios comerciales que se otorgan a productores agropecuarios.</t>
  </si>
  <si>
    <t xml:space="preserve"> El líder de la Dirección de Comercialización y el personal de la dependencia cada vez que  solicite, se aplican las fases de la metodología de caracterización y valoración de capacidades de organizaciones  para la comercialización, y así realizar el enrutamiento al modelo de atención de servicios y apoyo a la comercialización, evitando el favorecimiento propio,  de terceros y diferentes actores que intervengan, a través de un Plan de trabajo definido según los resultados de la metodología, cuyas evidencias son los formatos de caracterización y valoración,  listados de asistencia, registros fotográficos  y  el informe correspondiente.  </t>
  </si>
  <si>
    <t>Lider de la Dirección de  Comercialización y el personal de la dependecia</t>
  </si>
  <si>
    <t>Cada vez que se solicite</t>
  </si>
  <si>
    <t>Aplicar eficazmente las fases de la metodología de carcterización y valoración de capacidades de organizaciones  para la comercialización</t>
  </si>
  <si>
    <t>Se aplican las fases de la metodología de caracterización y valoración de capacidades de organizaciones  para la comercialización, y así realizar el enrutamiento al modelo de atención de servicios y apoyo a la comercialización.</t>
  </si>
  <si>
    <t xml:space="preserve">Se verificará rigurosamente la implementación de las fases de las metodología  </t>
  </si>
  <si>
    <t>Los formatos de caracterización y valoración,  listados de asistencia, registros fotográficos  y  el informe correspondiente</t>
  </si>
  <si>
    <t>Verificación de los formatos diligenciados dentro de la metodología de caracterización y valoración</t>
  </si>
  <si>
    <t xml:space="preserve">Informes, listados de asistencia y registros fotográficos </t>
  </si>
  <si>
    <t>Profesionales de la Dirección de Comercialización</t>
  </si>
  <si>
    <t>No. de acciones realizadas /No. acciones programadas</t>
  </si>
  <si>
    <t>Omitir las  políticas de la entidad, su proceso y procedimientos por  intereses políticos.</t>
  </si>
  <si>
    <t xml:space="preserve">Beneficio propio o a terceros </t>
  </si>
  <si>
    <t xml:space="preserve"> El líder de la Dirección de Comercialización y el personal de la dependencia cada vez que  solicite,  aplica el procedimiento  formalmente establecido, a través de la ejecución y seguimiento al Plan de trabajo que resulte y cuyo objetivo es el incremento de beneficios a las organizaciones, las evidencias  son los listados  de asistencia, informes, registros fotográficos y los formatos de caracterización y valoración.  </t>
  </si>
  <si>
    <t xml:space="preserve">Se aplica  el proceso y  el procedimiento  formalmente establecido.  </t>
  </si>
  <si>
    <t>Se aplican el procedimiento  formalmente establecido, a través de la ejecución y seguimiento al Plan de trabajo que resulte.</t>
  </si>
  <si>
    <t xml:space="preserve">Se verificará rigurosamente la implementación de las fases de las metodología </t>
  </si>
  <si>
    <t xml:space="preserve">Los listados  de asistencia, informes, registros fotográficos y los formatos de caracterización y valoración.   </t>
  </si>
  <si>
    <t>Verificación y aprobación de los formatos diligenciados en la actividad para subir al aplicativo Isolución</t>
  </si>
  <si>
    <t>FOMENTO Y FORTALECIMIENTO DE LA ASOCIATIVIDAD</t>
  </si>
  <si>
    <t>Ética del personal de la ADR.</t>
  </si>
  <si>
    <t>Interés económico o político del personal de la ADR</t>
  </si>
  <si>
    <t>Cada vez que se realizan acciones en territorio</t>
  </si>
  <si>
    <t>Mala imagen institucional
Sanciones disciplinarias y penales
Incumplimiento de las metas y objetivos institucionales</t>
  </si>
  <si>
    <t xml:space="preserve">Posibilidad que durante las actividades que se realizan con grupos dispersos de productores o con asociaciones los servidores de la ADR soliciten beneficios económicos por la prestación de los servicios de asociatividad, o para dar acceso a otros trámites o servicios de la ADR,o aprovechar los espacios para el beneficio político a nombre propio o de un tercero. </t>
  </si>
  <si>
    <t>Realizar una socialización continua del código de integridad de la Agencia  para que las acciones de los funcionarios de la dependencia estén acordes con los principios y valores de la entidad. Los funcionarios responsables asignados realizarán una socialización trimestral del código de integridad garantizando que haya una interiorización de los principios y valores contenidos en este.                                                                         La evidencia se verifica a través de Lista de asistencia  y actas.</t>
  </si>
  <si>
    <t>Profesional - gestor Código de Integridad</t>
  </si>
  <si>
    <t>Reforzar de manera continua el conocimiento y apropiación del código de integridad de la Agencia  para que las acciones de los funcionarios de la dependencia estén acordes con los principios y valores de la entidad.</t>
  </si>
  <si>
    <t>Los funcionarios responsables asignados realizarán una socialización trimestral del código de integridad garantizando que haya una interiorización de los principios y valores contenidos en este.</t>
  </si>
  <si>
    <t>Remitir mediante correo electronico bullets a los funcionarios DPA, sobre los principios establecidos en el codigo de integridad a fin de recordar su aplicación</t>
  </si>
  <si>
    <t>Lista de asistencia  y actas.</t>
  </si>
  <si>
    <t>La Dirección de Participación y Asociatividad  realiza una socialización trimestral del código de integridad garantizando que haya una interiorización de los principios y valores contenidos en este y  se establezca  un compromiso anticorrupción por parte de los funcionarios.</t>
  </si>
  <si>
    <t>Profesional - Gestor Código de Integridad</t>
  </si>
  <si>
    <t xml:space="preserve">No. de organizaciones que presentan quejas/ No. de organizaciones fortalecidas
Porcentaje de cumplimiento de las acciones propuestas.
</t>
  </si>
  <si>
    <t>No se guardan registros de los espacios de participación</t>
  </si>
  <si>
    <t>En los espacios de divulgación de la oferta institucional a cargo de la Dirección de Participación y Asociatividad se llevarán registros fotográficos y listas de asistencia separadas para asistentes y participantes. En caso de no poder llevar los controles anteriores, se pueden realizar videos parciales o completos de cada espacio de divulgación de oferta institucional, dependiendo de la disponibilidad de recursos asignados a través del operador logístico para poder cubrir esta actividad.
La evidencia de este control son las fotografías, listas de asistencia y videos realizados.</t>
  </si>
  <si>
    <t>Detectivo</t>
  </si>
  <si>
    <t>Cada uno de los profesionales y/o colaboradores de la Dirección de Participación  Asociatividad que participen u organicen los encuentros.</t>
  </si>
  <si>
    <t>En los espacios de divulgación de la oferta institucional acargo de la Dirección de Participación y Asociatividad</t>
  </si>
  <si>
    <t>Contar con medios de verificación de los contenidos abordados en las actividades realizadas, que permitan identificar la ocurrencia de posibles actos de corrupción.</t>
  </si>
  <si>
    <t xml:space="preserve">En los espacios de divulgación de la oferta institucional acargo de la Dirección de Participación y Asociatividad, se toman registros fotográficos, listas de asistencia separadas para asistentes y participanrtes y se diligencia el formato de evaluacuion que permite evidenciar la posible ocurrencia de un acto de corrupción . </t>
  </si>
  <si>
    <t>Se realizan videos parciales o completos en los espacios de divulgación de la oferta institucional a cargo de la Dirección de Participación y Asociatividad con los medios tecnológicos con que cuente el personal que desarrolla la actividad (videocámaras, celulares, etc).</t>
  </si>
  <si>
    <t>Listas de asistencia,  fotografías, videos y formato de evaluación.</t>
  </si>
  <si>
    <t>Diligenciar el formato de evaluación de la actividad que incluya una pregunta(s) relacionada(s) con actos de corrupción dentro del evento realizado y es aplicado a una muestra de los asistentes.</t>
  </si>
  <si>
    <t>Formato de evaluación</t>
  </si>
  <si>
    <t>Cada uno de los profesionales y/o colaboradores de la Dirección de Participación  Asociatividad  que participen u organicen los encuentros.</t>
  </si>
  <si>
    <t>Desconocimiento de los servicios y procedimientos de la ADR.</t>
  </si>
  <si>
    <t>Baja divulgación de los servicios y procedimientos de la ADR.</t>
  </si>
  <si>
    <t>Los profesionales de la Dirección de Participación y Asociatividad encargados de la programación y realización de encuentros territoriales deberán hacer una introducción y explicación  del orden del día, de las actividades a realizar, la metodología empleada y los objetivos del mismo al inicio de cada evento realizado. Así mismo se divulgan los servicios que ofrece la entidad, mecanismos de acceso y canales oficiales de divulgación de información.
La evidencia de este control son las presentaciones realizadas en cada evento donde se evidencia el orden del día y las fotografías del expositor en la presentación.</t>
  </si>
  <si>
    <t>Dar a conocer la oferta institucional de la Agencia de Desarrollo Rural, enfocada en la Metodologáas y estrategias desarrolladas por parte de La Dirección de Participación y Asdociatividad y divulgar los servicios que ofrece la entidad, mecanismos de acceso y canales oficiales de divulgación de información.</t>
  </si>
  <si>
    <t>En los espacios de divulgación de la oferta institucional acargo de la Dirección de Participación y Asociatividad, se hace una introducción y explicación  del orden del día, de las actividades a realizar, la metodología empleada y los objetivos del mismo. Así mismo se divulgan los servicios que ofrece la entidad, mecanismos de acceso y canales oficiales de divulgación de información.</t>
  </si>
  <si>
    <t>Se realizará entrega de la agenda y el orden del día a los participantes de los encuentros así como los datos oficiales de la entidad.</t>
  </si>
  <si>
    <t>Presentaciones realizadas en cada evento  donde se evidencia el orden del día y fotografías de la presentación.</t>
  </si>
  <si>
    <t>En los espacios de divulgación de la oferta institucional a cargo de la Dirección de Participación y Asociatividad, se hace una introducción y explicación  del orden del día, de las actividades a realizar, la metodología empleada y los objetivos del mismo.  Así mismo se divulgan los servicios que ofrece la entidad, mecanismos de acceso y canales oficiales de divulgación de información.</t>
  </si>
  <si>
    <t>Listados de Asistencia</t>
  </si>
  <si>
    <t>Intereses económicos y/o políticos de los servidores</t>
  </si>
  <si>
    <t>Con la entrega de cada PIDAR a la Dirección de Asociatividad para iniciar acciones de fortalecimiento y fomento.</t>
  </si>
  <si>
    <t>Mala imagen institucional
Sanciones disciplinarias y penales</t>
  </si>
  <si>
    <t>Posibilidad de recibir o solicitar dádivas o beneficios a nombre propio o de terceros para darle prioridad a las acciones de fomento o fortalecimiento de una asociación.</t>
  </si>
  <si>
    <t>Se programan las acciones de fomento o fortalecimiento sin responder a las metas institucionales para favorecer a las asociaciones que entregan dádivas o beneficios a los servidores de la ADR.</t>
  </si>
  <si>
    <t>Los profesionales designados en la Dirección de Participación y Asociatividad realizarán una socalización continua del  código de integridad de la ADR a los funcionarios de la dependencia con el fin de interiorizar los principios y valores de la Agencia.
La evidencia de este control es la presentación realizada y las listas de asistencia.</t>
  </si>
  <si>
    <t>Los funcionarios responsables asignados realizarán una socialización trimestral del código de integridad para promover que haya una interiorización de los principios y valores contenidos en este.</t>
  </si>
  <si>
    <t>Remitir mediante correo electrónico bullets a los funcionarios de la DPA sobre los principios establecidos en el código de integridad a fin de recordar su aplicación</t>
  </si>
  <si>
    <t>La Dirección de Participación y Asociatividad  realiza una socialización trimestral del código de integridad para promover que haya una interiorización de los principios y valores contenidos en este y  que se establezca  un compromiso anticorrupción por parte de los funcionarios.</t>
  </si>
  <si>
    <t>Desactualización de los documentos.</t>
  </si>
  <si>
    <t>Aplicación indebida de los criterios de priorización de las asociaciones</t>
  </si>
  <si>
    <t>La Dirección de Participación y Asociatividad cuenta con criterios de priorización previamente establecidos para la Atención de la población beneficiaria de las acciones de Fomento o Fortalecimiento .
La evidencia de este control son las acciones establecidas en los procedimientos, las solicitudes de servicio de fomento allegadas por la población interesada y  base de datos que contiene la información completa de las asociaciones beneficiarias de PIDAR.</t>
  </si>
  <si>
    <t>Funcionarios y/o Colaboradores de la Dirección de Participación y Asociatividad.</t>
  </si>
  <si>
    <t>Cada vez que llegan las resoluciones de cofinanciación y solicitudes de servicio de fomento.</t>
  </si>
  <si>
    <t>Prestar el servicio de Fomento o Fortalecimiento teniendo en cuenta los criterios de priorización previamente establecidos para la Atención de la población benefiaria.</t>
  </si>
  <si>
    <t>La Dirección recibe las solicitudes de fomento y de acuerdo con los criterios de priorización establecidos en el procedimiento determina el orden de atención de cada una de las organizaciones según la disponibilidad presupuestal.
La Dirección de Calificación  informa de las resoluciones publicadas respecto a la cofinanciación de proyectos a la Dirección de Participación  y Asociatividad. Con esto se registran las asociaciones en la base de datos y se asigna un profesional responsable de cada una de éstas para desarrollar la estrategia en conjunto con la UTT.</t>
  </si>
  <si>
    <t>Se acudirá  a los registros nacionales de población vulnerable, tales como:  registro nacional de víctimas, sistema de información de mujer rural, entre otros.</t>
  </si>
  <si>
    <t>Formatos de solicitud de servicio de fomento de la población interesada y la Matriz de identificación de organizaciones cofinanciadas con PIDAR</t>
  </si>
  <si>
    <t>Atender el servicio de Fomento o Fortalecimiento teniendo en cuenta los criterios de priorización previamente establecidos en los procedimientos para la Atención de la población benefiaria.</t>
  </si>
  <si>
    <t>Base de datos de solicitudes de fomento recibidas y Matriz de identificación de organizaciones cofinanciadas con PIDAR</t>
  </si>
  <si>
    <t>Cada uno de los profesionales y/o colaboradores de la Dirección de Participación  Asociatividad  .</t>
  </si>
  <si>
    <t>GESTIÓN DOCUMENTAL</t>
  </si>
  <si>
    <t xml:space="preserve">Falta de capacitación a los funcionarios de la sede central y Unidades Técnicas Territoriales. </t>
  </si>
  <si>
    <t>Deficiencias en la aplicación de los procedimientos de correspondencia y archivo por parte de los funcionarios y contratistas de las dependencias de la ADR.</t>
  </si>
  <si>
    <t>El riesgo puede presentarse cuando la documentación se encuentra en etapa de trámite y gestión, archivo central y/o en la documentación recibida por parte del extinto INCODER y del Patrimonio Autónomo de Remanentes.</t>
  </si>
  <si>
    <t>Aplicación inadecuada de procedimientos del proceso de Gestión Documental por parte de las dependencias de la ADR.
No existe certeza ni control en tiempo real de la documentación radicada y producida en las UTT's.
Demora en la búsqueda de información para la atención de PQRSD.</t>
  </si>
  <si>
    <t>Posibilidad que el personal de la ADR pueda recibir o solicitar cualquier dádiva o beneficio por  alterar, perder o dañar intencionalmente la información producida o recibida por la entidad para favorecer así mismo o a un tercero.</t>
  </si>
  <si>
    <t>El profesional encado de las funciones de Gestión Documental define las metodologías para conservar y proteger los documentos en los Procedimientos del Proceso de Gestión Documental (Radicación de Comunicaciones Oficiales y Organización de Archivo) de acuerdo las Directrices del Archivo General de la Nación - AGN, los cuales se divulgan semestralmente en talleres de inducción y re-inducción y charlas informativas con el fin que cada área organice y mantenga su archivo de gestión. Cuando es necesario se realizan capacitaciones personalizadas atendiendo todas las solicitudes de las dependencias, al mismo tiempo se identifican las áreas más recurrentes para brindar un soporte específico de Gestión Documental y en el caso de los procedimientos al menos una vez al año se revisan para ajustarlos de ser necesario con base en los cambios normativos, acciones de mejora detectadas o cambios tecnológicos.
Evidencia: Presentación de Capacitación, Listados de Asistencia, Solicitud de modificación de documentos,  Historial de versiones del procedimiento, instructivos y formatos.</t>
  </si>
  <si>
    <t xml:space="preserve">El profesional encado de las funciones de Gestión Documental </t>
  </si>
  <si>
    <t>Semestralmente para Inducción, Reinducción - Charlas informativas
Anualmente se revisan los procedimientos</t>
  </si>
  <si>
    <t>Informar a las dependencias de las Agencia lo pertinente para la ejecución de las actividades del proceso de Gestión Documental (Radicación de Comunicaciones Oficiales y Organización de Archivo)</t>
  </si>
  <si>
    <t>Se realizan talleres en la Inducción, Re-inducción y charlas informativas del proceso de Gestión Documental, junto con los procedimientos, instructivos y formatos de forma presencial.</t>
  </si>
  <si>
    <t>A través de capacitaciones personalizadas se atienden todas las solicitudes de las dependencias, al mismo tiempo se identifican las áreas más recurrentes para brindar un soporte específico de Gestión Documental.
En el caso de los procedimientos al menos una vez al año se revisan para ajustarlos de ser necesario con base en los cambios normativos, acciones de mejora detectadas o cambios tecnológicos.</t>
  </si>
  <si>
    <t>* Presentación de las capacitaciones
* Listas de asistencia de las Capacitaciones
* Solicitud de modificación de documentos
* Historial de versiones de Procedimientos, Instructivos y Formatos.</t>
  </si>
  <si>
    <t>Listados de asistencia
Presentaciones</t>
  </si>
  <si>
    <t xml:space="preserve">Profesional o contratista  del proceso de Gestión Documental </t>
  </si>
  <si>
    <t>(Número de acciones ejecutadas del Mapa de Riesgos / Número de acciones programadas del Mapa de Riesgos) x 100%
Número de denuncias por manejo indebido de la información en el proceso de Gestión Documental semestralmente.(Disminuir el número de denuncias o mantener en cero)</t>
  </si>
  <si>
    <t>Baja asignación de presupuesto del rubro de funcionamiento lo que afectó el desarrollo del Sistema de Gestión Documental - Módulo de correspondencia aplicables a la radicación de comunicaciones oficiales a nivel nacional para estandarizar la herramienta tecnológica.</t>
  </si>
  <si>
    <t xml:space="preserve">Inexistencia de una herramienta tecnológica homogénea para la radicación y producción documental entre el nivel central (Sistema de Gestión Documental - ORFEO) y las UTT's (Tablas de Radicación Manual). </t>
  </si>
  <si>
    <t>El personal que se encuentra asignado a la Ventanilla Única de Correspondencia del proveedor de correspondencia en nivel central y los contratistas asignados a Gestión Documental de las UTT, quienes realizan las actividades de Correspondencia, cada vez que se genere o reciba una comunicación oficial, con el fin de evitar la pérdida o alteración de las mismas se realiza el registro, radicación, digitalización y distribución de los documentos a las dependencias en el Sistema de Gestión Documental - ORFEO , aplicando el procedimiento de Radicación de Comunicaciones Oficiales. Si no es posible utilizar el Sistema de Gestión Documental - ORFEO o las Tablas de Radicación, se procede a hacer de manera manual y se distribuyen con el Formato Entrega de Comunicaciones Oficiales.
Evidencia:  Sistema de Gestión Documental, Comunicaciones Oficiales digitalizadas y organizadas en la Unidad de Correspondencia de la sede central y de las UTT's, Formato Entrega de Comunicaciones Oficiales.</t>
  </si>
  <si>
    <t>El personal que se encuentra asignado a la Ventanilla Única de Correspondencia del proveedor de correspondencia en nivel central y los contratistas asignado de las UTT a Gestión Documental</t>
  </si>
  <si>
    <t xml:space="preserve">Controlar y hacer seguimiento a las Comunicaciones Oficiales, a través del registro, radicación, digitalización y distribución de los documentos a las dependencias según sea el caso, por medio de Tablas de Radicación en Excel en las UTT's y en el Sistema de Gestión Documental - ORFEO en la  sede central, </t>
  </si>
  <si>
    <t xml:space="preserve">Aplicando el Procedimiento de Radicación de Comunicaciones Oficiales. </t>
  </si>
  <si>
    <t>Se procede a hacer la radicación de manera manual y se distribuyen con el Formato Entrega de Comunicaciones Oficiales.</t>
  </si>
  <si>
    <t>Tablas de Radicación en Excel de las UTT's
Sistema de Gestión Documental
Comunicaciones Oficiales digitalizadas y organizadas en la Unidad de Correspondencia de la sede central y de las UTT's
Formato Entrega de Comunicaciones Oficiales.</t>
  </si>
  <si>
    <t>Orfeo</t>
  </si>
  <si>
    <t>Profesional o contratista  del proceso de Gestión Documental</t>
  </si>
  <si>
    <t>Reestructuración del sector en cuanto a la liquidación del extinto INCODER en el año 2015,  por lo cual se recibieron entregas parciales de información en estado natural tanto del extinto INCODER, como también de parte del Patrimonio Autónomo de Remanentes - PAR.</t>
  </si>
  <si>
    <t>La recepción en estado natural de los archivos del extinto INCODER.</t>
  </si>
  <si>
    <t>El Técnico o el Contratista asignado de Gestión Documental reciben y verifican el inventario de los archivos recibidos del extinto INCODER y del PAR INCODER, contra los documentos en estado natural, con el fin de controlar la información y recuperar la información recibida para consulta. Cuando se presentan diferencias entre el inventario y el archivo físico, se realizan los ajustes necesarios sobre el Formato Único de Inventario Documental - FUID e informan al PAR INCODER y su proveedor de servicio para hacer los ajustes necesarios y formalizar las Actas de Salida (ALMARCHIVOS) y Acta de Entrega de Archivos PAR INCODER y ADR.
Evidencia:  Inventario Documental de Archivos Recibidos del extinto INCODER y del PAR INCODER. Actas de Salida (ALMARCHIVOS) y Acta de Entrega de Archivos PAR INCODER y ADR.</t>
  </si>
  <si>
    <t>El Técnico o el Contratista asignado de Gestión Documental</t>
  </si>
  <si>
    <t>Controlar la información y recuperar la información recibida para consulta del Extinto INCODER.</t>
  </si>
  <si>
    <t>Reciben y verifican el Inventario de los archivos recibidos del extinto INCODER y del PAR INCODER, contra los documentos en estado natural.</t>
  </si>
  <si>
    <t>Cuando se presentan diferencias entre el inventario y el archivo físico, se realizan los ajustes necesarios sobre el Formato Único de Inventario Documental - FUID e informan al PAR INCODER y su proveedor de servicio para hacer los ajustes necesarios y formalizar las Actas de Salida (ALMARCHIVOS) y Acta de Entrega de Archivos PAR INCODER y ADR.</t>
  </si>
  <si>
    <t>Inventario Documental de Archivos Recibidos del extinto INCODER y del PAR INCODER
Actas de Salida (ALMARCHIVOS) 
Acta de Entrega de Archivos PAR INCODER y ADR.</t>
  </si>
  <si>
    <t>Inventario Documental de Archivos Recibidos del extinto INCODER y del PAR INCODER. Actas de Salida (ALMARCHIVOS) y Acta de Entrega de Archivos PAR INCODER y ADR.</t>
  </si>
  <si>
    <t>Proveedor contratado
Supervisor del Contrato
Profesional o contratista  del proceso de Gestión Documental</t>
  </si>
  <si>
    <t>GESTIÓN ADMINSTRATIVA</t>
  </si>
  <si>
    <t>No asignación oportuna de bienes a contratista y servidores públicos</t>
  </si>
  <si>
    <t xml:space="preserve">A partir de la vinculación de los funcionarios o contratistas </t>
  </si>
  <si>
    <t>Afectación del cumplimiento de metas y objetivos de la dependencia.
Generar pérdida de recursos económicos.
Intervención de los órganos de control, de la Fiscalía, u otro ente.
Alteración de la base de datos de los inventarios de la Agencia.</t>
  </si>
  <si>
    <t>Cada vez que se incorpora un servidor público o contratista o anualmente, el Técnico y/o contratista de la Dirección Administrativa y Financiera - Logística de bienes encargado de las funciones de inventarios realiza la entrega  y verificación física de bienes por centro de costo a los jefes de área, quienes los individualizan a cada servidor público o contratista, con el fin de determinar la ubicación de los bienes muebles y el responsable de su conservación. Cuando no se encuentra un bien, se coloca el denuncio y se procede a realizar la actividad de baja de bienes.
Evidencia: Formato Acta de entrega por centro de costos y el Acta de entrega individual e inventario en el aplicativo Apoteosys.</t>
  </si>
  <si>
    <t>Técnico o contratitsa de la Dirección Administrativa y Financiera - Logística de bienes encargado de las funciones de inventarios
Cada encargado del centro de costo</t>
  </si>
  <si>
    <t>Cada vez que se incorpora un servidor público o contratista  o anualmente</t>
  </si>
  <si>
    <t>Determinar la ubicación de los bienes muebles y el responsable de su conservación.</t>
  </si>
  <si>
    <t>Se realiza la entrega y verificación física de bienes por centro de costo a los jefes de área, quienes los individualizan a cada servidor público o contratista</t>
  </si>
  <si>
    <t>Cuando no se encuentra un bien, se coloca el denuncio y se procede a realizar la actividad de baja de bienes.</t>
  </si>
  <si>
    <t xml:space="preserve"> Formato Acta de entrega por centro de costos y el acta de entrega individual e inventario en el aplicativo Apoteosys</t>
  </si>
  <si>
    <t xml:space="preserve"> Acta individual de bienes </t>
  </si>
  <si>
    <t>Vicepresidentes - Secretaria General - Jefes de Oficina - Directores Técnicos Territoriales
Técnico y/o Contratista de la Dirección Administrativa y Financiera - Logística de bienes (Administrador del aplicativo Apoteosys)</t>
  </si>
  <si>
    <t>30 julio de 2020</t>
  </si>
  <si>
    <t>(Número de acciones ejecutadas del Mapa de Riesgos / Número de acciones programadas del Mapa de Riesgos) x 100%
((Número de denuncias por pérdida de bienes de la vigencia actual - Número de denuncias por pérdida de bienes de la vigencia anterior) / Número de denuncias por pérdida de bienes de la vigencia anterior) x 100
Número  de denuncias relacionadas con el manejo de las comisiones interpuestas en la vigencia anterior - 
Número  de denuncias relacionadas con el manejo de las comisiones interpuestas en la vigencia actual</t>
  </si>
  <si>
    <t>Grado de autoridad y responsabilidad de los funcionarios frente al proceso</t>
  </si>
  <si>
    <t>Vicepresidentes - Secretario General - Jefes de Oficina - Directores Técnicos Territoriales</t>
  </si>
  <si>
    <t>Semestralmente</t>
  </si>
  <si>
    <t xml:space="preserve">Verificar la asignación individual de bienes </t>
  </si>
  <si>
    <t>Acta individual de entrega de inventarios</t>
  </si>
  <si>
    <t>Verificando el acta individual de inventarios, si se encuentra un faltante se notifica al encargado del centro de costo de la dependencia que aplique.</t>
  </si>
  <si>
    <t xml:space="preserve">Acta individual de asignación de bienes </t>
  </si>
  <si>
    <t>Trimestralmente el contratista o servidor publico de la Dirección Administrativa y Financiera encargado del manejo de los bienes muebles realiza el  balance trimestral  de bienes por centro de costo para controlar el estado de cada bien, su ubicación y el responsable y verificar los movimientos de entradas y modificaciones en el aplicativo Apoteosys.  Cuando no se encuentra un bien se busca en las instalaciones de la ADR y en caso de perdida se coloca el respectivo denuncio y cuando aplica se solicita la reposición a la aseguradora. 
La evidencia:  Conciliaciones trimestrales en el archivo de excel y el aplicativo apoteosys.</t>
  </si>
  <si>
    <t>El contratista o servidor publico de la Dirección Administrativa y Financiera encargado del manejo de los bienes muebles</t>
  </si>
  <si>
    <t>Controlar el estado, ubicación y responsable de los bienes</t>
  </si>
  <si>
    <t>Conciliaciones trimestrales en el archivo de excel y el aplicativo apoteosys.</t>
  </si>
  <si>
    <t xml:space="preserve">Cuando no se encuentra un bien se busca en las instalaciones de la ADR y en caso de perdida se coloca el respectivo denuncio y cuando aplica se solicita la reposición a la aseguradora. </t>
  </si>
  <si>
    <t>Integridad de datos del aplicativo Apoteosys</t>
  </si>
  <si>
    <t>Alteración de la información en el aplicativo apoteosis</t>
  </si>
  <si>
    <t xml:space="preserve">Cuando se requiera el Técnico y/o contratista de la Dirección Administrativa y Financiera - Logística de bienes o el administrador del aplicativo Apoteosys, asigna claves individuales para el manejo de la información en el módulo de Administración, con el fin de detectar el responsable en caso de alteración de la información. Cuando una persona no tiene clave o esta desactualizada no puede ingresar al aplicativo,  a su vez se cuenta con un reporte de las acciones desarrolladas por cada uno de los usuarios.
Evidencia: Informe del Aplicativo Apoteosys </t>
  </si>
  <si>
    <t>Técnico y/o contratista de la Dirección Administrativa y Financiera - Logística de bienes o el administrador del aplicativo Apoteosys</t>
  </si>
  <si>
    <t>Cuando se requiera</t>
  </si>
  <si>
    <t>Manejo de la información de los usuarios en el módulo de Administración del aplicativo Apoteosys con el fin de detectar el responsable en caso de alteración de la información</t>
  </si>
  <si>
    <t>Asignación de claves de acceso al aplicativo Apoteosys</t>
  </si>
  <si>
    <t>Cuando una persona no tiene clave o esta desactualizada no puede ingresar al aplicativo, a su vez se cuenta con un reporte de las acciones desarrolladas por cada uno de los usuarios.</t>
  </si>
  <si>
    <t xml:space="preserve">Claves del aplicativo Apoteosys de manera personal
Informe del Aplicativo Apoteosys </t>
  </si>
  <si>
    <t>Corrupción a nivel nacional</t>
  </si>
  <si>
    <t>Prácticas no éticas por parte del personal</t>
  </si>
  <si>
    <t xml:space="preserve">Presentación de la legalización de la comisión </t>
  </si>
  <si>
    <t xml:space="preserve">Desgaste administrativo y reprocesos </t>
  </si>
  <si>
    <t xml:space="preserve">Al realizar las comisiones por parte de los funcionarios o las ordenes de desplazamiento por parte de los contratistas, se puede presentar una alteración en los valores reportados en las facturas o recibos de transporte de servicio público, al momento de efectuar la legalización de comisión, generando un incremento en ell valor a reconocer al servidor público. </t>
  </si>
  <si>
    <t>El contratista de la Dirección de Talento Humano encargado del Código de Integridad y los Gestores de Integridad realizan acciones de divulgación y sensibilización del Código de Integridad de la Agencia, a través de talleres y comunicaciones internas, de manera trimestral, con el fin de incentivar a los servidores públicos y contratistas a concientizarse respecto a mejores prácticas éticas. Cuando no se pueden llevar a cabo las sesiones establecidas se reprograman.
Evidencia: Listas de asistencia, Piezas de comunicación.</t>
  </si>
  <si>
    <t xml:space="preserve">El contratista de la Dirección de Talento Humano encargado del Código de Integridad
Los Gestores de Integridad </t>
  </si>
  <si>
    <t>Incentivar a los servidores públicos y contratistas a concientizarse respecto a mejores prácticas éticas</t>
  </si>
  <si>
    <t>Realizan acciones de divulgación y sensibilización del Código de Integridad de la Agencia a través de talleres y comunicaciones internas</t>
  </si>
  <si>
    <t>Reprogramación de las sesiones</t>
  </si>
  <si>
    <t>Listados de asistencia
Piezas de Comunicación</t>
  </si>
  <si>
    <t xml:space="preserve">Solicitar a la Dirección de Talento Humano intensificar las campañas de divulgación del Código de Integridad (criterios éticos y estrategias anticorrupción) </t>
  </si>
  <si>
    <t>Memorando</t>
  </si>
  <si>
    <t>Contratista Líder Dirección Administrativa y Financiera</t>
  </si>
  <si>
    <t>Marzo a noviembre 2020</t>
  </si>
  <si>
    <t xml:space="preserve">Falta de compromiso de los servidores públicos, falta de personal en territoriales, falta de capacitación, desconocimiento por parte de los procesos </t>
  </si>
  <si>
    <t>Diligenciamiento manual de los recibos de transporte</t>
  </si>
  <si>
    <t>El rol de aprobación de comisión que esta establecido en procedimiento de Viáticos, Gastos de Manutención, Comisiones y Desplazamientos al Interior, cada vez que es necesario debe  verificar que los valores reportados corresponden a las tarifas de las empresas transportadoras de la zona donde se desarrolla la comisión en el momento que el comisionado presenta los soportes para la legalización de comisión.  Cuando los valores no corresponden a las tarifas,  no se acepta el recibo y se rechaza la legalización de comisión en el aplicativo Ulises,  en caso de encontrar inconsistencias, se inician los traslados a la Secretaría General - Control Interno Disciplinario en caso de ser servidores públicos o al Supervisor del contrato, en caso de ser contratistas.
La evidencia a este control es: Trazabilidad en el aplicativo Ulises; las comunicaciones a Secretaría General - Control Interno Disciplinario y las comunicaciones a Supervisores de contrato</t>
  </si>
  <si>
    <t xml:space="preserve">El rol de aprobación de comisión que esta establecido en procedimiento de Viáticos, Gastos de Manutención, Comisiones y Desplazamientos al Interior </t>
  </si>
  <si>
    <t>Cada vez que se realiza una legalización de comisión o de desplazamiento</t>
  </si>
  <si>
    <t>Revisar y aprobar los documentos anexados por el usuario al momento de realizar la legalización</t>
  </si>
  <si>
    <t>Documentación aportada e ingresada en el Aplicativo Ulises</t>
  </si>
  <si>
    <t>Cuando los valores no corresponden a las tarifas,  no se acepta el recibo y se rechaza la legalización de comisión en el aplicativo Ulises,  en caso de encontrar inconsistencias, se inician los traslados a la Secretaría General - Control Interno Disciplinario en caso de ser servidores públicos o al Supervisor del contrato, en caso de ser contratistas.</t>
  </si>
  <si>
    <t>Trazabilidad en el aplicativo Ulises.
Comunicaciones a Secretaría General - Control Interno Disciplinario.
Comunicaciones a Supervisores de contrato</t>
  </si>
  <si>
    <t>Tabular los valores de los costos de los servicios de transporte terrestre</t>
  </si>
  <si>
    <t>Tabla de valores de los costos de los servicios de transporte terrestre</t>
  </si>
  <si>
    <t>Personal responsable de comisiones y viáticos</t>
  </si>
  <si>
    <t>Fallas en la información reportada (información de referencia)</t>
  </si>
  <si>
    <t>Incapacidad de tener información previa, que sea verificable, con anterioridad a la situación</t>
  </si>
  <si>
    <t>El rol de  administrador del aplicativo Ulises de acuerdo con el procedimiento de Viáticos, Gastos de Manutención, Comisiones y Desplazamientos al Interior debe verificar los requisitos mínimos para la legalización de comisión, el contenido y forma de los soportes en el momento que el comisionado presenta los soportes para la legalización de comisión.  Cuando no se cumplen los requisitos mínimos o los soportes presentan errores o se encuentran incompletos se rechaza la legalización de comisión en el aplicativo Ulises.
La evidencia de este control es la Trazabilidad en elaplicativo Ulises</t>
  </si>
  <si>
    <t>Jefes de Oficina / Vicepresidentes / Directores Técnicos Territoriales / Supervisores / Responsable de legalizaciones de la Secretaría General</t>
  </si>
  <si>
    <t>Revisar y aprobar los documentos objeto de controversia anexados por el usuario al momento de realizar la legalización</t>
  </si>
  <si>
    <t>Sí los soportes presentan errores o se encuentran incompletos se rechaza la legalización de comisión en el aplicativo Ulises.</t>
  </si>
  <si>
    <t>Trazabilidad en el aplicativo Ulises.</t>
  </si>
  <si>
    <t>Ajustar procedimiento de  Viáticos, Gastos de Manutención, Comisiones y Desplazamientos al Interior de acuerdo con la tabulación propuesta de valores para el transporte terrestre.</t>
  </si>
  <si>
    <t xml:space="preserve">Procedimiento de Viáticos, Gastos de Manutención, Comisiones y Desplazamientos al Interior </t>
  </si>
  <si>
    <t>GESTIÓN CONTRACTUAL</t>
  </si>
  <si>
    <t xml:space="preserve">Falta de motivación y compromiso de los servidores públicos.
</t>
  </si>
  <si>
    <t xml:space="preserve">Entrega de información privilegiada para favorecer a un tercero </t>
  </si>
  <si>
    <t>Se puede presentar en cada una de las etapas de un proceso contractual (precontractual, contractual y post contractual).</t>
  </si>
  <si>
    <t>Mala imagen de la entidad.
Sanciones penales, disciplinarias, fiscales, a los servidores públicos.</t>
  </si>
  <si>
    <t>Actuaciones mal intencionadas tales como: Elaboración de estudios de mercado y del sector que no correspondan a la realidad  inflando precios, confabulación del comité evaluador para favorecer a un proponente, la entrega de información privilegiada para favorecer a un tercero y las evaluaciones deficientes o subjetivas, entre otras; puede favorecer a terceros dando o recibiendo dádivas, asi como beneficios para la adjudicación de procesos de contratación, ocasionando una mala imagen de la entidad y posibles sanciones penales, disciplinarias, fiscales, a los servidores públicos.</t>
  </si>
  <si>
    <t>Una vez autorizada la actualizacion del Plan Anual de Adquisiciones, el profesional de la Vicepresidencia de Gestión Contractual publica el proceso de contratación en SECOP II en aras de garantizar el mayor número de participación de oferentes (en los procesos de selección); soporte de ello es el plan anual de adquisiciones actualizado y publicado en dicha plataforma. Cuando el proceso radicado en la VGC, no se encuentra registrado en el PAA, el mismo se devuelve a la dependencia que requiere el proceso de contratación, quien debe aplicar el procedimiento "Elaboración, actualización y seguimiento al Plan Anual de Adquisiciones de bienes y servicios"
Evidencia: Plan anual de adquisiciones actualizado y publicado en el SECOP II</t>
  </si>
  <si>
    <t>Profesional Vicepresidencia de la Gestión Contractual</t>
  </si>
  <si>
    <t>Cada vez que requiera</t>
  </si>
  <si>
    <t>Garantizar el mayor número de participación de oferentes (en los procesos de selección), con la publicación de los procesos a adelantar en el Plan Anual de Adquisiciones.</t>
  </si>
  <si>
    <t>Una vez autorizada la actualizacion del Plan Anual de Adquisiciones, el profesional de la Vicepresidencia de Gestión Contractual publica el proceso de contratación en SECOP</t>
  </si>
  <si>
    <t>Cuando el proceso radicado en la VGC, no se encuentra registrado en el PAA, el mismo se devuelve a la dependencia que requiere el proceso de contratación, quien debe aplicar el procedimiento "Elaboración, actualización y seguimiento al Plan Anual de Adquisiciones de bienes y servicios"</t>
  </si>
  <si>
    <t>Plan anual de adquisiciones actualizado y publicado en el SECOP II</t>
  </si>
  <si>
    <t>Una vez radicado el proceso en la Vicepresidencia de Gestión Contractual, se valida que este se encuentre contemplado en el Plan Anual de Adquisiciones, el cual se encuentra publicado en el SECOP.</t>
  </si>
  <si>
    <t xml:space="preserve">Reporte de procesos que han sido verificados en el Plan Anual de Adquisiciones
</t>
  </si>
  <si>
    <t>Profesional de la VGC</t>
  </si>
  <si>
    <t>Número de procesos validados en el Plan Anual Adquisiciones/Número de procesos radicados en la VGC</t>
  </si>
  <si>
    <t>*Elaboración de estudios de mercado y del sector que no correspondan a la realidad, inflando precios, imponiendo requisitos habilitantes no ajustados.</t>
  </si>
  <si>
    <t>Los profesionales de la Vicepresidencia de Gestión Contractual monitorean permanentemente (una vez se radique un proceso a la VGC) las actuaciones que se han presentado en cada proceso contractual desde su radicación hasta la suscripción para tomar decisiones oportunas si a ello hubiere lugar, para esto cada operador del proceso contractual debe registrar en el sistema de gestion contractual el grado de avance de cada proceso. Periódicamente se les recuerda a los abogados de la Vicepresidencia la obligatoriedad de reportar el estado actual de los procesos asignados para documentar al gerente del proceso de gestion contractual.
Evidencia: Registro en el sistema de gestion contractual sobre el estado actual del proceso.</t>
  </si>
  <si>
    <t xml:space="preserve">Monitorear el grado de avance y las actuaciones que se han presentado en el proceso contractual, de tal forma que se puedan tomar decisiones oportunas, si a ello hubiere lugar 
</t>
  </si>
  <si>
    <t>El profesional de la Vicepresidencia de Gestión Contractual, da cuenta periódicamente sobre las actuaciones adelantadas dentro el proceso asignado desde su radicación hasta la suscripción</t>
  </si>
  <si>
    <t>Periódicamente se les recuerda a los abogados de la Vicepresidencia de Gestión Contractual, que deben reportar el estado actual de los procesos asignados.</t>
  </si>
  <si>
    <t>EL registro en el sistema del estado actual del proceso contractual</t>
  </si>
  <si>
    <t>El profesional de la Vicepresidencia de Gestión Contractual, reporta  periódicamente al líder del proceso, las actuaciones adelantadas dentro del proceso asignado desde su radicación hasta la suscripción.</t>
  </si>
  <si>
    <t>Reporte de estado actual del proceso contractual</t>
  </si>
  <si>
    <t>Número de Procesos objeto de seguimiento/Número de Procesos radicados en la VGC</t>
  </si>
  <si>
    <t>Debilidades en la Planeación.</t>
  </si>
  <si>
    <t>*Inconsistencia en la información contenida en el pliego de condiciones que permita las Evaluaciones deficientes o subjetivas.</t>
  </si>
  <si>
    <t>Los profesionales de la Vicepresidencia de Gestión Contractual, en aras de garantizar que el proceso se adelante de conformidad con los requisitos necesarios en cumplimiento de la normatividad vigente, cada vez que se le asigna un proceso de contratación, verifica que cuente con la documentación exigida y diligencia la lista de chequeo de acuerdo a la modalidad. Una vez suscrito y legalizado el contrato, este es entregado al archivo de gestión de la Vicepresidencia donde se verifica contra la lista de chequeo el cumplimiento de la documentación y requisitos exigidos; en caso contrario, es devuelto para su respectivo ajuste.
Evidencia: Lista de chequeo debidamente diligenciada y firmada por las partes intervinientes.</t>
  </si>
  <si>
    <t>Garantizar que el proceso contractual se adelante de conformidad con los requisitos necesarios en cumplimiento de la normatividad vigente</t>
  </si>
  <si>
    <t>Se verifica que la documentación cumpla con los requisitos exigidos para adelantar el proceso de contratación.</t>
  </si>
  <si>
    <t>Una vez suscrito y legalizado el contrato, este es entregado al archivo de gestión de la Vicepresidencia donde se verifica contra la lista de chequeo según la modalidad el cumplimiento de la documentación, en caso contrario es devuelto para su respectivo ajuste.</t>
  </si>
  <si>
    <t>Lista de chequeo debidamente diligenciada de acuerdo a la modalidad de contratación.</t>
  </si>
  <si>
    <t>Una vez culminada la etapa contractual, el expediente es entregado a los encargados del archivo de gestion de la VGC, quienes verifican contra la lista de chequeo y dan su visto bueno a satisfacción de la documentación contenida.</t>
  </si>
  <si>
    <t xml:space="preserve">Reporte de los expedientes entregados al archivo que cumplan con lo señalado en la lista de chequeo, de acuerdo a la modalidad de contratación.
</t>
  </si>
  <si>
    <t xml:space="preserve">Número de expedientes contractuales recibidos a satisfacción/Número de expedientes contractuales entregados al archivo de Gestión
</t>
  </si>
  <si>
    <t>Grado de autoridad y responsabilidad de los funcionarios frente al proceso.</t>
  </si>
  <si>
    <t>*Confabulación del comité evaluador para favorecer a un proponente</t>
  </si>
  <si>
    <t>En aras de garantizar el principio de transparencia, los profesionales de la Vicepresidencia de Gestión Contractual cada vez que se requiera, someteran  a consideración del Comité de contratación de la ADR quien actúa como una instancia asesora, los procesos adelantados bajos las modalidades de Licitación Pública, Concurso de méritos y Selección abreviada, cuyas decisiones se registran en las actas de dicho comité, las cuales serán tenidas en cuenta sobre el proceso a contratar.
Evidencia: Soportes documentales de sesión del comité de contratación</t>
  </si>
  <si>
    <t>Velar por la transparencia de los procesos contractuales</t>
  </si>
  <si>
    <t>En aras del principio de la transparencia, los procesos contractuales bajo las modalidades de Licitación Pública, Concurso de méritos y Selección abreviada, además de contar con la evaluación técnica, financiera y jurídica, realizada por el comité destinado para tal fin, deben ser sometidos a consideración ante el Comité de contratación de la ADR, quien actúa como una instancia asesora.</t>
  </si>
  <si>
    <t>Tomar atenta nota a las recomendaciones dadas por los integrantes del comité de contratación sobre el proceso a contratar</t>
  </si>
  <si>
    <t>Actas de sesión del comité de contratación</t>
  </si>
  <si>
    <t>El abogado responsable de los procesos contractuales bajo las modalidades de Licitación Pública, Concurso de méritos y Selección abreviada, deberá someter la contratación ante el Comité de contratación de la ADR.</t>
  </si>
  <si>
    <t xml:space="preserve">Reporte sobre los procesos contractuales sometidos ante el comité de contratación. </t>
  </si>
  <si>
    <t xml:space="preserve">Número de Comités de Contratación realizados/Número de procesos contractuales adelantados </t>
  </si>
  <si>
    <t>TALENTO HUMANO</t>
  </si>
  <si>
    <t xml:space="preserve">Diseño del proceso </t>
  </si>
  <si>
    <t>No segregación de las funciones del proceso</t>
  </si>
  <si>
    <t>Con la presentación de los documentos soporte de cada situación administrativa de los servidores públicos de la ADR.</t>
  </si>
  <si>
    <t>Detrimento patrimonial</t>
  </si>
  <si>
    <t>Revisión jurídica segregada de los documentos soporte y de cada acto administrativo que reconoce las prestaciones sociales cada vez que estos se generan, ya que son revisados por parte del funcionario y/o contratistas asignados al tema de nómina de la Dirección de Talento Humano, el Contratista jurídico de la Secretaría General y el Secretario General, cuando se encuentran inconsistencias no se firma el acto administrativo.
Evidencia: Actos administrativos con firma de los responsables de elaboración, revisión y aprobación.</t>
  </si>
  <si>
    <t>Funcionarios y/o contratistas asignados al tema de nómina de la Dirección de Talento Humano
Funcionarios y/o contratistas  jurídico de la Secretaría General
El Secretario General.</t>
  </si>
  <si>
    <t>Cada vez que se genera un acto administrativo que reconoce prestaciones sociales</t>
  </si>
  <si>
    <t>El propósito es evitar el reconocimiento de prestaciones sociales sin el cumplimiento de los requisitos legales.</t>
  </si>
  <si>
    <t>Revisión jurídica de los documentos soporte y de cada acto administrativo que reconoce las prestaciones sociales por parte del personal asignado al tema de nómina de la Dirección de Talento Humano, funcionario y/o contratista  jurídico de la Secretaría General y el Secretario General.</t>
  </si>
  <si>
    <t>Cuando se encuentran inconsistencias no se firma el acto administrativo.</t>
  </si>
  <si>
    <t>Actos administrativos con firma por parte de los responsables de elaboración, revisión y aprobación.</t>
  </si>
  <si>
    <t>Invitación y listas de asistencia</t>
  </si>
  <si>
    <t>Funcionario y/o contratista asignada al tema del Código de Integridad de la Dirección de Talento Humano</t>
  </si>
  <si>
    <t>Mayo a sdiciembre de 2020</t>
  </si>
  <si>
    <t>Cumplimiento de las acciones programadas = 
(Número de acciones realizadas del Mapa de Riesgos / Número de acciones programadas del Mapa de Riesgos) x 100%</t>
  </si>
  <si>
    <t>Abuso de poder</t>
  </si>
  <si>
    <t>Los funcionarios y/o contratistas de la Dirección de Talento Humano realizan divulgación del Código de Integridad con el apoyo de los Gestores de Integridad de manera trimestral, con el fin de prevenir comportamientos antiéticos. Cuando se presentan comportamientos antiéticos se denuncia la conducta ante Secretaría General - Control Disciplinario Interno. Como evidencia de la divulgación se cuenta con el Código de Integridad publicado, listas de asistencia, correos electrónicos y campañas de divulgación.</t>
  </si>
  <si>
    <t>Funcionarios y/o contratistas  de la Dirección de Talento Humano 
Gestores de Integridad</t>
  </si>
  <si>
    <t>Prevenir comportamientos antiéticos</t>
  </si>
  <si>
    <t>Divulgación del Código de Integridad con el apoyo de los Gestores de Integridad.</t>
  </si>
  <si>
    <t>Se denuncia la conducta ante Secretaría General - Control Disciplinario Interno</t>
  </si>
  <si>
    <t>Código de Integridad publicado, listas de asistencia, correos electrónicos y campañas de divulgación.</t>
  </si>
  <si>
    <t>Cambio de los valores de la nómina</t>
  </si>
  <si>
    <t>Mensualmente se realiza verificación de manera manual de cada valor de la nómina y se cruza con la información generada por el sistema SIGEP por parte de funcionarios y/o contratistas  Contratistas asignados al tema de nómina de la Dirección de Talento Humano encargados de Nómina, para evitar errores en los pagos al personal de planta de la ADR. Cuando se encuentran errores se verifican los soportes y se realiza el ajuste en el archivo de liquidación de nómina o en caso de presentarse error en aplicativo se reporta mediante correo electrónico al Departamento Administrativo de la Función Pública - DAFP. 
Evidencia:  Archivo de liquidación mensual de nómina, Aplicativo SIGEP y correos electrónicos.</t>
  </si>
  <si>
    <t xml:space="preserve">Funcionarios y/o contratistas  asignados al tema de nómina de la Dirección de Talento Humano </t>
  </si>
  <si>
    <t>Mensualmente</t>
  </si>
  <si>
    <t>Evitar errores en los pagos al personal de planta de la ADR</t>
  </si>
  <si>
    <t>Revisión manual de cada valor de la nómina y se cruza con la información que genera el sistema SIGEP.</t>
  </si>
  <si>
    <t>Cuando se encuentran errores se verifican los soportes y se realiza el ajuste en el archivo de liquidación de nómina o en caso de presentarse error en aplicativo se reporta mediante correo electrónico al Departamento Administrativo de la Función Pública - DAFP.</t>
  </si>
  <si>
    <t>Archivo de liquidación mensual de nómina, Aplicativo SIGEP y correos electrónicos.</t>
  </si>
  <si>
    <t>Falta de conocimiento del régimen legal del empleado público.</t>
  </si>
  <si>
    <t>Falta de conocimiento de las consecuencias de la acción.</t>
  </si>
  <si>
    <t>Los servidores públicos o contratistas de la Dirección de Talento encargados del Plan Institucional de Capacitación - PIC (de manera presencial y virtual) programan las jornadas de inducción de manera trimestral y reinducción de manera anual, donde se hace divulgación del Código Disciplinario Único, para prevenir comportamientos antiéticos. Cuando los servidores públicos no asisten se reprograman en la siguiente jornada en caso de no asistencia se da traslado a Secretaría General - Control  Interno Disciplinario para lo de su competencia.
Las evidencias son las listas de asistencia a las jornadas de inducción o reinducción,  los correos de citación y los memorandos dando traslado a Control Interno Disciplinario.</t>
  </si>
  <si>
    <t>Los servidores públicos o contratistas de la Dirección de Talento encargados del Plan Institucional de Capacitación - PIC</t>
  </si>
  <si>
    <t>Inducción trimestral
Reinducción anual</t>
  </si>
  <si>
    <t>Se programan en el Plan Institucional de Capacitación - PIC (presencial y virtual), las jornadas de Inducción y Reinducción</t>
  </si>
  <si>
    <t>Cuando los servidores públicos no asisten se reprograman en la siguiente jornada en caso de no asistencia se da traslado a Secretaría General - Control  Interno Disciplinario para lo de su competencia.</t>
  </si>
  <si>
    <t>Listas de asistencias
Citaciones a las jornadas de inducción o reinducción
Memorando de traslados a Secretaría General - Control Interno Disciplinario</t>
  </si>
  <si>
    <t>Cuando hay vacancia permanente de empleos de planta de la ADR</t>
  </si>
  <si>
    <t>Mala imagen institucional
Baja calidad de los productos y servicios de la ADR
Incumplimiento de metas</t>
  </si>
  <si>
    <t>La Presidencia de la ADR y el servidor público o Contratista asignado de la Dirección de Talento Humano acepten el nombramiento y posesión de una persona que no cumple el perfil del empleo determinado en el Manual de Funciones de la ADR, causando mala imagen institucional y baja calidad de los productos y servicios de la ADR.</t>
  </si>
  <si>
    <t>El servidor público  o Contratista asignado de la Dirección de Talento Humano hacen la verificación del cumplimiento de los requisitos de formación y experiencia para el empleo definidos en el Manual de Funciones de la Agencia, cada vez que se va a vincular personal de libre nombramiento y remoción, a través de los soportes de la hoja de vida y diligenciando la Lista de chequeo de documentos requeridos para posesión. Cuando el aspirante no cumple el perfil se busca otro aspirante.
Evidencia:  Lista de Chequeo de documentos requeridos para posesión.</t>
  </si>
  <si>
    <t>El servidor público  o Contratista asignado de la Dirección de Talento Humano</t>
  </si>
  <si>
    <t>cada vez que se va a  vincular de personal de libre nombramiento y remoción</t>
  </si>
  <si>
    <t>Verificación del cumplimiento de los requisitos de formación  y experiencia para el empleo definidos en el Manual de Funciones de la Agencia.</t>
  </si>
  <si>
    <t xml:space="preserve">A través de los soportes de la hoja de vida y diligenciando la Lista de chequeo de documentos requeridos para posesión. </t>
  </si>
  <si>
    <t>Cuando el aspirante no cumple el perfil se busca otro aspirante.</t>
  </si>
  <si>
    <t xml:space="preserve">Lista de chequeo de documentos requeridos para posesión. </t>
  </si>
  <si>
    <t>Secretaría General funcionario y/ o Contratista o Contratista asignado de Control Interno Disciplinario</t>
  </si>
  <si>
    <t>Número de Denuncias recibidas por nombramientos indebidos en la planta de personal / Número de actos de situaciones administrativas de nombramientos de personal en planta</t>
  </si>
  <si>
    <t>Evaluación de competencias para determinar el grado de adecuación del aspirante al cargo para libre nombramiento y remoción por parte del Departamento Administrativo de la Función Pública - DAFP y de la Comisión Nacional del Servicio Civil - CNSC para empleos de planta, cada vez que se va a  vincular de personal de libre nombramiento y remoción, cuando el aspirante no cumple el perfil se busca otro aspirante.
La evidencia es el resultado de las pruebas aplicadas y la notificación a la Secretaría General - Dirección de Talento Humano de la ADR.</t>
  </si>
  <si>
    <t>Departamento Administrativo de la Función Pública - DAFP y de la Comisión Nacional del Servicio Civil - CNSC</t>
  </si>
  <si>
    <t>Cada vez que se va a  vincular personal de libre nombramiento y remoción.</t>
  </si>
  <si>
    <t>determinar el grado de adecuación del aspirante al cargo</t>
  </si>
  <si>
    <t>Evaluación de competencias</t>
  </si>
  <si>
    <t>Cuando el aspirante no cumple el perfil se busca otro aspirante</t>
  </si>
  <si>
    <t>La evidencia es el resultado de las pruebas aplicadas y su notificación a la Secretaría General - Dirección de Talento Humano de la ADR.</t>
  </si>
  <si>
    <t>GESTIÓN FINANCIERA</t>
  </si>
  <si>
    <t>Interacciones con otros procesos relación precisa con otros procesos en cuanto a insumos, proveedores, productos, usuarios o clientes</t>
  </si>
  <si>
    <t>La información producida en todas las áreas que generan hechos económicos, algunas veces no es reportada con la debida oportunidad no es objetiva, consistente, relevante, verificable y comprensible</t>
  </si>
  <si>
    <t>Durante la vigencia en la cual se desarrolla la cadena presupuestal</t>
  </si>
  <si>
    <t xml:space="preserve">Desviación de recursos públicos que imposibilitan el cumplimiento de la misionalidad de la entidad </t>
  </si>
  <si>
    <t>Posibilidad  de hacer fraude en la cadena presupuestal por parte del personal que participa en la misma, (Presupuesto, Contabilidad y Tesorería) para desviar recursos de la ADR en beneficio propio o de un tercero.</t>
  </si>
  <si>
    <t>Concertación por parte del personal que interviene en la cadena presupuestal para desviación de recursos en beneficio propio de un tercero</t>
  </si>
  <si>
    <t>Los Profesionales con funciones de Contador, de Presupuesto y  de Tesorería, verifican cada vez que se reporta información por las dependencias, que sea fidedigna consultando los diferentes aplicativos, tales como Sistema de Gestión Documental, plataforma SECOP II  y SIIF NACIÓN así como cotejando la documentación en medio físico allegada por las dependencias, con la finalidad de identificar que la información producida en las dependencias, que reportan a la cadena presupuestal no se encuentre alterada de manera premeditada y en caso de identificarse la posible incidencia de fraude se notifica a Control Interno Disciplinario, para lo de su competencia al igual que a la dependencia generadora del hecho económico para la correspondiente revisión y ajuste del caso a través de memorando y/o correo electrónico.
Evidencia: Registro en el SIIF Nación II módulos de Tesorería, Presupuesto y Contabilidad, Memorando y/o Correo electrónico.</t>
  </si>
  <si>
    <t>Profesionales a cargo de la ejecución de la actividad</t>
  </si>
  <si>
    <t>Identificar las inconsistencias existentes en la información para desarrollar los procedimientos de la Gestión Financiera de manera confiable</t>
  </si>
  <si>
    <t>La información reportada por los generadores de los hechos económicos se verifica a través de los diferentes aplicativos, caso Sistema de Gestión Documental Orfeo y SECOP II</t>
  </si>
  <si>
    <t>Ante las inconsistencias encontradas se devuelve al área generadora del hecho económico para la correspondiente revisión y ajuste del caso</t>
  </si>
  <si>
    <t>Trazabilidad de la información que reposa en los diferentes aplicativos</t>
  </si>
  <si>
    <t xml:space="preserve">Reducir el riesgo – evitar el riesgo – compartir o transferir el riesgo  </t>
  </si>
  <si>
    <t>Fortalecer los puntos de control  asociados a cada uno de los procedimientos de Gestión Financiera</t>
  </si>
  <si>
    <t>Nuevas versiones de procedimientos</t>
  </si>
  <si>
    <t>Responsable del Proceso de Gestión Financiera</t>
  </si>
  <si>
    <t>Febrero a Septiembre 2020</t>
  </si>
  <si>
    <t>N° de procedimientos ajustados / N° de procedimientos que inciden en la cadena presupuestal.
Mantener el número de denuncias sobre fraude en la cadena presupuestal en cero (0)</t>
  </si>
  <si>
    <t xml:space="preserve">Falencias encontradas a lo largo de la cadena presupuestal </t>
  </si>
  <si>
    <t>Los Profesionales con funciones de Contador, de Presupuesto y  de Tesorería,  realizan verificación cada vez que se ejecuta la actividad de la cadena presupuestal, realizando la afectación presupuestal correspondiente, afectando las cuentas contables pertinentes y ejecutando la acción del pago a favor del destinatario final, con la finalidad de confrontar los valores que permitan garantizar la coherencia de la información en cada una de los procedimientos del proceso de gestión financiera de la entidad, a través de la contrastación de la información contenida en el aplicativo SIIF NACIÓN II y en caso de encontrarse diferencias se procede a identificar el origen de estas dejando como constancia la respectiva reclasificación y/o ajuste de esta de tal manera, que afecte la cuenta presupuestal correspondiente y/o en su defecto la cuenta contable, operaciones las cuales resultan verificables a través de los registros generados en el aplicativo SIIF NACIÓN.
Evidencia:  SIIF Nación, módulos de Tesorería, Presupuesto y Contabilidad.</t>
  </si>
  <si>
    <t>Garantizar la coherencia de la información en cada uno de las fases que intervienen en la cadena presupuestal</t>
  </si>
  <si>
    <t>La información que se genera en cada una de las etapas de la cadena presupuestal es revisada internamente y de forma aleatoria por cada uno de los responsables del procedimiento, así mismo se realiza la respectiva conciliación entre las áreas que intervienen en el proceso.</t>
  </si>
  <si>
    <t>Al detectarse alguna inconsistencia en la información procesada, bien sea en la etapa presupuestal, contable o de tesorería, se procede a hacer la respectiva reclasificación y/o ajuste de esta de tal manera que afecte la cuenta presupuestal correspondiente y/o en su defecto la cuenta contable.</t>
  </si>
  <si>
    <t>Registros generados en el aplicativo SIIF NACIÓN (Reclasificación y/o ajuste de esta de tal manera que afecte la cuenta presupuestal correspondiente y/o en su defecto la cuenta contable)</t>
  </si>
  <si>
    <t>Ajustar los procedimientos del Proceso Gestión Financiera con base en los cambios  normativos que apliquen</t>
  </si>
  <si>
    <t xml:space="preserve">Febrero a Septiembre 2020 </t>
  </si>
  <si>
    <t>Suministro o manipulación de información que se remite a la cadena presupuestal</t>
  </si>
  <si>
    <t xml:space="preserve">Con la recepción de los archivos para trámite de pago de la nómina
o para la ejecución del trámite de pago </t>
  </si>
  <si>
    <t>Perdida del recurso para la entidad, así como el no pago del salario a los destinatarios correspondientes</t>
  </si>
  <si>
    <t>Desviar la destinación de recursos a una cuenta que no corresponde al beneficiario de la nómina de la planta temporal a favor de un tercero</t>
  </si>
  <si>
    <t>Alteración en el archivo de dispersión de la nómina de la planta temporal en beneficio propio  o de un tercero</t>
  </si>
  <si>
    <t>Los procedimientos del proceso de Gestión Financiera establecen la revisión de la información en cada una de las etapas del PR-FIN-002 – Procedimiento Gestión de Gastos
La evidencia de este control es el reporte en el portal bancario y correos electrónicos</t>
  </si>
  <si>
    <t>Profesional a cargo de la ejecución de la actividad</t>
  </si>
  <si>
    <t xml:space="preserve">Verificar la coherencia de la información previo al pago </t>
  </si>
  <si>
    <t>El profesional a cargo del trámite de pago revisa el archivo remitido por Talento Humano previo al cargue en el aplicativo correspondiente para la dispersión de la nómina</t>
  </si>
  <si>
    <t>Si se encuentra algún tipo de imprecisión en la revisión del archivo plano, este es devuelto  a Talento Humano para su verificación y ajuste</t>
  </si>
  <si>
    <t>Notificación del error y correo electrónico de reporte la inconsistencia
Cargue en el aplicativo correspondiente.</t>
  </si>
  <si>
    <t>Reducir el riesgo</t>
  </si>
  <si>
    <t>Actualizar los procedimientos con énfasis en el fortalecimiento de controles</t>
  </si>
  <si>
    <t>N° de procedimientos ajustados / N° de procedimientos que inciden en la cadena presupuestal.</t>
  </si>
  <si>
    <t>DEFENSA JURÍDICA</t>
  </si>
  <si>
    <t>Vulneración de la reserva de la información de los procesos de cobro coactivo.</t>
  </si>
  <si>
    <t>Comunicación de información que tiene carácter reservado.</t>
  </si>
  <si>
    <t>De manera permantente en todas las fases del proceso, antes, durante y después.</t>
  </si>
  <si>
    <t xml:space="preserve">Alterar las decisiones tomadas en desarrollo del proceso de asesoría y defensa jurídica
Presentación de desacatos y condenas en contra de la entidad.
</t>
  </si>
  <si>
    <t>Los funcionarios o contratistas de la Oficina Jurídica en el desarrollo de las funciones u obligaciones asignadas,  asuman posiciones, omitan o ejecuten actividades que van en detrimento de los intereses de la entidad, recibiendo o solicitando dádivas o beneficios durante el desarrollo del proceso de Asesoría y Defensa Jurídica.</t>
  </si>
  <si>
    <t xml:space="preserve">El líder del proceso, solicitará semestralmente a la Oficina de Comunicaciones la socialización y divulgación del procedimiento de cobro coactivo, en el sentido de establecer en el acápite de condiciones especiales que entre la ADR y los Usuarios, Asociaciones de Usuarios, Directores de UTT, funcionarios y contratistas  de la ADR solo deben emplearse los canales oficiales autorizados de comunicación, con el fin de que los actores antes mencionados conozcan cuáles son los canales oficiales de comunicación en el marco del procedimiento de Cobro Coactivo.
La evidencia de este control son los Listados de asistencia a reunión, en caso necesario, campañas divulgativas, procedimiento actualizado y correos electrónicos.
</t>
  </si>
  <si>
    <t>Líder del proceso</t>
  </si>
  <si>
    <t>Que todos los usuarios de la Agencia de Desarrollo Rural, los Usuarios, Asociaciones de Usuarios, Directores de UTT, funcionarios y contratistas  conozcan cuáles son los canales oficiales de comunicación en el marco del proceso de Cobro Coactivo.</t>
  </si>
  <si>
    <t>Se solicitará a la Oficina de Comunicaciones la socialización y divulgación del procedimiento de cobro coactivo, en el sentido de establecer en el acápite de condiciones especiales que entre la ADR y los Usuarios, Asociaciones de Usuarios, Directores de UTT, funcionarios y contratistas  de la ADR solo deben emplearse los canales oficiales autorizados de comunicación</t>
  </si>
  <si>
    <t>Realizar mesas de trabajo con los Usuarios, Asociaciones de Usuarios, Directores de UTT, funcionarios y contratistas  de la ADR, para socializar el acápite de condiciones especiales del procedimiento de Cobro Coactivo.</t>
  </si>
  <si>
    <t>Listados de asistencia a reunión, en caso necesario
Campañas divulgativas
Procedimiento actualizado y correos electrónicos</t>
  </si>
  <si>
    <t>Procedimiento ajustado
Campañas de divulgación y correos electrónicos</t>
  </si>
  <si>
    <t>Profesional Oficina Jurídica</t>
  </si>
  <si>
    <t>Número de socializaciones realizadas / Número de socializaciones programadas
Número de solicitudes reaizadas en el marco de los canales oficiales de comunicación</t>
  </si>
  <si>
    <t>Incumplimiento de los términos de ley establecidos para emitir respuestas.</t>
  </si>
  <si>
    <t>Demora en las respuestas emitidas por la Oficina Jurídica</t>
  </si>
  <si>
    <t>El designado por parte del Jefe de la Oficina Jurídica,cada vez quese radique una petición dirigida a la Oficina Jurídica, alertará a través del correo electrónico, el vencimiento de los términos de respuesta a las comunicaciones recibidas, así como de los trámites a cargo de la Oficina con el fin de Evitar el vencimiento de términos para dar respuesta oportuna a los requerimientos y trámites dirigidos a la Oficina Jurídica, de no ser posible Se enviará un correo electrónico al profesional a quien se le haya asignado el requerimiento o trámite.
La evidencia de este control son los correos electrónicos.</t>
  </si>
  <si>
    <t>El designado por el Líder del proceso</t>
  </si>
  <si>
    <t>Cada vez que se radique una petición dirigida a la Oficina Jurídica.</t>
  </si>
  <si>
    <t>Evitar el vencimiento de términos para dar respuesta oportuna a los requerimientos y trámites dirigidos a la Oficina Jurídica.</t>
  </si>
  <si>
    <t>Programación de alertas a través de correo electrónico</t>
  </si>
  <si>
    <t>Se enviará un correo electrónico al profesional a quien se le haya asignado el requerimiento o trámite</t>
  </si>
  <si>
    <t xml:space="preserve">Correos electrónicos </t>
  </si>
  <si>
    <t>Alertas programadas a través del correo electrónico</t>
  </si>
  <si>
    <t>Correo electrónico</t>
  </si>
  <si>
    <t>Cada vez que radiquen un requerimiento o trámite a la oficina jurídica</t>
  </si>
  <si>
    <t>Número de alertas programadas/ número de requerimientos y trámites radicados en la oficina jurídica
Número de respuesas emitidas oportunamente</t>
  </si>
  <si>
    <t>EVALUACIÓN INDEPENDIENTE</t>
  </si>
  <si>
    <t>Asignación presupuestal insuficiente.</t>
  </si>
  <si>
    <t>Remuneración no acorde con el perfil del funcionario y/o contratista.</t>
  </si>
  <si>
    <t>Durante la ejecución de cada uno de los trabajos del proceso de evaluación independiente.</t>
  </si>
  <si>
    <t>• Pérdida de credibilidad y reputación institucional y de la Oficina de Control Interno.
• Exposición a sanciones e/o investigaciones disciplinarias, penales, fiscales.</t>
  </si>
  <si>
    <t>Recurso humano adscrito a la Oficina de Control Interno de la Agencia de Desarrollo Rural (ADR) que oculte, distorsione o tergiverse, situaciones observadas en desarrollo de los diferentes trabajos ejecutados por esta dependencia para favorecer a un tercero.</t>
  </si>
  <si>
    <t xml:space="preserve">  Una asignación presupuestal insuficiente y la ausencia de principios y/o valores éticos en el recurso humano adscrito a la Oficina de Control Interno de la Agencia de Desarrollo Rural (ADR), puede generar que el personal oculte, distorsione o tergiverse situaciones observadas en desarrollo de los diferentes trabajos ejecutados por la Oficina de Control Interno, debido a conflictos de interés y/o situaciones en las que solicite y/o reciba favores, regalos, dádivas o dinero.</t>
  </si>
  <si>
    <t>Cada vez que se lleva a cabo la vinculación de un funcionario o contratista, la Secretaria General y/o Jefe de la Oficina de Control Interno verifican los documentos y requisitos que estos deben cumplir (según aplique), con el fin de asegurar el cumplimiento de los perfiles, de acuerdo con las escalas de remuneración establecidas; para lo cual, se diligencia la Tabla de Análisis de Idoneidad y Experiencia que debe firmar el Jefe de Dependencia y el Formato de Verificación que debe ser firmado por el personal delegado por la Secretaría General.</t>
  </si>
  <si>
    <t>Secretaria General y Jefe de la Oficina de Control Interno</t>
  </si>
  <si>
    <t>Cada vez que se lleva a cabo la vinculación de un funcionario o contratista, se ejecuta la verificación de los requisitos.</t>
  </si>
  <si>
    <t>Asegurar el cumplimiento de los perfiles, de acuerdo con las escalas de remuneración establecidas.</t>
  </si>
  <si>
    <t>Mediante verificación de documentos por parte de la Secretaría General o del Jefe de la Oficina de Control Interno, según aplique.</t>
  </si>
  <si>
    <t>La actividad 8 del procedimiento  PR-GCO-001 indica: "El funcionario o contratista que deberá revisar si los estudios y documentos previos cumplen con los requisitos y condiciones exigidas, dependiendo de la modalidad de selección, en caso de cumplir con los requisitos remitirlo a revisión del Profesional de la VGC responsable de la revisón. En caso de no cumplir con las condiciones devolverse al numeral 5".
El numeral o actividad 5 indica: "Elaborar el borrador de los estudios y documentos previos, y remitirlo a la VGC para su revisión."</t>
  </si>
  <si>
    <t>Tabla de Análisis de Idoneidad y Experiencia firmado por el Jefe de Dependencia - Formato de Verificación firmado por el personal delegado por la Secretaría General.
Estudios y Documentos previos revisados.
Devolución mediante memorando o correo electrónico.</t>
  </si>
  <si>
    <t>No Aplica. 
La calificación del control fue de 100.</t>
  </si>
  <si>
    <t>No Aplica</t>
  </si>
  <si>
    <t>Ausencia de principios y/o valores éticos en el personal.</t>
  </si>
  <si>
    <t>Personal altamente proclive a la comisión de actos de corrupción para beneficio propio o de terceros.</t>
  </si>
  <si>
    <t>El Jefe de la Oficina de Control Interno anualmente requiere al recurso humano adscrito a la Oficina de Control Interno la suscripción del acta de cumplimiento del código de ética, el acuerdo de confidencialidad y una declaración de conflicto de intereses, con el fin de asegurar el cumplimiento de los principios éticos y reglas de conducta establecidas en el Código de Ética de la Actividad de Auditoría Interna (aprobado por el Comité de Coordinación de Control Interno el 18 de junio de 2018). En caso de incumplimiento, el artículo 7° del Código de Ética contempla sanciones asociadas al Reglamento Interno de Trabajo y/o Código Disciplinario Único.</t>
  </si>
  <si>
    <t>Jefe de la Oficina de Control Interno</t>
  </si>
  <si>
    <t>Requerir el cumplimiento de los principios éticos y reglas de conducta establecidas en el Código de Ética de la Actividad de Auditoría Interna.</t>
  </si>
  <si>
    <t>Mediante la suscripción anual de actas y/o acuerdos.</t>
  </si>
  <si>
    <t>El artículo 7° del Código de Ética, contempla sanciones en caso de incumplimiento, asociadas al Reglamento Interno de Trabajo y/o Código Disciplinario Único.</t>
  </si>
  <si>
    <t>Actas y/o Acuerdos suscritos anualmente por el personal adscrito a la Oficina de Control Interno.</t>
  </si>
  <si>
    <t>CONTROL INTERNO DISCIPLINARIO</t>
  </si>
  <si>
    <t>Relación precisa con otros procesos en cuanto a insumos</t>
  </si>
  <si>
    <t>Indebido trámite de la información privilegiada</t>
  </si>
  <si>
    <t>En el desarrollo del proceso de control disciplinario interno.</t>
  </si>
  <si>
    <t>Vulneración de la reserva de los procesos disciplinarios. 
Tipificación en delito y/o falta disciplinaria.</t>
  </si>
  <si>
    <t>El Secretario General y el abogado contratista del despacho revisan cada vez que se genera un proyecto de auto, los cuales son sustanciados por  el profesional y/o Contratista del proceso de Control Interno Disciplinario, con el propósito de que la decisión sea ajustada al derecho. Cuando el Secretario General y el abogado contratista del despacho, detectan que la decisión intencionalmente no se ajusta a derecho, no se firma el auto, se informa a Presidencia  y se instaura la denuncia correspondiente.
Evidencia: Autos, Denuncia.</t>
  </si>
  <si>
    <t>Secretario General
Abogado contratista del despacho de Secretaría General</t>
  </si>
  <si>
    <t>Los autos proyectados se encuentren con decisión  ajustada al derecho.</t>
  </si>
  <si>
    <t>Se revisan los proyectos de auto que son sustanciados por el personal de Control Interno Disciplinario.</t>
  </si>
  <si>
    <t>Cuando el  Secretario General y el abogado contratista del despacho, detectan que la decisión intencionalmente no se ajusta a derecho, no se firma el auto, se informa a Presidencia y se instaura la denuncia correspondiente.</t>
  </si>
  <si>
    <t>Autos
Denuncia.</t>
  </si>
  <si>
    <t>Listado de asistencia</t>
  </si>
  <si>
    <t xml:space="preserve">Profesional y/o Contratista del proceso de Control Interno Disciplinario
Profesional y/o Contratista Gestión Documental </t>
  </si>
  <si>
    <t>marzo a noviembre de 2020</t>
  </si>
  <si>
    <t xml:space="preserve">(Número de acciones ejecutadas del Mapa de Riesgos / Número de acciones programadas del Mapa de Riesgos) x 100%
(Número de denuncias instauradas por autos de los procesos disciplinarios con decisión se ajusta al derecho de la vigencia actual - Número de denuncias instauradas por autos de los procesos disciplinarios con decisión se ajusta al derecho de la vigencia anterior) / Número de denuncias instauradas por autos de los procesos disciplinarios con decisión se ajusta al derecho de la vigencia anterior) x 100 </t>
  </si>
  <si>
    <t>Los testigos fuera de la sede Central no pueden ser entrevistados directamente por los profesionales de control interno disciplinario, así que el articulo 133 de la Ley 734 de 2002 faculta para comisionar a otros funcionarios para llevar a cabo diligencias del proceso</t>
  </si>
  <si>
    <t>Cada vez que se requiera entrevistar los testigos fuera de la sede Central y  no pueden ser entrevistados directamente por los profesionales de control interno disciplinario, se faculta para comisionar a otros funcionarios para llevar a cabo diligencias del proceso el cual debe solicitar copia de la cédula y hacerla llegar a los funcionarios de control disciplinario interno con los demás documentos requeridos y pertinentes para verificar la identidad del firmarte.  Cuando se presenta alguna inconsistencia en la práctica esta no se realiza.
Evidencia acto administrativo comisionando al funcionario de otras sedes, fotocopia de la cédula de ciudadania, pruebas testimoniales.</t>
  </si>
  <si>
    <t xml:space="preserve">Funcionario Comisionado  mediante acto administrativo </t>
  </si>
  <si>
    <t>Verificar la identidad del testigo</t>
  </si>
  <si>
    <t xml:space="preserve">Solicitar copia de la cédula y hacerla llegar a los funcionarios de control disciplinario interno con los demás documentos requeridos y pertinentes para verificar la identidad del firmarte. </t>
  </si>
  <si>
    <t>No se realiza la prueba</t>
  </si>
  <si>
    <t>Acto administrativo comisionando al funcionario de otras sedes, fotocopia de la cedula de ciudadania, pruebas testimoniales.</t>
  </si>
  <si>
    <t>Falta de claridad respecto a las condiciones en la radicación de los documentos de los procesos de control interno disciplinario</t>
  </si>
  <si>
    <t>Falta de instrucción específica a las personas a cargo de la recepción de los documentos  de los procesos de control interno disciplinario</t>
  </si>
  <si>
    <t>Cada vez que se reciba información relacionada a un Proceso Disciplinario, el personal de las ventanillas de correspondencia  radica y marca como privado-usuario, de igual manera, referencia en el remisorio como anexo que va un sobre sellado en el que se encuentra lo sustancial del proceso, la información del sobre se debe cargar en la herramienta de radicación en la pestaña documentos para que nadie aparte del funcionario de procesos disciplinarios lo pueda consultar.
Evidencia: Marca en la herramienta ORFEO de privado-usuario.</t>
  </si>
  <si>
    <t>Personal de las ventanillas de correspondencia</t>
  </si>
  <si>
    <t>Evitar que personas ajenas al Control Disciplinario Interno consulte esta información</t>
  </si>
  <si>
    <t>Radica y marca como privado-usuario, de igual manera, referencia en el remisorio como anexo que va un sobre sellado en el que se encuentra lo sustancial del proceso, la información del sobre se debe cargar en la herramienta de radicación en la pestaña documentos</t>
  </si>
  <si>
    <t>Se marca la privacidad en cualquier momento cuando se detecte que la consulta esta abierta</t>
  </si>
  <si>
    <t>Marca en la herramienta ORFEO de privado-usuario.</t>
  </si>
  <si>
    <t>FORTALECIMIENTO A LA PRESTACIÓN DEL SERVICIO PÚBLICO DE EXTENSIÓN AGROPECUARIA</t>
  </si>
  <si>
    <t>Falta de ética del personal</t>
  </si>
  <si>
    <t>Subjetividad en la evaluación de los requisitos para la habilitación de EPSEAS</t>
  </si>
  <si>
    <t>Cada vez que se presentan una solicitud de habilitación</t>
  </si>
  <si>
    <t>Mala imagen institucional
Investigaciones disciplinarias
Sanciones
Baja calidad del servicio de extensión agropecuaria</t>
  </si>
  <si>
    <t>Cada vez que un entidad  presenta la documentación para realizar el trámite para habilitarse como EPSEA se  radican en el aplicativo ORFEO,  los cuales son asignados al profesional delegado de cada UTT quien revisa contra la lista de chequeo F-SPE-002 que los documentos se encuentren completos y que cumpla con los requisitos establecidos en la Resolución 422 de 2019, en caso que haya observación se devuelve al interesado, sino se remite al profesional encargado en la Dirección de  Asistencia Técnica quien realiza la respectiva evaluación con base en los requisitos determinados en la Resolución 422 de 2019.  En caso de no cumplir se devuelven los documentos al solicitante.
Evidencia:  Lista de chequeo</t>
  </si>
  <si>
    <t>Profesional delegado de cada UTT
profesional encargado en la Dirección de  Asistencia Técnica</t>
  </si>
  <si>
    <t>Cada vez que una entidad solicita el trámite</t>
  </si>
  <si>
    <t>Revisar que los documentos se encuentren completos y que cumpla con los requisitos establecidos en la Resolución 422 de 2019</t>
  </si>
  <si>
    <t>Se revisa contra la lista de chequeo que los documentos y requisitos sean acordes con la Resolución 422 de 2019</t>
  </si>
  <si>
    <t xml:space="preserve"> se devuelve al interesado</t>
  </si>
  <si>
    <t xml:space="preserve"> Lista de chequeo F-SPE-002</t>
  </si>
  <si>
    <t>Dirección de Asistencia Técnica</t>
  </si>
  <si>
    <t>% de cumplimiento de las acciones propuestas para abordar riesgos
% de variación de las denuncias sobre los trámites de EPSEAS</t>
  </si>
  <si>
    <t>ESTRATEGIA / COMPONENTE</t>
  </si>
  <si>
    <t>% de Avance</t>
  </si>
  <si>
    <t>Nivel de Cumplimiento</t>
  </si>
  <si>
    <t>Componente 1. Gestión del Riesgo de Corrupción</t>
  </si>
  <si>
    <t>Componente 2. Racionalización de Trámites</t>
  </si>
  <si>
    <t>0 a 59%</t>
  </si>
  <si>
    <t>ZONA BAJA</t>
  </si>
  <si>
    <t>Componente 3. Rendición de Cuentas</t>
  </si>
  <si>
    <t>De 60 a 79%</t>
  </si>
  <si>
    <t>ZONA MEDIA</t>
  </si>
  <si>
    <t>Componente 4. Mecanismos para Mejorar la Atención al Ciudadano</t>
  </si>
  <si>
    <t>de 80 a 100%</t>
  </si>
  <si>
    <t>ZONA ALTA</t>
  </si>
  <si>
    <t>Componente 5. Mecanismos para la Transparencia y el Acceso a la Información</t>
  </si>
  <si>
    <t>TOTAL ACTIVIDADES</t>
  </si>
  <si>
    <r>
      <t xml:space="preserve">Nota: </t>
    </r>
    <r>
      <rPr>
        <sz val="11"/>
        <color theme="1"/>
        <rFont val="Calibri"/>
        <family val="2"/>
        <scheme val="minor"/>
      </rPr>
      <t>Ver información detallada en la pestaña correspondiente.</t>
    </r>
  </si>
  <si>
    <t>Componente 6. Iniciativas adicionales</t>
  </si>
  <si>
    <t>SEGUIMIENTO OFICINA DE CONTROL INTERNO</t>
  </si>
  <si>
    <t>Socializar al interior de la Entidad el mapa de riesgos de corrupción aprobado en el mes de enero de 2021</t>
  </si>
  <si>
    <t>Componente 3. RENDICIÓN DE CUENTAS</t>
  </si>
  <si>
    <t>Analizar las debilidades y fortalezas para la rendición de cuentas</t>
  </si>
  <si>
    <t>Identificar las condiciones de entorno social, económico, político, ambiental y cultural que afectan el desarrollo de la rendición de cuentas</t>
  </si>
  <si>
    <t>X</t>
  </si>
  <si>
    <t>Socializar al interior de la entidad, los resultados del diagnóstico del proceso de rendición de cuentas institucional</t>
  </si>
  <si>
    <t>Identificar espacios de articulación y cooperación para la rendición de cuentas</t>
  </si>
  <si>
    <t>Establecer temas e informes, mecanismos de interlocución y retroalimentación con los organismos de control para articular su intervención en el proceso de rendición de cuentas</t>
  </si>
  <si>
    <t>Identificar los espacios y mecanismos de las actividades permanentes institucionales que pueden utilizarse como ejercicios de diálogo para la rendición de cuentas tales como: mesas de trabajo, foros, reuniones, etc.</t>
  </si>
  <si>
    <t>Formular el reto, los objetivos, metas e indicadores de la estrategia de rendición de cuentas.</t>
  </si>
  <si>
    <t>Acordar con los grupos de valor, especialmente con organizaciones sociales y grupos de interés ciudadano los periodos y metodologías para realizar los espacios de diálogo sobre temas específicos.</t>
  </si>
  <si>
    <t xml:space="preserve">Generación y análisis de la información para el diálogo en la rendición de cuentas en lenguaje claro </t>
  </si>
  <si>
    <t>Identificar la información que podría ser generada y analizada por los grupos de interés de manera colaborativa.</t>
  </si>
  <si>
    <t xml:space="preserve">Publicación de la información 
 a través de los diferentes canales de comunicación </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</si>
  <si>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</si>
  <si>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medios de comunicación a través del Free Press, de acuerdo a la directiva de austeridad.</t>
  </si>
  <si>
    <t>Preparar los espacios de diálogo</t>
  </si>
  <si>
    <t>Definir y organizar los espacios de diálogo de acuerdo a los grupos de interés y temas priorizados.</t>
  </si>
  <si>
    <t>Convocar a los ciudadanos y grupos de interés para participar en los espacios de diálogo para la rendición de cuentas</t>
  </si>
  <si>
    <t xml:space="preserve">Convocar a través de medios tradicionales (Radio, televisión, prensa, carteleras, perifoneo, entre otros) a los ciudadanos y grupos de interés, de acuerdo a los espacios de rendición de cuentas definidos. Todo esto teniendo en cuenta el Free Press y la directiva de austeridad  </t>
  </si>
  <si>
    <t>Realizar acciones preparatorias o de capacitación con líderes de organizaciones sociales y grupos de interés para formular  y ejecutar mecanismos de convocatoria a los espacios de diálogo.</t>
  </si>
  <si>
    <t>Acciones preparatorias realizadas</t>
  </si>
  <si>
    <t>Asegurar el suministro y acceso de información de forma previa  a los ciudadanos y grupos de valor  convocados, con relación a los temas a tratar en los ejercicios de rendición de cuentas definidos.</t>
  </si>
  <si>
    <t>Información entregada</t>
  </si>
  <si>
    <t>Implementar los canales y mecanismos virtuales que complementarán las acciones de diálogo definidas para la rendición de cuentas sobre temas específicos y para los temas generales.</t>
  </si>
  <si>
    <t xml:space="preserve">Oficina de Comunicaciones </t>
  </si>
  <si>
    <t>Canales implementados</t>
  </si>
  <si>
    <t>Formatos diligenciados</t>
  </si>
  <si>
    <t>Cuantificar el impacto de las acciones de rendición de cuentas para divulgarlos a la ciudadanía</t>
  </si>
  <si>
    <t>Recopilar recomendaciones y sugerencias de los servidores públicos y ciudadanía a las actividades de capacitación, garantizando la cualificación de futuras actividades.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</si>
  <si>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</si>
  <si>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Documento de informe publicado</t>
  </si>
  <si>
    <t>Analizar las recomendaciones realizadas por los órganos de control frente a los informes de rendición de cuentas y establecer correctivos que optimicen la gestión y faciliten el cumplimiento de las metas del plan  institucional.</t>
  </si>
  <si>
    <t>Informe individual de Rendición de Cuentas</t>
  </si>
  <si>
    <t>Realiza respuestas escritas, en el término de quince días a las preguntas de los ciudadanos formuladas en el marco del proceso de rendición de cuentas y publicarlas en la página web o en los medios de difusión oficiales de las entidades.</t>
  </si>
  <si>
    <t>Analizar las recomendaciones derivadas de cada espacio de diálogo y establecer correctivos que optimicen la gestión y faciliten el cumplimiento de las metas del plan  institucional.</t>
  </si>
  <si>
    <t>Mesas de trabajo de análisis</t>
  </si>
  <si>
    <t>Oficina de Control Interno</t>
  </si>
  <si>
    <t>Documento de informe</t>
  </si>
  <si>
    <t>Garantizar la aplicación de mecanismos internos de sanción y atender los requerimientos del control externo como resultados de los ejercicios de rendición de cuentas.</t>
  </si>
  <si>
    <t>Respuestas a solicitudes de control externo</t>
  </si>
  <si>
    <t>Documentar las buenas prácticas de la entidad en materia de espacios de diálogo para la rendición de cuentas y  sistematizarlas como insumo para la formulación de nuevas estrategias de rendición de cuentas.</t>
  </si>
  <si>
    <t>Evaluar y verificar los resultados de la implementación de la estrategia de rendición de cuentas, valorando el cumplimiento de las metas definidas frente al reto y objetivos de la estrategia.</t>
  </si>
  <si>
    <t>Sistemas de información</t>
  </si>
  <si>
    <t>Canales de atención</t>
  </si>
  <si>
    <t>La entidad actualizó su reglamento de peticiones, quejas y reclamos, lineamientos para la atención y gestión de peticiones verbales en lenguas nativas, de acuerdo con el decreto 1166 de 2016.</t>
  </si>
  <si>
    <t>Fortalecer las acciones de responsabilidad de entrega de información al interior y al exterior de la Agencia a través de los canales de atención.</t>
  </si>
  <si>
    <t>Relacionamiento con el ciudadano</t>
  </si>
  <si>
    <t>Elaborar informe de seguimiento del esquema de atención al ciudadano en la  sede central y en las Unidades Técnicas Territoriales UTT's.</t>
  </si>
  <si>
    <t>Difundir el portafolio de trámites y servicios de la Agencia.</t>
  </si>
  <si>
    <t>Difundir información sobre la oferta institucional de trámites y otros procedimientos en lenguaje claro y de forma permanente a los usuarios de los trámites teniendo en cuenta la caracterización</t>
  </si>
  <si>
    <t>Evidencia de la difusión de la oferta institucional</t>
  </si>
  <si>
    <t>Documento de toma de decisiones</t>
  </si>
  <si>
    <t>Todos los procesos</t>
  </si>
  <si>
    <t>Los niveles jerárquicos de la organización permiten fluidez en la comunicación (horizontal y vertical) y agilidad en la toma de decisiones</t>
  </si>
  <si>
    <t>Plan de acción publicado</t>
  </si>
  <si>
    <t>La entidad permite que todos sus trámites sean realizados por medios electrónicos</t>
  </si>
  <si>
    <t xml:space="preserve">Hay una transferencia efectiva de conocimientos entre las personas que dejan sus cargos y las nuevas que llegan a desempeñarlos </t>
  </si>
  <si>
    <t>Documento de entrega del cargo</t>
  </si>
  <si>
    <t xml:space="preserve">Los funcionarios al interior de la entidad consideran la transparencia y el acceso a la información como una herramienta fundamental para mejorar la democracia, la rendición de cuentas, prevenir la corrupción y mejorar la calidad de vida de los ciudadanos  </t>
  </si>
  <si>
    <t>Talleres realizados de transparencia y acceso a la información</t>
  </si>
  <si>
    <t>La entidad ha capacitado a sus funcionarios respecto de la Ley de Transparencia y acceso a la información, Ley 1712 de 2014</t>
  </si>
  <si>
    <t>Campañas de comunicación realizadas</t>
  </si>
  <si>
    <t xml:space="preserve">La entidad ha publicado en su sitio Web de Transparencia y acceso a la información el organigrama de la entidad </t>
  </si>
  <si>
    <t>Organigrama publicado según ITA</t>
  </si>
  <si>
    <t>La entidad ha publicado en su sitio Web de Transparencia y acceso a la información el presupuesto vigente asignado</t>
  </si>
  <si>
    <t>Decreto de liquidación publicado</t>
  </si>
  <si>
    <t>La entidad ha publicado en su sitio Web de Transparencia y acceso a la información los mecanismos para interponer PQRS y denuncias</t>
  </si>
  <si>
    <t>La entidad ha publicado en su sitio Web de Transparencia y acceso a la información el directorio con los cargos, hojas de vida e información de contacto de funcionarios y contratistas</t>
  </si>
  <si>
    <t>La realización de trámites por parte de los ciudadanos es sencilla</t>
  </si>
  <si>
    <t>Los funcionarios de la entidad ofrecen un servicio amable y cálido a los ciudadanos, dando respuesta efectiva a sus requerimientos</t>
  </si>
  <si>
    <t>Talleres realizados de atención al ciudadano</t>
  </si>
  <si>
    <t>Seguimiento acceso a la información pública</t>
  </si>
  <si>
    <t xml:space="preserve">La entidad hace seguimiento a su gestión en el tema de transparencia y acceso a la información pública a través de indicadores que son medidos periódicamente </t>
  </si>
  <si>
    <t>Mecanismo generado</t>
  </si>
  <si>
    <t>La entidad cuenta con una encuesta de satisfacción del ciudadano sobre Transparencia y acceso a la información en su sitio Web oficial</t>
  </si>
  <si>
    <t xml:space="preserve">Criterios diferenciales de accesibilidad a la información pública </t>
  </si>
  <si>
    <t xml:space="preserve">La Entidad traduce los documentos de interés público a lenguas de comunidades indígenas presentes en el país </t>
  </si>
  <si>
    <t>La Entidad cuenta con recursos en su página web para permitir el acceso a la información a la población con discapacidad (ej. videos con lenguaje de señas o con subtítulos)</t>
  </si>
  <si>
    <t>Videos generados y publicados</t>
  </si>
  <si>
    <t xml:space="preserve">Conocimientos y criterios sobre transparencia y acceso a la información pública </t>
  </si>
  <si>
    <t xml:space="preserve">Los funcionarios de la entidad comprenden que el acceso a la información pública es un derecho fundamental que permite el ejercicio de otros derechos fundamentales de los ciudadanos </t>
  </si>
  <si>
    <t>Monitoreo del acceso a la Información Pública</t>
  </si>
  <si>
    <t>Publicación anual  Informe de cierre de gestión (2020)</t>
  </si>
  <si>
    <t>Presentar en el informe trimestral de seguimiento de las PQRSD las estadísticas sobre solicitudes de acceso a la información.</t>
  </si>
  <si>
    <t>3 Informes trimestrales de seguimiento de las PQRSD</t>
  </si>
  <si>
    <t>Divulgación del Código de Integridad</t>
  </si>
  <si>
    <t>Campaña de divulgación realizada</t>
  </si>
  <si>
    <t>Dirección de Talento Humano</t>
  </si>
  <si>
    <t>Divulgación de la Guía de Conflicto de Interés</t>
  </si>
  <si>
    <t>Divulgación de la Ley de Transparencia y Acceso a la Información</t>
  </si>
  <si>
    <t>Capacitación realizada</t>
  </si>
  <si>
    <t>Presentar reportes de seguimiento al Comité Institucional Coordinador de Control Interno</t>
  </si>
  <si>
    <t>No aplica, la fecha final de cumplimiento es posterior a la fecha de corte.</t>
  </si>
  <si>
    <t>NIVEL DE CUMPLIMIENTO / AVANCE DEL COMPONENTE</t>
  </si>
  <si>
    <t>Oficina de Tecnologías de la Información</t>
  </si>
  <si>
    <t>VIP</t>
  </si>
  <si>
    <t xml:space="preserve">Publicar en la página web las estadísticas de ciudadanos atendidos a través de los canales de atención de la Agencia. </t>
  </si>
  <si>
    <t>Estadísticas publicadas</t>
  </si>
  <si>
    <t>Implementar protocolos de servicio al ciudadano en todos los canales para garantizar la calidad en la atención al ciudadano  a través de la actualización y divulgación del protocolo de servicio y atención al ciudadano, acogerlo dentro de la estrategia de participación ciudadana.</t>
  </si>
  <si>
    <t>Realizar campañas informativas sobre  derecho a la información y PQRSD.</t>
  </si>
  <si>
    <t>Oficina Jurídica</t>
  </si>
  <si>
    <t>La entidad ha informado a sus usuarios sobre la Ley de Transparencia y acceso a la información, Ley 1712 de 2014</t>
  </si>
  <si>
    <t xml:space="preserve">Dentro de las mediciones que lleva a cabo la entidad se tiene en cuenta si su gestión ayudó a resolver los problemas y necesidades de sus usuarios </t>
  </si>
  <si>
    <t xml:space="preserve">Recomendaciones realizadas por ITA      </t>
  </si>
  <si>
    <t xml:space="preserve">Los funcionarios tienen conocimiento sobre las instancias con las que cuentan los ciudadanos para recurrir en caso de no recibir respuesta ante una solicitud de información </t>
  </si>
  <si>
    <t>Plan Anticorrupción y de Atención al Ciudadano 2022</t>
  </si>
  <si>
    <t>Meta /  Producto</t>
  </si>
  <si>
    <t>Cuatrimestre</t>
  </si>
  <si>
    <t>Avance Meta (%)</t>
  </si>
  <si>
    <t>SEGUNDO  CUATRIMESTRE</t>
  </si>
  <si>
    <t>TERCER  CUATRIMESTRE</t>
  </si>
  <si>
    <t>NIVEL DE CUMPLIMIENTO</t>
  </si>
  <si>
    <t>Primero</t>
  </si>
  <si>
    <t>Segundo</t>
  </si>
  <si>
    <t>Tercero</t>
  </si>
  <si>
    <t>Descripción avance en la gestión</t>
  </si>
  <si>
    <t>Fecha de reprogramación</t>
  </si>
  <si>
    <t>1 Documento Caracterización de usuarios vigente</t>
  </si>
  <si>
    <t>Participación y Atención al Ciudadano (SG)</t>
  </si>
  <si>
    <t>VIP
VP</t>
  </si>
  <si>
    <t>Identificar y documentar las debilidades y fortalezas de la entidad para promover la participación  en la implementación de los ejercicios de rendición de cuentas con base en  la evaluación de la oficina de planeación y/o Control Interno.</t>
  </si>
  <si>
    <t xml:space="preserve">1
Documento de Diagnóstico </t>
  </si>
  <si>
    <t xml:space="preserve"> </t>
  </si>
  <si>
    <t>Participación y Atención al Ciudadano (SG)
Oficina de Comunicaciones</t>
  </si>
  <si>
    <t>1 Mesa de trabajo y
1 Capsula Informativa</t>
  </si>
  <si>
    <t>Grupo Interdisciplinario de Rendición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</si>
  <si>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</si>
  <si>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1 Excel (Estrategia de Participación Ciudadana)</t>
  </si>
  <si>
    <t>Participación y Atención al Ciudadano (SG)
VIP
VP</t>
  </si>
  <si>
    <t>Mesa de trabajo</t>
  </si>
  <si>
    <t>VIP
VP
Grupo Interdisciplinario de Rendición de Cuentas</t>
  </si>
  <si>
    <t>Participar con entidades del sector administrativo, corresponsables en políticas y proyectos y del nivel territorial, en mecanismos y temas propicios para realizar acciones de rendición de cuentas y/o espacios de dialogo en forma cooperada.</t>
  </si>
  <si>
    <t>Informes y/o Listas o Pantallazos de Asistencia</t>
  </si>
  <si>
    <t>Coordinar con entidades del sector administrativo, corresponsables en políticas y proyectos y del nivel territorial, en mecanismos y temas propicios para realizar acciones de rendición de cuentas y/o espacios de dialogo en forma cooperada.</t>
  </si>
  <si>
    <t>Participación y Atención al Ciudadano (SG)
VIP VP</t>
  </si>
  <si>
    <t>Conformar y capacitar un equipo de trabajo que lideres el proceso de planeación de los ejercicios de rendición de cuentas</t>
  </si>
  <si>
    <t>1 Capacitación equipo de trabajo</t>
  </si>
  <si>
    <r>
      <t xml:space="preserve">Construir la estrategia de rendición de cuentas
</t>
    </r>
    <r>
      <rPr>
        <b/>
        <sz val="11"/>
        <color theme="1"/>
        <rFont val="Arial"/>
        <family val="2"/>
      </rPr>
      <t xml:space="preserve"> Paso 1.</t>
    </r>
    <r>
      <rPr>
        <sz val="11"/>
        <color theme="1"/>
        <rFont val="Arial"/>
        <family val="2"/>
      </rPr>
      <t xml:space="preserve"> 
Identificación de los espacios de diálogo en los que la entidad rendirá cuentas</t>
    </r>
  </si>
  <si>
    <t>Oficina de Planeación
Participación y Atención al Ciudadano (SG)
VIP 
VP</t>
  </si>
  <si>
    <t>Oficina de Planeación
Participación y Atención al Ciudadano (SG)</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</si>
  <si>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</si>
  <si>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1 Estrategia de RC actualizada 2023</t>
  </si>
  <si>
    <t>Definir los espacios exitosos de rendición de cuentas de la vigencia anterior  que adelantará la entidad.</t>
  </si>
  <si>
    <t xml:space="preserve">Clasificar los grupos de valor que convocará a los espacios de diálogo para la rendición de cuentas a partir de los temas específicos de interés especial que implementará la entidad durante la vigencia, de acuerdo a la priorización realizada previamente. </t>
  </si>
  <si>
    <t xml:space="preserve">Verificar si todos los grupos de valor  están contemplados en al menos una  de las  actividades e instancias ya identificadas. En caso de que no estén contemplados todos los grupos de valor, determine otras actividades en las cuales pueda involucrarlos. </t>
  </si>
  <si>
    <r>
      <t xml:space="preserve">Construir la estrategia de rendición de cuentas 
</t>
    </r>
    <r>
      <rPr>
        <b/>
        <sz val="11"/>
        <color theme="1"/>
        <rFont val="Arial"/>
        <family val="2"/>
      </rPr>
      <t xml:space="preserve"> Paso 2. </t>
    </r>
    <r>
      <rPr>
        <sz val="11"/>
        <color theme="1"/>
        <rFont val="Arial"/>
        <family val="2"/>
      </rPr>
      <t xml:space="preserve">
Definir la estrategia para implementar el ejercicio de rendición de cuentas</t>
    </r>
  </si>
  <si>
    <t>Validar con los grupos de interés la estrategia de rendición de cuentas incluida en el Plan Anticorrupción para la vigencia 2023</t>
  </si>
  <si>
    <t>Elaborar con la colaboración de los grupos de interés la estrategia de rendición de cuentas para la vigencia 2023</t>
  </si>
  <si>
    <t>Estandarizar formatos internos de reporte de  las actividades de rendición de cuentas que se realizarán en toda la entidad que como mínimo contenga: Actividades realizadas, grupos de valor involucrados, aportes, resultados, observaciones, propuestas y recomendaciones ciudadanas.</t>
  </si>
  <si>
    <t>Formatos Actualizados</t>
  </si>
  <si>
    <t>Oficina de Planeación (Coordinación)
VIP - VP</t>
  </si>
  <si>
    <t>Preparar la información con base en los temas de interés priorizados por la ciudadana y grupos de valor en la consulta realizada.</t>
  </si>
  <si>
    <t>1 Encuesta realizada</t>
  </si>
  <si>
    <t>Preparar la información sobre el cumplimiento de metas (plan de acción, POAI, Informes de Gestión, Metas e Indicadores de Gestión, Informes de los entes de Control que vigilan a la entidad) de los programas, proyectos y servicios implementados, con sus respectivos indicadores, verificando la calidad de la misma y asociándola a los diversos grupos poblacionales beneficiados.</t>
  </si>
  <si>
    <t>1 Informe de Gestión</t>
  </si>
  <si>
    <t>VIP
VP
Procesos de Apoyo</t>
  </si>
  <si>
    <t>Oficina de Comunicaciones
Oficina de Planeación</t>
  </si>
  <si>
    <t>1 Documento</t>
  </si>
  <si>
    <t>Revisión del cumplimiento de las publicaciones en la página WEB de los aspectos contenidos en la  ley 1712 de 2014</t>
  </si>
  <si>
    <t>Página Web actualizada</t>
  </si>
  <si>
    <t>Oficina de Planeación
Oficina de Comunicaciones</t>
  </si>
  <si>
    <t>Informes Publicados</t>
  </si>
  <si>
    <t>Espacios de dialogo implementados</t>
  </si>
  <si>
    <t>VIP
VP
Oficina de Comunicaciones</t>
  </si>
  <si>
    <t>Socializar con los ciudadanos y grupos de interés identificados la estrategia de rendición de cuentas 2023</t>
  </si>
  <si>
    <t>Publicación en Página</t>
  </si>
  <si>
    <t>Convocatorias y difusión realizadas</t>
  </si>
  <si>
    <t>Realizar espacios de diálogo  de rendición de cuentas</t>
  </si>
  <si>
    <t>Diseñar la metodología de diálogo para los eventos de rendición de cuentas que garantice la intervención de ciudadanos y grupos de interés con su evaluación y propuestas a las mejoras de la gestión</t>
  </si>
  <si>
    <t>1 Estrategia de RC actualizada 2022</t>
  </si>
  <si>
    <t>Analizar las evaluaciones, recomendaciones u objeciones recibidas en el espacio de diálogo para la rendición de cuentas</t>
  </si>
  <si>
    <t>Informe Encuestas Rendición de Cuentas</t>
  </si>
  <si>
    <t>Analizar los resultados obtenidos en la implementación de la estrategia de rendición de cuentas, con base en la consolidación de los formatos internos de reporte aportados por las áreas misionales y de apoyo, para:
1. Identificar el número de espacios de diálogo en los que se rindió cuentas
2. Grupos de valor involucrados
3. Fases del ciclo sobre los que se rindió cuentas.
4. Evaluación y recomendaciones de cada espacio de rendición de cuentas.</t>
  </si>
  <si>
    <t>Reporte análisis llevado al CIGD</t>
  </si>
  <si>
    <t>Oficina de Planeación
CIGD</t>
  </si>
  <si>
    <t>Documento Análisis</t>
  </si>
  <si>
    <t xml:space="preserve">
Oficina de Comunicaciones</t>
  </si>
  <si>
    <t>Análisis de recomendaciones</t>
  </si>
  <si>
    <t>Informe de Rendición de Cuentas con corte a 31 de diciembre de 2021 bajo los lineamientos del Sistema de Rendición de Cuentas</t>
  </si>
  <si>
    <t>Siguiente a las preguntas de los ciudadanos</t>
  </si>
  <si>
    <t xml:space="preserve">Evaluar y verificar por parte de la oficina de control interno que se garanticen los mecanismos de participación ciudadana en la rendición de cuentas. </t>
  </si>
  <si>
    <t>Participación y Atención al Ciudadano (SG)
Oficina de Planeación
Oficina de Comunicaciones</t>
  </si>
  <si>
    <t>Teniendo en cuenta la Información reportada por el área responsable se asigna un porcentaje de cumplimiento de 0%</t>
  </si>
  <si>
    <t>Teniendo en cuenta la Información reportada por el área responsable, se asigna un porcentaje de cumplimiento de 0%</t>
  </si>
  <si>
    <t>Teniendo en cuenta la Información reportada por el área de planeación se asigna un porcentaje de cumplimiento de 0%</t>
  </si>
  <si>
    <t xml:space="preserve">Diligenciar el formato interno de reporte definido con los resultados obtenidos en el ejercicio, y entregarlo al área responsable </t>
  </si>
  <si>
    <t>Componente 4. ATENCIÓN AL CIUDADANO</t>
  </si>
  <si>
    <t>Caracterización usuarios y medición de percepción</t>
  </si>
  <si>
    <t>La entidad ha realizado caracterización de ciudadanos, usuarios o grupos de interés atendidos</t>
  </si>
  <si>
    <t>1 Caracterización de Usuarios 2023</t>
  </si>
  <si>
    <t>La entidad determina, recopila y analiza los datos sobre la percepción del cliente o usuario, con respecto a los productos o servicios ofrecidos y si estos cumplen sus expectativas.</t>
  </si>
  <si>
    <t>Encuestas /
Informe de Satisfacción</t>
  </si>
  <si>
    <t>Formalidad de la dependencia o área</t>
  </si>
  <si>
    <t>La dependencia de Servicio al Ciudadano es la encargada de dar orientación sobre los trámites y servicios de la entidad</t>
  </si>
  <si>
    <t>3 Difusiones de Portafolio Trámites y Servicio</t>
  </si>
  <si>
    <t>Atención incluyente y accesibilidad</t>
  </si>
  <si>
    <t>La entidad efectúa ajustes razonables para garantizar la accesibilidad a los espacios físicos conforme a lo establecido en la NTC 6047</t>
  </si>
  <si>
    <t>1 Informe</t>
  </si>
  <si>
    <t>Participación y Atención al Ciudadano (SG)
Gestión Administrativa (SG)</t>
  </si>
  <si>
    <t>La entidad implementa acciones para garantizar una atención accesible, contemplando las necesidades de la población con discapacidades como:
- Visual - Auditiva - Cognitiva - Mental - Sordo ceguera - Múltiple - Física o motora</t>
  </si>
  <si>
    <t>La entidad cuenta con mecanismos de atención especial y preferente para infantes, personas en situación de discapacidad, embarazadas, niños, niñas, adolescentes, adulto mayor.</t>
  </si>
  <si>
    <t>La entidad incorpora en su presupuesto recursos destinados para garantizar Herramientas de acceso efectivo a personas con discapacidad a los servicios que ofrece</t>
  </si>
  <si>
    <t>Mantener los servicios operativos que actualmente funcionan en la Agencia de Desarrollo Rural ADR.
Mantener la disponibilidad e integridad en la seguridad de la información.</t>
  </si>
  <si>
    <t>Incidentes resueltos 
100%</t>
  </si>
  <si>
    <t>Gestión Documental</t>
  </si>
  <si>
    <t>Salida en vivo o puesta en funcionamiento del nuevo sistema de información para la Gestión Documental y calificar la pertinencia de los requisitos aplicables al mismo</t>
  </si>
  <si>
    <t>Gestión Documental
Oficina de Tecnologías de la Información</t>
  </si>
  <si>
    <t>La entidad organiza su información, trámites y servicios a través de alguna herramienta e instrumento</t>
  </si>
  <si>
    <t>Diagnóstico de base de datos para mejorar la consulta en línea</t>
  </si>
  <si>
    <t>Se obtuvo evidencia de actas de mesas de trabajo realizadas para definir mejoras en la implementación de la nueva herramienta de Gestión Documental, sin embargo, no hay evidencia del diagnóstico de base de datos para atención en línea que se definió como meta, por lo cual, no se considera pertinente asignar porcentaje de avance.</t>
  </si>
  <si>
    <t>Publicación de la Información</t>
  </si>
  <si>
    <t>1 circular</t>
  </si>
  <si>
    <t xml:space="preserve">Asignar responsabilidades a los servidores y contratistas de los puntos de atención al ciudadano de las UTT´S y Sede central. </t>
  </si>
  <si>
    <t>1 reunión de distribución de responsabilidades</t>
  </si>
  <si>
    <t>link publicación estadísticas
https://www.adr.gov.co/transparencia/informacion-publica-y-o-relevante/</t>
  </si>
  <si>
    <t>Difusión del Protocolo (vigente) en todas las Sedes</t>
  </si>
  <si>
    <t>La entidad cuenta con los canales y/o espacios suficientes y adecuados para interactuar con ciudadanos, usuarios o grupos de interés.</t>
  </si>
  <si>
    <t>1 Inventario</t>
  </si>
  <si>
    <t>La entidad ha implementado protocolos de servicio en todos los canales dispuestos para la atención ciudadana</t>
  </si>
  <si>
    <t>1 Protocolo Vigente en todas las Sedes</t>
  </si>
  <si>
    <t>La entidad publica y mantiene actualizada la carta de trato digno al usuario, en la que se indiquen sus derechos y los medios dispuestos para garantizarlos.</t>
  </si>
  <si>
    <t>1 Doc. Trato Digno publicado</t>
  </si>
  <si>
    <t>Protección de datos personales</t>
  </si>
  <si>
    <t>La entidad cuenta con una política de tratamiento de datos personales, y tiene establecidos lineamientos para la protección y conservación de datos personales.</t>
  </si>
  <si>
    <t>Políticas Publicadas</t>
  </si>
  <si>
    <t>La entidad cuenta con la autorización del ciudadano para la recolección de los datos personales</t>
  </si>
  <si>
    <t>Aplicación Formato Tratamiento de Datos (Todas las Sedes)</t>
  </si>
  <si>
    <t xml:space="preserve">Gestión de PQRSD </t>
  </si>
  <si>
    <t>Reglamento publicado</t>
  </si>
  <si>
    <t>La entidad dispone de mecanismos para recibir y tramitar las peticiones interpuestas en lenguas nativas o dialectos oficiales de Colombia, diferentes al español.</t>
  </si>
  <si>
    <t>Protocolo Publicado</t>
  </si>
  <si>
    <t>La entidad elabora informes de peticiones, quejas, reclamos, sugerencias y denuncias con una frecuencia trimestral o mayor.</t>
  </si>
  <si>
    <t>Informes Trimestrales PQRSD</t>
  </si>
  <si>
    <t>Informe PQRSD-  https://www.adr.gov.co/transparencia/informes-trimestrales-sobre-acceso-a-informacion-quejas-y-reclamos/</t>
  </si>
  <si>
    <t>3 Campañas realizadas</t>
  </si>
  <si>
    <t>Capacitación en derecho de petición</t>
  </si>
  <si>
    <t>1 Capacitación</t>
  </si>
  <si>
    <t>Gestión del Talento Humano</t>
  </si>
  <si>
    <t>La entidad cumple con los términos legales para responder las peticiones y consultas</t>
  </si>
  <si>
    <t xml:space="preserve">Gestión del talento humano </t>
  </si>
  <si>
    <t>La entidad cuenta con mecanismos de evaluación periódica del desempeño de sus servidores en torno al servicio al ciudadano</t>
  </si>
  <si>
    <t>Evaluaciones realizadas</t>
  </si>
  <si>
    <t>Dentro de los temas que se incluyeron en el Plan Institucional de Capacitación de la vigencia, se tuvo en cuenta todo lo relacionado con la política de servicio al ciudadano</t>
  </si>
  <si>
    <t>Capacitaciones  realizadas</t>
  </si>
  <si>
    <t>Control</t>
  </si>
  <si>
    <t xml:space="preserve">La Oficina de Control Interno vigila que la dependencia de servicio al ciudadano, preste atención al ciudadano de acuerdo con las normas legales vigentes    </t>
  </si>
  <si>
    <t>Informe</t>
  </si>
  <si>
    <t>La    Oficina de Control realiza un informe semestral sobre el cumplimiento de las obligaciones legales por parte de la dependencia de servicio al ciudadano</t>
  </si>
  <si>
    <t>2 Informes</t>
  </si>
  <si>
    <t>3 Difusiones del Portafolio</t>
  </si>
  <si>
    <t>Componente 6. INICIATIVAS</t>
  </si>
  <si>
    <t>Código de Integridad</t>
  </si>
  <si>
    <t>Socialización realizada</t>
  </si>
  <si>
    <t xml:space="preserve">No aplica, la fecha final de cumplimiento es posterior a la fecha de corte. </t>
  </si>
  <si>
    <t>Componente 5.  TRANSPARENCIA Y ACCESO A LA INFORMACIÓN</t>
  </si>
  <si>
    <t>Transparencia activa</t>
  </si>
  <si>
    <t xml:space="preserve">Los directivos de la entidad tienen en cuenta las necesidades de los ciudadanos usuarios de la entidad para la toma de decisiones </t>
  </si>
  <si>
    <t>VIP
VP
Gestión Financiera (SG)
Gestión Administrativa</t>
  </si>
  <si>
    <t>CIGD</t>
  </si>
  <si>
    <t>Los ciudadanos participan en la formulación de los planes, proyectos o programas de la entidad</t>
  </si>
  <si>
    <t>Estrategia de racionalización de trámites</t>
  </si>
  <si>
    <t>Gestión de Talento Humano</t>
  </si>
  <si>
    <t>No se reportó avance o ejecución.
Esta actividad tiene fecha de ejecución en el segundo cuatrimestre.</t>
  </si>
  <si>
    <t>2 Campañas de comunicación realizadas</t>
  </si>
  <si>
    <t>Talento Humano
Oficina de Comunicaciones</t>
  </si>
  <si>
    <t>https://www.adr.gov.co/la-agencia/organigrama/</t>
  </si>
  <si>
    <t>Talento Humano</t>
  </si>
  <si>
    <t>La Entidad ha promovido a su interior la Ley de Transparencia y acceso a la Información Pública (Ley 1712 de 2014)</t>
  </si>
  <si>
    <t xml:space="preserve">La entidad lleva registro del número de personas que participan en los espacios ciudadanos como los de rendición de cuentas </t>
  </si>
  <si>
    <t>Bases de Datos</t>
  </si>
  <si>
    <t>VIP
VP
Participación y Atención al Ciudadano (SG)</t>
  </si>
  <si>
    <t xml:space="preserve">Transparencia  Pasiva </t>
  </si>
  <si>
    <t>Encuesta Página</t>
  </si>
  <si>
    <t>Indicadores medidos / indicadores generados</t>
  </si>
  <si>
    <t>Se evidenció que se realizó la encuesta de Transparencia y Acceso a la Información; no obstante, esto no sustenta el cumplimiento de la actividad, la cual redunda en evaluar la gestión en transparencia y acceso a la información a través de los indicadores generados y medidos. Por lo anterior no se considera pertinente asignar porcentaje de avance.</t>
  </si>
  <si>
    <t>Encuesta Publicada</t>
  </si>
  <si>
    <t xml:space="preserve">Divulgación política de seguridad de la información </t>
  </si>
  <si>
    <t>Política Publicada</t>
  </si>
  <si>
    <t xml:space="preserve">Gestión documental para el acceso a la información pública </t>
  </si>
  <si>
    <t xml:space="preserve">El conocimiento de los servidores de la organización adquirido a través de su experiencia es identificado, analizado, clasificado, documentado y difundido  </t>
  </si>
  <si>
    <t>Mapas de Conocimiento</t>
  </si>
  <si>
    <t xml:space="preserve">Instrumentos gestión de la información </t>
  </si>
  <si>
    <t>La entidad ha construido, implementado y aprobado por medio de acto administrativo el Índice de Información Reservada y Clasificada de la entidad</t>
  </si>
  <si>
    <t>Acto administrativo</t>
  </si>
  <si>
    <t>La organización ha dispuesto sus canales de Atención de acuerdo a las necesidades de los ciudadanos que son usuarios de sus bienes y servicios, en particular para aquellos que son víctimas de la violencia, personas con discapacidad o personas pertenecientes a comunidades indígenas que no hablan español</t>
  </si>
  <si>
    <t>Estrategia de Atención al Ciudadano</t>
  </si>
  <si>
    <t>Los espacios físicos de la organización se han adecuado para que sean fácilmente accesibles para personas en condición de discapacidad</t>
  </si>
  <si>
    <t>Informe ejecución adecuaciones</t>
  </si>
  <si>
    <t>Gestión Administrativa</t>
  </si>
  <si>
    <t xml:space="preserve">Los funcionarios de la entidad conocen la Ley de Transparencia y acceso a la información pública </t>
  </si>
  <si>
    <t xml:space="preserve">Talleres realizados </t>
  </si>
  <si>
    <t xml:space="preserve">1 informe publicado en la pagina </t>
  </si>
  <si>
    <t>Publicación Informes de rendición de cuentas e Informe de evaluación del ejercicio de Rendición de Cuentas</t>
  </si>
  <si>
    <t>Participación y Atención al Ciudadano (SG)
Oficina de Planeación</t>
  </si>
  <si>
    <t>Publicar en el pie de página o footer, los documentos aprobados que hagan referencia a las siguientes Políticas Términos y condiciones, Política de privacidad y tratamiento de datos personales, Política de derechos de autor y/o autorización de uso sobre los contenidos.</t>
  </si>
  <si>
    <t>Gestión Documental
Oficina Jurídica</t>
  </si>
  <si>
    <t>La entidad ha construido, implementado y aprobado por medio de acto administrativo el Registro de Activos de Información de la entidad de acuerdo a la Ley 1712 de 2014</t>
  </si>
  <si>
    <t>Traducción de Información Priorizada y Publicada</t>
  </si>
  <si>
    <t>Componente 1.1 GESTIÓN DE RIESGOS DE CORRUPCIÓN - MAPA DE RIESGOS DE CORRUPCIÓN</t>
  </si>
  <si>
    <t xml:space="preserve">Actualizar la Política de Riesgos si se requiere ante el Comité Sistema de Control Interno </t>
  </si>
  <si>
    <t>1
Documento aprobado</t>
  </si>
  <si>
    <t>Procesos según (actualización Guía DAFP)</t>
  </si>
  <si>
    <t xml:space="preserve">Desarrollar pieza comunicacional orientada a divulgar la política de Administración del Riesgo </t>
  </si>
  <si>
    <t>2 Piezas por correo</t>
  </si>
  <si>
    <t>Aprobar el mapa de riesgos de corrupción para la vigencia 2022 a publicar el 31 de enero</t>
  </si>
  <si>
    <t>1 Mapa Publicado en Página</t>
  </si>
  <si>
    <t>Actualizar el mapa de riesgos de corrupción para la vigencia 2023</t>
  </si>
  <si>
    <t>3 (Cuatrimestral)</t>
  </si>
  <si>
    <t>1 Presentación</t>
  </si>
  <si>
    <t>Correos electrónicos de seguimiento a riesgos</t>
  </si>
  <si>
    <t>correo electrónico, publicación pagina web, socialización virtual</t>
  </si>
  <si>
    <t>Componente 2. RACIONALIZACIÓN DE TRÁMITES</t>
  </si>
  <si>
    <t>Construir el inventario de trámites</t>
  </si>
  <si>
    <t>Identificar y revisar la información que está cargada en el SUIT para identificar si los trámites y otros procedimientos que se encuentran registrados siguen siendo vigentes para la entidad</t>
  </si>
  <si>
    <t>Oficina de Tecnologías de la Información
Oficina de Planeación</t>
  </si>
  <si>
    <t xml:space="preserve">Registrar y actualizar trámites </t>
  </si>
  <si>
    <t>Registrar los trámites y otros procedimientos administrativos en el Sistema Único de Información de Trámites (SUIT)</t>
  </si>
  <si>
    <t>Registro Trámite</t>
  </si>
  <si>
    <t>Difundir información de oferta institucional de trámites</t>
  </si>
  <si>
    <t>1 Portafolio publicado en Lenguaje claro</t>
  </si>
  <si>
    <t>Identificar trámites de alto impacto y priorizar</t>
  </si>
  <si>
    <t>1 Documento (Identificación de los Trámites)</t>
  </si>
  <si>
    <t>VIP
Participación y Atención al Ciudadano (SG)</t>
  </si>
  <si>
    <t>Identificar trámites que facilitan la implementación del Acuerdo de Paz (Tipología Poblacional y Territorial)</t>
  </si>
  <si>
    <t>Identificar  trámites que están relacionados con las metas de los Planes de Desarrollo (nacionales o territoriales)</t>
  </si>
  <si>
    <t>Identificar los trámites que están relacionados con los indicadores de Doing Business</t>
  </si>
  <si>
    <t>Consultar a la ciudadanía sobre cuáles son los trámites más engorrosos, complejos, costosos, que afectan la competitividad, etc.</t>
  </si>
  <si>
    <t>1 consulta realizada a la ciudadanía</t>
  </si>
  <si>
    <t>Identificar los trámites que requieren mayor atención en razón a su complejidad, costos y afectación de la competitividad, de conformidad con las encuestas aplicadas sobre percepción del servicio a los ciudadanos</t>
  </si>
  <si>
    <t>3 Informes de Encuestas de Satisfacción</t>
  </si>
  <si>
    <t>Formular la estrategia de racionalización de trámites</t>
  </si>
  <si>
    <t>Actualizar la estrategia de racionalización de trámites publicado en la Página</t>
  </si>
  <si>
    <t>Registrar en el Sistema Único de Información de Trámites - SUIT la estrategia de racionalización de trámites</t>
  </si>
  <si>
    <t>Implementar acciones de racionalización  normativas</t>
  </si>
  <si>
    <t>Expedir los actos administrativos que crean y/o modifican trámites (cuando lo requiera)</t>
  </si>
  <si>
    <t>Actos administrativos generados</t>
  </si>
  <si>
    <t>VIP
Secretaria General</t>
  </si>
  <si>
    <t>Oficina de Comunicaciones
VP</t>
  </si>
  <si>
    <t>Implementar acciones de racionalización administrativas</t>
  </si>
  <si>
    <t>Implementar mejoras en los procesos que soportan la entrega de productos y/o servicios, teniendo en cuenta los recursos con los que cuenta la entidad y los resultados de la consulta ciudadana, los  asociados a los trámites y otros procedimientos administrativos</t>
  </si>
  <si>
    <t>2 Procedimientos</t>
  </si>
  <si>
    <t>Analizar la pertinencia y posibilidad para ampliar cobertura y accesibilidad de los canales de servicio para la prestación de los trámites</t>
  </si>
  <si>
    <t>1 Informe o Documento</t>
  </si>
  <si>
    <t>Oficina de Tecnologías de la Información
Oficina de Comunicaciones</t>
  </si>
  <si>
    <t>Implementar acciones de racionalización que incorporen el uso de tecnologías de la información y las comunicaciones</t>
  </si>
  <si>
    <t>1 Plan de Trabajo o Documento</t>
  </si>
  <si>
    <t>Oficina de Tecnologías de la Información
VIP</t>
  </si>
  <si>
    <t>Continuar con la Implementación de herramientas o mecanismos para compartir información entre sistemas de información o entre entidades</t>
  </si>
  <si>
    <t>Cuantificar el impacto de las acciones de racionalización para divulgarlos a la ciudadanía</t>
  </si>
  <si>
    <t>Diligenciar datos de operación de los trámites y otros procedimientos en el SUIT</t>
  </si>
  <si>
    <t>VIP
Oficina de Planeación</t>
  </si>
  <si>
    <t>Realizar campañas de difusión sobre los beneficios que obtienen los usuarios con las mejoras realizadas al(os) trámite(s)</t>
  </si>
  <si>
    <t>2 Campañas</t>
  </si>
  <si>
    <t>Realizar campañas de apropiación de las mejoras internas y externas</t>
  </si>
  <si>
    <t>Realizar campañas de difusión y estrategias que busquen la apropiación de las mejoras de los trámites en los servidores públicos de la entidad responsables de su implementación</t>
  </si>
  <si>
    <t xml:space="preserve">Realizar campañas de difusión y apropiación de las mejoras de los trámites para los usuarios </t>
  </si>
  <si>
    <t>Analizar e identificar los trámites con mayor frecuencia de solicitud o volúmenes de atención y establecer estrategias para facilitar su acceso de Potenciales beneficiarios del servicio</t>
  </si>
  <si>
    <t>1 Base de datos o Bitácora</t>
  </si>
  <si>
    <t>Participación y Atención al Ciudadano (SG)
VIP</t>
  </si>
  <si>
    <t>VP
Participación y Atención al Ciudadano</t>
  </si>
  <si>
    <t>Poner a consulta de la ciudadanía los actos administrativos que modifican los trámites, siguiendo los lineamientos del Decreto 270 de 2017</t>
  </si>
  <si>
    <t>Oficina Jurídica
VIP</t>
  </si>
  <si>
    <t>Construir un Plan de Trabajo que permitan implementar mejoras tecnológicas en la prestación del trámite, promoviendo principios de accesibilidad y usabilidad de los trámites en línea</t>
  </si>
  <si>
    <t>Oficina de Comunicaciones
Participación y Atención al Ciudadano (SG)</t>
  </si>
  <si>
    <r>
      <t xml:space="preserve">Soporte/Evidencia
</t>
    </r>
    <r>
      <rPr>
        <b/>
        <i/>
        <sz val="11"/>
        <color theme="1"/>
        <rFont val="Arial"/>
        <family val="2"/>
      </rPr>
      <t xml:space="preserve">(Reporte Oficina de Planeación) 
</t>
    </r>
    <r>
      <rPr>
        <i/>
        <sz val="11"/>
        <color theme="1"/>
        <rFont val="Arial"/>
        <family val="2"/>
      </rPr>
      <t>Fecha corte: 31-ago-2022</t>
    </r>
  </si>
  <si>
    <r>
      <t xml:space="preserve">Observaciones / Concepto
Oficina de Control Interno - OCI
</t>
    </r>
    <r>
      <rPr>
        <i/>
        <sz val="11"/>
        <color theme="1"/>
        <rFont val="Arial"/>
        <family val="2"/>
      </rPr>
      <t>Fecha corte: 31-ago-2022</t>
    </r>
  </si>
  <si>
    <t>Archivo en Excel con información trámites personería jurídicas abril - junio 2022.</t>
  </si>
  <si>
    <t>Por parte de la Dirección de Adecuación de Tierras se diligenció cuadro con la información de los trámites de personerías jurídicas de asociaciones de usuarios de adecuación de tierras realizados en el segundo trimestre 2022.</t>
  </si>
  <si>
    <t>Portafolio publicado https://www.adr.gov.co/wp-content/uploads/2022/08/PORTAFOLIO-DE-TRA%CC%81MITES-Y-SERVICIOS-2022-.pdf</t>
  </si>
  <si>
    <t>Se publica el portafolio de trámites y servicios con las modificaciones y la actualización realizada en lenguaje claro</t>
  </si>
  <si>
    <t>Desde la Dirección de Asistencia Técnica se tiene un tramite establecido en el SUIT denominado "Habilitación de Entidades Prestadoras Servicio de Extensión Agropecuaria - EPSEA", permitiendo de esta manera que cualquier tipo de población pueda participar y presentarse.</t>
  </si>
  <si>
    <t>Resultados encuestas diligenciadas 
Radicado PQR SUIT 17-ago
Rpta Experiencia Ciudadana SUIT - Agosto 2022</t>
  </si>
  <si>
    <t xml:space="preserve">En el mes de mayo se realiza la publicación del primer informe de encuesta de satisfacción del primer cuatrimestre. El segundo informe a corte de agosto se publica en la primer semana de septiembre. en el siguiente link: https://www.adr.gov.co/atencion-y-servicios-a-la-ciudadania/evaluacion-percepcion/ y se realiza el envío del correo electrónico a los enlaces de atención al ciudadano para la aplicación de encuestas del segundo cuatrimestre. </t>
  </si>
  <si>
    <t xml:space="preserve"> - Correo Solicitud Tramites - Entradas II Trimestre</t>
  </si>
  <si>
    <t>El 13 de julio se solicita por correo a los enlaces el Reporte de Datos de los Tramites en el SUIT del II Trimestre</t>
  </si>
  <si>
    <t>No se ha generado ajustes en el tramites del SUIT, por lo que no se ha generado esta actividad.</t>
  </si>
  <si>
    <t>No se ha generado ajustes en el tramite del SUIT, por lo que no se ha generado esta actividad.</t>
  </si>
  <si>
    <t>1. Dirección de Participación y Asociatividad 
https://isolucion.adr.gov.co/Isolucion/Documentacion/frmListadoMaestroDocumentos.aspx</t>
  </si>
  <si>
    <t>Correo respuesta OTI   
Documento PDF</t>
  </si>
  <si>
    <t xml:space="preserve"> - Reporte Datos Adecuación de Tierras
- Correo Solicitud Tramites - Entradas II Trimestre
- Correo Datos SUIT - II Trimestre EA
- Reporte Datos SUIT EA
- Datos Suit - Adecuación de Tierras II Trimestre
- Reporte Datos SUIT - Ad. Tierras II Trimestre
- Datos Suit - PIDAR I Semestre
- Reporte Datos SUIT - PIDAR I Semestre</t>
  </si>
  <si>
    <t>Banner informativo actualización portafolio de trámites y servicios 
https://www.adr.gov.co/
Difusión correo electrónico institucional</t>
  </si>
  <si>
    <t>Se publica en el inicio de la página web de la entidad el banner de acceso a consulta de la actualización del portafolio de trámites y servicios.</t>
  </si>
  <si>
    <t>Desde atención al ciudadano se realizaron 2 cápsulas que permiten la alerta a la respuesta diligente de las PQRSD y se les recuerda el cambio de los tiempos para dar respuesta a partir de la actualización de la reglamentación.</t>
  </si>
  <si>
    <t>La Oficina de Control Interno obtuvo evidencia de la relación de los trámites de personerías jurídicas de asociaciones de usuarios de adecuación de tierras realizados en el segundo trimestre 2022; no obstante, con dicho soporte no se logra sustentar lo requerido por en la actividad, por lo cual se considera que no se ha dado cumplimiento a la misma y se sugiere priorizar su cumplimiento.</t>
  </si>
  <si>
    <r>
      <t xml:space="preserve"> - Grabación Mesa de Trabajo 24 mayo DAFP
- Mesa de Trabajo DAFP 23-ago-2022
</t>
    </r>
    <r>
      <rPr>
        <b/>
        <sz val="11"/>
        <rFont val="Arial"/>
        <family val="2"/>
      </rPr>
      <t xml:space="preserve">Link grabación:
</t>
    </r>
    <r>
      <rPr>
        <sz val="11"/>
        <rFont val="Arial"/>
        <family val="2"/>
      </rPr>
      <t>https://adrgov-my.sharepoint.com/:v:/r/personal/camilo_debedout_adr_gov_co/Documents/Grabaciones/Reuni%C3%B3n%20%20con%20Alb%C3%A9niz%20Salinas%20de%20Funci%C3%B3n%20Publica-20220823_091135-Grabaci%C3%B3n%20de%20la%20reuni%C3%B3n.mp4?csf=1&amp;web=1&amp;e=oIuoSa</t>
    </r>
  </si>
  <si>
    <t xml:space="preserve">La Dirección de Participación y Asociatividad
El equipo de la dirección realizó la actualización de los siguientes documentos, que se encuentran en isolucion
1. Metodología Integral de Asociatividad MIA MO-PAA-001 Ver. 2
2. Estrategia de monitoreo MO-PAA-002 Ver. 2
3. Formato Caracterización de productores rurales F-PAA-028 Ver.2
4. Formato Evaluación de actividades F-PAA-029 Versión 2
5. Formato Informe mensual de monitoreo F-PAA-032 Versión 2
6. Instructivo para la prestación del servicio de fortalecimiento asociativo IN-PAA-001 (nuevo).
</t>
  </si>
  <si>
    <t>No se aportaron evidencias</t>
  </si>
  <si>
    <t>No se reporto Avance.</t>
  </si>
  <si>
    <t>1.Correo electrónico enviado
2.Resultado Encuesta de satisfacción</t>
  </si>
  <si>
    <t>De acuerdo al soporte entregado se señala que el 13 de julio se solicita por correo electrónico a los enlaces el Reporte de Datos de los Tramites en el SUIT del II Trimestre, no obstante, no se evidencia ni se soporta, el registro en el Sistema Único de Información de Trámites – SUIT.</t>
  </si>
  <si>
    <t>La Oficina de Control Interno observó que en la página Web se encuentran publicados los actos administrativos que emite la ADR, no obstante, se sugiere revisar la existencia de la publicación de la totalidad de actos administrativos, así como los demás trámites alienados a la presente actividad, en busca de dar cabal cumplimiento.
Teniendo en cuenta la información reportada, la Oficina de Control Interno Asigna un cumplimiento del 66%</t>
  </si>
  <si>
    <t>Cápsula respuesta efectiva
Cápsula tiempos de respuesta</t>
  </si>
  <si>
    <t>La Oficina de Control Interno evidenció  la emisión de dos capsulas una de respuesta efectiva y otra de tiempos de respuesta.
Teniendo en cuenta la Información reportada por el área y validada por la Oficina de Control Interno, se asigna un porcentaje de cumplimiento del 33%.</t>
  </si>
  <si>
    <r>
      <t>1</t>
    </r>
    <r>
      <rPr>
        <sz val="11"/>
        <rFont val="Arial"/>
        <family val="2"/>
      </rPr>
      <t xml:space="preserve">. Resultados encuestas diligenciadas </t>
    </r>
    <r>
      <rPr>
        <b/>
        <sz val="11"/>
        <rFont val="Arial"/>
        <family val="2"/>
      </rPr>
      <t xml:space="preserve">
2. </t>
    </r>
    <r>
      <rPr>
        <sz val="11"/>
        <rFont val="Arial"/>
        <family val="2"/>
      </rPr>
      <t>Radicado PQR SUIT 17-ago</t>
    </r>
    <r>
      <rPr>
        <b/>
        <sz val="11"/>
        <rFont val="Arial"/>
        <family val="2"/>
      </rPr>
      <t xml:space="preserve">
3. </t>
    </r>
    <r>
      <rPr>
        <sz val="11"/>
        <rFont val="Arial"/>
        <family val="2"/>
      </rPr>
      <t>Soporte página Web</t>
    </r>
    <r>
      <rPr>
        <b/>
        <sz val="11"/>
        <rFont val="Arial"/>
        <family val="2"/>
      </rPr>
      <t xml:space="preserve">
4. </t>
    </r>
    <r>
      <rPr>
        <sz val="11"/>
        <rFont val="Arial"/>
        <family val="2"/>
      </rPr>
      <t xml:space="preserve">Documento Análisis pagina Web </t>
    </r>
  </si>
  <si>
    <r>
      <rPr>
        <b/>
        <sz val="11"/>
        <rFont val="Arial"/>
        <family val="2"/>
      </rPr>
      <t>1</t>
    </r>
    <r>
      <rPr>
        <sz val="11"/>
        <rFont val="Arial"/>
        <family val="2"/>
      </rPr>
      <t xml:space="preserve">.Grabación Mesa de Trabajo 24 mayo DAFP
</t>
    </r>
    <r>
      <rPr>
        <b/>
        <sz val="11"/>
        <rFont val="Arial"/>
        <family val="2"/>
      </rPr>
      <t>2</t>
    </r>
    <r>
      <rPr>
        <sz val="11"/>
        <rFont val="Arial"/>
        <family val="2"/>
      </rPr>
      <t xml:space="preserve">.Archivo PDF Soporte Reunión </t>
    </r>
  </si>
  <si>
    <r>
      <rPr>
        <b/>
        <sz val="11"/>
        <rFont val="Arial"/>
        <family val="2"/>
      </rPr>
      <t>1</t>
    </r>
    <r>
      <rPr>
        <sz val="11"/>
        <rFont val="Arial"/>
        <family val="2"/>
      </rPr>
      <t>. Correo Solicitud Tramites - Entradas II Trimestre</t>
    </r>
  </si>
  <si>
    <r>
      <rPr>
        <b/>
        <sz val="11"/>
        <rFont val="Arial"/>
        <family val="2"/>
      </rPr>
      <t>1</t>
    </r>
    <r>
      <rPr>
        <sz val="11"/>
        <rFont val="Arial"/>
        <family val="2"/>
      </rPr>
      <t xml:space="preserve">.Registro de EPSEAS habilitadas 2022
</t>
    </r>
    <r>
      <rPr>
        <b/>
        <sz val="11"/>
        <rFont val="Arial"/>
        <family val="2"/>
      </rPr>
      <t>2.</t>
    </r>
    <r>
      <rPr>
        <sz val="11"/>
        <rFont val="Arial"/>
        <family val="2"/>
      </rPr>
      <t>Documento PDF publicación pagina web</t>
    </r>
  </si>
  <si>
    <r>
      <rPr>
        <b/>
        <sz val="11"/>
        <rFont val="Arial"/>
        <family val="2"/>
      </rPr>
      <t>1.</t>
    </r>
    <r>
      <rPr>
        <sz val="11"/>
        <rFont val="Arial"/>
        <family val="2"/>
      </rPr>
      <t xml:space="preserve">Correo Propuesta canal teams
</t>
    </r>
    <r>
      <rPr>
        <b/>
        <sz val="11"/>
        <rFont val="Arial"/>
        <family val="2"/>
      </rPr>
      <t>2.</t>
    </r>
    <r>
      <rPr>
        <sz val="11"/>
        <rFont val="Arial"/>
        <family val="2"/>
      </rPr>
      <t xml:space="preserve">Correo solicitud Comunicaciones
</t>
    </r>
    <r>
      <rPr>
        <b/>
        <sz val="11"/>
        <rFont val="Arial"/>
        <family val="2"/>
      </rPr>
      <t>3</t>
    </r>
    <r>
      <rPr>
        <sz val="11"/>
        <rFont val="Arial"/>
        <family val="2"/>
      </rPr>
      <t xml:space="preserve">.Correo solicitud OTI
</t>
    </r>
    <r>
      <rPr>
        <b/>
        <sz val="11"/>
        <rFont val="Arial"/>
        <family val="2"/>
      </rPr>
      <t>4</t>
    </r>
    <r>
      <rPr>
        <sz val="11"/>
        <rFont val="Arial"/>
        <family val="2"/>
      </rPr>
      <t>.Documento Word Propuesta Canales.</t>
    </r>
  </si>
  <si>
    <r>
      <rPr>
        <b/>
        <sz val="11"/>
        <rFont val="Arial"/>
        <family val="2"/>
      </rPr>
      <t>1.</t>
    </r>
    <r>
      <rPr>
        <sz val="11"/>
        <rFont val="Arial"/>
        <family val="2"/>
      </rPr>
      <t xml:space="preserve"> Reporte Datos Adecuación de Tierras
</t>
    </r>
    <r>
      <rPr>
        <b/>
        <sz val="11"/>
        <rFont val="Arial"/>
        <family val="2"/>
      </rPr>
      <t xml:space="preserve">2. </t>
    </r>
    <r>
      <rPr>
        <sz val="11"/>
        <rFont val="Arial"/>
        <family val="2"/>
      </rPr>
      <t xml:space="preserve">Correo Solicitud Tramites - Entradas II Trimestre
</t>
    </r>
    <r>
      <rPr>
        <b/>
        <sz val="11"/>
        <rFont val="Arial"/>
        <family val="2"/>
      </rPr>
      <t>3</t>
    </r>
    <r>
      <rPr>
        <sz val="11"/>
        <rFont val="Arial"/>
        <family val="2"/>
      </rPr>
      <t xml:space="preserve">. Correo Datos SUIT - II Trimestre EA
</t>
    </r>
    <r>
      <rPr>
        <b/>
        <sz val="11"/>
        <rFont val="Arial"/>
        <family val="2"/>
      </rPr>
      <t>4</t>
    </r>
    <r>
      <rPr>
        <sz val="11"/>
        <rFont val="Arial"/>
        <family val="2"/>
      </rPr>
      <t xml:space="preserve">. Reporte Datos SUIT EA
</t>
    </r>
    <r>
      <rPr>
        <b/>
        <sz val="11"/>
        <rFont val="Arial"/>
        <family val="2"/>
      </rPr>
      <t>5.</t>
    </r>
    <r>
      <rPr>
        <sz val="11"/>
        <rFont val="Arial"/>
        <family val="2"/>
      </rPr>
      <t xml:space="preserve"> Datos Suit - Adecuación de Tierras II Trimestre
</t>
    </r>
    <r>
      <rPr>
        <b/>
        <sz val="11"/>
        <rFont val="Arial"/>
        <family val="2"/>
      </rPr>
      <t>6</t>
    </r>
    <r>
      <rPr>
        <sz val="11"/>
        <rFont val="Arial"/>
        <family val="2"/>
      </rPr>
      <t xml:space="preserve">. Reporte Datos SUIT - Ad. Tierras II Trimestre |||
</t>
    </r>
    <r>
      <rPr>
        <b/>
        <sz val="11"/>
        <rFont val="Arial"/>
        <family val="2"/>
      </rPr>
      <t>7</t>
    </r>
    <r>
      <rPr>
        <sz val="11"/>
        <rFont val="Arial"/>
        <family val="2"/>
      </rPr>
      <t xml:space="preserve">. Datos Suit - PIDAR I Semestre
</t>
    </r>
    <r>
      <rPr>
        <b/>
        <sz val="11"/>
        <rFont val="Arial"/>
        <family val="2"/>
      </rPr>
      <t>8.</t>
    </r>
    <r>
      <rPr>
        <sz val="11"/>
        <rFont val="Arial"/>
        <family val="2"/>
      </rPr>
      <t xml:space="preserve"> Reporte Datos SUIT - PIDAR I Semestre</t>
    </r>
  </si>
  <si>
    <r>
      <rPr>
        <b/>
        <sz val="11"/>
        <rFont val="Arial"/>
        <family val="2"/>
      </rPr>
      <t>1</t>
    </r>
    <r>
      <rPr>
        <sz val="11"/>
        <rFont val="Arial"/>
        <family val="2"/>
      </rPr>
      <t xml:space="preserve">.Presentación Racionalización de Trámites 23 jun
</t>
    </r>
    <r>
      <rPr>
        <b/>
        <sz val="11"/>
        <rFont val="Arial"/>
        <family val="2"/>
      </rPr>
      <t>2</t>
    </r>
    <r>
      <rPr>
        <sz val="11"/>
        <rFont val="Arial"/>
        <family val="2"/>
      </rPr>
      <t xml:space="preserve">.Capsula Capacitación
</t>
    </r>
    <r>
      <rPr>
        <b/>
        <sz val="11"/>
        <rFont val="Arial"/>
        <family val="2"/>
      </rPr>
      <t>3</t>
    </r>
    <r>
      <rPr>
        <sz val="11"/>
        <rFont val="Arial"/>
        <family val="2"/>
      </rPr>
      <t xml:space="preserve">.Cápsula respuesta efectiva
</t>
    </r>
    <r>
      <rPr>
        <b/>
        <sz val="11"/>
        <rFont val="Arial"/>
        <family val="2"/>
      </rPr>
      <t>4</t>
    </r>
    <r>
      <rPr>
        <sz val="11"/>
        <rFont val="Arial"/>
        <family val="2"/>
      </rPr>
      <t>.cápsula tiempos de respuesta</t>
    </r>
  </si>
  <si>
    <t>SEGUNDO CUATRIMESTRE</t>
  </si>
  <si>
    <t>Correos solicitando aprobación del Documento: https://adrgov.sharepoint.com/:f:/r/sites/PAAC/Documentos%20compartidos/PAAC%202022/II%20Cuatrimestre/Componente%203%20-%20Rendici%C3%B3n%20de%20Cuentas/Fila%205?csf=1&amp;web=1&amp;e=usN3Pn</t>
  </si>
  <si>
    <t>N/A</t>
  </si>
  <si>
    <t>Durante el primer cuatrimestre se evidenció el cumplimiento de la actividad a un 100%</t>
  </si>
  <si>
    <t>1. Dirección de Participación y Asociatividad
Evidencia Correo remito  por el líder de la DPA , en el siguiente Link https://acortar.link/XOLj2G
2. Dirección de Comercialización: se adjunta el correo como evidencia del envío del formato de estrategia de participación ciudadana en los anexos de este componente fila 8.</t>
  </si>
  <si>
    <t xml:space="preserve"> - Sesión Auditoria CGR RRI 2018-2021 Agosto 31 del 2022
- Invitación Sesión 31-agosto CGR
</t>
  </si>
  <si>
    <t>Soportes de Reuniones y Eventos de Rendición para los meses de Mayo y Junio de 2022.</t>
  </si>
  <si>
    <t xml:space="preserve"> Respuesta ANT  (04 de mayo)
- Link video Encuentro Territorial Victimas: https://youtu.be/skWwfiutPGM
- Link Cofinanciación Choco:
https://www.adr.gov.co/la-adr-cumple-las-promesas-del-gobierno-nacional-en-el-choco/
- Link Beneficiarios Cali:
https://www.adr.gov.co/durante-el-gobierno-duque-los-campesinos-vallecaucanos-sintieron-la-mano-amiga-de-la-adr/
- Correo Respuesta MADR 16 Agosto - RC
- Respuesta Radicada MADR</t>
  </si>
  <si>
    <t>Durante el Primer Cuatrimestre se evidenció el cumplimiento de la actividad a un 100%</t>
  </si>
  <si>
    <t>1. Correo socialización formato Estrategia Participación Ciudadana.
2. Evidencia Mesa de Trabajo del 24 de agosto
3.Dirección de Participación y Asociatividad
Evidencia Correo remito  por el líder de la DPA , en el siguiente Link https://acortar.link/XOLj2G
4. Dirección de Comercialización: se adjunta el correo como evidencia del envío del formato de estrategia de participación ciudadana en los anexos de este componente fila 17.</t>
  </si>
  <si>
    <t>Se evidenció archivo Excel (Estrategia de Participación Ciudadana), donde se identificaron los grupos de valor para 12 acciones de gestión institucional, sin embargo, se recomienda finalizar su diligenciamiento o en caso que no se cuente con mas información se adelanten las gestiones para su aprobación.
Teniendo en cuenta la Información reportada por el área responsable se asigna un porcentaje de cumplimiento del 50 %.
De lo anterior se debe precisar que existe una acción que depende de la presente, por lo cual se sugiere tomar medidas para priorizar su ejecución y llevar a cabo las acciones necesarias para su aprobación y socialización, ya que está actividad estaba programada para el primer cuatrimestre.</t>
  </si>
  <si>
    <t>1. Dirección de Participación y Asociatividad
Evidencia Correo remito  por el líder de la DPA , en el siguiente Link https://acortar.link/XOLj2G
2. Evidencia Correo enviado socialización Estrategia Participación Ciudadana
3. Dirección de Comercialización: se adjunta el correo como evidencia del envío del formato de estrategia de participación ciudadana en los anexos de este componente fila 18
https://adrgov.sharepoint.com/:x:/r/sites/PAAC/Documentos%20compartidos/PAAC%202022/II%20Cuatrimestre/Componente%203%20-%20Rendici%C3%B3n%20de%20Cuentas/Fila%2017%20y%2018/Formato%20estrate%CC%81gia%20de%20participacio%CC%81n%20ciudadana%20Atencio%CC%81n%20al%20ciudadano.xlsx?d=wafaeeb5b4df34367bcb7ca29430a5e28&amp;csf=1&amp;web=1&amp;e=b0g69z</t>
  </si>
  <si>
    <t>1. Dirección de Comercialización: se adjunta el correo como evidencia del envío del formato de estrategia de participación ciudadana en los anexos de este componente fila 19.</t>
  </si>
  <si>
    <t xml:space="preserve">La Oficina de Control Interno observó soporte de correo de la mesa de trabajo de revisión del Formato de la Estrategia de Participación Ciudadana, no obstante, con dicho soporte no se logra sustentar lo requerido por en la actividad, por lo cual se considera que no se ha dado cumplimiento a la misma y se sugiere priorizar su cumplimiento.
Teniendo en cuenta la acción propuesta y su meta establecida no se puede asignar un porcentaje de avance.
</t>
  </si>
  <si>
    <t xml:space="preserve"> - Capacitación Rendición de Cuentas y Séptima Dimensión MIPG 10 jun
 - Solución - Proc. Rendición de Cuentas V3 jul 2022
-Dirección de Participación y Asociatividad evidencias en los siguientes links: 
1.https://isolucion.adr.gov.co/Isolucion/Documentación/frmListadoMaestroDocumentos.aspx
2.https://acortar.link/0IDkYg
</t>
  </si>
  <si>
    <t>De acuerdo con la evidencia aportada, si bien se entiende son gestiones que se encaminan frente a  la meta propuesta, a la fecha del presente seguimiento aún no se ha realizado la actualización de los formatos, por lo cual no es procedente conceder porcentaje de avance, puesto que la actividad no contempla la realización de mesas de trabajo, lo cual impide cuantificar un avance.</t>
  </si>
  <si>
    <t xml:space="preserve"> - Correo Avance Matriz ITA 20 may
Link: https://adrgov-my.sharepoint.com/:f:/g/personal/wendy_tovar_adr_gov_co/EnrfnPpFC7xPuA-9dTlSLX0BgkqA8khisFz3yQVlGgfgwA?e=YbI2yz
Archivo de requerimiento a comunicaciones: Control Requerimiento al correo de Comunicaciones Enero - Junio 
 - Correo Circular Lineamiento ITA 25-jul
- Matriz Lineamientos ITA - Emitida
- Correo Ley 1712 - 25 julio
- Convocatoria Presidencia 08-ago</t>
  </si>
  <si>
    <t xml:space="preserve">Archivo de requerimiento a comunicaciones: CONTROL REQUERIMIENTOS A CORREO DE COMUNICACIONES ENERO - JUNIO. Además incluyo 4 piezas que se relacionan con el tema puestas en Twitter. </t>
  </si>
  <si>
    <t>Se evidenció documento denominado "CONTROL REQUERIMIENTOS A CORREO DE COMUNICACIONES ENERO - JUNIO." el cual contiene, fecha de solicitud y fecha final de entrega de dichos requerimientos, así mismo, se observaron cuatro (4) publicaciones en Twitter en las cuales se actualiza la información de contacto de la UTT´s.
Teniendo en cuenta que las actividades se realizan en el segundo y tercer cuatrimestre se asigna un cumplimiento de 50% para este segundo Cuatrimestre, quedando pendiente otro 50% para el tercero.</t>
  </si>
  <si>
    <t xml:space="preserve"> - Correo Rev Informe RC
- Informe RC
https://www.adr.gov.co/participa/plan-de-participacion-ciudadana/</t>
  </si>
  <si>
    <t>La Oficina de Control Interno evidenció  informe de rendición de cuentas 2021, socializado en audiencia publica el 15 de marzo de 2022, el cual, se encuentra cargado para consulta pública en la página web de la agencia https://www.adr.gov.co/wp-content/uploads/2022/05/Informe-Audiencia-Publica-de-Rendicion-de-Cuentas-2021-15-mar-2022.pdf
Teniendo en cuenta la Información reportada por el área y validada por la Oficina de Control Interno, se asigna un porcentaje de cumplimiento del 50%.</t>
  </si>
  <si>
    <t>Dentro de la carpeta se adjuntan los pantallazos de las reuniones que se programaron por medio de la aplicación teams
Dirección de Adecuación de Tierras
Actas de socialización de estudios y diseños de proyectos de distritos
Carpeta con listados de asistencia y actas.</t>
  </si>
  <si>
    <t>Se evidenciaron soportes (Actas y/o pantallazos teams) de los espacios de dialogo realizados con los diferentes grupos de Interés por la Dirección de adecuación de tierras y la Dirección de Asociatividad. 
Teniendo en cuenta la Información reportada por la Oficina de Comunicaciones, se asigna un porcentaje de cumplimiento de 66%, teniendo en cuenta que la misma esta prevista para ejecutarse en los tres (3) cuatrimestres.</t>
  </si>
  <si>
    <t>Dirección de Adecuación de Tierras:
Carpeta Invitaciones- correos electrónicos, flyers.
-Desde la Vicepresidencia de Proyectos se carga el cronograma de  la prestación del servicio de fomento asociativo y las solicitudes de los servicios de fomento y respuesta en el siguiente link:
:https://acortar.link/tJ3clB</t>
  </si>
  <si>
    <t>La oficina de control Interno obtuvo evidencia de las Invitaciones a los diferentes encuentros territoriales realizados por la DPA, Invitaciones a las diferentes asociaciones por la Dirección de adecuación de tierras, y eventos de Transferencia por la Dirección de Comercialización.
Por lo anterior, se otorga un porcentaje de avance del 66%, estimando que la actividad se ejecutará de manera recurrente.</t>
  </si>
  <si>
    <t>-Dirección de Adecuación de Tierras:
Informe de evento asociaciones de usuarios  Cúcuta, junio 2022.
-Dirección de Participación y Asociatividad
Evidencia en el siguiente enlace: https://acortar.link/OdBZSu</t>
  </si>
  <si>
    <t>La Oficina de Control Interno obtuvo como evidencia los informes elaborados como producto de los espacios de diálogo con los grupos de valor.
Teniendo en cuenta lo anterior, y en el entendido de que la actividad se ejecutará de manera continua en la vigencia 2022, se asigna un porcentaje de avance 66%.</t>
  </si>
  <si>
    <t>https://adrgov.sharepoint.com/:b:/r/sites/PAAC/Documentos%20compartidos/PAAC%202022/II%20Cuatrimestre/Componente%203%20-%20Rendici%C3%B3n%20de%20Cuentas/Fila%2037/ADECUACION%20DE%20TIERRAS/FORMATOS%20EVALUACION%20CAPACITACION%20ASOCIACIONES%20USUARIOS%20CUCUTA%20JUNIO%202022.pdf?csf=1&amp;web=1&amp;e=oTE0I9</t>
  </si>
  <si>
    <t>Se obtuvo como evidencia el informe de la evaluación de satisfacción de la rendición de cuentas 2021, realizada por 25 parte de usuarios de distritos de pequeña escala de los departamentos de Santander y Norte de Santander participantes del evento de capacitaciones, talleres, realizado el 29 y 30 de junio de 2022.
Teniendo en cuenta lo anterior, se asigna un porcentaje de cumplimiento de 66%, en el entendido que las actividades de rendición de cuentas se ejecutarán en más de una ocasión en la vigencia.</t>
  </si>
  <si>
    <t>La oficina de Control Interno obtuvo evidencia del documento de análisis de Capacitaciones correspondiente al I Semestre y el consolidado de evaluaciones capacitaciones 2022 I semestre.
Teniendo en cuenta lo anterior, se asigna un porcentaje de cumplimiento de 100%.</t>
  </si>
  <si>
    <t>https://www.adr.gov.co/wp-content/uploads/2022/05/Informe-Audiencia-Publica-de-Rendicion-de-Cuentas-2021-15-mar-2022.pdf</t>
  </si>
  <si>
    <t>https://www.adr.gov.co/wp-content/uploads/2022/05/Plan-de-Mejoramiento-RC-2022.pdf</t>
  </si>
  <si>
    <t>Análisis Recomendaciones Espacios de Dialogo - 08 ago
https://adrgov.sharepoint.com/:b:/r/sites/PAAC/Documentos%20compartidos/PAAC%202022/II%20Cuatrimestre/Componente%203%20-%20Rendici%C3%B3n%20de%20Cuentas/Fila%2044/An%C3%A1lisis%20Recomendaciones%20Espacios%20de%20Dialogo%20-%2008%20ago.pdf?csf=1&amp;web=1&amp;e=tvoUfE</t>
  </si>
  <si>
    <t>https://www.adr.gov.co/wp-content/uploads/2022/05/Informe-OCI-2022-013-Sgto-PAACMRC-30abr2022.pdf</t>
  </si>
  <si>
    <t xml:space="preserve">De acuerdo con lo informado por el proceso responsable  a la fecha no se tienen requerimientos de Control Externo.
Teniendo en cuenta la acción propuesta y su meta establecida no se puede asignar un porcentaje de avance.
</t>
  </si>
  <si>
    <t xml:space="preserve">Correo electrónico enviado a las áreas misionales 
  </t>
  </si>
  <si>
    <t xml:space="preserve"> - Sesión Auditoria CGR RRI 2018-2021 Agosto 31 del 2022
- Invitación Sesión 31-agosto CGR</t>
  </si>
  <si>
    <t xml:space="preserve"> - Respuesta ANT  (04 de mayo)
- Link video Encuentro Territorial Victimas: https://youtu.be/skWwfiutPGM
- Link Cofinanciación Choco:
https://www.adr.gov.co/la-adr-cumple-las-promesas-del-gobierno-nacional-en-el-choco/
- Link Beneficiarios Cali:
https://www.adr.gov.co/durante-el-gobierno-duque-los-campesinos-vallecaucanos-sintieron-la-mano-amiga-de-la-adr/
- Correo Respuesta MADR 16 Agosto - RC
- Respuesta Radicada MADR</t>
  </si>
  <si>
    <t>En este documento también se evidencian las demás solicitudes para actualizar los otros canales de comunicación de la ADR</t>
  </si>
  <si>
    <t xml:space="preserve">1. Dirección de Adecuación de Tierras: los temas previstos para cada uno de los espacios de diálogo fueron socializados en los diferentes eventos de educación informal realizados por la Dirección con las diferentes organizaciones rurales o usuarios de distritos de riego, en el período reportado. </t>
  </si>
  <si>
    <t>Dirección de Adecuación de Tierras:
Carpeta Formatos de evaluación evento Cúcuta - Junio de 2022.</t>
  </si>
  <si>
    <t xml:space="preserve">Dirección de Adecuación de Tierras 
Se realizó diligenciamiento del Formato F-DER-016 "Evaluación Satisfacción Espacios de Diálogo o Rendición de Cuentas", por parte de usuarios de distritos de pequeña escala de los departamentos de Santander y Norte de Santander participantes del evento de capacitaciones, talleres, realizado el 29 y 30 de junio de 2022.
</t>
  </si>
  <si>
    <t>El día 2 de junio se realiza la solicitud formal ante TH para obtener los resultados a las Evaluaciones de las capacitaciones realizadas en la ADR y se emite análisis de satisfacción de Capacitaciones el 15 de junio del 2022</t>
  </si>
  <si>
    <t>Se realizó y publicó el documento de la audiencia pública de rendición de cuentas en donde se evidenciaron los medios para convocar a los grupos de valor y la evaluación de los mismos durante el evento.</t>
  </si>
  <si>
    <t>En el mes de mayo se adelanta la gestión ante la Of. Comunicaciones la publicación del Informe de la Audiencia Pública de Rendición de Cuentas en la Página de la Entidad y se socializa por medio de Banner en el Home.</t>
  </si>
  <si>
    <t>Análisis Recomendaciones Espacios de Dialogo - 08 ago</t>
  </si>
  <si>
    <t>1 Informe OCI-2022-013</t>
  </si>
  <si>
    <t>No se aportaron evidencias.</t>
  </si>
  <si>
    <t>No se reportaron avances.</t>
  </si>
  <si>
    <t xml:space="preserve">1.Desde Vicepresidencia de Proyectos se carga la base de datos e informe de eventos en el siguiente enlace: https://acortar.link/yrdFRB
</t>
  </si>
  <si>
    <r>
      <t xml:space="preserve"> - Canales Abiertos Pagina ADR
- Campaña Seamos Transparentes, denuncia la corrupción 21-jul
</t>
    </r>
    <r>
      <rPr>
        <b/>
        <sz val="11"/>
        <color rgb="FF000000"/>
        <rFont val="Arial"/>
        <family val="2"/>
      </rPr>
      <t xml:space="preserve">- Link Documentos Of. Disciplinarios:
</t>
    </r>
    <r>
      <rPr>
        <sz val="11"/>
        <color rgb="FF000000"/>
        <rFont val="Arial"/>
        <family val="2"/>
      </rPr>
      <t>*https://www.adr.gov.co/wp-content/uploads/2021/07/Caracterizacion-Control-Disciplinario-Interno.pdf
*https://www.adr.gov.co/wp-content/uploads/2021/07/Control-Interno-Disciplinario-Ordinario.pdf
*https://www.adr.gov.co/wp-content/uploads/2021/07/Control-Interno-Disciplinario-Verbal.pdf</t>
    </r>
  </si>
  <si>
    <r>
      <t xml:space="preserve">1.Dirección de Participación y Asociatividad - VP
De acuerdo con las diferentes mesas de trabajo sostenidas con el equipo de la Oficina de Atención al Ciudadano y con otras áreas de la Agencia,  la DPA no tiene las atribuciones de diligenciamiento de esta herramienta, toda vez que el Decreto 2364 de 2015 dispone funciones para esta dirección en el Artículo 26 que distan de la participación ciudadana como se refiere el artículo 2 de ley 1757 de 2015.
</t>
    </r>
    <r>
      <rPr>
        <b/>
        <u/>
        <sz val="11"/>
        <rFont val="Arial"/>
        <family val="2"/>
      </rPr>
      <t xml:space="preserve">
2. Dirección de Comercialización:</t>
    </r>
    <r>
      <rPr>
        <sz val="11"/>
        <rFont val="Arial"/>
        <family val="2"/>
      </rPr>
      <t xml:space="preserve"> Conforme con las mesas de trabajo realizadas con la Dirección, la Oficina de Atención al Ciudadano, la Oficina de Planeación, las direcciones de la VIP y demás áreas de la ADR, se remite el día 26/08/2022 el Formato Estrategia Participación Ciudadana diligenciado para revisión del área competente.
</t>
    </r>
  </si>
  <si>
    <r>
      <rPr>
        <b/>
        <u/>
        <sz val="11"/>
        <rFont val="Arial"/>
        <family val="2"/>
      </rPr>
      <t>1. Dirección de Comercialización:</t>
    </r>
    <r>
      <rPr>
        <sz val="11"/>
        <rFont val="Arial"/>
        <family val="2"/>
      </rPr>
      <t xml:space="preserve"> Conforme con las mesas de trabajo realizadas con la Dirección, la Oficina de Atención al Ciudadano, la Oficina de Planeación, las direcciones de la VIP y demás áreas de la ADR, se remite el día 26/08/2022 el Formato Estrategia Participación Ciudadana diligenciado para revisión del área competente.
FALTA AVANCES POR PARTE DE LA VP</t>
    </r>
  </si>
  <si>
    <r>
      <t xml:space="preserve">A través del seguimiento al Plan Anticorrupción y de Atención al Ciudadano, en la verificación del cumplimiento de los elementos del “Componente 3. Rendición de Cuentas”, la Oficina de Control Interno evalúa y verifica que se garanticen los mecanismos de participación ciudadana en la rendición de cuentas realizada por la Entidad, cuyos resultados reportó en los apartes de </t>
    </r>
    <r>
      <rPr>
        <i/>
        <sz val="11"/>
        <rFont val="Arial"/>
        <family val="2"/>
      </rPr>
      <t xml:space="preserve">“Oportunidades de Mejoramiento” </t>
    </r>
    <r>
      <rPr>
        <sz val="11"/>
        <rFont val="Arial"/>
        <family val="2"/>
      </rPr>
      <t>del Informe OCI-2022-013 emitido el 12-may-2022 con corte a 30-abr-2022.</t>
    </r>
  </si>
  <si>
    <r>
      <t xml:space="preserve"> - Canales Abiertos Pagina ADR
- Campaña Seamos Transparentes, denuncia la corrupción 21-jul
</t>
    </r>
    <r>
      <rPr>
        <b/>
        <sz val="11"/>
        <rFont val="Arial"/>
        <family val="2"/>
      </rPr>
      <t xml:space="preserve">- Link Documentos Of. Disciplinarios:
</t>
    </r>
    <r>
      <rPr>
        <sz val="11"/>
        <rFont val="Arial"/>
        <family val="2"/>
      </rPr>
      <t>*https://www.adr.gov.co/wp-content/uploads/2021/07/Caracterizacion-Control-Disciplinario-Interno.pdf
*https://www.adr.gov.co/wp-content/uploads/2021/07/Control-Interno-Disciplinario-Ordinario.pdf
*https://www.adr.gov.co/wp-content/uploads/2021/07/Control-Interno-Disciplinario-Verbal.pdf</t>
    </r>
  </si>
  <si>
    <r>
      <t xml:space="preserve">Correo electrónico enviado a las áreas misionales 
Documento compartido.
</t>
    </r>
    <r>
      <rPr>
        <b/>
        <u/>
        <sz val="11"/>
        <color theme="1"/>
        <rFont val="Arial"/>
        <family val="2"/>
      </rPr>
      <t xml:space="preserve">
2. Dirección de Comercialización: </t>
    </r>
    <r>
      <rPr>
        <sz val="11"/>
        <color theme="1"/>
        <rFont val="Arial"/>
        <family val="2"/>
      </rPr>
      <t xml:space="preserve">se adjunta el correo como evidencia del envío de la revisión del documento de caracterización de ciudadanos y/o usuarios - grupos de interés. // PAAC 2022//I Cuatrimestre//Componente 4 - Atención al Ciudadano//Fila 5 //Dirección de Comercialización </t>
    </r>
  </si>
  <si>
    <t xml:space="preserve">Banner publicado
Correo divulgación. </t>
  </si>
  <si>
    <t>Se realizó la publicación y actualización del Portafolio de trámites y servicios, se solicitó la realización de banner divulgativo y se realizó difusión por el correo institucional de atencionalciudadano@adr.gov.co</t>
  </si>
  <si>
    <t xml:space="preserve">Informe accesibilidad sede central </t>
  </si>
  <si>
    <t xml:space="preserve">Se realizó informe de accesibilidad con el área encargada en cumplimiento de la norma. </t>
  </si>
  <si>
    <t xml:space="preserve">Correos enviados a las organizaciones </t>
  </si>
  <si>
    <t>Se realizó la solicitud de apoyo a las organizaciones e instituciones encargadas de brindar apoyo en los temas de acceso a la población que presenta alguna discapacidad.</t>
  </si>
  <si>
    <t>Correos enviados a las organizaciones. 
Documento gestión.
2. Informe</t>
  </si>
  <si>
    <t>Se realizó la solicitud de apoyo a las organizaciones e instituciones encargadas de brindar apoyo en los temas de acceso a la población que presenta alguna discapacidad, adicionalmente para el primer avance se realizó la solicitud de inclusión de presupuesto para la vigencia 2023 y se muestra en el informe.</t>
  </si>
  <si>
    <t>Acta de reunión distribución de funciones</t>
  </si>
  <si>
    <t>Se han publicado en la página web las estadísticas de los meses de abril, mayo, junio y julio.</t>
  </si>
  <si>
    <t>Link publicación portafolio
https://www.adr.gov.co/wp-content/uploads/2022/08/PORTAFOLIO-DE-TRA%CC%81MITES-Y-SERVICIOS-2022-.pdf
correo difusión de actualización
Banner página web</t>
  </si>
  <si>
    <t xml:space="preserve">Difusión interna protocolo de atención al ciudadano  - enlaces de atención al ciudadano. </t>
  </si>
  <si>
    <t xml:space="preserve">Se realizó difusión interna a la Entidad con el propósito de mejorar la atención por los diferentes canales de atención disponibles en cada punto de atención de la ADR. </t>
  </si>
  <si>
    <t>Se realizó el envío del documento para la revisión del Secretario General y su aprobación para ser publicado en la página web de la Agencia.</t>
  </si>
  <si>
    <t>Informe PQRSD del 01 de abril al 30 de junio de 2022</t>
  </si>
  <si>
    <t>1 Cápsula
1 Banner</t>
  </si>
  <si>
    <t>Se realizó cápsula informativa con la actualización de los tiempos para dar respuesta a las PQRSD; adicionalmente se publicó un banner informativo con los correos habilitados para la radicación de las PQRSD en el inicio de la página web.</t>
  </si>
  <si>
    <t>https://www.adr.gov.co/transparencia/informes-trimestrales-sobre-acceso-a-informacion-quejas-y-reclamos/</t>
  </si>
  <si>
    <t xml:space="preserve">evaluaciones de desempeño primer cuatrimestre y correo para realizar evaluaciones segundo cuatrimestre, información tabulada de los resultados de la evaluación.
</t>
  </si>
  <si>
    <t>1 Informe OCI-2022-017</t>
  </si>
  <si>
    <t>A través del seguimiento de  Atención  al  Ciudadano  y Gestión de Peticiones, Quejas, Reclamos, Sugerencias y Denuncias (PQRSD), la Oficina de Control Interno realiza este seguimiento con una periodicidad semestral de acuerdo a la normativa aplicable, este informe OCI-2022-017 fue emitido el 28 de julio de 2022 con corte a 30-jun-2022</t>
  </si>
  <si>
    <t>Se evidencian correos de revisión, sin embargo dado que el documento no esta aprobado, la Oficina de Control Interno no considera procedente asignar avance a la actividad.</t>
  </si>
  <si>
    <t xml:space="preserve">La Oficina de Control Interno evidenció la publicación del primer informe de encuesta de satisfacción del primer cuatrimestre en el siguiente link: https://www.adr.gov.co/atencion-y-servicios-a-la-ciudadania/evaluacion-percepcion/ y se realiza el envío del correo electrónico a los enlaces de atención al ciudadano para la aplicación de encuestas del segundo cuatrimestre.
Teniendo en cuenta la Información reportada por el área y validada por la Oficina de Control Interno, se asigna un porcentaje de cumplimiento del 33%.
</t>
  </si>
  <si>
    <t>Al verificar uno de los soportes enviados (Correo electrónico), se abre el enlace y nos permitió evidenciar el portafolio de tramites y servicios, esto quiere decir que se realizó la publicación y actualización del Portafolio, de la misma manera se solicitó la realización de banner divulgativo y se realizó difusión por el correo institucional de atencionalciudadano@adr.gov.co
Teniendo en cuenta la información reportada por el área de participación y atención al ciudadano, se asigna el porcentaje de cumplimiento al 50%, a espera de una segunda divulgación para el tercer cuatrimestre como se indica en la meta</t>
  </si>
  <si>
    <t>La Oficina de Control Interno obtuvo evidencia del segundo informe trimestral de PQRSD de la vigencia 2022. (Informe PQRSD del 01 de abril al 30 de junio de 2022)
Con la Información suministrada por el área de participación y atención al ciudadano, se asigna un porcentaje de cumplimiento de 66%</t>
  </si>
  <si>
    <t>1.	Capsula
2.	Banner</t>
  </si>
  <si>
    <t>De acuerdo a las evidencias reportadas y dentro del cumplimiento de la meta, se verifica que fue realizada la cápsula informativa con la actualización de los tiempos para dar respuesta a las PQRSD; adicionalmente se publicó un banner informativo con los correos habilitados para la radicación de las PQRSD en el inicio de la página web.
Con la Información suministrada por el área de participación y atención al ciudadano, se asigna un porcentaje de cumplimiento de 66%</t>
  </si>
  <si>
    <t>De acuerdo a los soportes entregados, se evidenciaron evaluaciones de desempeño realizadas a los servidores en torno al servicio al ciudadano para el primer cuatrimestre y se envió correo a todas las UTT´S para el segundo cuatrimestre.
Se considera dejar un cumplimiento del 50% teniendo en cuenta que probablemente se vaya a realizar una segunda evaluación de desempeño durante el segundo semestre de 2022.</t>
  </si>
  <si>
    <t xml:space="preserve">
La OCI emitió el informe OCI-2022-017 "informe Semestral de Atención al Ciudadano y Gestión de PQRSD", que de acuerdo con lo dispuesto en cuanto a su ejecución, permite indicar que se ha avanzado en un 66%. 
</t>
  </si>
  <si>
    <t>1. OCI-2022-017-Seguimiento-a-la-Gestion-PQRSD-Semestre-I-2022</t>
  </si>
  <si>
    <t xml:space="preserve">
La OCI emitió el informe OCI-2022-017 "informe Semestral de Atención al Ciudadano y Gestión de PQRSD", que de acuerdo con lo dispuesto en cuanto a su ejecución, permite indicar que se ha avanzado en un 50%. 
</t>
  </si>
  <si>
    <r>
      <rPr>
        <b/>
        <sz val="11"/>
        <color theme="1"/>
        <rFont val="Arial"/>
        <family val="2"/>
      </rPr>
      <t>1.</t>
    </r>
    <r>
      <rPr>
        <sz val="11"/>
        <color theme="1"/>
        <rFont val="Arial"/>
        <family val="2"/>
      </rPr>
      <t xml:space="preserve">Publicación Primer Informe encuesta de satisfacción
</t>
    </r>
    <r>
      <rPr>
        <b/>
        <sz val="11"/>
        <color theme="1"/>
        <rFont val="Arial"/>
        <family val="2"/>
      </rPr>
      <t>2.</t>
    </r>
    <r>
      <rPr>
        <sz val="11"/>
        <color theme="1"/>
        <rFont val="Arial"/>
        <family val="2"/>
      </rPr>
      <t xml:space="preserve">Correo muestra segundo informe
</t>
    </r>
    <r>
      <rPr>
        <b/>
        <sz val="11"/>
        <color theme="1"/>
        <rFont val="Arial"/>
        <family val="2"/>
      </rPr>
      <t>3.</t>
    </r>
    <r>
      <rPr>
        <sz val="11"/>
        <color theme="1"/>
        <rFont val="Arial"/>
        <family val="2"/>
      </rPr>
      <t>https://www.adr.gov.co/atencion-y-servicios-a-la-ciudadania/evaluacion-percepcion/</t>
    </r>
  </si>
  <si>
    <r>
      <rPr>
        <b/>
        <sz val="11"/>
        <color theme="1"/>
        <rFont val="Arial"/>
        <family val="2"/>
      </rPr>
      <t>1</t>
    </r>
    <r>
      <rPr>
        <sz val="11"/>
        <color theme="1"/>
        <rFont val="Arial"/>
        <family val="2"/>
      </rPr>
      <t xml:space="preserve">.Banner publicado
</t>
    </r>
    <r>
      <rPr>
        <b/>
        <sz val="11"/>
        <color theme="1"/>
        <rFont val="Arial"/>
        <family val="2"/>
      </rPr>
      <t>2</t>
    </r>
    <r>
      <rPr>
        <sz val="11"/>
        <color theme="1"/>
        <rFont val="Arial"/>
        <family val="2"/>
      </rPr>
      <t>.Correo divulgación.</t>
    </r>
  </si>
  <si>
    <r>
      <rPr>
        <b/>
        <sz val="11"/>
        <color theme="1"/>
        <rFont val="Arial"/>
        <family val="2"/>
      </rPr>
      <t>1.</t>
    </r>
    <r>
      <rPr>
        <sz val="11"/>
        <color theme="1"/>
        <rFont val="Arial"/>
        <family val="2"/>
      </rPr>
      <t xml:space="preserve">Autodiagnóstico Espacios Físicos PAC NTC 6047de 2022 ADR_26052022
</t>
    </r>
    <r>
      <rPr>
        <b/>
        <sz val="11"/>
        <color theme="1"/>
        <rFont val="Arial"/>
        <family val="2"/>
      </rPr>
      <t>2.</t>
    </r>
    <r>
      <rPr>
        <sz val="11"/>
        <color theme="1"/>
        <rFont val="Arial"/>
        <family val="2"/>
      </rPr>
      <t xml:space="preserve">Correo seguimiento respuesta área administrativa
</t>
    </r>
    <r>
      <rPr>
        <b/>
        <sz val="11"/>
        <color theme="1"/>
        <rFont val="Arial"/>
        <family val="2"/>
      </rPr>
      <t>3.</t>
    </r>
    <r>
      <rPr>
        <sz val="11"/>
        <color theme="1"/>
        <rFont val="Arial"/>
        <family val="2"/>
      </rPr>
      <t xml:space="preserve">Correo_ diagnóstico
</t>
    </r>
    <r>
      <rPr>
        <b/>
        <sz val="11"/>
        <color theme="1"/>
        <rFont val="Arial"/>
        <family val="2"/>
      </rPr>
      <t>4</t>
    </r>
    <r>
      <rPr>
        <sz val="11"/>
        <color theme="1"/>
        <rFont val="Arial"/>
        <family val="2"/>
      </rPr>
      <t>.Informe Diagnóstico Sede Central 27 de mayo 2022_06072022</t>
    </r>
  </si>
  <si>
    <r>
      <rPr>
        <b/>
        <sz val="11"/>
        <color theme="1"/>
        <rFont val="Arial"/>
        <family val="2"/>
      </rPr>
      <t>1.</t>
    </r>
    <r>
      <rPr>
        <sz val="11"/>
        <color theme="1"/>
        <rFont val="Arial"/>
        <family val="2"/>
      </rPr>
      <t xml:space="preserve">Correo Asesoría Psicosocial
</t>
    </r>
    <r>
      <rPr>
        <b/>
        <sz val="11"/>
        <color theme="1"/>
        <rFont val="Arial"/>
        <family val="2"/>
      </rPr>
      <t>2.</t>
    </r>
    <r>
      <rPr>
        <sz val="11"/>
        <color theme="1"/>
        <rFont val="Arial"/>
        <family val="2"/>
      </rPr>
      <t>Correo INCI</t>
    </r>
  </si>
  <si>
    <r>
      <rPr>
        <b/>
        <sz val="11"/>
        <color theme="1"/>
        <rFont val="Arial"/>
        <family val="2"/>
      </rPr>
      <t>1.</t>
    </r>
    <r>
      <rPr>
        <sz val="11"/>
        <color theme="1"/>
        <rFont val="Arial"/>
        <family val="2"/>
      </rPr>
      <t xml:space="preserve">Correos electrónicos 
</t>
    </r>
  </si>
  <si>
    <r>
      <rPr>
        <b/>
        <sz val="11"/>
        <color theme="1"/>
        <rFont val="Arial"/>
        <family val="2"/>
      </rPr>
      <t>1.</t>
    </r>
    <r>
      <rPr>
        <sz val="11"/>
        <color theme="1"/>
        <rFont val="Arial"/>
        <family val="2"/>
      </rPr>
      <t xml:space="preserve">Acta 2 de mayo PRODYGYTEK
</t>
    </r>
    <r>
      <rPr>
        <b/>
        <sz val="11"/>
        <color theme="1"/>
        <rFont val="Arial"/>
        <family val="2"/>
      </rPr>
      <t>2</t>
    </r>
    <r>
      <rPr>
        <sz val="11"/>
        <color theme="1"/>
        <rFont val="Arial"/>
        <family val="2"/>
      </rPr>
      <t xml:space="preserve">.Acta 9 de junio 2022
</t>
    </r>
    <r>
      <rPr>
        <b/>
        <sz val="11"/>
        <color theme="1"/>
        <rFont val="Arial"/>
        <family val="2"/>
      </rPr>
      <t>3</t>
    </r>
    <r>
      <rPr>
        <sz val="11"/>
        <color theme="1"/>
        <rFont val="Arial"/>
        <family val="2"/>
      </rPr>
      <t>.Acta 10 de Junio 2022-06-23 12.27.50</t>
    </r>
  </si>
  <si>
    <r>
      <rPr>
        <b/>
        <sz val="11"/>
        <color theme="1"/>
        <rFont val="Arial"/>
        <family val="2"/>
      </rPr>
      <t>1</t>
    </r>
    <r>
      <rPr>
        <sz val="11"/>
        <color theme="1"/>
        <rFont val="Arial"/>
        <family val="2"/>
      </rPr>
      <t>.Listado de Asistencia.</t>
    </r>
  </si>
  <si>
    <r>
      <rPr>
        <b/>
        <sz val="11"/>
        <color theme="1"/>
        <rFont val="Arial"/>
        <family val="2"/>
      </rPr>
      <t>1</t>
    </r>
    <r>
      <rPr>
        <sz val="11"/>
        <color theme="1"/>
        <rFont val="Arial"/>
        <family val="2"/>
      </rPr>
      <t xml:space="preserve">.link publicación estadísticas https://www.adr.gov.co/transparencia/informacion-publica-y-o-relevante/
</t>
    </r>
    <r>
      <rPr>
        <b/>
        <sz val="11"/>
        <color theme="1"/>
        <rFont val="Arial"/>
        <family val="2"/>
      </rPr>
      <t>2.</t>
    </r>
    <r>
      <rPr>
        <sz val="11"/>
        <color theme="1"/>
        <rFont val="Arial"/>
        <family val="2"/>
      </rPr>
      <t>Formato PDF estadísticas usuarios enero a Julio de 2022</t>
    </r>
  </si>
  <si>
    <r>
      <rPr>
        <b/>
        <sz val="11"/>
        <color theme="1"/>
        <rFont val="Arial"/>
        <family val="2"/>
      </rPr>
      <t>1.</t>
    </r>
    <r>
      <rPr>
        <sz val="11"/>
        <color theme="1"/>
        <rFont val="Arial"/>
        <family val="2"/>
      </rPr>
      <t xml:space="preserve">Correo Electrónico
</t>
    </r>
    <r>
      <rPr>
        <b/>
        <sz val="11"/>
        <color theme="1"/>
        <rFont val="Arial"/>
        <family val="2"/>
      </rPr>
      <t>2</t>
    </r>
    <r>
      <rPr>
        <sz val="11"/>
        <color theme="1"/>
        <rFont val="Arial"/>
        <family val="2"/>
      </rPr>
      <t xml:space="preserve">.Link Acceso:  https://www.adr.gov.co/wp-content/uploads/2022/08/PORTAFOLIO-DE-TRA%CC%81MITES-Y-SERVICIOS-2022-.pdf
</t>
    </r>
    <r>
      <rPr>
        <b/>
        <sz val="11"/>
        <color theme="1"/>
        <rFont val="Arial"/>
        <family val="2"/>
      </rPr>
      <t>3.</t>
    </r>
    <r>
      <rPr>
        <sz val="11"/>
        <color theme="1"/>
        <rFont val="Arial"/>
        <family val="2"/>
      </rPr>
      <t>Portafolio de Tramites y Servicios.</t>
    </r>
  </si>
  <si>
    <r>
      <rPr>
        <b/>
        <sz val="11"/>
        <color theme="1"/>
        <rFont val="Arial"/>
        <family val="2"/>
      </rPr>
      <t>1.</t>
    </r>
    <r>
      <rPr>
        <sz val="11"/>
        <color theme="1"/>
        <rFont val="Arial"/>
        <family val="2"/>
      </rPr>
      <t xml:space="preserve">Correos Reglamentos
</t>
    </r>
    <r>
      <rPr>
        <b/>
        <sz val="11"/>
        <color theme="1"/>
        <rFont val="Arial"/>
        <family val="2"/>
      </rPr>
      <t>2.</t>
    </r>
    <r>
      <rPr>
        <sz val="11"/>
        <color theme="1"/>
        <rFont val="Arial"/>
        <family val="2"/>
      </rPr>
      <t>Reglamentación D Petición 13122021  GAQO</t>
    </r>
  </si>
  <si>
    <r>
      <rPr>
        <b/>
        <sz val="11"/>
        <color theme="1"/>
        <rFont val="Arial"/>
        <family val="2"/>
      </rPr>
      <t>1.</t>
    </r>
    <r>
      <rPr>
        <sz val="11"/>
        <color theme="1"/>
        <rFont val="Arial"/>
        <family val="2"/>
      </rPr>
      <t xml:space="preserve">Informe PQRSD-  https://www.adr.gov.co/transparencia/informes-trimestrales-sobre-acceso-a-informacion-quejas-y-reclamos/
2.Soportes Informes trimestrales sobre acceso a información, quejas y reclamos – Agencia de Desarrollo Rural (Pagina Web)
</t>
    </r>
    <r>
      <rPr>
        <b/>
        <sz val="11"/>
        <color theme="1"/>
        <rFont val="Arial"/>
        <family val="2"/>
      </rPr>
      <t>3.</t>
    </r>
    <r>
      <rPr>
        <sz val="11"/>
        <color theme="1"/>
        <rFont val="Arial"/>
        <family val="2"/>
      </rPr>
      <t xml:space="preserve">Segundo-informe-trimestral-PQRSD-aprobado
</t>
    </r>
    <r>
      <rPr>
        <b/>
        <sz val="11"/>
        <color theme="1"/>
        <rFont val="Arial"/>
        <family val="2"/>
      </rPr>
      <t>4</t>
    </r>
    <r>
      <rPr>
        <sz val="11"/>
        <color theme="1"/>
        <rFont val="Arial"/>
        <family val="2"/>
      </rPr>
      <t>.Anexo-segundo-informe-trimestral-PQRSD-2022-mayo-17-junio-30</t>
    </r>
  </si>
  <si>
    <r>
      <rPr>
        <b/>
        <sz val="11"/>
        <color theme="1"/>
        <rFont val="Arial"/>
        <family val="2"/>
      </rPr>
      <t>1.</t>
    </r>
    <r>
      <rPr>
        <sz val="11"/>
        <color theme="1"/>
        <rFont val="Arial"/>
        <family val="2"/>
      </rPr>
      <t xml:space="preserve">Link: https://www.adr.gov.co/transparencia/informes-trimestrales-sobre-acceso-a-informacion-quejas-y-reclamos/
</t>
    </r>
    <r>
      <rPr>
        <b/>
        <sz val="11"/>
        <color theme="1"/>
        <rFont val="Arial"/>
        <family val="2"/>
      </rPr>
      <t>2.</t>
    </r>
    <r>
      <rPr>
        <sz val="11"/>
        <color theme="1"/>
        <rFont val="Arial"/>
        <family val="2"/>
      </rPr>
      <t xml:space="preserve">Segundo Informe Trimestral PQRSD
</t>
    </r>
    <r>
      <rPr>
        <b/>
        <sz val="11"/>
        <color theme="1"/>
        <rFont val="Arial"/>
        <family val="2"/>
      </rPr>
      <t>3.</t>
    </r>
    <r>
      <rPr>
        <sz val="11"/>
        <color theme="1"/>
        <rFont val="Arial"/>
        <family val="2"/>
      </rPr>
      <t>Anexo Segundo Informe Trimestral PQRSD 2022 MAYO 17 -JUNIO 30</t>
    </r>
  </si>
  <si>
    <r>
      <rPr>
        <b/>
        <sz val="11"/>
        <color theme="1"/>
        <rFont val="Arial"/>
        <family val="2"/>
      </rPr>
      <t>1.</t>
    </r>
    <r>
      <rPr>
        <sz val="11"/>
        <color theme="1"/>
        <rFont val="Arial"/>
        <family val="2"/>
      </rPr>
      <t xml:space="preserve">Evaluaciones de desempeño primer cuatrimestre 
</t>
    </r>
    <r>
      <rPr>
        <b/>
        <sz val="11"/>
        <color theme="1"/>
        <rFont val="Arial"/>
        <family val="2"/>
      </rPr>
      <t>2.</t>
    </r>
    <r>
      <rPr>
        <sz val="11"/>
        <color theme="1"/>
        <rFont val="Arial"/>
        <family val="2"/>
      </rPr>
      <t>Correo para realizar evaluaciones segundo cuatrimestre.</t>
    </r>
  </si>
  <si>
    <r>
      <rPr>
        <b/>
        <sz val="11"/>
        <color theme="1"/>
        <rFont val="Arial"/>
        <family val="2"/>
      </rPr>
      <t>1.</t>
    </r>
    <r>
      <rPr>
        <sz val="11"/>
        <color theme="1"/>
        <rFont val="Arial"/>
        <family val="2"/>
      </rPr>
      <t>OCI-2022-017-Seguimiento-a-la-Gestion-PQRSD-Semestre-I-2022</t>
    </r>
  </si>
  <si>
    <r>
      <rPr>
        <b/>
        <sz val="11"/>
        <color theme="1"/>
        <rFont val="Arial"/>
        <family val="2"/>
      </rPr>
      <t>1.</t>
    </r>
    <r>
      <rPr>
        <sz val="11"/>
        <color theme="1"/>
        <rFont val="Arial"/>
        <family val="2"/>
      </rPr>
      <t xml:space="preserve">Link: https://www.adr.gov.co/transparencia/informes-trimestrales-sobre-acceso-a-informacion-quejas-y-reclamos/
</t>
    </r>
    <r>
      <rPr>
        <b/>
        <sz val="11"/>
        <color theme="1"/>
        <rFont val="Arial"/>
        <family val="2"/>
      </rPr>
      <t>2.</t>
    </r>
    <r>
      <rPr>
        <sz val="11"/>
        <color theme="1"/>
        <rFont val="Arial"/>
        <family val="2"/>
      </rPr>
      <t xml:space="preserve">Segundo Informe Trimestral PQRSD
</t>
    </r>
    <r>
      <rPr>
        <b/>
        <sz val="11"/>
        <color theme="1"/>
        <rFont val="Arial"/>
        <family val="2"/>
      </rPr>
      <t>3</t>
    </r>
    <r>
      <rPr>
        <sz val="11"/>
        <color theme="1"/>
        <rFont val="Arial"/>
        <family val="2"/>
      </rPr>
      <t>.Anexo Segundo Informe Trimestral PQRSD 2022 MAYO 17 -JUNIO 30</t>
    </r>
  </si>
  <si>
    <r>
      <rPr>
        <b/>
        <sz val="11"/>
        <color theme="1"/>
        <rFont val="Arial"/>
        <family val="2"/>
      </rPr>
      <t>1</t>
    </r>
    <r>
      <rPr>
        <sz val="11"/>
        <color theme="1"/>
        <rFont val="Arial"/>
        <family val="2"/>
      </rPr>
      <t xml:space="preserve">.Link publicación portafolio https://www.adr.gov.co/wp-content/uploads/2022/08/PORTAFOLIO-DE-TRA%CC%81MITES-Y-SERVICIOS-2022-.pdf
</t>
    </r>
    <r>
      <rPr>
        <b/>
        <sz val="11"/>
        <color theme="1"/>
        <rFont val="Arial"/>
        <family val="2"/>
      </rPr>
      <t>2</t>
    </r>
    <r>
      <rPr>
        <sz val="11"/>
        <color theme="1"/>
        <rFont val="Arial"/>
        <family val="2"/>
      </rPr>
      <t>.Correo difusión de actualización</t>
    </r>
  </si>
  <si>
    <r>
      <t xml:space="preserve">Correo electrónico enviado a las áreas misionales 
Documento compartido.
</t>
    </r>
    <r>
      <rPr>
        <u/>
        <sz val="11"/>
        <rFont val="Arial"/>
        <family val="2"/>
      </rPr>
      <t xml:space="preserve">
2. Dirección de Comercialización: </t>
    </r>
    <r>
      <rPr>
        <sz val="11"/>
        <rFont val="Arial"/>
        <family val="2"/>
      </rPr>
      <t xml:space="preserve">se adjunta el correo como evidencia del envío de la revisión del documento de caracterización de ciudadanos y/o usuarios - grupos de interés. // PAAC 2022//I Cuatrimestre//Componente 4 - Atención al Ciudadano//Fila 5 //Dirección de Comercialización </t>
    </r>
  </si>
  <si>
    <t>En el mes de mayo se realizó la reunión pertinente para la distribución de actividades del punto de atención al ciudadano de la sede central.
FALTA RELACION DE LAS PERSONAS ASIGNADAS COMO RESPONSABLES EN CADA UNA DE LAS UTTS</t>
  </si>
  <si>
    <t>Para la elaboración del segundo informe cuatrimestral se recepcionarán los formatos de tratamiento de datos de las encuestas que hayan sido realizadas de forma presencial. TENER PRESENTE QUE DEBE SER DE TODAS LAS UTTs DE LA ENTIDAD</t>
  </si>
  <si>
    <t xml:space="preserve"> - Convocatoria No. 7 CIGD socializar Procedimientos VGC 26-julio
- Directriz Presidencia 18-jul - CIGD
- CIGD Presentación  - MIPG Semestre I
- Informe MIPG - Semestre I</t>
  </si>
  <si>
    <t>Datos Suit - Adecuación de Tierras II Trimestre
Datos Suit - Extensión Agropecuaria II Trimestre
Datos Suit - PIDAR II Trimestre</t>
  </si>
  <si>
    <t>Desde la Oficina de Planeación se recopilan los datos de operación de I Semestre y se diligencian en la Plataforma SUIT de los 3 Tramites vigentes de la ADR</t>
  </si>
  <si>
    <t>Formatos : Acta de Entrega puesto de trabajo para transferencia de conocimiento y Formato Retención de conocimiento</t>
  </si>
  <si>
    <t xml:space="preserve">Diseño de y publicación de 2 piezas, recordando que estamos obligados a realizar curso de transparencia y lucha contra la corrupción.
se consolidan los certificados del personal que ha realizado el curso en esta vigencia.
LInk encuesta de transparencia y acceso a la información                      
https://forms.office.com/Pages/ResponsePage.aspx?id=QCFFmQP2m0qhKR0iU5S-AbmMEjQV_FZMknZe3L-R3aRUOEJIUk9ITDc5M0RYN04wTVJTTUFORlRaTi4u 
</t>
  </si>
  <si>
    <t>El organigrama se encuentra disponible en la pagina Web, de acuerdo a la ley de transparencia. ACTUALIZADO</t>
  </si>
  <si>
    <t xml:space="preserve"> - Link Ejecución presupuestal Mensual
https://www.adr.gov.co/transparencia/ejecucion-presupuestal/</t>
  </si>
  <si>
    <t xml:space="preserve">Correo enviado el 24 de junio. </t>
  </si>
  <si>
    <t xml:space="preserve">Se invita a todos los funcionarios sobre la importancia de tener a disposición de los ciudadanos la información actualizada en los medios de comunicación propios de la ADR </t>
  </si>
  <si>
    <t>Capacitaciones Carta de trato digno y protocolo de atención al ciudadano - Sede Central - Portafolio de servicios de la Entidad</t>
  </si>
  <si>
    <t>Respuesta encuesta</t>
  </si>
  <si>
    <t>Se adjunta reporte a respuestas de la encuesta publicada y disponible en la página web con respecto a los temas de transparencia y acceso a la información.</t>
  </si>
  <si>
    <t>Resolución N° 440 - 12 de Agosto del 2022</t>
  </si>
  <si>
    <t>Correos solicitud de cotizaciones
Correos solicitud inclusión operador logístico</t>
  </si>
  <si>
    <t xml:space="preserve">Respuesta video canales de atención
Solicitud identificación de videos
</t>
  </si>
  <si>
    <t>autodiagnóstico de espacio físico para garantizar la accesibilidad (Norma NTC 6047) se realizó en la Sede Central</t>
  </si>
  <si>
    <t>(Listado de asistencia) (encuesta) (pieza promocional tipo capsula a la entidad)</t>
  </si>
  <si>
    <t xml:space="preserve">Se realiza capacitación de Derecho de Petición, encuesta de satisfacción y se envía pieza promocional tipo capsula a todos los servidores  y contratistas de la entidad sobre el ABC de la Tutela, como mecanismo al cual pueden acceder los ciudadanos en caso de no recibir respuestas de parte de la ADR. </t>
  </si>
  <si>
    <t>Conoce el II Informe PQRSD
Link Informe
https://www.adr.gov.co/transparencia/informes-trimestrales-sobre-acceso-a-informacion-quejas-y-reclamos/</t>
  </si>
  <si>
    <r>
      <t xml:space="preserve">Estadísticas publicadas 
https://www.adr.gov.co/transparencia/informacion-publica-y-o-relevante/
plantilla F-PAC-001
</t>
    </r>
    <r>
      <rPr>
        <b/>
        <u/>
        <sz val="11"/>
        <rFont val="Arial"/>
        <family val="2"/>
      </rPr>
      <t>2. Dirección de Comercialización:</t>
    </r>
    <r>
      <rPr>
        <sz val="11"/>
        <rFont val="Arial"/>
        <family val="2"/>
      </rPr>
      <t xml:space="preserve"> se adjunta los soportes de los espacios realizados con grupos de valor durante el segundo cuatrimestre.// PAAC 2022//I Cuatrimestre//Componente 5 - Transparencia//Fila 18//Dirección de Comercialización</t>
    </r>
  </si>
  <si>
    <r>
      <t>Continuación de la Resolución</t>
    </r>
    <r>
      <rPr>
        <b/>
        <sz val="11"/>
        <rFont val="Arial"/>
        <family val="2"/>
      </rPr>
      <t xml:space="preserve"> “</t>
    </r>
    <r>
      <rPr>
        <sz val="11"/>
        <rFont val="Arial"/>
        <family val="2"/>
      </rPr>
      <t xml:space="preserve">“Por la cual se adopta el  Registro de Activos de Información, el </t>
    </r>
    <r>
      <rPr>
        <b/>
        <sz val="11"/>
        <rFont val="Arial"/>
        <family val="2"/>
      </rPr>
      <t>Índice de Información Clasificada y Reservada</t>
    </r>
    <r>
      <rPr>
        <sz val="11"/>
        <rFont val="Arial"/>
        <family val="2"/>
      </rPr>
      <t xml:space="preserve"> y el Esquema de Publicación de Información en la Agencia de Desarrollo Rural- ADR”</t>
    </r>
  </si>
  <si>
    <r>
      <t>Continuación de la Resolución</t>
    </r>
    <r>
      <rPr>
        <b/>
        <sz val="11"/>
        <rFont val="Arial"/>
        <family val="2"/>
      </rPr>
      <t xml:space="preserve"> “</t>
    </r>
    <r>
      <rPr>
        <sz val="11"/>
        <rFont val="Arial"/>
        <family val="2"/>
      </rPr>
      <t xml:space="preserve">“Por la cual se adopta el  </t>
    </r>
    <r>
      <rPr>
        <b/>
        <sz val="11"/>
        <rFont val="Arial"/>
        <family val="2"/>
      </rPr>
      <t>Registro de Activos de Información</t>
    </r>
    <r>
      <rPr>
        <sz val="11"/>
        <rFont val="Arial"/>
        <family val="2"/>
      </rPr>
      <t>, el Índice de Información Clasificada y Reservada y el Esquema de Publicación de Información en la Agencia de Desarrollo Rural- ADR”</t>
    </r>
  </si>
  <si>
    <t>Correo Requerimiento Banner 23-ago
Formulario Opiniones de la Ciudadanía
Formulario Opiniones de la Ciudadanía
Banner Opinión Ciudadanía - Política de Riesgos Ajustes 25-ago</t>
  </si>
  <si>
    <t xml:space="preserve">La Oficina de Control Interno obtuvo evidencia de las publicación de un Banner con el formulario de Opiniones ciudadanas, y se evidenció el formulario de registro,  no obstante, con dichos soportes no se logra sustentar lo requerido en la actividad.
Aunado a lo anterior, se entiende que esta actividad se ejecutará tres (3) veces en el año, por lo cual se requiere revisar el ajuste de la acción, considerando que hubo un error en este aspecto y esta actividad se realiza en una única ocasión.
Teniendo en cuenta la acción propuesta y su meta establecida no se puede asignar un porcentaje de avance para este cuatrimestre.
</t>
  </si>
  <si>
    <t>Datos Suit - Adecuación de Tierras II Trimestre
Datos Suit - Extensión Agropecuaria II Trimestre
Datos Suit - PIDAR II Trimestre (Evidencias Fila 8)</t>
  </si>
  <si>
    <t>Dentro de la evidencia allegada se observó la inscripción de datos de trámites en el SUIT; si bien dicha gestión se encamina al resultado final propuesto en la actividad, la misma no permite sustentar un porcentaje parcial de avance, teniendo en cuenta que la meta es contar con la "Estrategia de racionalización de trámites". De igual forma es oportuno sugerir se revise lo establecido en cuanto a las fechas de ejecución, puesto que podría interpretarse que se podría emitir una estrategia por cuatrimestre.</t>
  </si>
  <si>
    <t>Requerimiento diseño de piezas
certificados
Atención al ciudadano diseño encueta para medir el impacto de la información que la entidad publica cumple las expectativas del ciudadano. vínculo de la encuesta documento PDF.</t>
  </si>
  <si>
    <t>La Oficina de Control Interno obtuvo evidencia de los certificados del curso de integridad y transparencia de la información, y piezas publicitarias, no obstante, con dichos soportes no se logra sustentar lo requerido en la actividad.
.
Dado la inexistencia de avances para este cuatrimestre el porcentaje acumulado para esta actividad es del 33%.</t>
  </si>
  <si>
    <t>1. Requerimiento comunicaciones Ley 1712 de 2014.
para publicar vía correo electrónico y publicación de video Sabes que es acceso a la información?
2, Presentación PowerPoint socialización de Transparencia y Acceso a la Información</t>
  </si>
  <si>
    <t>Se obtuvo evidencia sobre la publicación de un video y una presentación de socialización sobre la ley de transparencia y acceso a la información, sin embargo, tal como se indica en la actividad, desde la ADR, y la dirección de talento humano se debe realizar capacitaciones a los funcionarios con respecto de dicha Ley, por lo cual no se puede asignar un porcentaje de avance, dado que no se obtuvo evidencia de la capacitación realizada.
Teniendo en cuenta lo anterior se asigna un porcentaje de 0%</t>
  </si>
  <si>
    <t>Se evidenció correo electrónico del 24 de junio de 2022, socializando cápsula infamativa sobre Disponibilidad de la información en el marco de lo establecido en la Ley 1712 de 2014.
Por lo anterior,  se asigna un porcentaje de avance de 66% de acuerdo con lo dispuesto como meta y sus fechas de ejecución</t>
  </si>
  <si>
    <t>La actividad y la meta de esta acción define una "Base de datos", para llevar registro del número de personas que participan en los espacios ciudadanos como los de rendición de cuentas, no obstante, no se obtuvo soporte de  dicha base con la actualización de las personas que participaron en los diferentes eventos durante el segundo cuatrimestre de 2022, por tal razón no se puede asignar un porcentaje de avance de la actividad.
Dado la inexistencia de avances para este cuatrimestre el porcentaje acumulado para esta actividad es del 33%.</t>
  </si>
  <si>
    <t>Evidencia de la asistencia a la capacitación de Protocolo de atención y trato Digno al ciudadano,  - UTTS - Registro de asistencia y capacitación 25 de abril de 2022</t>
  </si>
  <si>
    <t>La oficina de Control Interno Verificó la resolución No. 440 del 12 de agosto de 2022, por medio de la cual se Adopta el registro de activos de información y el índice de información clasificada y reservada den la Agencia de desarrollo rural.
Teniendo en cuenta lo mencionado se asigna un porcentaje de avance de 100%</t>
  </si>
  <si>
    <t>Se obtuvo evidencia de los correos de solicitud de cotizaciones de traductores y demás documentos relacionados,  no obstante, con dichos soportes no se logra sustentar lo requerido en la actividad, razón por la cual no es pertinente asignar un porcentaje de avance hasta tanto se de cumplimiento de la meta establecida.</t>
  </si>
  <si>
    <t>Se evidenciaron correos de solicitud de videos y formato de solicitud de requerimiento de identificación de videos, no obstante, con dichos soportes no se logra sustentar lo requerido en la actividad ,por lo cual, no es pertinente asignar un porcentaje de avance de la Actividad.</t>
  </si>
  <si>
    <t>Informe sede central</t>
  </si>
  <si>
    <t>La oficina de control Interno obtuvo evidencia de informe de autodiagnóstico de espacio físico para garantizar la accesibilidad (Norma NTC 6047) se realizó en la Sede Central, sin embargo, no se observa el informe de ejecución de adecuaciones  por lo cual no es pertinente asignar un porcentaje de avance de la actividad hasta tanto se cumpla la meta establecida.</t>
  </si>
  <si>
    <t>1. Requerimiento comunicaciones Ley 1712 de 2014.
para publicar vía correo electrónico y publicación de video Sabes que es acceso a la información?"</t>
  </si>
  <si>
    <t>Se evidenció requerimiento de comunicaciones Ley 1712 de 2014, para publicar vía correo electrónico y publicación de video "Sabes que es acceso a la información", no obstante, con dichos soportes no se logra sustentar lo requerido en la actividad "Talleres realizados".
Dado la inexistencia de avances para este cuatrimestre el porcentaje para esta actividad es de 0%.</t>
  </si>
  <si>
    <t>Se evidenció correo promocional de la acción de tutela, y de derecho de petición, no obstante, no se observan soportes de la realización de talleres sobre las instancias con las que cuentan los ciudadanos para recurrir en caso de no recibir respuesta ante una solicitud de información.
Dado la inexistencia de avances para este cuatrimestre el porcentaje para esta actividad es de 0%.</t>
  </si>
  <si>
    <t>1. Publicaciones de las sensibilizaciones de código de integridad.
2. Publicación/fotos de invitación a la actividad Reconoce nuestros valores en tu compañero.
3. Publicación vía correo electrónico.</t>
  </si>
  <si>
    <t>Se evidenció que el día 22 de agosto se realizó la capacitación por parte de la Oficina de Planeación vía Teams a los Servidores de la ADR sobre el Índice de Transparencia y Acceso a la Información.
Teniendo en cuenta la Información reportada por el área responsable, se considera que la actividad fue cumplida al 100%</t>
  </si>
  <si>
    <r>
      <rPr>
        <b/>
        <sz val="11"/>
        <color theme="1"/>
        <rFont val="Arial"/>
        <family val="2"/>
      </rPr>
      <t>1</t>
    </r>
    <r>
      <rPr>
        <sz val="11"/>
        <color theme="1"/>
        <rFont val="Arial"/>
        <family val="2"/>
      </rPr>
      <t xml:space="preserve">. Correo de publicación tipos de conflicto de interés.
</t>
    </r>
    <r>
      <rPr>
        <b/>
        <sz val="11"/>
        <color theme="1"/>
        <rFont val="Arial"/>
        <family val="2"/>
      </rPr>
      <t>2</t>
    </r>
    <r>
      <rPr>
        <sz val="11"/>
        <color theme="1"/>
        <rFont val="Arial"/>
        <family val="2"/>
      </rPr>
      <t>. Base de datos consolidado de los directivos que cumplieron con la declaración de conflicto de interés.</t>
    </r>
  </si>
  <si>
    <r>
      <rPr>
        <b/>
        <sz val="11"/>
        <color theme="1"/>
        <rFont val="Arial"/>
        <family val="2"/>
      </rPr>
      <t xml:space="preserve">1. </t>
    </r>
    <r>
      <rPr>
        <sz val="11"/>
        <color theme="1"/>
        <rFont val="Arial"/>
        <family val="2"/>
      </rPr>
      <t xml:space="preserve">Correo Ley 1712 - 25 julio
</t>
    </r>
    <r>
      <rPr>
        <b/>
        <sz val="11"/>
        <color theme="1"/>
        <rFont val="Arial"/>
        <family val="2"/>
      </rPr>
      <t xml:space="preserve">2. </t>
    </r>
    <r>
      <rPr>
        <sz val="11"/>
        <color theme="1"/>
        <rFont val="Arial"/>
        <family val="2"/>
      </rPr>
      <t xml:space="preserve">Campaña Seamos Transparentes, denuncia la corrupción 21-jul
</t>
    </r>
    <r>
      <rPr>
        <b/>
        <sz val="11"/>
        <color theme="1"/>
        <rFont val="Arial"/>
        <family val="2"/>
      </rPr>
      <t>3.</t>
    </r>
    <r>
      <rPr>
        <sz val="11"/>
        <color theme="1"/>
        <rFont val="Arial"/>
        <family val="2"/>
      </rPr>
      <t xml:space="preserve"> Presentación Ley de Transparencia Teams 22-ago</t>
    </r>
  </si>
  <si>
    <t>En el segundo cuatrimestre se realizaron sensibilizaciones y actividades de activación y fomento de los valores del Código de Integridad</t>
  </si>
  <si>
    <t>Se realiza sensibilización de los tipos de conflicto de interés el día 2 de junio de 2022.
Se realiza seguimiento a los directivos de la elaboración de la declaración proactiva, a la fecha el cumplimento del año 2021 es del 100%.
Se presento la renuncia de la Presidenta de la ADR , presento la declaración 2022.</t>
  </si>
  <si>
    <t xml:space="preserve"> - Correo Ley 1712 - 25 julio
 - Campaña Seamos Transparentes, denuncia la corrupción 21-jul
- Presentación Ley de Transparencia Teams 22-ago</t>
  </si>
  <si>
    <t xml:space="preserve"> - Grabación Mesa de Trabajo 02-jun
- Invitación Capacitación Riesgos Sec. Transparencia 15 jul
- Capacitación Riesgos Corrupción - Secre. Transparencia 15-jul-2022
- Reunión OCI Ajuste Política 03-ago
- Presentación Ajuste Política 
- Inivitación 9 CIGD 19-ago-2022
- CIGD Política Riesgos Ajustes 19-ago
- Banner Opinión Ciudadania - Política
- Grabación CIGD 9 - Socialización Politica de Riesgos Borrador
- Encuestas contestadas - Banner Pág
- CCI 08-sep-2022 Socialización Política</t>
  </si>
  <si>
    <t>- Correo solicitud Pieza 19-jul
- Correo Gestión del Riesgos 02-ago
- Pieza Gestión del Riesgo</t>
  </si>
  <si>
    <t>El 19 de julio se solicita ante la Of. de Comunicaciones una pieza para socializar por correo sobre Gestión del Riesgo y este es emitido el 02 de agosto por correo masivo</t>
  </si>
  <si>
    <t xml:space="preserve"> - Banner PAAC V2 may </t>
  </si>
  <si>
    <t xml:space="preserve">Se realiza ajuste al 1er componente del PAAC - Mapa de Riesgos, se lleva aprobación del CIGD y se publica Banner en Pág el de mayo 2022 </t>
  </si>
  <si>
    <t xml:space="preserve"> - Correo Consulte Mapa de Riesgos 2022
 - Mapa de Riesgos cargado en Isolucion
 - Sopotes Mesas de Trabajo Por Equipos</t>
  </si>
  <si>
    <t xml:space="preserve"> - El 03 de mayo se realizo un correo para socializar las maneras de consultar el Mapa de Riesgos de la ADR 2022
- En el mes de mayo se realiza socialización de los Mapas de Riesgos por Equipos de cada Proceso</t>
  </si>
  <si>
    <t xml:space="preserve"> - Consolidado Formatos Seguimiento a Riesgos
- Correo Seguimiento Riesgos PAAC II cuatrimestre</t>
  </si>
  <si>
    <t>Cada Proceso remitió en el mes de Mayo sus Formatos de Seguimientos diligenciados, firmados y con el cargue de soportes en Isolucion del Cuatrimestre I
El día 16 de julio y 04 de agosto se emite correo recordatorio del reporte a PAAC y Riesgos a enlaces y Jefes.</t>
  </si>
  <si>
    <r>
      <t xml:space="preserve">El día 02 de junio se realiza mesa de trabajo con Asesora del DAFP Myriam Cubillos con respecto a la necesidad de ajuste de la Política de Administración del Riesgo
El dìa 15 de julio se participa en Capacitación de Secretaria de Transparencias sobre Mapas de Riesgos, la cual se solicito desde la OP
El día 03 de agosto se realiza mesa de trabajo con la Oficina de Control Interno para socializar los ajustes a la Política de Administración del Riesgo.
El 19 de agosto se presenta ante el CIGD la Política de Gestión del Riesgo y esta es </t>
    </r>
    <r>
      <rPr>
        <b/>
        <sz val="11"/>
        <color rgb="FF000000"/>
        <rFont val="Arial"/>
        <family val="2"/>
      </rPr>
      <t>APROBADA</t>
    </r>
    <r>
      <rPr>
        <sz val="11"/>
        <color rgb="FF000000"/>
        <rFont val="Arial"/>
        <family val="2"/>
      </rPr>
      <t xml:space="preserve"> sin observaciones.
El 25 de agosto se coloca banner en Home de la Pagina web, para opinión de la ciudadania sobre la Política de Riesgos, No se recibe ningún ajuste propuesto por la Ciudadani, todos los comentarios son positivos.
El 08 de septiembre se presenta ante el CCCI la Política de Gestión del Riesgo y esta es </t>
    </r>
    <r>
      <rPr>
        <b/>
        <sz val="11"/>
        <color rgb="FF000000"/>
        <rFont val="Arial"/>
        <family val="2"/>
      </rPr>
      <t>APROBADA</t>
    </r>
    <r>
      <rPr>
        <sz val="11"/>
        <color rgb="FF000000"/>
        <rFont val="Arial"/>
        <family val="2"/>
      </rPr>
      <t xml:space="preserve"> sin observaciones, Posteriormente se envia a fluo de aprobación ante Presidencia en Isolucion</t>
    </r>
  </si>
  <si>
    <t>Se evidenció que en la página web de la Adr se encuentra publicado el Portafolio de Trámites y Servicios vigencia 2022 actualizado.
Dado lo anterior, se evidenció un cumplimiento del 100%.</t>
  </si>
  <si>
    <t>La Oficina de Control Interno evidenció  informe de rendición de cuentas 2021, socializado en audiencia publica el 15 de marzo de 2022, el cual, se encuentra cargado para consulta pública en la página web de la agencia https://www.adr.gov.co/wp-content/uploads/2022/05/Informe-Audiencia-Publica-de-Rendicion-de-Cuentas-2021-15-mar-2022.pdf
Teniendo en cuenta la Información reportada por el área y validada por la Oficina de Control Interno, se asigna un porcentaje de cumplimiento del 100%.</t>
  </si>
  <si>
    <t>La Oficina de Control Interno obtuvo el documento de la audiencia pública de rendición de cuentas en donde se evidenciaron los medios para convocar a los grupos de valor y la evaluación de los mismos durante el evento, publicado en el siguiente link: https://www.adr.gov.co/wp-content/uploads/2022/05/Informe-Audiencia-Publica-de-Rendicion-de-Cuentas-2021-15-mar-2022.pdf
Teniendo en cuenta lo anterior, se asigna un porcentaje de cumplimiento de 100%.</t>
  </si>
  <si>
    <t>La Oficina de Control Interno emitió Informe de Seguimiento al Plan Anticorrupción y de Atención al Ciudadano  OCI-2022-013 el 12-may-2022 con corte a 30-abr-2022., donde se verificó el cumplimiento de los elementos del “Componente 3. Rendición de Cuentas. 
Teniendo en cuenta la Información reportada, se asigna un porcentaje de cumplimiento del 100%.</t>
  </si>
  <si>
    <t>La oficina de Control Interno evidenció la Resolución No. 440 del 12 de agosto de 2022, por medio de la cual se adopta el registro de activos de información y el índice de información clasificada y reservada den la Agencia de desarrollo rural.
Teniendo en cuenta lo mencionado se asigna un porcentaje de avance de 100%</t>
  </si>
  <si>
    <t xml:space="preserve">Se evidenció inventario de los canales de atención al ciudadano.
</t>
  </si>
  <si>
    <t>Se evidenció que, mediante correos electrónicos, se realizó seguimiento a cada uno de los procesos frente a sus respectivos mapas de riesgos. Dado lo anterior, y teniendo en cuenta que es una actividad que se realiza de manera cuatrimestral, se asigna un porcentaje de avance del 66%.</t>
  </si>
  <si>
    <t xml:space="preserve"> - Grabación Mesa de Trabajo 02-jun
- Invitación Capacitación Riesgos Sec. Transparencia 15 jul
- Capacitación Riesgos Corrupción - Secre. Transparencia 15-jul-2022
- Reunión OCI Ajuste Política 03-ago
- Presentación Ajuste Política 
- Invitación 9 CIGD 19-ago-2022
- CIGD Política Riesgos Ajustes 19-ago
- Banner Opinión Ciudadanía - Política
- Grabación CIGD 9 - Socialización Política de Riesgos Borrador
- Encuestas contestadas - Banner Pág.
- CCI 08-sep-2022 Socialización Política</t>
  </si>
  <si>
    <t>Se obtuvo evidencia de correos electrónicos, soporte de reuniones, no obstante, teniendo en cuenta que el documento aun no se ha aprobado y se tenia como meta para el segundo cuatrimestre se asigna un porcentaje de 0%.</t>
  </si>
  <si>
    <t>Se obtuvo evidencia de correos electrónicos sobre la gestión del riesgo, no obstante, la actividad requerida es divulgar la Política de Administración del Riesgo, y de esto no se obtuvo evidencia.
Dado la inexistencia de avances para este cuatrimestre el porcentaje acumulado para esta actividad es del 33%</t>
  </si>
  <si>
    <r>
      <t xml:space="preserve">
</t>
    </r>
    <r>
      <rPr>
        <b/>
        <sz val="11"/>
        <rFont val="Arial"/>
        <family val="2"/>
      </rPr>
      <t xml:space="preserve">
El 23 de junio desde la Oficina de Planeación</t>
    </r>
    <r>
      <rPr>
        <sz val="11"/>
        <rFont val="Arial"/>
        <family val="2"/>
      </rPr>
      <t xml:space="preserve"> realizó capacitación sobre Racionalización de Tramites vía Teams
</t>
    </r>
  </si>
  <si>
    <t>Mesa de Trabajo - Código de Barras 17-ago-2022
Mesa de Trabajo DAFP - Código de Barras 23-AGO-2022</t>
  </si>
  <si>
    <r>
      <rPr>
        <b/>
        <sz val="11"/>
        <rFont val="Arial"/>
        <family val="2"/>
      </rPr>
      <t>Oficina de Planeación:</t>
    </r>
    <r>
      <rPr>
        <sz val="11"/>
        <rFont val="Arial"/>
        <family val="2"/>
      </rPr>
      <t xml:space="preserve"> 
El 17 de agosto se realiza mesa de trabajo con Profesionales de la Dirección de Comercialización para analizar la viabilidad del Proceso de Código de Barras para posiblemente cargue en la Plataforma SUIT.
El 23 de agosto se realiza mesa de trabajo con enlace de la Función Pública - Albeniz Salinas para exponer la gestión del Código de Barras y se concluye que NO obedece a una OPA o a un Tramite para el SUIT.</t>
    </r>
  </si>
  <si>
    <t>Pantallazos
Mesa de Trabajo - Código de Barras 17-ago-2022
Mesa de Trabajo DAFP - Código de Barras 23-AGO-2022</t>
  </si>
  <si>
    <t xml:space="preserve">
Se evidenció la realización de dos mesas de trabajo,  la primera el 17 de agosto con Profesionales de la Dirección de Comercialización para analizar la viabilidad del Proceso de Código de Barras para posiblemente cargue en la Plataforma SUIT y la segunda el 23 de agosto con enlace de Función Pública el cual informó que posterior a lo expuesto por el Profesional de Comercialización, la Gestión de Código de Barras NO obedece a un Trámite u OPA.
No obstante, con dicho soporte no se logra sustentar lo requerido por en la actividad, por lo cual se considera que no se ha dado cumplimiento a la misma y se sugiere priorizar su cumplimiento.</t>
  </si>
  <si>
    <t>Matriz de seguimiento de las solicitudes presentadas en atención al usuario en el marco de la habilitación de EPSEA  PENDIENTE CARGUE DE EVIDENCIAS</t>
  </si>
  <si>
    <t>La dirección de Asistencia Técnica realiza seguimiento a las solicitudes de habilitación de EPSEA,mediante una matriz de seguimiento que permite identificar las diferentes acciones y procesos en los cuales se encuentra la solicitud de habilitación presentada. Desde el área de atención al ciudadano no tiene tramite relevante sobre EPSEA.</t>
  </si>
  <si>
    <t>Soportes de solicitudes de habilitación de EPSEA y reporte SUIT</t>
  </si>
  <si>
    <t>La oficina de control interno verificó en la pagina de la Agencia que en el portal web, se pueden consultar aquellos trámites que se encuentran registrados en el Sistema Único de Información de Trámites  (SUIT) y que obedecen a la operación de la Agencia de Desarrollo Rural y están orientadas a prestar el trámite correspondiente, permitiendo de esta manera que cualquier tipo de población pueda participar y presentarse. No Obstante, no se obtiene evidencia de la base de datos y/o Bitácora de la identificación de tramites den la entidad.</t>
  </si>
  <si>
    <t xml:space="preserve">Bitácora (documento en Word) Mesa de trabajo para identificación de trámites relacionados con los indicadores Doing Business
</t>
  </si>
  <si>
    <r>
      <rPr>
        <b/>
        <sz val="11"/>
        <rFont val="Arial"/>
        <family val="2"/>
      </rPr>
      <t xml:space="preserve">Atención al Ciudadano
</t>
    </r>
    <r>
      <rPr>
        <sz val="11"/>
        <rFont val="Arial"/>
        <family val="2"/>
      </rPr>
      <t xml:space="preserve">En la página web existe una encuesta que pregunta a los ciudadanos y usuarios sobre la facilidad y el acceso a la información que tienen estos para acceder a los servicios y trámites de la ADR. Se adjuntan los resultados de la pregunta correspondiente a los trámites engorrosos; la pregunta 6 la cual hace referencia a la actividad se encuentra demarcada en un cuadrado en donde se observa que los ciudadanos contestaron en su mayoría que ningún trámite es engorroso como respuesta favorita.
</t>
    </r>
    <r>
      <rPr>
        <b/>
        <sz val="11"/>
        <rFont val="Arial"/>
        <family val="2"/>
      </rPr>
      <t xml:space="preserve">Oficina de Planeación
</t>
    </r>
    <r>
      <rPr>
        <sz val="11"/>
        <rFont val="Arial"/>
        <family val="2"/>
      </rPr>
      <t>El 17 de agosto, se radica PQR a el SUIT solicitando la información de Experiencia Ciudadana para los Tramites de la ADR y en respuesta recibida confirman que NO hay registro de información de encuestas para ninguno de los 3 tramites</t>
    </r>
  </si>
  <si>
    <t>Publicación Primer Informe encuesta de satisfacción y correo muestra segundo informe</t>
  </si>
  <si>
    <t>El día 24 de mayo 2022 se realiza mesa de trabajo con enlace del DAFP para conocer el proceso de ajustar o actualizar los Trámites en la Entidad, en especial, el Tramite de PIDAR.
El 23 de agosto se tuvo mesa de trabajo con enlace del DAFP para conocer un posible nuevo tramite (Código de Barras) para el SUIT y se concluye que NO cumple con el concepto de OPA o Tramite.</t>
  </si>
  <si>
    <t>Se evidenció la actualización del proceso de Promoción y Apoyo a la Asociatividad, sin embargo, es importante revisar cuales de los procesos soportan entrega de productos y/o Servicios en la entidad con el fin de lograr su actualización indicar cuales son los cambios generados y que agregan valor en la Racionalización de Tramites Administrativos.
Teniendo en cuenta que no se ha indicado de cuales son los cambios y/o actualizaciones, no es pertinente asignar un porcentaje de avance.</t>
  </si>
  <si>
    <t>El equipo de la dirección ha realizado diferentes mesas de trabajo para la revisión y la actualización de los procedimientos, el cual se presentará en el Comité de Gestión y Desempeño en el comité de septiembre 2022</t>
  </si>
  <si>
    <t>Se evidenció documento Word donde se analiza la pertinencia y posibilidad para ampliar cobertura y accesibilidad de los canales de servicio para la prestación de los trámites.
Dado lo anterior se asigna un porcentaje de cumplimiento del 100%.</t>
  </si>
  <si>
    <t xml:space="preserve"> En el mes de mayo se diligenció el reporte de los datos de Operación para el Tramite de Adecuación de Tierras del I Trimestre
El 13 de julio se solicita por correo a los enlaces el Reporte de Datos de los Tramites en el SUIT del II Trimestre
El día 21 de julio se se diligenció el reporte de los datos de Operación para el Tramite de Extensión Agropecuaria del II Trimestre
El día 25 de julio se se diligenció el reporte de los datos de Operación para el Tramite de Adecuación de Tierras del II Trimestre
El 29 de julio se diligencia el reporte de datos de Operación del Tramite de PIDAR del I Semestre</t>
  </si>
  <si>
    <t xml:space="preserve">El documento se encuentra en revisión por las áreas misionales para ser presentado a la oficina de planeación a principios del mes de septiembre </t>
  </si>
  <si>
    <t>Se obtuvo evidencia de correos electrónicos de revisión del documento, no obstante, teniendo en cuenta que el documento aun no se ha aprobado y se tenia como meta para el segundo cuatrimestre se asigna un porcentaje de 0%.</t>
  </si>
  <si>
    <r>
      <t xml:space="preserve">1. Dirección de Participación y Asociatividad
Evidencia Correo remito  por el líder de la DPA , en el siguiente Link https://acortar.link/XOLj2G
</t>
    </r>
    <r>
      <rPr>
        <b/>
        <u/>
        <sz val="11"/>
        <rFont val="Arial"/>
        <family val="2"/>
      </rPr>
      <t>2. Dirección de Comercialización:</t>
    </r>
    <r>
      <rPr>
        <sz val="11"/>
        <rFont val="Arial"/>
        <family val="2"/>
      </rPr>
      <t xml:space="preserve"> se adjunta el correo como evidencia del envío del formato de estrategia de participación ciudadana en los anexos de este componente fila 8. // PAAC 2022//I Cuatrimestre//Componente 3 - Rendición de Cuentas////Fila 8 //Dirección de Comercialización</t>
    </r>
  </si>
  <si>
    <t xml:space="preserve">La Oficina de Control Interno evidenció correo del 31 de agosto de 2022, emitido por parte de la Dirección de Participación y Asociatividad dando respuesta al requerimiento para el diligenciamiento del Formato Estrategia Participación Ciudadana, donde indican que la DPA no tiene las atribuciones de diligenciamiento de esta herramienta. Así mismo, se observó correo del 26 de agosto de 2022 remitiendo el Formato Estrategia Participación Ciudadana diligenciado para revisión del área competente, sin embargo, en la evidencia aportada no se evidencia el formato diligenciado.
Aunado a lo anterior, se entiende que esta actividad se ejecutará tres (3) veces en el año, por lo cual se requiere revisar el ajuste de la acción, considerando que hubo un error en este aspecto y esta actividad se realiza en una única ocasión.
Teniendo en cuenta lo mencionado anteriormente, no se considera procedente conceder porcentaje de avance.
</t>
  </si>
  <si>
    <t>El día 31 de agosto se inicio sesión de Auditoría de cumplimiento RRI 2018-2021 Entrevista riesgo fraude con la Contraloría y enlaces de las Áreas y se presento el contexto del PAAC y Mapa de Riesgos de Corrupción formulado por la ADR y se socializo los Riesgos que obedecen a los Procesos del proyecto de Optimización</t>
  </si>
  <si>
    <t>La Dirección de Participación y Asociatividad ha realizado en articulación con el Ministerio de Ambiente y Desarrollo Sostenible, las alcaldías municipales, cabildos indígenas, la Autoridad Nacional de Pesca y Acuicultura-AUNAP, la Agencia de Renovación del Territorio-ART y AGROSAVIA instituciones universitarias y organizaciones sociales, comunitarias y productivas rurales, en los espacios de diálogo para dar a conocer el servicio de fomento asociativo a través de: 
- 16 Mesas técnica de asociatividad
-   6 Ruedas de participación
-   6 Encuentros locales
-   3 Encuentro territorial</t>
  </si>
  <si>
    <t>La ANT respondió nuestra solicitud de corrodinar espacios de Rendición de Cuentas, pero solo brindaron la información que próximamente realizaran su Audiencia Pública (Etapa Preparación)
Encuentro Territorial de Victimas del Conflicto Armado de Asociatividad y Participación el 25 de mayo vía YouTube.
La ADR en Quibdó (Chocó), el 22 de julio de 2022 notificó a 128 familias chocoanas la cofinanciación de un proyecto productivo
La ADR en Cali (Valle del Cauca), 6 de julio de 2022, ha beneficiado a los campesinos de Valle del Cauca a través de una inversión que supera los 20.000 millones en distintas estrategias misionales.
El día 16 de agosto se recibe correo respuesta por parte del MADR para posible articulación en Rendición de Cuentas y se inicia gestión ante la Oficina de Comunicaciones.</t>
  </si>
  <si>
    <r>
      <t xml:space="preserve">1. Correo socialización formato Estrategia Participación Ciudadana.
2. Evidencia Mesa de Trabajo del 24 de agosto
3.Dirección de Participación y Asociatividad
Evidencia Correo remito  por el líder de la DPA , en el siguiente Link https://acortar.link/XOLj2G
</t>
    </r>
    <r>
      <rPr>
        <b/>
        <u/>
        <sz val="11"/>
        <rFont val="Arial"/>
        <family val="2"/>
      </rPr>
      <t xml:space="preserve">4. Dirección de Comercialización: </t>
    </r>
    <r>
      <rPr>
        <sz val="11"/>
        <rFont val="Arial"/>
        <family val="2"/>
      </rPr>
      <t>se adjunta el correo como evidencia del envío del formato de estrategia de participación ciudadana en los anexos de este componente fila 17. // PAAC 2022//I Cuatrimestre//Componente 3 - Rendición de Cuentas////Fila 17 //Dirección de Comercialización</t>
    </r>
  </si>
  <si>
    <r>
      <t xml:space="preserve">Se realizó nuevamente mesa de trabajo con las áreas Misionales (24 de agosto), socializando la Matriz para su diligenciamiento y se aclara dudas de la misma.
3.Dirección de Participación y Asociatividad - VP
De acuerdo con las diferentes mesas de trabajo sostenidas con el equipo de la Oficina de Atención al Ciudadano y con otras áreas de la Agencia,  la DPA no tiene las atribuciones de diligenciamiento de esta herramienta, toda vez que el Decreto 2364 de 2015 dispone funciones para esta dirección en el Artículo 26 que distan de la participación ciudadana como se refiere el artículo 2 de ley 1757 de 2015.
</t>
    </r>
    <r>
      <rPr>
        <b/>
        <u/>
        <sz val="11"/>
        <rFont val="Arial"/>
        <family val="2"/>
      </rPr>
      <t xml:space="preserve">
4. Dirección de Comercialización: </t>
    </r>
    <r>
      <rPr>
        <sz val="11"/>
        <rFont val="Arial"/>
        <family val="2"/>
      </rPr>
      <t>Conforme con las mesas de trabajo realizadas con la Dirección, la Oficina de Atención al Ciudadano, la Oficina de Planeación, las direcciones de la VIP y demás áreas de la ADR, se remite el día 26/08/2022 el Formato Estrategia Participación Ciudadana diligenciado para revisión del área competente.</t>
    </r>
  </si>
  <si>
    <r>
      <t xml:space="preserve">1. Dirección de Participación y Asociatividad
Evidencia Correo remito  por el líder de la DPA , en el siguiente Link https://acortar.link/XOLj2G
2. Evidencia Correo enviado socialización Estrategia Participación Ciudadana
</t>
    </r>
    <r>
      <rPr>
        <b/>
        <u/>
        <sz val="11"/>
        <rFont val="Arial"/>
        <family val="2"/>
      </rPr>
      <t xml:space="preserve">
3. Dirección de Comercialización:</t>
    </r>
    <r>
      <rPr>
        <sz val="11"/>
        <rFont val="Arial"/>
        <family val="2"/>
      </rPr>
      <t xml:space="preserve"> se adjunta el correo como evidencia del envío del formato de estrategia de participación ciudadana en los anexos de este componente fila 18. // PAAC 2022//I Cuatrimestre//Componente 3 - Rendición de Cuentas////Fila 18 //Dirección de Comercialización</t>
    </r>
  </si>
  <si>
    <r>
      <t xml:space="preserve">1.Dirección de Participación y Asociatividad - VP
De acuerdo con las diferentes mesas de trabajo sostenidas con el equipo de la Oficina de Atención al Ciudadano y con otras áreas de la Agencia,  la DPA no tiene las atribuciones de diligenciamiento de esta herramienta, toda vez que el Decreto 2364 de 2015 dispone funciones para esta dirección en el Artículo 26 que distan de la participación ciudadana como se refiere el artículo 2 de ley 1757 de 2015.
2. Planeación socializa nuevamente formato Estrategia Participación Ciudadana - Agosto 24 de 2022.
</t>
    </r>
    <r>
      <rPr>
        <b/>
        <u/>
        <sz val="11"/>
        <rFont val="Arial"/>
        <family val="2"/>
      </rPr>
      <t xml:space="preserve">
3. Dirección de Comercialización:</t>
    </r>
    <r>
      <rPr>
        <sz val="11"/>
        <rFont val="Arial"/>
        <family val="2"/>
      </rPr>
      <t xml:space="preserve"> Conforme con las mesas de trabajo realizadas con la Dirección, la Oficina de Atención al Ciudadano, la Oficina de Planeación, las direcciones de la VIP y demás áreas de la ADR, se remite el día 26/08/2022 el Formato Estrategia Participación Ciudadana diligenciado para revisión del área competente.</t>
    </r>
  </si>
  <si>
    <r>
      <rPr>
        <b/>
        <u/>
        <sz val="11"/>
        <rFont val="Arial"/>
        <family val="2"/>
      </rPr>
      <t xml:space="preserve">
1. Dirección de Comercialización: </t>
    </r>
    <r>
      <rPr>
        <sz val="11"/>
        <rFont val="Arial"/>
        <family val="2"/>
      </rPr>
      <t>se adjunta el correo como evidencia del envío del formato de estrategia de participación ciudadana en los anexos de este componente fila 19. // PAAC 2022//I Cuatrimestre//Componente 3 - Rendición de Cuentas////Fila 19 //Dirección de Comercialización</t>
    </r>
  </si>
  <si>
    <t xml:space="preserve"> - Capacitación Rendición de Cuentas y Séptima Dimensión MIPG 10 jun
 - Isoluciòn - Proc. Rendición de Cuentas V3 jul 2022
-Dirección de Participación y Asociatividad evidencias en los siguientes links: 
1.https://isolucion.adr.gov.co/Isolucion/Documentación/frmListadoMaestroDocumentos.aspx
2.https://acortar.link/0IDkYg
</t>
  </si>
  <si>
    <t xml:space="preserve">En el mes de junio se realiza una capacitación sobre Rendición de Cuentas vía Teams a los Servidores de la ADR.
En el mes de julio se realiza el ajuste al Procedimiento de Rendición de Cuentas Versión 3 donde se adjunta un Formato F-DER-016 Evaluación de diálogos para aplicar en los espacios de rendición de cuentas.
Se emite capsula Informativa por correo 
Dirección de Participación y Asociatividad, cuenta con la  actualización de sus procedimientos y manuales realizadas para el mes de agosto de 2022:
- Metodología Integral de Asociatividad - MIA MO-PAA-001 Ver. 2.
- El formato Evaluación de actividades F-PAA-029 Versión 2.
El formato de evaluación, es  específico para la implementación del servicio de fomento asociativo y donde se realizan las dos pregunta correspondientes a los riegos de corrupción, igualmente se han desarrollado los informes de monitoreo de forma mensual donde se reporta el resultado de la evaluación de las actividades realizadas.
</t>
  </si>
  <si>
    <r>
      <t xml:space="preserve">1. Dirección de Participación y Asociatividad
evidencia en los siguientes  enlace:
-https://acortar.link/rH2C4u -Monitoreo
-https://acortar.link/OdBZSu -Informe eventos
</t>
    </r>
    <r>
      <rPr>
        <b/>
        <u/>
        <sz val="11"/>
        <rFont val="Arial"/>
        <family val="2"/>
      </rPr>
      <t xml:space="preserve">2. Dirección de Comercialización: </t>
    </r>
    <r>
      <rPr>
        <sz val="11"/>
        <rFont val="Arial"/>
        <family val="2"/>
      </rPr>
      <t>se adjunta los soportes de las caracterizaciones y valoraciones  realizadas a las organizaciones durante el segundo cuatrimestre.// PAAC 2022//I Cuatrimestre//Componente 3 - Rendición de Cuentas////Fila 25//Dirección de Comercialización</t>
    </r>
  </si>
  <si>
    <r>
      <t xml:space="preserve">VP = Dirección de Participación y Asociatividad, Durante el segundo cuatrimestre y con corte a 31 de julio, ha realizado treinta (30) eventos de implementación de la Metodología Integral de Asociatividad -MIA en el servicio de fomento asociativo, igualmente ha desarrollado los informes de monitoreo de forma mensual donde se reporta el resultado de la evaluación de las actividades realizadas.
</t>
    </r>
    <r>
      <rPr>
        <u/>
        <sz val="11"/>
        <rFont val="Arial"/>
        <family val="2"/>
      </rPr>
      <t xml:space="preserve">
</t>
    </r>
    <r>
      <rPr>
        <b/>
        <u/>
        <sz val="11"/>
        <rFont val="Arial"/>
        <family val="2"/>
      </rPr>
      <t xml:space="preserve">2. Dirección de Comercialización: </t>
    </r>
    <r>
      <rPr>
        <sz val="11"/>
        <rFont val="Arial"/>
        <family val="2"/>
      </rPr>
      <t>Durante el segundo cuatrimestre con corte a 31 de agosto de 2022,  se han reportaron 19 organizaciones caracterizadas , valoradas y con plan de  trabajo definido para ingresar a la ruta de atención del modelo de atención y prestación de servicios de apoyo a la comercialización.</t>
    </r>
  </si>
  <si>
    <t>VP = Dirección de Participación y Asociatividad, Durante el segundo cuatrimestre y con corte a 31 de julio, ha realizado treinta (30) eventos de implementación de la Metodología Integral de Asociatividad -MIA en el servicio de fomento asociativo, igualmente ha desarrollado los informes de monitoreo de forma mensual donde se reporta el resultado de la evaluación de las actividades realizadas.</t>
  </si>
  <si>
    <t>Se crea carpeta OneDrive para la Matriz ITA y las evidencias a cargar, la Oficina de Comunicaciones, La Oficina de Planeación y la Oficina de Tecnologías se encuentran diligenciando en línea.
La Oficina de Comunicaciones tiene un documento donde relaciona las actividades que se realizan dentro de la página web, que es el de control a los requerimientos. 
El 25 de julio desde la Oficina de Planeación se emite correo con circular borrador y matriz ITA con asignación de responsables a la Oficina de Comunicaciones para su revisión y posterior gestión ante la Presidencia para su emisión.
El día 25 de julio realizan sensibilización por correo sobre la Ley 1712
El día 10 de agosto se convoca reunión desde Presidencia a enlaces de las Áreas para socializar el requerimiento de la Matriz ITA (Procuraduría)</t>
  </si>
  <si>
    <t>El 03 de mayo se remite por correo para observaciones del Grupo de Rendición de Cuentas el Informe de la Audiencia Pública de Rendición de Cuentas. En la pagina web de la ADR reposa los informes de Rendición de Cuentas realizada en el 2022</t>
  </si>
  <si>
    <r>
      <t xml:space="preserve">Dentro de la carpeta se adjuntan los pantallazos de las reuniones que se programaron por medio de la aplicación teams
</t>
    </r>
    <r>
      <rPr>
        <b/>
        <u/>
        <sz val="11"/>
        <rFont val="Arial"/>
        <family val="2"/>
      </rPr>
      <t xml:space="preserve">Dirección de Adecuación de Tierras
</t>
    </r>
    <r>
      <rPr>
        <sz val="11"/>
        <rFont val="Arial"/>
        <family val="2"/>
      </rPr>
      <t xml:space="preserve">Actas de socialización de estudios y diseños de proyectos de distritos
Carpeta con listados de asistencia y actas.
</t>
    </r>
    <r>
      <rPr>
        <b/>
        <u/>
        <sz val="11"/>
        <rFont val="Arial"/>
        <family val="2"/>
      </rPr>
      <t xml:space="preserve">
3. Dirección de Comercialización:</t>
    </r>
    <r>
      <rPr>
        <sz val="11"/>
        <rFont val="Arial"/>
        <family val="2"/>
      </rPr>
      <t xml:space="preserve"> se adjunta   los soportes de los espacios realizados con grupos de valor durante el segundo cuatrimestre.// PAAC 2022//I Cuatrimestre//Componente 3 - Rendición de Cuentas////Fila 29//Dirección de Comercialización</t>
    </r>
  </si>
  <si>
    <r>
      <t xml:space="preserve">Se apoyó a las áreas con 8 encuentros locales 
Dirección de Adecuación de Tierras
Se hizo socialización de los estudios y diseños a los potenciales beneficiarios de los siguientes proyectos de distrito de pequeña, en el marco del Contrato 225 de 2016, suscrito entre la ADR y FINDETER: 
1) San Isidro - Funes (Nariño).
2) Audatrer (Carcasí, Santander)
3) Asomontecillo (Capitanejo, Santander). 
4) Asudirarpi (San Miguel, Santander)
5) Asocandelaria (Zona Bananera, Magdalena).
De otra parte, se realizaron espacios de educación informal a asociaciones de usuarios de distritos, en los cuales se generó espacios de diálogo:
1) Mesa Técnica de Asociatividad (28/04/2022) Desarrollada por la Dirección de Participación y Asociatividad.
2) Capacitación sobre la importancia de la administración, operación y conservación de distritos de  pequeña escala, departamentos de Cundinamarca y Huila (abril y mayo 2022).
3) Evento de fortalecimiento asociativo (capacitaciones y talleres) para asociaciones de usuarios de distritos de riego de pequeña escala de los departamentos de Santander y Norte de Santander (Junio 29 y 30/2022). 
4) Capacitación oferta Adecuación de Tierras mujeres rurales (22 junio 2022) -ADR  y Dirección de Mujer Rural del MADR.
</t>
    </r>
    <r>
      <rPr>
        <b/>
        <u/>
        <sz val="11"/>
        <rFont val="Arial"/>
        <family val="2"/>
      </rPr>
      <t>3. Dirección de Comercialización:</t>
    </r>
    <r>
      <rPr>
        <sz val="11"/>
        <rFont val="Arial"/>
        <family val="2"/>
      </rPr>
      <t xml:space="preserve"> se presto servicios de apoyo a la comercialización en los siguientes espacios de dialogo con grupos de valor así:
- 19 Caracterizaciones y valoraciones de capacidades a organizaciones de productores agropecuarios
- 57 Circuitos Cortos de Comercialización 
- 17 Transferencias del modelo de comercialización a instituciones públicas y privadas
</t>
    </r>
  </si>
  <si>
    <r>
      <t xml:space="preserve">Dirección de Adecuación de Tierras:
Carpeta Invitaciones- correos electrónicos, flyers.
-Desde la Vicepresidencia de Proyectos se carga el cronograma de  la prestación del servicio de fomento asociativo y las solicitudes de los servicios de fomento y respuesta en el siguiente link:
:https://acortar.link/tJ3clB
</t>
    </r>
    <r>
      <rPr>
        <b/>
        <sz val="11"/>
        <rFont val="Arial"/>
        <family val="2"/>
      </rPr>
      <t xml:space="preserve">
</t>
    </r>
    <r>
      <rPr>
        <b/>
        <u/>
        <sz val="11"/>
        <rFont val="Arial"/>
        <family val="2"/>
      </rPr>
      <t>3. Dirección de Comercialización</t>
    </r>
    <r>
      <rPr>
        <b/>
        <sz val="11"/>
        <rFont val="Arial"/>
        <family val="2"/>
      </rPr>
      <t>:</t>
    </r>
    <r>
      <rPr>
        <sz val="11"/>
        <rFont val="Arial"/>
        <family val="2"/>
      </rPr>
      <t xml:space="preserve"> se adjunta   los soportes de las capacitaciones o transferencias del modelo realizadas a grupos de valor durante el segundo cuatrimestre.// PAAC 2022//I Cuatrimestre//Componente 3 - Rendición de Cuentas////Fila 32//Dirección de Comercialización</t>
    </r>
  </si>
  <si>
    <r>
      <t xml:space="preserve">1.Dirección de Adecuación de Tierras:
Se enviaron invitaciones a las comunidades o asociaciones de usuarios para las socializaciones de estudios de preinversión y los diferentes espacios de capacitación, talleres realizados en el segundo cuatrimestre 2022.  Igualmente, se realizaron otras acciones preparatorias como organización de agenda de los eventos.  
2. Dirección de Participación y Asociatividad
Se  esté ejecutando el cronograma previsto para la prestación  del servicio de fomento en el  II cuatrimestre y se dio trámite a las solicitudes del servicio de fomento por demanda. 
</t>
    </r>
    <r>
      <rPr>
        <b/>
        <u/>
        <sz val="11"/>
        <rFont val="Arial"/>
        <family val="2"/>
      </rPr>
      <t>3. Dirección de Comercialización:</t>
    </r>
    <r>
      <rPr>
        <b/>
        <sz val="11"/>
        <rFont val="Arial"/>
        <family val="2"/>
      </rPr>
      <t xml:space="preserve"> </t>
    </r>
    <r>
      <rPr>
        <sz val="11"/>
        <rFont val="Arial"/>
        <family val="2"/>
      </rPr>
      <t>Durante el primer cuatrimestre con corte a 31 de agosto de 2022, se han realizado 17  transferencias del  Modelo de Atención y Prestación de Servicios de Apoyo a la Comercialización a instituciones públicas (15) y privadas (2).</t>
    </r>
  </si>
  <si>
    <t xml:space="preserve">Dirección de Adecuación de Tierras:
Se realizó informe de evento, correspondiente a la capacitación/taller de asociaciones de usuarios de distritos de riego de pequeña escala de los departamentos de Santander y Norte de Santander. 
-Dirección de Participación y Asociatividad
Se realizó los informes de eventos F-DER-019, correspondiente a los espacios de diálogo con los grupos de valor de:
- 3  Encuentro Territorial
- 6  Encuentros Locales
- 6  Ruedas de Participación
- 16 Mesas de Asociatividad
</t>
  </si>
  <si>
    <t xml:space="preserve"> - Correo solicitud TH 2-jun
- Análisis Capacitaciones I Semestre - Oficina de Planeación
- Consolidado Evaluaciones Capacitaciones 2022 I semestre
- Correo - Análisis de Capacitaciones I Semestre 15-jun</t>
  </si>
  <si>
    <t>A la fecha no han llegado recomendaciones u observaciones de Órganos de Control frente al ejercicio de Rendición de Cuentas, sin embargo, se creo una acción correctiva para mejorar el formato utilizado en el ejercicio de Audiencia Publica, este fue publicado en la Página de la ADR (Acción Correctiva No. 164)</t>
  </si>
  <si>
    <t>De acuerdo con lo informado por el proceso, a la fecha no han llegado recomendaciones u observaciones de Órganos de Control frente al ejercicio de Rendición de Cuentas, sin embargo, la Oficina de Control Interno evidenció la definición de  una acción correctiva para mejorar el formato utilizado en el ejercicio de Audiencia Publica, el cual fue publicado en la Página de la ADR (Acción Correctiva No. 164)
Teniendo en cuenta lo anterior, se asigna un porcentaje de cumplimiento de 66%, en el entendido que las actividades de rendición de cuentas se ejecutarán en más de una ocasión en la vigencia.</t>
  </si>
  <si>
    <t xml:space="preserve"> - Correo solicitud - Cargue Informe RC Pág. 09-may
- Banner Informe RC en Pág. - 12 de mayo 2022
- Correo Rev. Informe Audiencia RC 3-may-2022
- Informe RC</t>
  </si>
  <si>
    <t xml:space="preserve">El día 08 de agosto, se evalúa los informes de eventos de las Áreas Misionales y se elabora el documento de análisis de las recomendaciones realizadas por los participantes y la gestión ejecutada que apunta a mejorar esas observaciones de la Ciudadanía. </t>
  </si>
  <si>
    <t>Se obtiene evidencia del documento  de análisis de las recomendaciones realizadas por los participantes en cada  los eventos realizados, sin embargo, con dicho soporte no se logra sustentar lo requerido en la actividad "Mesas de trabajo de análisis",  por lo cual se considera que no se ha dado cumplimiento a la misma y se sugiere priorizar su cumplimiento.
Teniendo en cuenta la Información reportada por el área y validada por la Oficina de Control Interno, se asigna un porcentaje de cumplimiento del 0%.</t>
  </si>
  <si>
    <r>
      <rPr>
        <u/>
        <sz val="11"/>
        <rFont val="Arial"/>
        <family val="2"/>
      </rPr>
      <t xml:space="preserve">Oficina de Planeación:
</t>
    </r>
    <r>
      <rPr>
        <sz val="11"/>
        <rFont val="Arial"/>
        <family val="2"/>
      </rPr>
      <t xml:space="preserve">No se genero en el periodo requerimiento de Control Externo con respecto al ejercicio de Rendición de Cuentas, sin embargo, se continua con los canales abiertos para recibir quejas y denuncias. 
El 21 de julio se remite un correo campaña sobre Campaña "Seamos Transparentes, denuncia la corrupción"
</t>
    </r>
    <r>
      <rPr>
        <u/>
        <sz val="11"/>
        <rFont val="Arial"/>
        <family val="2"/>
      </rPr>
      <t xml:space="preserve">Control Interno Disciplinario:
</t>
    </r>
    <r>
      <rPr>
        <sz val="11"/>
        <rFont val="Arial"/>
        <family val="2"/>
      </rPr>
      <t>Con respecto a las Entradas sobre posibles actos susceptibles a Investigación Disciplinaria, se tienen documentos para gestionar las posibles sanciones.</t>
    </r>
  </si>
  <si>
    <r>
      <t xml:space="preserve">El documento se encuentra en revisión en las áreas Misionales, para ser presentado a la Oficina de Planeación a principios del mes de septiembre 2022
</t>
    </r>
    <r>
      <rPr>
        <u/>
        <sz val="11"/>
        <rFont val="Arial"/>
        <family val="2"/>
      </rPr>
      <t>2. Dirección de Comercialización:</t>
    </r>
    <r>
      <rPr>
        <sz val="11"/>
        <rFont val="Arial"/>
        <family val="2"/>
      </rPr>
      <t xml:space="preserve"> El 08 de agosto de 2022, esta área reviso el documento de Caracterización de ciudadanos y/o usuarios - grupos de interés y se remitió el correspondiente correo a la Oficina de Atención al Ciudadano.</t>
    </r>
  </si>
  <si>
    <t>Publicación Primer Informe encuesta de satisfacción y correo muestra segundo informe
https://www.adr.gov.co/atencion-y-servicios-a-la-ciudadania/evaluacion-percepcion/ 
Publicación del segundo informe encuesta de satisfacción.</t>
  </si>
  <si>
    <t>En el mes de mayo se realiza la publicación del primer informe de encuesta de satisfacción del primer cuatrimestre y a corte de Agosto se realiza la publicación en la primer semana de septiembre en el siguiente link: https://www.adr.gov.co/atencion-y-servicios-a-la-ciudadania/evaluacion-percepcion/ y se realiza el envío del correo electrónico a los enlaces de atención al ciudadano para la aplicación de encuestas del segundo cuatrimestre.</t>
  </si>
  <si>
    <t xml:space="preserve">La Oficina de Control Interno evidenció banner divulgativo y difusión por el correo institucional de atencionalciudadano@adr.gov.co del Portafolio de trámites y servicios.
Dado lo anterior,  y a partir de la información reportada por el área responsable, se asigna un porcentaje de cumplimiento de 66%, con la salvedad de que se busque dar claridad sobre las difusiones a realizar en lo que resta de la vigencia en los informes que se emitan.
</t>
  </si>
  <si>
    <t>correo electrónico 
Informe de incidentes del 1 de Mayo al 31 de Agosto de 2022</t>
  </si>
  <si>
    <t xml:space="preserve">No se volvió a remitir desde el correo de GESTIÓN DOCUMENTAL  a mesa de servicio solicitudes de otros usuarios, ya que mesa de servicio respondía a GESTIÓN DOCUMENTAL;  lo que ahora se hace es decirle al usuario que envíe directamente el correo a mesa de servicio de la OTI de manera que ellos responden esas solicitudes.
Se remite informe de gestión de incidentes de la mesa de servicio para el cuatrimestre evaluado </t>
  </si>
  <si>
    <t>Actas de reunión de los meses Mayo,junio,Julio y Agosto.
Documento de Incumplimiento De: PRODYGYTEK PROCESS DOCUMENTAND DATA SOLUTIONS SAS, NIT: 900217227-2.</t>
  </si>
  <si>
    <t>De cada una de las evidencias entregadas se pudo verificar actas de mesas de trabajo realizadas para definir mejoras en la implementación de la nueva herramienta de Gestión Documental, sin embargo, no hay evidencia del diagnóstico de base de datos para atención en línea que se definió como meta. Sumado a esto, dentro de la evidencia reportada por los responsables, no se observó el documento que da cumplimiento a la actividad de "Salida en vivo o puesta en funcionamiento del nuevo sistema de información para la Gestión Documental y calificar la pertinencia de los requisitos aplicables al mismo"
Por lo tanto no se considera viable asignar porcentaje de avance.</t>
  </si>
  <si>
    <t>Actas de reunión de los meses Mayo,junio,Julio y Agosto.
Pendiente subir evidencia mesa de trabajo de Agosto</t>
  </si>
  <si>
    <t xml:space="preserve">Actas de reunión de los meses Mayo,junio,Julio y Agosto.
</t>
  </si>
  <si>
    <t xml:space="preserve">De acuerdo a la meta establecida y con las evidencias entregadas, se verifica mediante listado de asistencia una reunión el 16 de mayo de 2022 donde se realiza seguimiento del proceso de Atención al Ciudadano. 
Teniendo en cuenta que la asignación de funciones es a los enlaces de las UTT´s, no se obtuvo evidencia de esta reunión de asignación, por lo cual no se considera pertinente asignar un porcentaje de avance. </t>
  </si>
  <si>
    <t>Se evidenciaron capturas de pantalla de las capacitaciones realizadas, sin embargo dado que no se observan listado de asistencia, no se logro identificar si esa se realizó para todas las sedes de la entidad como indica la meta, y tampoco quienes fueron todas las personas que participaron de dicha actividad. Hasta tanto no se presente dicha información no se considera pertinente asignar un porcentaje de avance.</t>
  </si>
  <si>
    <t>1 inventario con concepto técnico acta de inventario</t>
  </si>
  <si>
    <t>correo enviado a Jeison parada contratista de la secretaria general solicitando inventario del área de atención al ciudadano por medio de la plataforma apoteosis. SE DEBE REALIZAR ES EL INVENTARIO DE LOS CANALES Y/O ESPACIOS CON LOS QUE CUENTA LA ADR PARA LA ATENCION AL CIUDADANO</t>
  </si>
  <si>
    <t>1. Correo enviado al Secretario General
2. Publicación del documento en la pagina Web</t>
  </si>
  <si>
    <t xml:space="preserve">Se realizaron las evaluaciones de desempeño a los servidores en torno al servicio al ciudadano para el primer cuatrimestre y se envía el correo a todas las utts para el segundo cuatrimestre. </t>
  </si>
  <si>
    <t>Durante el segundo cuatrimestre no requirió actualización por lo tanto no se cargan evidencias.</t>
  </si>
  <si>
    <t>A través del seguimiento semestral  de  Atención  al  Ciudadano  y Gestión de Peticiones, Quejas, Reclamos, Sugerencias y Denuncias (PQRSD), la Oficina de Control Interno  vigila que la dependencia de servicio al ciudadano preste la atención adecuada de acuerdo a las normas vigentes emitido el 28 de julio de 2022 con corte a 30-jun-2022.</t>
  </si>
  <si>
    <t>La Oficina de Control Interno obtuvo evidencia del segundo informe trimestral de PQRSD de la vigencia 2022.
Teniendo en cuenta la Información reportada por el área de participación y atención al ciudadano, se asigna un porcentaje de cumplimiento de 66%</t>
  </si>
  <si>
    <t>Se realizó la publicación y actualización del Portafolio de trámites y servicios, se solicitó la realización de banner divulgativo y se realizó difusión por el correo institucional de atencionalciudadano@adr.gov.co   
Se realizará difusión a través de las redes sociales de la Agencia en el ultimo cuatrimestre</t>
  </si>
  <si>
    <t>Se siguieron adelantando las mesas de trabajo entre ADR y PRODYGYTEK, con el fin de revisar los ajustes a la herrami enta teniendo encuentra  las actas levantadas en las reuniones, todo esto con el fin de llevar a cabo la salida y puesta en marcha. 
Se adjunta Documento de el Incumplimiento por parte PRODYGYTEK PROCESS DOCUMENTAND DATA SOLUTIONS SAS, NIT: 900217227-2. - donde se estipula que no cumple con los criterios establecidos: De: Descripción del servicio requerido: Herramienta de software que permite realizar la administración, almacenamiento, organización, archivo, recuperación y control de los expedientes, documentos electrónicos y el flujo de los documentos de la Entidad Compradora de forma centralizada
“Implementar un sistema de información para la Gestión Documental en la Agencia de Desarrollo Rural - ADR, bajo la modalidad de Software como servicio - SaaS(Software as a Service, por sus siglas en inglés),para la administración de los archivos y el manejo de la Gestión Documental, que se articule con los lineamientos definidos por el Archivo General de la Nación en la Ley 594 de 2000 y decretos reglamentarios y el Sistema Integrado de Conservación de la Entidad”.</t>
  </si>
  <si>
    <t>Se continuó adelantando las mesas de trabajo entre ADR y PRODYGYTEK, con el fin de revisar los ajustes a la herrami enta teniendo encuentra  las actas levantadas en las reuniones, todo esto con el fin de llevar a cabo la salida y puesta en marcha y así mejorar la consulta en línea</t>
  </si>
  <si>
    <t xml:space="preserve">Desde Presidencia sale directriz por correo el 18 de julio donde solicitan que todos los Procedimientos se lleven ante el CIGD.
El día 26 de julio se llevaron los Procedimientos de la VGC para socializar ante el CIGD.
El día viernes 05 de agosto se llevo ante el CIGD el Informe de avance a la Implementación del MIPG - Semestre I y el Informe de la Gestión Ambiental </t>
  </si>
  <si>
    <t>La oficina de control Interno obtuvo evidencia de la convocatoria 7 comité Institucional de Gestión y Desempeño, Directriz de presidencia del 18 de julio y demás documentos relacionados en las evidencias. No obstante lo anterior, la meta no es clara frente a que documento es el entregable, pues se plasmo "Documento de toma de decisiones", siendo muy subjetivo el entregable final por lo cual se sugiere ajustar la redacción detallando específicamente el resultado final de la actividad.
Teniendo en cuenta lo anterior, no se considera pertinente asignar porcentaje de avance; no obstante, en lo seguimientos posteriores el avance y/o cumplimiento dependerá de cómo se haya ajustado la meta.</t>
  </si>
  <si>
    <t xml:space="preserve"> - Correo Requerimiento Banner 23-ago
-Formulario Opiniones de la Ciudadanía
- Banner Opinión Ciudadanía - Política de Riesgos Ajustes 25-ago
- Encuestas contestadas - Banner</t>
  </si>
  <si>
    <r>
      <rPr>
        <b/>
        <sz val="11"/>
        <rFont val="Arial"/>
        <family val="2"/>
      </rPr>
      <t>La Oficina de Planeación:</t>
    </r>
    <r>
      <rPr>
        <sz val="11"/>
        <rFont val="Arial"/>
        <family val="2"/>
      </rPr>
      <t xml:space="preserve"> 
El 23 de agosto solicita ante la Oficina de Comunicaciones la publicación de la Política de Riesgos Borrador para la opinión de la Ciudadanía en la Página web (Se crea formulario), No se recibe ningún ajuste propuesto por la Ciudadanía, todos los comentarios son positivos.</t>
    </r>
  </si>
  <si>
    <t>En este segundo cuatrimestres se presento solo una renuncia, el servidor allego los formatos para transferencia de conocimiento.
CUANTAS PERSONAS SE HAN RETIRADO DE MAYO HASTA AGOSOT 31</t>
  </si>
  <si>
    <t>teniendo en cuenta que DAFPno ha programado talleres, desde Talento humano se realizó  sensibilizaciones publicadas por medios internos acerca de la  Ley de transparencia y acceso a la información da conocer a los servidores y colaboradores que estamos obligados a general confianza, credibilidad con nuestras actuaciones.
en Agosto 22, La Oficina de Planeación realizó socialización de la Ley de Transparencia y Acceso a la Información.</t>
  </si>
  <si>
    <t>Se publica en Pagina la Ejecución Presupuestal agregada y desagregada mensualmente</t>
  </si>
  <si>
    <t>Correo electrónico, LINK: https://www.adr.gov.co/la-agencia/unidades-tecnicas-territoriales/ y https://www.adr.gov.co/transparencia/directorio-de-servidores-publicos-empleados-o-contratistas/</t>
  </si>
  <si>
    <t xml:space="preserve">Actualización de LINK del directorio en el DAFP de servidores públicos y contratistas. </t>
  </si>
  <si>
    <r>
      <rPr>
        <b/>
        <u/>
        <sz val="11"/>
        <rFont val="Arial"/>
        <family val="2"/>
      </rPr>
      <t>Atención al Ciudadano</t>
    </r>
    <r>
      <rPr>
        <sz val="11"/>
        <rFont val="Arial"/>
        <family val="2"/>
      </rPr>
      <t xml:space="preserve"> = La Entidad mensuales realiza estadísticas de los canales mas utilizados por los ciudadanos durante el mes, con base en el formato F-PAC-001 con nombre de registro de ciudadanos. El formato mencionado se digitalizó en la entidad en el año 2019, en la herramienta de Microsoft - FORM se puede encontrar registro de los ciudadanos atendidos a la fecha.
</t>
    </r>
    <r>
      <rPr>
        <b/>
        <u/>
        <sz val="11"/>
        <rFont val="Arial"/>
        <family val="2"/>
      </rPr>
      <t>2. Dirección de Comercialización:</t>
    </r>
    <r>
      <rPr>
        <sz val="11"/>
        <rFont val="Arial"/>
        <family val="2"/>
      </rPr>
      <t xml:space="preserve"> el área tiene listados de asistencia de las actividades misionales en las que participa la ciudadanía, durante el II cuatrimestre se realizaron los siguientes espacios:
- 19 Caracterizaciones y valoraciones de capacidades a organizaciones de productores agropecuarios
- 57 Circuitos Cortos de Comercialización 
- 17 Transferencias del modelo de comercialización a instituciones públicas y privadas
</t>
    </r>
    <r>
      <rPr>
        <b/>
        <sz val="11"/>
        <rFont val="Arial"/>
        <family val="2"/>
      </rPr>
      <t>PENDIENTE DE AVANCES POR PARTE DE LA VP</t>
    </r>
  </si>
  <si>
    <t>(Registro de asistencia) (Encuesta de satisfacción)</t>
  </si>
  <si>
    <t>Se solicitó la cotización de traducción del documento (ANEXO 1) a los contactos vinculados al directorio entregado por el Ministerio de Cultura; la contratación de dichos traductores se realizará a través del operador logístico contratado.</t>
  </si>
  <si>
    <t>Se realizó la solicitud de realización del video de canales de atención para ser interpretado en lenguaje de señas.
Adicionalmente se realizó la solicitud de identificación de videos para realizar la misma actividad y ser publicados en la página web.</t>
  </si>
  <si>
    <t>teniendo en cuenta que DAFP no ha programado talleres, desde Talento humano se realizó  sensibilizaciones publicadas por medios internos acerca de la  Ley de transparencia y acceso a la información da conocer a los servidores y colaboradores que estamos obligados a general confianza, credibilidad con nuestras actuaciones.
El 22 de agosto la oficina de Planeación, realizó capacitación sobre la Ley de Transparencia y acceso a la Información</t>
  </si>
  <si>
    <t>Se obtuvo evidencia sobre la publicación de un video y una presentación de socialización sobre la ley de transparencia y acceso a la información, no obstante, tal como se indica en la actividad, desde la ADR y la dirección de talento humano durante el segundo cuatrimestre se debe realizar talleres a los funcionarios  de Transparencia y acceso a la información pública  , por lo cual no se puede asignar un porcentaje de avance, dado que no se obtuvo evidencia los talleres realizados
Teniendo en cuenta lo anterior se mantiene el porcentaje de avance de 50%</t>
  </si>
  <si>
    <t>teniendo en cuenta que DAFPno ha programado talleres, desde Talento humano se realizó  sensibilizaciones publicadas por medios internos acerca de la  Ley de transparencia y acceso a la información da conocer a los servidores y colaboradores que estamos obligados a general confianza, credibilidad con nuestras actuaciones.</t>
  </si>
  <si>
    <t xml:space="preserve">Se publica Banner en Pagina para que la ciudadanía consulte el  II Informe de PQRSD
</t>
  </si>
  <si>
    <t>Se obtuvo evidencia del segundo informe trimestral de PQRSD de la vigencia 2022 publicado en la página Web.
Teniendo en cuenta la Información reportada por el área de responsable se asigna un porcentaje de avance de 66%, teniendo en cuenta que es una actividades de ejecución continua.</t>
  </si>
  <si>
    <t>No se aportó evidencia sobre el cumplimiento de la actividad.</t>
  </si>
  <si>
    <t xml:space="preserve">Teniendo en cuenta que no se aportó evidencia por parte del área responsable se asigna un porcentaje de cumplimiento de 0%.
</t>
  </si>
  <si>
    <t>Teniendo en cuenta que no se aportó evidencia por parte del área responsable se asigna un porcentaje de cumplimiento de 0%.
Dado la inexistencia de avances para este cuatrimestre el porcentaje acumulado para esta actividad es del 33%.</t>
  </si>
  <si>
    <t>Teniendo en cuenta que no se aportó evidencia por parte del área responsable se asigna un porcentaje de cumplimiento de 0%, de acuerdo con la meta programada para el segundo cuatrimestre de 2022. No obstante, se mantiene un cumplimiento acumulado del 50%.</t>
  </si>
  <si>
    <t xml:space="preserve">Teniendo en cuenta que no se aportó evidencia por parte del área responsable se asigna un porcentaje de cumplimiento de 0%.
</t>
  </si>
  <si>
    <t>Teniendo en cuenta que no se aportó evidencia por parte del área responsable se asigna un porcentaje de cumplimiento de 0%.
Dado la inexistencia de avances para este cuatrimestre el porcentaje acumulado para esta actividad es del 50%.</t>
  </si>
  <si>
    <t xml:space="preserve">Teniendo en cuenta que no se aportó evidencia por parte del área responsable se asigna un porcentaje de cumplimiento de 0%.
Dado la inexistencia de avances para este cuatrimestre el porcentaje acumulado para esta actividad es del 33%.
</t>
  </si>
  <si>
    <t>Teniendo en cuenta que no se aportó evidencia por parte del área responsable se asigna un porcentaje de cumplimiento de 0%.</t>
  </si>
  <si>
    <t>Teniendo en cuenta que no se aportó evidencia por parte del área responsable se asigna un porcentaje de cumplimiento de 0%.
Dado la inexistencia de avances para este cuatrimestre el porcentaje acumulado para esta actividad es del 33%.</t>
  </si>
  <si>
    <t>1. Correo de publicación tipos de conflicto de interés.
2. Base de datos consolidado de los directivos que cumplieron con la declaración de conflicto de interés.</t>
  </si>
  <si>
    <t>Se evidenció sensibilización de los tipos de conflicto de interés el día 2 de junio de 2022,archivo de seguimiento de la elaboración de la declaración de conflicto de interés de los directivos.
Teniendo en cuenta la Información reportada por el área, se asigna un porcentaje de cumplimiento de 66%</t>
  </si>
  <si>
    <t>El día 22 de agosto se realizó la capacitación por parte de la Oficina de Planeación vía Teams a los Servidores de la ADR sobe el Índice de Transparencia y Acceso a la Información</t>
  </si>
  <si>
    <t>La Oficina de Control Interno obtuvo evidencia de la relación de los trámites de personerías jurídicas de asociaciones de usuarios de adecuación de tierras realizados en el segundo trimestre 2022; no obstante, con dicho soporte no se logra sustentar lo requerido en la actividad, por lo cual se considera que no se ha dado cumplimiento a la misma y se sugiere priorizar su cumplimiento.</t>
  </si>
  <si>
    <t>De acuerdo con la información suministrada en el documento Word  se soporta los avances de esta actividad donde se está generando un nuevo ranking,  Dentro de este documento se habla de cada uno de los indicadores, su descripción y un diagnostico, sin embargo no se obtiene evidencia de la base de datos o Bitácora
Dado la inexistencia de avances para este cuatrimestre el porcentaje para esta actividad es del 0%.</t>
  </si>
  <si>
    <t>Se evidenció correo electrónico del 13 de junio de 2022, donde se muestra segundo informe encuesta de satisfacción 2022.
En el mes de mayo se realiza la publicación del primer informe de encuesta de satisfacción del primer cuatrimestre en el siguiente link: https://www.adr.gov.co/atencion-y-servicios-a-la-ciudadania/evaluacion-percepcion/ y se realiza el envío del correo electrónico a los enlaces de atención al ciudadano para la aplicación de encuestas del segundo cuatrimestre.
Dado lo anterior y de acuerdo con las fechas dispuestas en la actividad se concede un porcentaje de avance del 33%.</t>
  </si>
  <si>
    <t>Se evidenció que en la página web de la ADR se dispuso de la Encuesta de Transparencia y Acceso a la Información, que en su pregunta 6 señala "6.Por favor díganos para usted ¿Cuál es el trámite más difícil con el que cuenta la ADR?
Dado lo anterior y de acuerdo con las fechas dispuestas en la actividad se concede un porcentaje de avance del 66%.</t>
  </si>
  <si>
    <t>De acuerdo con el soporte entregado por el área encargada de esta actividad, se evidenció que el día 24 de mayo 2022 se realizó mesa de trabajo con enlace del DAFP para conocer el proceso de ajustar o actualizar los trámites en la entidad, en especial, el Trámite de PIDAR, sin embargo, no se evidenció soporte del Documento de la Estrategia de Racionalización de trámites y su Publicación en la Página web, por lo cual no se asigna Porcentaje de Avance</t>
  </si>
  <si>
    <t>De acuerdo a los soportes entregados e información dada por el área encargada se evidencia lo siguiente:
En el mes de mayo se diligenció el reporte de los datos de Operación para el Trámite de Adecuación de Tierras del I Trimestre
El 13 de julio se solicita por correo a los enlaces el Reporte de Datos de los Tramites en el SUIT del II Trimestre
El día 21 de julio se diligenció el reporte de los datos de Operación para el Trámite de Extensión Agropecuaria del II Trimestre
El día 25 de julio se diligenció el reporte de los datos de Operación para el Trámite de Adecuación de Tierras del II Trimestre
El 29 de julio se diligencia el reporte de datos de Operación del Tramite de PIDAR del I Semestre.
Teniendo en cuenta lo establecido en la actividad, se asigna un cumplimiento del 100%. Ya que se cuantifico el impacto de las acciones de racionalización para divulgarlos a la ciudadanía.</t>
  </si>
  <si>
    <t>La Oficina de Control Interno evidenció  la difusión en correo electrónico institucional del portafolio de trámites y servicios, así como, su publicación en la pagina web de la entidad.
Teniendo en cuenta la Información reportada por el área y validada por la Oficina de Control Interno, se asigna un porcentaje de cumplimiento del 33%.</t>
  </si>
  <si>
    <t>Se evidenció que el 23 de junio  la Oficina de Planeación  realizó la capacitación sobre Racionalización de Tramites vía Teams.
Desde atención al ciudadano se realizaron 2 cápsulas que permiten la alerta a la respuesta diligente de las PQRSD y se les recuerda el cambio de los tiempos para dar respuesta a partir de la actualización de la reglamentación.
Se observan 2 capsulas informativas, un correo informativo y una presentación de racionalización de tramites, por lo cual se asigna un porcentaje de avance de 66%, quedando pendiente las 2 compañas para el tercer cuatrimestre.</t>
  </si>
  <si>
    <t>Se evidenció  citación de la  Auditoría de cumplimiento RRI 2018-2021 entrevista riesgo fraude y pantallazo temas de la sesión; no obstante, con dicho soporte no se logra sustentar lo requerido por en la actividad, por lo cual se considera que no se ha dado cumplimiento a la misma y se sugiere priorizar su cumplimiento.
Dado la inexistencia de avances para este cuatrimestre el porcentaje acumulado para esta actividad es del 33%.</t>
  </si>
  <si>
    <t>La Oficina de Control Interno evidenció diecinueve (19) informes de eventos realizados en los meses de mayo y junio de 2022.
Teniendo en cuenta la evidencia obtenida, se asigna un porcentaje de cumplimiento de 66%, dado que se proyectó que se reportarán avances al respecto en los tres (3) cuatrimestres del año.</t>
  </si>
  <si>
    <t>La Oficina de Control Interno observó las respuestas dadas por la ANT y el MADR, en las cuales se indica como acceder a los espacios de rendición de cuentas de cada entidad,  no obstante, con dicho soporte no se logra sustentar lo requerido  en la actividad, por lo cual se considera que no se ha dado cumplimiento a la misma y se sugiere priorizar su cumplimiento.
Teniendo en cuenta la acción propuesta y su meta establecida no se puede asignar un porcentaje de avance.</t>
  </si>
  <si>
    <t>En la descripción del avance de gestión el proceso indicó: Durante el segundo cuatrimestre y con corte a 31 de julio, ha realizado treinta (30) eventos de implementación de la Metodología Integral de Asociatividad -MIA en el servicio de fomento asociativo, no obstante, no se aportó evidencia que permitiera corroborar dicha información.
Así mismo,no es claro como estos avances redundarán en la consecución de la meta dispuesta (1 documento), por lo que se hace indispensable dar claridad de las gestiones adelantadas en concordancia con la acción y como se podrá validar el cumplimiento de la misma. Teniendo en cuenta que dos (2) áreas son responsables de la presente acción, se sugiere trabajar conjuntamente en el reporte de avances enfocados en sustentar el cumplimiento de la acción.
De acuerdo con lo anterior, no es posible determinar un avance cuantificable y concreto a partir de lo reportado."</t>
  </si>
  <si>
    <t>Se obtuvo cómo evidencia archivo Excel denominado "Control requerimientos a correo de comunicaciones 2022", y se tiene en consideración los requerimientos que realizó el ITA sobre la información que debe ser cargada en la página web de la Agencia.
Teniendo en cuenta la Información reportada como avance, se asigna un porcentaje de cumplimiento de 66%, teniendo en cuenta que su ejecución es continua.</t>
  </si>
  <si>
    <t>De acuerdo a las actividades establecidas y verificando cada una de las evidencias entregadas, la entidad efectúa diagnostico razonables para garantizar la accesibilidad a los espacios físicos conforme a lo establecido en la NTC 6047,sin embargo, dado que no se ha realizado un informe de ajustes realizados en los espacio físicos, solo de diagnostico, no se considera pertinente asignar un grado de avance de la actividad.</t>
  </si>
  <si>
    <t xml:space="preserve">Se obtiene evidencia de diferentes correos electrónicos en donde se aborda la inclusión en anteproyecto correspondiente a la necesidad de recursos destinados para accesibilidad a personas con discapacidad, sin embargo, con dichos soportes no se logra sustentar lo requerido en la actividad ,  por lo cual se considera que no se ha dado cumplimiento a la misma y se sugiere priorizar su cumplimiento.
Teniendo en cuenta la Información reportada por el área y validada por la Oficina de Control Interno, se asigna un porcentaje de cumplimiento del 0%.
</t>
  </si>
  <si>
    <t>Se observaron diferentes correos electrónicos en donde se aborda la inclusión en anteproyecto correspondiente la necesidad de recursos destinados para accesibilidad a personas con discapacidad, sin embargo no se observa el informe estipulado como meta.
Teniendo en cuenta lo anterior, no se considera viable asignar porcentaje de avance.</t>
  </si>
  <si>
    <t>A partir de la información reportada por el área, se observó que en el periodo objeto de seguimiento se presentaron veinticuatro (24) casos relacionados, los cuales según el informe entregado por los responsables del proceso fueron resueltos.
Teniendo en cuenta la Información reportada por el área responsable, se asigna un porcentaje de avance de 33%.</t>
  </si>
  <si>
    <t xml:space="preserve">La Oficina de Control Interno obtuvo como evidencia de la publicación en la página web las estadísticas de los meses de enero a julio de 2022 en el siguiente link https://www.adr.gov.co/transparencia/informacion-publica-y-o-relevante/ 
Teniendo en cuenta lo anterior, y en el entendido de que la actividad se ejecutará de manera continua en la vigencia 2022, se asigna un porcentaje de avance del 50%.
</t>
  </si>
  <si>
    <t>Se evidenció que la entidad se encuentra actualizando el reglamento de peticiones, quejas y reclamos, lineamientos para la atención y gestión de peticiones verbales en lenguas nativas, de acuerdo con el decreto 1166 de 2016 (Documento en Borrador). 
Se observó  el envío del documento para la revisión del Secretario General y su aprobación, no obstante, no es posible reportar avances, toda vez que la meta es la publicación del reglamento.</t>
  </si>
  <si>
    <t>La Oficina de Control Interno obtuvo evidencia del segundo informe trimestral de PQRSD de la vigencia 2022. (Informe PQRSD del 01 de abril al 30 de junio de 2022)
Con la Información suministrada por el área de participación y atención al ciudadano, se asigna un porcentaje de cumplimiento de 66%</t>
  </si>
  <si>
    <t>De acuerdo a la actividad establecida se realizó la publicación y actualización del Portafolio de trámites y servicios, se solicitó la realización de banner divulgativo y se realizó difusión por el correo institucional de atencionalciudadano@adr.gov.co. 
Teniendo en cuenta la Información reportada por el área de participación y atención al ciudadano, se asigna un porcentaje de cumplimiento del 66%</t>
  </si>
  <si>
    <t>Se observó documento de entrega del cargo del funcionario que se retiro de la entidad durante el segundo cuatrimestre de 2022.
Teniendo en cuenta la Información reportada por el área de responsable se asigna un porcentaje de avance de 66%, teniendo en cuenta que es una actividad de ejecución continua.</t>
  </si>
  <si>
    <t xml:space="preserve">La oficina de control Interno obtuvo evidencia de registro de capacitación, no obstante, con dichos soportes no se logra sustentar lo requerido en la actividad "Talleres realizados de atención al ciudadano".
Dado la inexistencia de avances para este cuatrimestre el porcentaje acumulado para esta actividad es del 33%.
</t>
  </si>
  <si>
    <t>La Oficina de Control Interno evidenció   publicaciones del código de integridad,  publicación de invitación a la actividad reconoce nuestros valores en tu compañero y publicación vía correo electrónico.
Teniendo en cuenta la Información reportada por el área y validada por la Oficina de Control Interno, se asigna un porcentaje de cumplimiento del 100%.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</si>
</sst>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164" formatCode="0.0"/>
  </numFmts>
  <fonts count="39" x14ac:knownFonts="1">
    <font>
      <sz val="11"/>
      <color theme="1"/>
      <name val="Calibri"/>
      <family val="2"/>
      <scheme val="minor"/>
    </font>
    <font>
      <sz val="11"/>
      <color theme="1"/>
      <name val="Calibri"/>
      <family val="2"/>
      <scheme val="minor"/>
    </font>
    <font>
      <sz val="11"/>
      <color theme="1"/>
      <name val="Calibri"/>
      <family val="2"/>
    </font>
    <font>
      <sz val="11"/>
      <color rgb="FF000000"/>
      <name val="Calibri"/>
      <family val="2"/>
      <scheme val="minor"/>
    </font>
    <font>
      <u/>
      <sz val="11"/>
      <color theme="10"/>
      <name val="Calibri"/>
      <family val="2"/>
      <scheme val="minor"/>
    </font>
    <font>
      <sz val="11"/>
      <name val="Calibri"/>
      <family val="2"/>
      <scheme val="minor"/>
    </font>
    <font>
      <b/>
      <sz val="11"/>
      <color theme="1"/>
      <name val="Calibri"/>
      <family val="2"/>
      <scheme val="minor"/>
    </font>
    <font>
      <b/>
      <sz val="11"/>
      <color rgb="FF000000"/>
      <name val="Calibri"/>
      <family val="2"/>
      <scheme val="minor"/>
    </font>
    <font>
      <sz val="9"/>
      <color theme="1"/>
      <name val="Calibri"/>
      <family val="2"/>
      <scheme val="minor"/>
    </font>
    <font>
      <sz val="11"/>
      <color rgb="FF000000"/>
      <name val="Times New Roman"/>
      <family val="1"/>
    </font>
    <font>
      <b/>
      <sz val="11"/>
      <name val="Calibri"/>
      <family val="2"/>
      <scheme val="minor"/>
    </font>
    <font>
      <sz val="9"/>
      <name val="Calibri"/>
      <family val="2"/>
      <scheme val="minor"/>
    </font>
    <font>
      <b/>
      <sz val="10"/>
      <color theme="1"/>
      <name val="Arial"/>
      <family val="2"/>
    </font>
    <font>
      <sz val="10"/>
      <name val="Arial"/>
      <family val="2"/>
    </font>
    <font>
      <sz val="10"/>
      <color theme="1"/>
      <name val="Arial"/>
      <family val="2"/>
    </font>
    <font>
      <b/>
      <sz val="11"/>
      <color theme="0"/>
      <name val="Calibri"/>
      <family val="2"/>
      <scheme val="minor"/>
    </font>
    <font>
      <sz val="11"/>
      <color theme="1"/>
      <name val="Arial"/>
      <family val="2"/>
    </font>
    <font>
      <sz val="11"/>
      <name val="Arial"/>
      <family val="2"/>
    </font>
    <font>
      <b/>
      <sz val="11"/>
      <color theme="0"/>
      <name val="Arial"/>
      <family val="2"/>
    </font>
    <font>
      <b/>
      <sz val="11"/>
      <color theme="1"/>
      <name val="Arial"/>
      <family val="2"/>
    </font>
    <font>
      <sz val="11"/>
      <color rgb="FF000000"/>
      <name val="Arial"/>
      <family val="2"/>
    </font>
    <font>
      <b/>
      <sz val="12"/>
      <color theme="1"/>
      <name val="Arial"/>
      <family val="2"/>
    </font>
    <font>
      <b/>
      <sz val="12"/>
      <color rgb="FFFFFFFF"/>
      <name val="Arial"/>
      <family val="2"/>
    </font>
    <font>
      <i/>
      <sz val="11"/>
      <color theme="1"/>
      <name val="Arial"/>
      <family val="2"/>
    </font>
    <font>
      <b/>
      <i/>
      <sz val="11"/>
      <color theme="1"/>
      <name val="Arial"/>
      <family val="2"/>
    </font>
    <font>
      <b/>
      <sz val="12"/>
      <color theme="0"/>
      <name val="Arial"/>
      <family val="2"/>
    </font>
    <font>
      <b/>
      <sz val="14"/>
      <color theme="0"/>
      <name val="Calibri"/>
      <family val="2"/>
      <scheme val="minor"/>
    </font>
    <font>
      <b/>
      <sz val="14"/>
      <color rgb="FFFFFFFF"/>
      <name val="Arial"/>
      <family val="2"/>
    </font>
    <font>
      <sz val="12"/>
      <color theme="1"/>
      <name val="Arial"/>
      <family val="2"/>
    </font>
    <font>
      <sz val="11"/>
      <color indexed="81"/>
      <name val="Arial"/>
      <family val="2"/>
    </font>
    <font>
      <b/>
      <sz val="11"/>
      <color rgb="FFFFFFFF"/>
      <name val="Arial"/>
      <family val="2"/>
    </font>
    <font>
      <b/>
      <sz val="11"/>
      <color rgb="FF000000"/>
      <name val="Arial"/>
      <family val="2"/>
    </font>
    <font>
      <b/>
      <sz val="11"/>
      <name val="Arial"/>
      <family val="2"/>
    </font>
    <font>
      <i/>
      <sz val="11"/>
      <name val="Arial"/>
      <family val="2"/>
    </font>
    <font>
      <b/>
      <u/>
      <sz val="11"/>
      <name val="Arial"/>
      <family val="2"/>
    </font>
    <font>
      <b/>
      <u/>
      <sz val="11"/>
      <color theme="1"/>
      <name val="Arial"/>
      <family val="2"/>
    </font>
    <font>
      <u/>
      <sz val="11"/>
      <color theme="10"/>
      <name val="Arial"/>
      <family val="2"/>
    </font>
    <font>
      <u/>
      <sz val="11"/>
      <name val="Arial"/>
      <family val="2"/>
    </font>
    <font>
      <b/>
      <sz val="14"/>
      <color theme="0"/>
      <name val="Arial"/>
      <family val="2"/>
    </font>
  </fonts>
  <fills count="15">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9" tint="-0.249977111117893"/>
        <bgColor indexed="64"/>
      </patternFill>
    </fill>
    <fill>
      <patternFill patternType="solid">
        <fgColor rgb="FFFFFF00"/>
        <bgColor indexed="64"/>
      </patternFill>
    </fill>
    <fill>
      <patternFill patternType="solid">
        <fgColor rgb="FFFFC000"/>
        <bgColor indexed="64"/>
      </patternFill>
    </fill>
    <fill>
      <patternFill patternType="solid">
        <fgColor rgb="FFF3700D"/>
        <bgColor indexed="64"/>
      </patternFill>
    </fill>
    <fill>
      <patternFill patternType="solid">
        <fgColor rgb="FF00B050"/>
        <bgColor indexed="64"/>
      </patternFill>
    </fill>
    <fill>
      <patternFill patternType="solid">
        <fgColor theme="9" tint="0.59999389629810485"/>
        <bgColor indexed="64"/>
      </patternFill>
    </fill>
    <fill>
      <patternFill patternType="solid">
        <fgColor theme="9" tint="-0.499984740745262"/>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rgb="FFFFFFFF"/>
        <bgColor indexed="64"/>
      </patternFill>
    </fill>
    <fill>
      <patternFill patternType="solid">
        <fgColor theme="2" tint="-9.9978637043366805E-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rgb="FF000000"/>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rgb="FF000000"/>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medium">
        <color indexed="64"/>
      </right>
      <top style="thin">
        <color indexed="64"/>
      </top>
      <bottom style="medium">
        <color indexed="64"/>
      </bottom>
      <diagonal/>
    </border>
    <border>
      <left/>
      <right style="medium">
        <color rgb="FF000000"/>
      </right>
      <top style="medium">
        <color indexed="64"/>
      </top>
      <bottom style="thin">
        <color indexed="64"/>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8">
    <xf numFmtId="0" fontId="0" fillId="0" borderId="0"/>
    <xf numFmtId="41" fontId="1"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13" fillId="0" borderId="0"/>
    <xf numFmtId="41" fontId="1" fillId="0" borderId="0" applyFont="0" applyFill="0" applyBorder="0" applyAlignment="0" applyProtection="0"/>
    <xf numFmtId="41" fontId="1" fillId="0" borderId="0" applyFont="0" applyFill="0" applyBorder="0" applyAlignment="0" applyProtection="0"/>
    <xf numFmtId="0" fontId="4" fillId="0" borderId="0" applyNumberFormat="0" applyFill="0" applyBorder="0" applyAlignment="0" applyProtection="0"/>
  </cellStyleXfs>
  <cellXfs count="419">
    <xf numFmtId="0" fontId="0" fillId="0" borderId="0" xfId="0"/>
    <xf numFmtId="0" fontId="6" fillId="0" borderId="9"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0" fillId="0" borderId="6" xfId="0" applyBorder="1" applyAlignment="1" applyProtection="1">
      <alignment horizontal="center" vertical="center" wrapText="1"/>
      <protection locked="0"/>
    </xf>
    <xf numFmtId="14" fontId="0" fillId="0" borderId="6" xfId="0" applyNumberFormat="1" applyBorder="1" applyAlignment="1" applyProtection="1">
      <alignment horizontal="center" vertical="center" wrapText="1"/>
      <protection locked="0"/>
    </xf>
    <xf numFmtId="0" fontId="9" fillId="0" borderId="1" xfId="0" applyFont="1" applyBorder="1" applyAlignment="1">
      <alignment horizontal="center" vertical="center" wrapText="1"/>
    </xf>
    <xf numFmtId="14" fontId="0" fillId="0" borderId="1" xfId="0" applyNumberFormat="1" applyBorder="1" applyAlignment="1" applyProtection="1">
      <alignment horizontal="center" vertical="center" wrapText="1"/>
      <protection locked="0"/>
    </xf>
    <xf numFmtId="0" fontId="9" fillId="0" borderId="9" xfId="0" applyFont="1" applyBorder="1" applyAlignment="1">
      <alignment horizontal="center" vertical="center" wrapText="1"/>
    </xf>
    <xf numFmtId="14" fontId="0" fillId="0" borderId="9" xfId="0" applyNumberFormat="1" applyBorder="1" applyAlignment="1" applyProtection="1">
      <alignment horizontal="center" vertical="center" wrapText="1"/>
      <protection locked="0"/>
    </xf>
    <xf numFmtId="0" fontId="9" fillId="0" borderId="19" xfId="0" applyFont="1" applyBorder="1" applyAlignment="1">
      <alignment horizontal="center" vertical="center" wrapText="1"/>
    </xf>
    <xf numFmtId="14" fontId="0" fillId="0" borderId="19" xfId="0" applyNumberFormat="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0" fillId="0" borderId="6" xfId="0" applyBorder="1" applyAlignment="1">
      <alignment horizontal="center" vertical="center" wrapText="1"/>
    </xf>
    <xf numFmtId="0" fontId="0" fillId="0" borderId="22" xfId="0"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0" borderId="4" xfId="0" applyBorder="1" applyAlignment="1">
      <alignment horizontal="center" vertical="center" wrapText="1"/>
    </xf>
    <xf numFmtId="14" fontId="0" fillId="0" borderId="4" xfId="0" applyNumberFormat="1"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17" fontId="0" fillId="0" borderId="6" xfId="0" applyNumberFormat="1"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17" fontId="0" fillId="0" borderId="1" xfId="0" applyNumberFormat="1" applyBorder="1" applyAlignment="1" applyProtection="1">
      <alignment horizontal="center" vertical="center" wrapText="1"/>
      <protection locked="0"/>
    </xf>
    <xf numFmtId="2" fontId="0" fillId="0" borderId="4" xfId="0" applyNumberFormat="1" applyBorder="1" applyAlignment="1" applyProtection="1">
      <alignment horizontal="center" vertical="center" wrapText="1"/>
      <protection locked="0"/>
    </xf>
    <xf numFmtId="0" fontId="0" fillId="0" borderId="9" xfId="0" applyBorder="1" applyAlignment="1">
      <alignment horizontal="center" vertical="center" wrapText="1"/>
    </xf>
    <xf numFmtId="0" fontId="0" fillId="0" borderId="19" xfId="0" applyBorder="1" applyAlignment="1">
      <alignment horizontal="center" vertical="center" wrapText="1"/>
    </xf>
    <xf numFmtId="0" fontId="11" fillId="0" borderId="0" xfId="0" applyFont="1" applyAlignment="1" applyProtection="1">
      <alignment horizontal="center" vertical="center" wrapText="1"/>
      <protection locked="0"/>
    </xf>
    <xf numFmtId="0" fontId="11" fillId="6" borderId="0" xfId="0" applyFont="1" applyFill="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19" xfId="0" applyFont="1" applyBorder="1" applyAlignment="1">
      <alignment horizontal="center" vertical="center" wrapText="1"/>
    </xf>
    <xf numFmtId="0" fontId="2" fillId="0" borderId="19"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0" fillId="0" borderId="1" xfId="0" applyBorder="1" applyAlignment="1" applyProtection="1">
      <alignment horizontal="center" wrapText="1"/>
      <protection locked="0"/>
    </xf>
    <xf numFmtId="0" fontId="5" fillId="0" borderId="12"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0" fillId="0" borderId="8"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0" xfId="0" applyAlignment="1" applyProtection="1">
      <alignment horizontal="center" vertical="center"/>
      <protection locked="0"/>
    </xf>
    <xf numFmtId="0" fontId="0" fillId="0" borderId="24" xfId="0" applyBorder="1" applyAlignment="1" applyProtection="1">
      <alignment vertical="center" wrapText="1"/>
      <protection locked="0"/>
    </xf>
    <xf numFmtId="0" fontId="0" fillId="0" borderId="19" xfId="0" applyBorder="1" applyAlignment="1" applyProtection="1">
      <alignment horizontal="left" vertical="center" wrapText="1"/>
      <protection locked="0"/>
    </xf>
    <xf numFmtId="0" fontId="0" fillId="0" borderId="0" xfId="0" applyAlignment="1" applyProtection="1">
      <alignment horizontal="center"/>
      <protection locked="0"/>
    </xf>
    <xf numFmtId="15" fontId="0" fillId="0" borderId="9" xfId="0" applyNumberFormat="1" applyBorder="1" applyAlignment="1" applyProtection="1">
      <alignment horizontal="center" vertical="center" wrapText="1"/>
      <protection locked="0"/>
    </xf>
    <xf numFmtId="15" fontId="0" fillId="0" borderId="19" xfId="0" applyNumberFormat="1"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6" fillId="0" borderId="27" xfId="0" applyFont="1" applyBorder="1" applyAlignment="1" applyProtection="1">
      <alignment horizontal="center" vertical="center" wrapText="1"/>
      <protection locked="0"/>
    </xf>
    <xf numFmtId="0" fontId="0" fillId="0" borderId="27" xfId="0" applyBorder="1" applyAlignment="1" applyProtection="1">
      <alignment horizontal="center" vertical="center" wrapText="1"/>
      <protection locked="0"/>
    </xf>
    <xf numFmtId="0" fontId="0" fillId="0" borderId="27" xfId="0" applyBorder="1" applyAlignment="1">
      <alignment horizontal="center" vertical="center" wrapText="1"/>
    </xf>
    <xf numFmtId="14" fontId="0" fillId="0" borderId="27" xfId="0" applyNumberFormat="1" applyBorder="1" applyAlignment="1" applyProtection="1">
      <alignment horizontal="center" vertical="center" wrapText="1"/>
      <protection locked="0"/>
    </xf>
    <xf numFmtId="0" fontId="0" fillId="0" borderId="28" xfId="0" applyBorder="1" applyAlignment="1" applyProtection="1">
      <alignment horizontal="center" vertical="center" wrapText="1"/>
      <protection locked="0"/>
    </xf>
    <xf numFmtId="0" fontId="0" fillId="3" borderId="4" xfId="0" applyFill="1" applyBorder="1" applyAlignment="1" applyProtection="1">
      <alignment horizontal="center" vertical="center" wrapText="1"/>
      <protection locked="0"/>
    </xf>
    <xf numFmtId="49" fontId="0" fillId="5" borderId="27" xfId="0" applyNumberFormat="1" applyFill="1" applyBorder="1" applyAlignment="1">
      <alignment horizontal="center" vertical="center" wrapText="1"/>
    </xf>
    <xf numFmtId="0" fontId="0" fillId="5" borderId="27" xfId="0" applyFill="1" applyBorder="1" applyAlignment="1">
      <alignment horizontal="center" vertical="center" wrapText="1"/>
    </xf>
    <xf numFmtId="0" fontId="0" fillId="5" borderId="4" xfId="0" applyFill="1" applyBorder="1" applyAlignment="1" applyProtection="1">
      <alignment horizontal="center" vertical="center" wrapText="1"/>
      <protection locked="0"/>
    </xf>
    <xf numFmtId="0" fontId="0" fillId="3" borderId="4" xfId="0" applyFill="1" applyBorder="1" applyAlignment="1">
      <alignment horizontal="center" vertical="center" wrapText="1"/>
    </xf>
    <xf numFmtId="0" fontId="0" fillId="2" borderId="1" xfId="0" applyFill="1" applyBorder="1" applyAlignment="1">
      <alignment horizontal="center" vertical="center"/>
    </xf>
    <xf numFmtId="0" fontId="12" fillId="3"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0" fillId="2" borderId="0" xfId="0" applyFill="1"/>
    <xf numFmtId="0" fontId="15" fillId="2" borderId="1" xfId="0" applyFont="1" applyFill="1" applyBorder="1" applyAlignment="1">
      <alignment horizontal="center" vertical="center"/>
    </xf>
    <xf numFmtId="0" fontId="6" fillId="2" borderId="0" xfId="0" applyFont="1" applyFill="1"/>
    <xf numFmtId="0" fontId="16" fillId="2" borderId="1" xfId="0" applyFont="1" applyFill="1" applyBorder="1" applyAlignment="1">
      <alignment horizontal="center" vertical="center" wrapText="1"/>
    </xf>
    <xf numFmtId="9" fontId="16" fillId="0" borderId="1" xfId="3" applyFont="1" applyBorder="1" applyAlignment="1">
      <alignment horizontal="center" vertical="center" wrapText="1"/>
    </xf>
    <xf numFmtId="0" fontId="16" fillId="2"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0" borderId="1" xfId="0" applyFont="1" applyBorder="1" applyAlignment="1">
      <alignment vertical="center" wrapText="1"/>
    </xf>
    <xf numFmtId="0" fontId="16" fillId="2" borderId="1" xfId="0" applyFont="1" applyFill="1" applyBorder="1" applyAlignment="1">
      <alignment horizontal="justify" vertical="center" wrapText="1"/>
    </xf>
    <xf numFmtId="0" fontId="17" fillId="0" borderId="1" xfId="0" applyFont="1" applyBorder="1" applyAlignment="1">
      <alignment horizontal="justify" vertical="center" wrapText="1"/>
    </xf>
    <xf numFmtId="0" fontId="17" fillId="0" borderId="1" xfId="0" applyFont="1" applyBorder="1" applyAlignment="1">
      <alignment horizontal="center" vertical="center" wrapText="1"/>
    </xf>
    <xf numFmtId="9" fontId="0" fillId="2" borderId="1" xfId="3" applyFont="1" applyFill="1" applyBorder="1" applyAlignment="1">
      <alignment horizontal="center" vertical="center"/>
    </xf>
    <xf numFmtId="9" fontId="6" fillId="2" borderId="1" xfId="3" applyFont="1" applyFill="1" applyBorder="1" applyAlignment="1">
      <alignment horizontal="center" vertical="center"/>
    </xf>
    <xf numFmtId="0" fontId="16" fillId="0" borderId="1" xfId="0" applyFont="1" applyBorder="1" applyAlignment="1">
      <alignment horizontal="center" vertical="center" textRotation="90" wrapText="1"/>
    </xf>
    <xf numFmtId="0" fontId="16" fillId="0" borderId="1" xfId="0" applyFont="1" applyBorder="1" applyAlignment="1">
      <alignment horizontal="justify" vertical="center" wrapText="1"/>
    </xf>
    <xf numFmtId="0" fontId="16" fillId="0" borderId="1" xfId="0" applyFont="1" applyBorder="1" applyAlignment="1">
      <alignment horizontal="center" vertical="center" wrapText="1"/>
    </xf>
    <xf numFmtId="9" fontId="16" fillId="0" borderId="1" xfId="0" applyNumberFormat="1" applyFont="1" applyBorder="1" applyAlignment="1">
      <alignment horizontal="center" vertical="center" wrapText="1"/>
    </xf>
    <xf numFmtId="0" fontId="17" fillId="2" borderId="1" xfId="0" applyFont="1" applyFill="1" applyBorder="1" applyAlignment="1">
      <alignment horizontal="justify" vertical="center" wrapText="1"/>
    </xf>
    <xf numFmtId="9" fontId="26" fillId="3" borderId="0" xfId="0" applyNumberFormat="1" applyFont="1" applyFill="1" applyAlignment="1">
      <alignment horizontal="center" vertical="center"/>
    </xf>
    <xf numFmtId="0" fontId="28" fillId="2" borderId="0" xfId="0" applyFont="1" applyFill="1" applyAlignment="1" applyProtection="1">
      <alignment horizontal="center"/>
      <protection locked="0"/>
    </xf>
    <xf numFmtId="0" fontId="22" fillId="4" borderId="24" xfId="0" applyFont="1" applyFill="1" applyBorder="1" applyAlignment="1" applyProtection="1">
      <alignment horizontal="center" vertical="center" wrapText="1"/>
      <protection locked="0"/>
    </xf>
    <xf numFmtId="0" fontId="22" fillId="4" borderId="19" xfId="0" applyFont="1" applyFill="1" applyBorder="1" applyAlignment="1" applyProtection="1">
      <alignment horizontal="center" vertical="center" wrapText="1"/>
      <protection locked="0"/>
    </xf>
    <xf numFmtId="0" fontId="22" fillId="12" borderId="20" xfId="0" applyFont="1" applyFill="1" applyBorder="1" applyAlignment="1" applyProtection="1">
      <alignment horizontal="center" vertical="center" wrapText="1"/>
      <protection locked="0"/>
    </xf>
    <xf numFmtId="0" fontId="22" fillId="12" borderId="41" xfId="0" applyFont="1" applyFill="1" applyBorder="1" applyAlignment="1" applyProtection="1">
      <alignment horizontal="center" vertical="center" wrapText="1"/>
      <protection locked="0"/>
    </xf>
    <xf numFmtId="0" fontId="22" fillId="4" borderId="42" xfId="0" applyFont="1" applyFill="1" applyBorder="1" applyAlignment="1" applyProtection="1">
      <alignment horizontal="center" vertical="center" wrapText="1"/>
      <protection locked="0"/>
    </xf>
    <xf numFmtId="0" fontId="16" fillId="0" borderId="6" xfId="0" applyFont="1" applyBorder="1" applyAlignment="1" applyProtection="1">
      <alignment horizontal="left" vertical="center" wrapText="1"/>
      <protection locked="0"/>
    </xf>
    <xf numFmtId="15" fontId="16" fillId="0" borderId="6" xfId="0" applyNumberFormat="1" applyFont="1" applyBorder="1" applyAlignment="1" applyProtection="1">
      <alignment horizontal="center" vertical="center" wrapText="1"/>
      <protection locked="0"/>
    </xf>
    <xf numFmtId="0" fontId="16" fillId="0" borderId="21" xfId="0" applyFont="1" applyBorder="1" applyAlignment="1" applyProtection="1">
      <alignment horizontal="left" vertical="center" wrapText="1"/>
      <protection locked="0"/>
    </xf>
    <xf numFmtId="0" fontId="16" fillId="0" borderId="11" xfId="0" applyFont="1" applyBorder="1" applyAlignment="1" applyProtection="1">
      <alignment horizontal="left" vertical="center" wrapText="1"/>
      <protection locked="0"/>
    </xf>
    <xf numFmtId="0" fontId="16" fillId="0" borderId="9" xfId="0" applyFont="1" applyBorder="1" applyAlignment="1" applyProtection="1">
      <alignment horizontal="left" vertical="center" wrapText="1"/>
      <protection locked="0"/>
    </xf>
    <xf numFmtId="15" fontId="16" fillId="0" borderId="43" xfId="0" applyNumberFormat="1" applyFont="1" applyBorder="1" applyAlignment="1" applyProtection="1">
      <alignment horizontal="center" vertical="center" wrapText="1"/>
      <protection locked="0"/>
    </xf>
    <xf numFmtId="0" fontId="16" fillId="2" borderId="1" xfId="0" applyFont="1" applyFill="1" applyBorder="1" applyAlignment="1" applyProtection="1">
      <alignment horizontal="justify" vertical="center" wrapText="1"/>
      <protection locked="0"/>
    </xf>
    <xf numFmtId="0" fontId="16" fillId="0" borderId="1" xfId="0" applyFont="1" applyBorder="1" applyAlignment="1" applyProtection="1">
      <alignment horizontal="justify" vertical="center" wrapText="1"/>
      <protection locked="0"/>
    </xf>
    <xf numFmtId="0" fontId="16" fillId="2" borderId="0" xfId="0" applyFont="1" applyFill="1" applyAlignment="1" applyProtection="1">
      <alignment horizontal="left" vertical="center" wrapText="1"/>
      <protection locked="0"/>
    </xf>
    <xf numFmtId="0" fontId="17" fillId="2" borderId="1" xfId="0" applyFont="1" applyFill="1" applyBorder="1" applyAlignment="1">
      <alignment horizontal="center" vertical="center" wrapText="1"/>
    </xf>
    <xf numFmtId="0" fontId="16" fillId="13" borderId="1" xfId="0" applyFont="1" applyFill="1" applyBorder="1" applyAlignment="1">
      <alignment horizontal="left" vertical="center" wrapText="1"/>
    </xf>
    <xf numFmtId="0" fontId="16" fillId="13" borderId="1" xfId="0" applyFont="1" applyFill="1" applyBorder="1" applyAlignment="1">
      <alignment horizontal="center" vertical="center" wrapText="1"/>
    </xf>
    <xf numFmtId="15" fontId="16" fillId="0" borderId="1" xfId="0" applyNumberFormat="1" applyFont="1" applyBorder="1" applyAlignment="1" applyProtection="1">
      <alignment horizontal="center" vertical="center" wrapText="1"/>
      <protection locked="0"/>
    </xf>
    <xf numFmtId="0" fontId="16" fillId="0" borderId="12"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15" fontId="16" fillId="0" borderId="44" xfId="0" applyNumberFormat="1" applyFont="1" applyBorder="1" applyAlignment="1" applyProtection="1">
      <alignment horizontal="center" vertical="center" wrapText="1"/>
      <protection locked="0"/>
    </xf>
    <xf numFmtId="15" fontId="16" fillId="0" borderId="4" xfId="0" applyNumberFormat="1" applyFont="1" applyBorder="1" applyAlignment="1" applyProtection="1">
      <alignment horizontal="center" vertical="center" wrapText="1"/>
      <protection locked="0"/>
    </xf>
    <xf numFmtId="0" fontId="16" fillId="0" borderId="15" xfId="0" applyFont="1" applyBorder="1" applyAlignment="1" applyProtection="1">
      <alignment horizontal="left" vertical="center" wrapText="1"/>
      <protection locked="0"/>
    </xf>
    <xf numFmtId="0" fontId="16" fillId="0" borderId="14" xfId="0" applyFont="1" applyBorder="1" applyAlignment="1" applyProtection="1">
      <alignment horizontal="left" vertical="center" wrapText="1"/>
      <protection locked="0"/>
    </xf>
    <xf numFmtId="0" fontId="16" fillId="0" borderId="4" xfId="0" applyFont="1" applyBorder="1" applyAlignment="1" applyProtection="1">
      <alignment horizontal="left" vertical="center" wrapText="1"/>
      <protection locked="0"/>
    </xf>
    <xf numFmtId="15" fontId="16" fillId="0" borderId="45" xfId="0" applyNumberFormat="1" applyFont="1" applyBorder="1" applyAlignment="1" applyProtection="1">
      <alignment horizontal="center" vertical="center" wrapText="1"/>
      <protection locked="0"/>
    </xf>
    <xf numFmtId="0" fontId="16" fillId="2" borderId="0" xfId="0" applyFont="1" applyFill="1" applyAlignment="1" applyProtection="1">
      <alignment horizontal="center"/>
      <protection locked="0"/>
    </xf>
    <xf numFmtId="15" fontId="16" fillId="0" borderId="1" xfId="0" applyNumberFormat="1" applyFont="1" applyBorder="1" applyAlignment="1">
      <alignment horizontal="center" vertical="center" wrapText="1"/>
    </xf>
    <xf numFmtId="0" fontId="16" fillId="0" borderId="46" xfId="0" applyFont="1" applyBorder="1" applyAlignment="1" applyProtection="1">
      <alignment horizontal="left" vertical="center" wrapText="1"/>
      <protection locked="0"/>
    </xf>
    <xf numFmtId="15" fontId="16" fillId="0" borderId="47" xfId="0" applyNumberFormat="1" applyFont="1" applyBorder="1" applyAlignment="1" applyProtection="1">
      <alignment horizontal="center" vertical="center" wrapText="1"/>
      <protection locked="0"/>
    </xf>
    <xf numFmtId="0" fontId="16" fillId="2" borderId="0" xfId="0" applyFont="1" applyFill="1" applyAlignment="1" applyProtection="1">
      <alignment horizontal="center" wrapText="1"/>
      <protection locked="0"/>
    </xf>
    <xf numFmtId="0" fontId="20" fillId="13" borderId="1" xfId="0" applyFont="1" applyFill="1" applyBorder="1" applyAlignment="1">
      <alignment horizontal="center" vertical="center" wrapText="1"/>
    </xf>
    <xf numFmtId="0" fontId="16" fillId="0" borderId="20" xfId="0" applyFont="1" applyBorder="1" applyAlignment="1" applyProtection="1">
      <alignment horizontal="left" vertical="center" wrapText="1"/>
      <protection locked="0"/>
    </xf>
    <xf numFmtId="0" fontId="16" fillId="0" borderId="24" xfId="0" applyFont="1" applyBorder="1" applyAlignment="1" applyProtection="1">
      <alignment horizontal="left" vertical="center" wrapText="1"/>
      <protection locked="0"/>
    </xf>
    <xf numFmtId="15" fontId="16" fillId="0" borderId="40" xfId="0" applyNumberFormat="1" applyFont="1" applyBorder="1" applyAlignment="1" applyProtection="1">
      <alignment horizontal="center" vertical="center" wrapText="1"/>
      <protection locked="0"/>
    </xf>
    <xf numFmtId="0" fontId="16" fillId="0" borderId="19" xfId="0" applyFont="1" applyBorder="1" applyAlignment="1" applyProtection="1">
      <alignment horizontal="left" vertical="center" wrapText="1"/>
      <protection locked="0"/>
    </xf>
    <xf numFmtId="15" fontId="16" fillId="0" borderId="48" xfId="0" applyNumberFormat="1" applyFont="1" applyBorder="1" applyAlignment="1" applyProtection="1">
      <alignment horizontal="center" vertical="center" wrapText="1"/>
      <protection locked="0"/>
    </xf>
    <xf numFmtId="0" fontId="16" fillId="13" borderId="1" xfId="0" applyFont="1" applyFill="1" applyBorder="1" applyAlignment="1">
      <alignment horizontal="justify" vertical="center" wrapText="1"/>
    </xf>
    <xf numFmtId="0" fontId="17" fillId="0" borderId="1" xfId="0" applyFont="1" applyBorder="1" applyAlignment="1" applyProtection="1">
      <alignment horizontal="justify" vertical="center" wrapText="1"/>
      <protection locked="0"/>
    </xf>
    <xf numFmtId="0" fontId="17" fillId="0" borderId="1" xfId="2" applyFont="1" applyFill="1" applyBorder="1" applyAlignment="1" applyProtection="1">
      <alignment horizontal="justify" vertical="center" wrapText="1"/>
      <protection locked="0"/>
    </xf>
    <xf numFmtId="0" fontId="22" fillId="4" borderId="5" xfId="0" applyFont="1" applyFill="1" applyBorder="1" applyAlignment="1">
      <alignment horizontal="center" vertical="center" wrapText="1"/>
    </xf>
    <xf numFmtId="0" fontId="22" fillId="4" borderId="7" xfId="0" applyFont="1" applyFill="1" applyBorder="1" applyAlignment="1">
      <alignment horizontal="center" vertical="center" wrapText="1"/>
    </xf>
    <xf numFmtId="0" fontId="22" fillId="4" borderId="14" xfId="0" applyFont="1" applyFill="1" applyBorder="1" applyAlignment="1" applyProtection="1">
      <alignment horizontal="center" vertical="center" wrapText="1"/>
      <protection locked="0"/>
    </xf>
    <xf numFmtId="0" fontId="22" fillId="4" borderId="4" xfId="0" applyFont="1" applyFill="1" applyBorder="1" applyAlignment="1" applyProtection="1">
      <alignment horizontal="center" vertical="center" wrapText="1"/>
      <protection locked="0"/>
    </xf>
    <xf numFmtId="9" fontId="16" fillId="0" borderId="1" xfId="0" applyNumberFormat="1" applyFont="1" applyBorder="1" applyAlignment="1" applyProtection="1">
      <alignment horizontal="center" vertical="center" wrapText="1"/>
      <protection locked="0"/>
    </xf>
    <xf numFmtId="0" fontId="20" fillId="0" borderId="1" xfId="0" applyFont="1" applyBorder="1" applyAlignment="1" applyProtection="1">
      <alignment horizontal="justify" vertical="center" wrapText="1"/>
      <protection locked="0"/>
    </xf>
    <xf numFmtId="0" fontId="17" fillId="2" borderId="1" xfId="0" applyFont="1" applyFill="1" applyBorder="1" applyAlignment="1" applyProtection="1">
      <alignment horizontal="justify" vertical="center" wrapText="1"/>
      <protection locked="0"/>
    </xf>
    <xf numFmtId="9" fontId="17" fillId="0" borderId="1" xfId="3" applyFont="1" applyBorder="1" applyAlignment="1" applyProtection="1">
      <alignment horizontal="center" vertical="center"/>
      <protection locked="0"/>
    </xf>
    <xf numFmtId="9" fontId="17" fillId="0" borderId="1" xfId="0" applyNumberFormat="1" applyFont="1" applyBorder="1" applyAlignment="1" applyProtection="1">
      <alignment horizontal="center" vertical="center"/>
      <protection locked="0"/>
    </xf>
    <xf numFmtId="0" fontId="16" fillId="0" borderId="1" xfId="0" applyFont="1" applyBorder="1" applyAlignment="1">
      <alignment horizontal="center" vertical="center"/>
    </xf>
    <xf numFmtId="0" fontId="22" fillId="12" borderId="1" xfId="0" applyFont="1" applyFill="1" applyBorder="1" applyAlignment="1">
      <alignment horizontal="center" vertical="center" wrapText="1"/>
    </xf>
    <xf numFmtId="0" fontId="25" fillId="10" borderId="1" xfId="0" applyFont="1" applyFill="1" applyBorder="1" applyAlignment="1">
      <alignment horizontal="center" vertical="center" wrapText="1"/>
    </xf>
    <xf numFmtId="0" fontId="22" fillId="4" borderId="1" xfId="0" applyFont="1" applyFill="1" applyBorder="1" applyAlignment="1">
      <alignment horizontal="center" vertical="center" wrapText="1"/>
    </xf>
    <xf numFmtId="15" fontId="22" fillId="12" borderId="1" xfId="0" applyNumberFormat="1" applyFont="1" applyFill="1" applyBorder="1" applyAlignment="1">
      <alignment horizontal="center" vertical="center" wrapText="1"/>
    </xf>
    <xf numFmtId="15" fontId="17" fillId="2" borderId="1" xfId="0" applyNumberFormat="1" applyFont="1" applyFill="1" applyBorder="1" applyAlignment="1">
      <alignment horizontal="center" vertical="center" wrapText="1"/>
    </xf>
    <xf numFmtId="15" fontId="16" fillId="0" borderId="1" xfId="0" applyNumberFormat="1" applyFont="1" applyBorder="1" applyAlignment="1" applyProtection="1">
      <alignment horizontal="justify" vertical="center" wrapText="1"/>
      <protection locked="0"/>
    </xf>
    <xf numFmtId="9" fontId="16" fillId="0" borderId="1" xfId="0" applyNumberFormat="1" applyFont="1" applyBorder="1" applyAlignment="1" applyProtection="1">
      <alignment horizontal="center" vertical="center"/>
      <protection locked="0"/>
    </xf>
    <xf numFmtId="0" fontId="16" fillId="2" borderId="0" xfId="0" applyFont="1" applyFill="1" applyAlignment="1" applyProtection="1">
      <alignment horizontal="left"/>
      <protection locked="0"/>
    </xf>
    <xf numFmtId="9" fontId="16" fillId="2" borderId="0" xfId="0" applyNumberFormat="1" applyFont="1" applyFill="1" applyAlignment="1" applyProtection="1">
      <alignment horizontal="center"/>
      <protection locked="0"/>
    </xf>
    <xf numFmtId="15" fontId="16" fillId="2" borderId="0" xfId="0" applyNumberFormat="1" applyFont="1" applyFill="1" applyAlignment="1" applyProtection="1">
      <alignment horizontal="center" vertical="center" wrapText="1"/>
      <protection locked="0"/>
    </xf>
    <xf numFmtId="0" fontId="16" fillId="2" borderId="0" xfId="0" applyFont="1" applyFill="1" applyAlignment="1" applyProtection="1">
      <alignment horizontal="center" vertical="center" wrapText="1"/>
      <protection locked="0"/>
    </xf>
    <xf numFmtId="0" fontId="27" fillId="0" borderId="0" xfId="0" applyFont="1" applyAlignment="1">
      <alignment horizontal="center" vertical="center" wrapText="1"/>
    </xf>
    <xf numFmtId="0" fontId="22" fillId="0" borderId="0" xfId="0" applyFont="1" applyAlignment="1">
      <alignment horizontal="center" vertical="center" wrapText="1"/>
    </xf>
    <xf numFmtId="15" fontId="22" fillId="12" borderId="2" xfId="0" applyNumberFormat="1" applyFont="1" applyFill="1" applyBorder="1" applyAlignment="1">
      <alignment horizontal="center" vertical="center" wrapText="1"/>
    </xf>
    <xf numFmtId="15" fontId="16" fillId="0" borderId="2" xfId="0" applyNumberFormat="1" applyFont="1" applyBorder="1" applyAlignment="1" applyProtection="1">
      <alignment horizontal="justify" vertical="center" wrapText="1"/>
      <protection locked="0"/>
    </xf>
    <xf numFmtId="0" fontId="25" fillId="0" borderId="0" xfId="0" applyFont="1" applyAlignment="1">
      <alignment horizontal="center" vertical="center" wrapText="1"/>
    </xf>
    <xf numFmtId="15" fontId="22" fillId="0" borderId="0" xfId="0" applyNumberFormat="1" applyFont="1" applyAlignment="1">
      <alignment horizontal="center" vertical="center" wrapText="1"/>
    </xf>
    <xf numFmtId="15" fontId="16" fillId="0" borderId="0" xfId="0" applyNumberFormat="1" applyFont="1" applyAlignment="1" applyProtection="1">
      <alignment horizontal="justify" vertical="center" wrapText="1"/>
      <protection locked="0"/>
    </xf>
    <xf numFmtId="15" fontId="16" fillId="0" borderId="0" xfId="0" applyNumberFormat="1" applyFont="1" applyAlignment="1" applyProtection="1">
      <alignment horizontal="center" vertical="center" wrapText="1"/>
      <protection locked="0"/>
    </xf>
    <xf numFmtId="9" fontId="16" fillId="0" borderId="1" xfId="3" applyFont="1" applyBorder="1" applyAlignment="1" applyProtection="1">
      <alignment horizontal="center" vertical="center"/>
      <protection locked="0"/>
    </xf>
    <xf numFmtId="0" fontId="16" fillId="13" borderId="1" xfId="0" applyFont="1" applyFill="1" applyBorder="1" applyAlignment="1" applyProtection="1">
      <alignment horizontal="justify" vertical="center" wrapText="1"/>
      <protection locked="0"/>
    </xf>
    <xf numFmtId="0" fontId="28" fillId="0" borderId="1" xfId="0" applyFont="1" applyBorder="1" applyAlignment="1" applyProtection="1">
      <alignment horizontal="justify" vertical="center" wrapText="1"/>
      <protection locked="0"/>
    </xf>
    <xf numFmtId="0" fontId="17" fillId="13" borderId="1" xfId="0" applyFont="1" applyFill="1" applyBorder="1" applyAlignment="1">
      <alignment horizontal="center" vertical="center" wrapText="1"/>
    </xf>
    <xf numFmtId="0" fontId="16" fillId="0" borderId="1" xfId="0" applyFont="1" applyBorder="1" applyAlignment="1" applyProtection="1">
      <alignment horizontal="center" vertical="center" wrapText="1"/>
      <protection locked="0"/>
    </xf>
    <xf numFmtId="9" fontId="18" fillId="3" borderId="1" xfId="0" applyNumberFormat="1" applyFont="1" applyFill="1" applyBorder="1" applyAlignment="1" applyProtection="1">
      <alignment horizontal="center" vertical="center"/>
      <protection locked="0"/>
    </xf>
    <xf numFmtId="0" fontId="16" fillId="0" borderId="1" xfId="0" applyFont="1" applyBorder="1" applyAlignment="1" applyProtection="1">
      <alignment horizontal="left" vertical="top" wrapText="1"/>
      <protection locked="0"/>
    </xf>
    <xf numFmtId="0" fontId="17" fillId="13" borderId="1" xfId="0" applyFont="1" applyFill="1" applyBorder="1" applyAlignment="1">
      <alignment horizontal="justify" vertical="center" wrapText="1"/>
    </xf>
    <xf numFmtId="9" fontId="16" fillId="2" borderId="1" xfId="3" applyFont="1" applyFill="1" applyBorder="1" applyAlignment="1">
      <alignment horizontal="center" vertical="center" wrapText="1"/>
    </xf>
    <xf numFmtId="0" fontId="17" fillId="0" borderId="1" xfId="0" applyFont="1" applyBorder="1" applyAlignment="1" applyProtection="1">
      <alignment horizontal="left" vertical="center" wrapText="1"/>
      <protection locked="0"/>
    </xf>
    <xf numFmtId="0" fontId="16" fillId="2" borderId="1" xfId="0" applyFont="1" applyFill="1" applyBorder="1" applyAlignment="1">
      <alignment vertical="center" wrapText="1"/>
    </xf>
    <xf numFmtId="14" fontId="14" fillId="0" borderId="1" xfId="0" applyNumberFormat="1" applyFont="1" applyBorder="1" applyAlignment="1" applyProtection="1">
      <alignment horizontal="center" vertical="center" wrapText="1"/>
      <protection locked="0"/>
    </xf>
    <xf numFmtId="9" fontId="21" fillId="3" borderId="6" xfId="0" applyNumberFormat="1" applyFont="1" applyFill="1" applyBorder="1" applyAlignment="1">
      <alignment horizontal="center" vertical="center"/>
    </xf>
    <xf numFmtId="0" fontId="13" fillId="0" borderId="1" xfId="0" applyFont="1" applyBorder="1" applyAlignment="1">
      <alignment horizontal="justify" vertical="center" wrapText="1"/>
    </xf>
    <xf numFmtId="0" fontId="27" fillId="10" borderId="30" xfId="0" applyFont="1" applyFill="1" applyBorder="1" applyAlignment="1">
      <alignment vertical="center" wrapText="1"/>
    </xf>
    <xf numFmtId="0" fontId="27" fillId="10" borderId="31" xfId="0" applyFont="1" applyFill="1" applyBorder="1" applyAlignment="1">
      <alignment vertical="center" wrapText="1"/>
    </xf>
    <xf numFmtId="0" fontId="22" fillId="4" borderId="0" xfId="0" applyFont="1" applyFill="1" applyAlignment="1">
      <alignment vertical="center" wrapText="1"/>
    </xf>
    <xf numFmtId="0" fontId="22" fillId="4" borderId="33" xfId="0" applyFont="1" applyFill="1" applyBorder="1" applyAlignment="1">
      <alignment vertical="center" wrapText="1"/>
    </xf>
    <xf numFmtId="0" fontId="22" fillId="4" borderId="19" xfId="0" applyFont="1" applyFill="1" applyBorder="1" applyAlignment="1">
      <alignment horizontal="center" vertical="center" wrapText="1"/>
    </xf>
    <xf numFmtId="15" fontId="22" fillId="12" borderId="20" xfId="0" applyNumberFormat="1" applyFont="1" applyFill="1" applyBorder="1" applyAlignment="1">
      <alignment horizontal="center" vertical="center" wrapText="1"/>
    </xf>
    <xf numFmtId="15" fontId="22" fillId="12" borderId="41" xfId="0" applyNumberFormat="1" applyFont="1" applyFill="1" applyBorder="1" applyAlignment="1">
      <alignment horizontal="center" vertical="center" wrapText="1"/>
    </xf>
    <xf numFmtId="0" fontId="22" fillId="4" borderId="42" xfId="0" applyFont="1" applyFill="1" applyBorder="1" applyAlignment="1">
      <alignment horizontal="center" vertical="center" wrapText="1"/>
    </xf>
    <xf numFmtId="0" fontId="16" fillId="0" borderId="0" xfId="0" applyFont="1" applyAlignment="1" applyProtection="1">
      <alignment horizontal="center"/>
      <protection locked="0"/>
    </xf>
    <xf numFmtId="0" fontId="22" fillId="4" borderId="51" xfId="0" applyFont="1" applyFill="1" applyBorder="1" applyAlignment="1">
      <alignment horizontal="center" vertical="center" wrapText="1"/>
    </xf>
    <xf numFmtId="0" fontId="16" fillId="0" borderId="43" xfId="0" applyFont="1" applyBorder="1" applyAlignment="1" applyProtection="1">
      <alignment horizontal="left" vertical="center" wrapText="1"/>
      <protection locked="0"/>
    </xf>
    <xf numFmtId="0" fontId="16" fillId="0" borderId="44" xfId="0" applyFont="1" applyBorder="1" applyAlignment="1" applyProtection="1">
      <alignment horizontal="left" vertical="center" wrapText="1"/>
      <protection locked="0"/>
    </xf>
    <xf numFmtId="0" fontId="16" fillId="0" borderId="45" xfId="0" applyFont="1" applyBorder="1" applyAlignment="1" applyProtection="1">
      <alignment horizontal="left" vertical="center" wrapText="1"/>
      <protection locked="0"/>
    </xf>
    <xf numFmtId="0" fontId="16" fillId="0" borderId="48" xfId="0" applyFont="1" applyBorder="1" applyAlignment="1" applyProtection="1">
      <alignment horizontal="left" vertical="center" wrapText="1"/>
      <protection locked="0"/>
    </xf>
    <xf numFmtId="0" fontId="30" fillId="10" borderId="1" xfId="0" applyFont="1" applyFill="1" applyBorder="1" applyAlignment="1">
      <alignment vertical="center" wrapText="1"/>
    </xf>
    <xf numFmtId="0" fontId="30" fillId="4" borderId="1" xfId="0" applyFont="1" applyFill="1" applyBorder="1" applyAlignment="1">
      <alignment vertical="center" wrapText="1"/>
    </xf>
    <xf numFmtId="0" fontId="30" fillId="4" borderId="1" xfId="0" applyFont="1" applyFill="1" applyBorder="1" applyAlignment="1">
      <alignment horizontal="center" vertical="center" wrapText="1"/>
    </xf>
    <xf numFmtId="15" fontId="30" fillId="12" borderId="1" xfId="0" applyNumberFormat="1" applyFont="1" applyFill="1" applyBorder="1" applyAlignment="1">
      <alignment horizontal="center" vertical="center" wrapText="1"/>
    </xf>
    <xf numFmtId="0" fontId="16" fillId="0" borderId="0" xfId="0" applyFont="1"/>
    <xf numFmtId="9" fontId="19" fillId="3" borderId="6" xfId="3" applyFont="1" applyFill="1" applyBorder="1" applyAlignment="1">
      <alignment horizontal="center" vertical="center"/>
    </xf>
    <xf numFmtId="15" fontId="16" fillId="0" borderId="2" xfId="0" applyNumberFormat="1" applyFont="1" applyBorder="1" applyAlignment="1">
      <alignment horizontal="center" vertical="center" wrapText="1"/>
    </xf>
    <xf numFmtId="0" fontId="17" fillId="13" borderId="1" xfId="0" applyFont="1" applyFill="1" applyBorder="1" applyAlignment="1" applyProtection="1">
      <alignment vertical="center" wrapText="1"/>
      <protection locked="0"/>
    </xf>
    <xf numFmtId="0" fontId="17" fillId="13" borderId="1" xfId="0" applyFont="1" applyFill="1" applyBorder="1" applyAlignment="1" applyProtection="1">
      <alignment horizontal="justify" vertical="center" wrapText="1"/>
      <protection locked="0"/>
    </xf>
    <xf numFmtId="0" fontId="17" fillId="13" borderId="1" xfId="0" applyFont="1" applyFill="1" applyBorder="1" applyAlignment="1" applyProtection="1">
      <alignment horizontal="justify" vertical="top" wrapText="1"/>
      <protection locked="0"/>
    </xf>
    <xf numFmtId="0" fontId="17" fillId="13" borderId="1" xfId="0" applyFont="1" applyFill="1" applyBorder="1" applyAlignment="1" applyProtection="1">
      <alignment horizontal="justify" wrapText="1"/>
      <protection locked="0"/>
    </xf>
    <xf numFmtId="0" fontId="17" fillId="0" borderId="1" xfId="0" applyFont="1" applyBorder="1" applyAlignment="1" applyProtection="1">
      <alignment horizontal="justify" wrapText="1"/>
      <protection locked="0"/>
    </xf>
    <xf numFmtId="0" fontId="17" fillId="13" borderId="1" xfId="0" applyFont="1" applyFill="1" applyBorder="1" applyAlignment="1" applyProtection="1">
      <alignment horizontal="justify"/>
      <protection locked="0"/>
    </xf>
    <xf numFmtId="9" fontId="17" fillId="0" borderId="1" xfId="0" applyNumberFormat="1" applyFont="1" applyBorder="1" applyAlignment="1" applyProtection="1">
      <alignment horizontal="center" vertical="center" wrapText="1"/>
      <protection locked="0"/>
    </xf>
    <xf numFmtId="0" fontId="32" fillId="0" borderId="1" xfId="0" applyFont="1" applyBorder="1" applyAlignment="1" applyProtection="1">
      <alignment horizontal="justify" vertical="center" wrapText="1"/>
      <protection locked="0"/>
    </xf>
    <xf numFmtId="0" fontId="17" fillId="0" borderId="1" xfId="0" applyFont="1" applyBorder="1" applyAlignment="1">
      <alignment horizontal="justify" vertical="center"/>
    </xf>
    <xf numFmtId="9" fontId="16" fillId="2" borderId="1" xfId="3" applyFont="1" applyFill="1" applyBorder="1" applyAlignment="1" applyProtection="1">
      <alignment horizontal="center" vertical="center"/>
      <protection locked="0"/>
    </xf>
    <xf numFmtId="0" fontId="16" fillId="2" borderId="1" xfId="0" applyFont="1" applyFill="1" applyBorder="1" applyAlignment="1" applyProtection="1">
      <alignment horizontal="center" vertical="center" wrapText="1"/>
      <protection locked="0"/>
    </xf>
    <xf numFmtId="9" fontId="16" fillId="0" borderId="1" xfId="3" applyFont="1" applyFill="1" applyBorder="1" applyAlignment="1" applyProtection="1">
      <alignment horizontal="center" vertical="center"/>
      <protection locked="0"/>
    </xf>
    <xf numFmtId="9" fontId="16" fillId="0" borderId="2" xfId="0" applyNumberFormat="1" applyFont="1" applyBorder="1" applyAlignment="1" applyProtection="1">
      <alignment horizontal="center" vertical="center" wrapText="1"/>
      <protection locked="0"/>
    </xf>
    <xf numFmtId="15" fontId="16" fillId="0" borderId="52" xfId="0" applyNumberFormat="1" applyFont="1" applyBorder="1" applyAlignment="1" applyProtection="1">
      <alignment horizontal="center" vertical="center" wrapText="1"/>
      <protection locked="0"/>
    </xf>
    <xf numFmtId="15" fontId="16" fillId="0" borderId="22" xfId="0" applyNumberFormat="1" applyFont="1" applyBorder="1" applyAlignment="1" applyProtection="1">
      <alignment horizontal="center" vertical="center" wrapText="1"/>
      <protection locked="0"/>
    </xf>
    <xf numFmtId="15" fontId="16" fillId="0" borderId="53" xfId="0" applyNumberFormat="1" applyFont="1" applyBorder="1" applyAlignment="1" applyProtection="1">
      <alignment horizontal="center" vertical="center" wrapText="1"/>
      <protection locked="0"/>
    </xf>
    <xf numFmtId="15" fontId="16" fillId="0" borderId="51" xfId="0" applyNumberFormat="1" applyFont="1" applyBorder="1" applyAlignment="1" applyProtection="1">
      <alignment horizontal="center" vertical="center" wrapText="1"/>
      <protection locked="0"/>
    </xf>
    <xf numFmtId="0" fontId="36" fillId="2" borderId="1" xfId="2" applyFont="1" applyFill="1" applyBorder="1" applyAlignment="1" applyProtection="1">
      <alignment horizontal="justify" vertical="center" wrapText="1"/>
      <protection locked="0"/>
    </xf>
    <xf numFmtId="15" fontId="36" fillId="0" borderId="1" xfId="2" applyNumberFormat="1" applyFont="1" applyBorder="1" applyAlignment="1" applyProtection="1">
      <alignment horizontal="justify" vertical="center" wrapText="1"/>
      <protection locked="0"/>
    </xf>
    <xf numFmtId="0" fontId="36" fillId="0" borderId="1" xfId="2" applyFont="1" applyBorder="1" applyAlignment="1" applyProtection="1">
      <alignment horizontal="justify" vertical="center" wrapText="1"/>
      <protection locked="0"/>
    </xf>
    <xf numFmtId="15" fontId="37" fillId="0" borderId="1" xfId="7" applyNumberFormat="1" applyFont="1" applyFill="1" applyBorder="1" applyAlignment="1" applyProtection="1">
      <alignment horizontal="justify" vertical="center" wrapText="1"/>
      <protection locked="0"/>
    </xf>
    <xf numFmtId="0" fontId="37" fillId="0" borderId="1" xfId="7" applyFont="1" applyFill="1" applyBorder="1" applyAlignment="1" applyProtection="1">
      <alignment horizontal="justify" vertical="center" wrapText="1"/>
      <protection locked="0"/>
    </xf>
    <xf numFmtId="0" fontId="17" fillId="0" borderId="1" xfId="0" applyFont="1" applyBorder="1" applyAlignment="1" applyProtection="1">
      <alignment horizontal="center" vertical="center" wrapText="1"/>
      <protection locked="0"/>
    </xf>
    <xf numFmtId="0" fontId="16" fillId="0" borderId="15" xfId="0" applyFont="1" applyBorder="1" applyAlignment="1" applyProtection="1">
      <alignment horizontal="center" vertical="center" wrapText="1"/>
      <protection locked="0"/>
    </xf>
    <xf numFmtId="0" fontId="16" fillId="0" borderId="46" xfId="0" applyFont="1" applyBorder="1" applyAlignment="1" applyProtection="1">
      <alignment horizontal="center" vertical="center" wrapText="1"/>
      <protection locked="0"/>
    </xf>
    <xf numFmtId="0" fontId="16" fillId="0" borderId="4" xfId="0" applyFont="1" applyBorder="1" applyAlignment="1" applyProtection="1">
      <alignment horizontal="center" vertical="center" wrapText="1"/>
      <protection locked="0"/>
    </xf>
    <xf numFmtId="9" fontId="16" fillId="0" borderId="1" xfId="0" applyNumberFormat="1" applyFont="1" applyBorder="1" applyAlignment="1" applyProtection="1">
      <alignment horizontal="justify" vertical="center" wrapText="1"/>
      <protection locked="0"/>
    </xf>
    <xf numFmtId="0" fontId="16" fillId="0" borderId="1" xfId="0" applyFont="1" applyBorder="1" applyAlignment="1">
      <alignment horizontal="justify" vertical="top" wrapText="1"/>
    </xf>
    <xf numFmtId="0" fontId="16" fillId="0" borderId="1" xfId="0" applyFont="1" applyBorder="1" applyAlignment="1">
      <alignment horizontal="justify" vertical="center"/>
    </xf>
    <xf numFmtId="15" fontId="17" fillId="0" borderId="1" xfId="0" applyNumberFormat="1" applyFont="1" applyBorder="1" applyAlignment="1" applyProtection="1">
      <alignment horizontal="justify" vertical="center" wrapText="1"/>
      <protection locked="0"/>
    </xf>
    <xf numFmtId="15" fontId="16" fillId="0" borderId="2" xfId="0" applyNumberFormat="1" applyFont="1" applyBorder="1" applyAlignment="1" applyProtection="1">
      <alignment horizontal="center" vertical="center" wrapText="1"/>
      <protection locked="0"/>
    </xf>
    <xf numFmtId="0" fontId="17" fillId="0" borderId="1" xfId="0" applyFont="1" applyBorder="1" applyAlignment="1">
      <alignment horizontal="justify" vertical="top" wrapText="1"/>
    </xf>
    <xf numFmtId="9" fontId="17" fillId="0" borderId="1" xfId="3" applyFont="1" applyBorder="1" applyAlignment="1">
      <alignment horizontal="center" vertical="center"/>
    </xf>
    <xf numFmtId="15" fontId="16" fillId="0" borderId="22" xfId="0" applyNumberFormat="1" applyFont="1" applyBorder="1" applyAlignment="1" applyProtection="1">
      <alignment horizontal="justify" vertical="center" wrapText="1"/>
      <protection locked="0"/>
    </xf>
    <xf numFmtId="0" fontId="0" fillId="0" borderId="0" xfId="0" applyAlignment="1">
      <alignment horizontal="justify"/>
    </xf>
    <xf numFmtId="9" fontId="16" fillId="2" borderId="12" xfId="0" applyNumberFormat="1" applyFont="1" applyFill="1" applyBorder="1" applyAlignment="1" applyProtection="1">
      <alignment horizontal="center" vertical="center"/>
      <protection locked="0"/>
    </xf>
    <xf numFmtId="0" fontId="22" fillId="4" borderId="4" xfId="0" applyFont="1" applyFill="1" applyBorder="1" applyAlignment="1">
      <alignment horizontal="center" vertical="center" wrapText="1"/>
    </xf>
    <xf numFmtId="3" fontId="17" fillId="0" borderId="1" xfId="0" applyNumberFormat="1" applyFont="1" applyBorder="1" applyAlignment="1" applyProtection="1">
      <alignment horizontal="justify" vertical="center" wrapText="1"/>
      <protection locked="0"/>
    </xf>
    <xf numFmtId="3" fontId="16" fillId="2" borderId="1" xfId="0" applyNumberFormat="1" applyFont="1" applyFill="1" applyBorder="1" applyAlignment="1" applyProtection="1">
      <alignment horizontal="justify" vertical="center" wrapText="1"/>
      <protection locked="0"/>
    </xf>
    <xf numFmtId="3" fontId="37" fillId="0" borderId="1" xfId="7" applyNumberFormat="1" applyFont="1" applyFill="1" applyBorder="1" applyAlignment="1" applyProtection="1">
      <alignment horizontal="justify" vertical="center" wrapText="1"/>
      <protection locked="0"/>
    </xf>
    <xf numFmtId="0" fontId="27" fillId="10" borderId="1"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19" fillId="14" borderId="2" xfId="0" applyFont="1" applyFill="1" applyBorder="1" applyAlignment="1" applyProtection="1">
      <alignment horizontal="center" vertical="center"/>
      <protection locked="0"/>
    </xf>
    <xf numFmtId="0" fontId="19" fillId="14" borderId="3" xfId="0" applyFont="1" applyFill="1" applyBorder="1" applyAlignment="1" applyProtection="1">
      <alignment horizontal="center" vertical="center"/>
      <protection locked="0"/>
    </xf>
    <xf numFmtId="0" fontId="19" fillId="14" borderId="22" xfId="0" applyFont="1" applyFill="1" applyBorder="1" applyAlignment="1" applyProtection="1">
      <alignment horizontal="center" vertical="center"/>
      <protection locked="0"/>
    </xf>
    <xf numFmtId="0" fontId="22" fillId="10" borderId="1" xfId="0" applyFont="1" applyFill="1" applyBorder="1" applyAlignment="1">
      <alignment horizontal="center" vertical="center" wrapText="1"/>
    </xf>
    <xf numFmtId="0" fontId="22" fillId="11" borderId="1" xfId="0" applyFont="1" applyFill="1" applyBorder="1" applyAlignment="1">
      <alignment horizontal="center" vertical="center" wrapText="1"/>
    </xf>
    <xf numFmtId="0" fontId="19" fillId="14" borderId="4" xfId="0" applyFont="1" applyFill="1" applyBorder="1" applyAlignment="1" applyProtection="1">
      <alignment horizontal="center" vertical="center" wrapText="1"/>
      <protection locked="0"/>
    </xf>
    <xf numFmtId="0" fontId="19" fillId="14" borderId="6" xfId="0" applyFont="1" applyFill="1" applyBorder="1" applyAlignment="1" applyProtection="1">
      <alignment horizontal="center" vertical="center" wrapText="1"/>
      <protection locked="0"/>
    </xf>
    <xf numFmtId="0" fontId="16" fillId="0" borderId="1" xfId="0" applyFont="1" applyBorder="1" applyAlignment="1">
      <alignment horizontal="center" vertical="center" textRotation="90" wrapText="1"/>
    </xf>
    <xf numFmtId="0" fontId="19" fillId="9" borderId="1" xfId="0" applyFont="1" applyFill="1" applyBorder="1" applyAlignment="1">
      <alignment horizontal="center" vertical="center"/>
    </xf>
    <xf numFmtId="0" fontId="22" fillId="12" borderId="1" xfId="0" applyFont="1" applyFill="1" applyBorder="1" applyAlignment="1">
      <alignment horizontal="center" vertical="center" wrapText="1"/>
    </xf>
    <xf numFmtId="0" fontId="25" fillId="10" borderId="1" xfId="0" applyFont="1" applyFill="1" applyBorder="1" applyAlignment="1">
      <alignment horizontal="center" vertical="center" wrapText="1"/>
    </xf>
    <xf numFmtId="0" fontId="19" fillId="14" borderId="1" xfId="0" applyFont="1" applyFill="1" applyBorder="1" applyAlignment="1" applyProtection="1">
      <alignment horizontal="center" vertical="center" wrapText="1"/>
      <protection locked="0"/>
    </xf>
    <xf numFmtId="0" fontId="25" fillId="10" borderId="39" xfId="0" applyFont="1" applyFill="1" applyBorder="1" applyAlignment="1">
      <alignment horizontal="center" vertical="center" wrapText="1"/>
    </xf>
    <xf numFmtId="0" fontId="25" fillId="10" borderId="35" xfId="0" applyFont="1" applyFill="1" applyBorder="1" applyAlignment="1">
      <alignment horizontal="center" vertical="center" wrapText="1"/>
    </xf>
    <xf numFmtId="0" fontId="25" fillId="10" borderId="38" xfId="0" applyFont="1" applyFill="1" applyBorder="1" applyAlignment="1">
      <alignment horizontal="center" vertical="center" wrapText="1"/>
    </xf>
    <xf numFmtId="0" fontId="19" fillId="14" borderId="1" xfId="0" applyFont="1" applyFill="1" applyBorder="1" applyAlignment="1" applyProtection="1">
      <alignment horizontal="center" vertical="center"/>
      <protection locked="0"/>
    </xf>
    <xf numFmtId="0" fontId="30" fillId="4" borderId="2" xfId="0" applyFont="1" applyFill="1" applyBorder="1" applyAlignment="1">
      <alignment horizontal="center" vertical="center" wrapText="1"/>
    </xf>
    <xf numFmtId="0" fontId="30" fillId="4" borderId="3" xfId="0" applyFont="1" applyFill="1" applyBorder="1" applyAlignment="1">
      <alignment horizontal="center" vertical="center" wrapText="1"/>
    </xf>
    <xf numFmtId="0" fontId="30" fillId="4" borderId="22"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10" borderId="2" xfId="0" applyFont="1" applyFill="1" applyBorder="1" applyAlignment="1">
      <alignment horizontal="center" vertical="center" wrapText="1"/>
    </xf>
    <xf numFmtId="0" fontId="30" fillId="10" borderId="3" xfId="0" applyFont="1" applyFill="1" applyBorder="1" applyAlignment="1">
      <alignment horizontal="center" vertical="center" wrapText="1"/>
    </xf>
    <xf numFmtId="0" fontId="30" fillId="10" borderId="22" xfId="0" applyFont="1" applyFill="1" applyBorder="1" applyAlignment="1">
      <alignment horizontal="center" vertical="center" wrapText="1"/>
    </xf>
    <xf numFmtId="0" fontId="30" fillId="10" borderId="1" xfId="0" applyFont="1" applyFill="1" applyBorder="1" applyAlignment="1">
      <alignment horizontal="center" vertical="center" wrapText="1"/>
    </xf>
    <xf numFmtId="0" fontId="22" fillId="12" borderId="35" xfId="0" applyFont="1" applyFill="1" applyBorder="1" applyAlignment="1">
      <alignment horizontal="center" vertical="center" wrapText="1"/>
    </xf>
    <xf numFmtId="0" fontId="22" fillId="10" borderId="37" xfId="0" applyFont="1" applyFill="1" applyBorder="1" applyAlignment="1" applyProtection="1">
      <alignment horizontal="center" vertical="center" wrapText="1"/>
      <protection locked="0"/>
    </xf>
    <xf numFmtId="0" fontId="22" fillId="10" borderId="35" xfId="0" applyFont="1" applyFill="1" applyBorder="1" applyAlignment="1" applyProtection="1">
      <alignment horizontal="center" vertical="center" wrapText="1"/>
      <protection locked="0"/>
    </xf>
    <xf numFmtId="0" fontId="22" fillId="10" borderId="38" xfId="0" applyFont="1" applyFill="1" applyBorder="1" applyAlignment="1" applyProtection="1">
      <alignment horizontal="center" vertical="center" wrapText="1"/>
      <protection locked="0"/>
    </xf>
    <xf numFmtId="0" fontId="27" fillId="10" borderId="29" xfId="0" applyFont="1" applyFill="1" applyBorder="1" applyAlignment="1" applyProtection="1">
      <alignment horizontal="center" vertical="center" wrapText="1"/>
      <protection locked="0"/>
    </xf>
    <xf numFmtId="0" fontId="27" fillId="10" borderId="30" xfId="0" applyFont="1" applyFill="1" applyBorder="1" applyAlignment="1" applyProtection="1">
      <alignment horizontal="center" vertical="center" wrapText="1"/>
      <protection locked="0"/>
    </xf>
    <xf numFmtId="0" fontId="27" fillId="10" borderId="31" xfId="0" applyFont="1" applyFill="1" applyBorder="1" applyAlignment="1" applyProtection="1">
      <alignment horizontal="center" vertical="center" wrapText="1"/>
      <protection locked="0"/>
    </xf>
    <xf numFmtId="0" fontId="22" fillId="4" borderId="32" xfId="0" applyFont="1" applyFill="1" applyBorder="1" applyAlignment="1" applyProtection="1">
      <alignment horizontal="center" vertical="center" wrapText="1"/>
      <protection locked="0"/>
    </xf>
    <xf numFmtId="0" fontId="22" fillId="4" borderId="0" xfId="0" applyFont="1" applyFill="1" applyAlignment="1" applyProtection="1">
      <alignment horizontal="center" vertical="center" wrapText="1"/>
      <protection locked="0"/>
    </xf>
    <xf numFmtId="0" fontId="22" fillId="4" borderId="33" xfId="0" applyFont="1" applyFill="1" applyBorder="1" applyAlignment="1" applyProtection="1">
      <alignment horizontal="center" vertical="center" wrapText="1"/>
      <protection locked="0"/>
    </xf>
    <xf numFmtId="0" fontId="22" fillId="4" borderId="8" xfId="0" applyFont="1" applyFill="1" applyBorder="1" applyAlignment="1" applyProtection="1">
      <alignment horizontal="center" vertical="center" wrapText="1"/>
      <protection locked="0"/>
    </xf>
    <xf numFmtId="0" fontId="22" fillId="4" borderId="17" xfId="0" applyFont="1" applyFill="1" applyBorder="1" applyAlignment="1" applyProtection="1">
      <alignment horizontal="center" vertical="center" wrapText="1"/>
      <protection locked="0"/>
    </xf>
    <xf numFmtId="0" fontId="22" fillId="4" borderId="16" xfId="0" applyFont="1" applyFill="1" applyBorder="1" applyAlignment="1" applyProtection="1">
      <alignment horizontal="center" vertical="center" wrapText="1"/>
      <protection locked="0"/>
    </xf>
    <xf numFmtId="0" fontId="22" fillId="4" borderId="5" xfId="0" applyFont="1" applyFill="1" applyBorder="1" applyAlignment="1" applyProtection="1">
      <alignment horizontal="center" vertical="center" wrapText="1"/>
      <protection locked="0"/>
    </xf>
    <xf numFmtId="0" fontId="22" fillId="10" borderId="34" xfId="0" applyFont="1" applyFill="1" applyBorder="1" applyAlignment="1">
      <alignment horizontal="center" vertical="center" wrapText="1"/>
    </xf>
    <xf numFmtId="0" fontId="22" fillId="10" borderId="35" xfId="0" applyFont="1" applyFill="1" applyBorder="1" applyAlignment="1">
      <alignment horizontal="center" vertical="center" wrapText="1"/>
    </xf>
    <xf numFmtId="0" fontId="22" fillId="10" borderId="36" xfId="0" applyFont="1" applyFill="1" applyBorder="1" applyAlignment="1">
      <alignment horizontal="center" vertical="center" wrapText="1"/>
    </xf>
    <xf numFmtId="0" fontId="22" fillId="11" borderId="25" xfId="0" applyFont="1" applyFill="1" applyBorder="1" applyAlignment="1" applyProtection="1">
      <alignment horizontal="center" vertical="center" wrapText="1"/>
      <protection locked="0"/>
    </xf>
    <xf numFmtId="0" fontId="22" fillId="11" borderId="50" xfId="0" applyFont="1" applyFill="1" applyBorder="1" applyAlignment="1" applyProtection="1">
      <alignment horizontal="center" vertical="center" wrapText="1"/>
      <protection locked="0"/>
    </xf>
    <xf numFmtId="0" fontId="25" fillId="10" borderId="39" xfId="0" applyFont="1" applyFill="1" applyBorder="1" applyAlignment="1" applyProtection="1">
      <alignment horizontal="center" vertical="center" wrapText="1"/>
      <protection locked="0"/>
    </xf>
    <xf numFmtId="0" fontId="25" fillId="10" borderId="35" xfId="0" applyFont="1" applyFill="1" applyBorder="1" applyAlignment="1" applyProtection="1">
      <alignment horizontal="center" vertical="center" wrapText="1"/>
      <protection locked="0"/>
    </xf>
    <xf numFmtId="0" fontId="25" fillId="10" borderId="38" xfId="0" applyFont="1" applyFill="1" applyBorder="1" applyAlignment="1" applyProtection="1">
      <alignment horizontal="center" vertical="center" wrapText="1"/>
      <protection locked="0"/>
    </xf>
    <xf numFmtId="0" fontId="22" fillId="12" borderId="37" xfId="0" applyFont="1" applyFill="1" applyBorder="1" applyAlignment="1" applyProtection="1">
      <alignment horizontal="center" vertical="center" wrapText="1"/>
      <protection locked="0"/>
    </xf>
    <xf numFmtId="0" fontId="22" fillId="12" borderId="35" xfId="0" applyFont="1" applyFill="1" applyBorder="1" applyAlignment="1" applyProtection="1">
      <alignment horizontal="center" vertical="center" wrapText="1"/>
      <protection locked="0"/>
    </xf>
    <xf numFmtId="0" fontId="22" fillId="12" borderId="49" xfId="0" applyFont="1" applyFill="1" applyBorder="1" applyAlignment="1" applyProtection="1">
      <alignment horizontal="center" vertical="center" wrapText="1"/>
      <protection locked="0"/>
    </xf>
    <xf numFmtId="0" fontId="27" fillId="10" borderId="29" xfId="0" applyFont="1" applyFill="1" applyBorder="1" applyAlignment="1">
      <alignment horizontal="center" vertical="center" wrapText="1"/>
    </xf>
    <xf numFmtId="0" fontId="27" fillId="10" borderId="30" xfId="0" applyFont="1" applyFill="1" applyBorder="1" applyAlignment="1">
      <alignment horizontal="center" vertical="center" wrapText="1"/>
    </xf>
    <xf numFmtId="0" fontId="27" fillId="10" borderId="31" xfId="0" applyFont="1" applyFill="1" applyBorder="1" applyAlignment="1">
      <alignment horizontal="center" vertical="center" wrapText="1"/>
    </xf>
    <xf numFmtId="0" fontId="22" fillId="4" borderId="32" xfId="0" applyFont="1" applyFill="1" applyBorder="1" applyAlignment="1">
      <alignment horizontal="center" vertical="center" wrapText="1"/>
    </xf>
    <xf numFmtId="0" fontId="22" fillId="4" borderId="0" xfId="0" applyFont="1" applyFill="1" applyAlignment="1">
      <alignment horizontal="center" vertical="center" wrapText="1"/>
    </xf>
    <xf numFmtId="0" fontId="22" fillId="4" borderId="33" xfId="0" applyFont="1" applyFill="1" applyBorder="1" applyAlignment="1">
      <alignment horizontal="center" vertical="center" wrapText="1"/>
    </xf>
    <xf numFmtId="0" fontId="19" fillId="9" borderId="6" xfId="0" applyFont="1" applyFill="1" applyBorder="1" applyAlignment="1">
      <alignment horizontal="center" vertical="center"/>
    </xf>
    <xf numFmtId="0" fontId="19" fillId="14" borderId="5" xfId="0" applyFont="1" applyFill="1" applyBorder="1" applyAlignment="1" applyProtection="1">
      <alignment horizontal="center" vertical="center" wrapText="1"/>
      <protection locked="0"/>
    </xf>
    <xf numFmtId="0" fontId="16" fillId="2" borderId="1" xfId="0" applyFont="1" applyFill="1" applyBorder="1" applyAlignment="1">
      <alignment horizontal="center" vertical="center" textRotation="90" wrapText="1"/>
    </xf>
    <xf numFmtId="0" fontId="22" fillId="4" borderId="2" xfId="0" applyFont="1" applyFill="1" applyBorder="1" applyAlignment="1">
      <alignment horizontal="center" vertical="center" wrapText="1"/>
    </xf>
    <xf numFmtId="0" fontId="0" fillId="0" borderId="9"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7" borderId="9" xfId="0" applyFill="1" applyBorder="1" applyAlignment="1" applyProtection="1">
      <alignment horizontal="center" vertical="center" wrapText="1"/>
      <protection locked="0"/>
    </xf>
    <xf numFmtId="0" fontId="0" fillId="7" borderId="1" xfId="0" applyFill="1" applyBorder="1" applyAlignment="1" applyProtection="1">
      <alignment horizontal="center" vertical="center" wrapText="1"/>
      <protection locked="0"/>
    </xf>
    <xf numFmtId="0" fontId="0" fillId="7" borderId="19" xfId="0" applyFill="1" applyBorder="1" applyAlignment="1" applyProtection="1">
      <alignment horizontal="center" vertical="center" wrapText="1"/>
      <protection locked="0"/>
    </xf>
    <xf numFmtId="0" fontId="0" fillId="3" borderId="9" xfId="0" applyFill="1" applyBorder="1" applyAlignment="1" applyProtection="1">
      <alignment horizontal="center" vertical="center" wrapText="1"/>
      <protection locked="0"/>
    </xf>
    <xf numFmtId="0" fontId="0" fillId="3" borderId="19" xfId="0" applyFill="1" applyBorder="1" applyAlignment="1" applyProtection="1">
      <alignment horizontal="center" vertical="center" wrapText="1"/>
      <protection locked="0"/>
    </xf>
    <xf numFmtId="1" fontId="0" fillId="0" borderId="9" xfId="0" applyNumberFormat="1" applyBorder="1" applyAlignment="1" applyProtection="1">
      <alignment horizontal="center" vertical="center" wrapText="1"/>
      <protection locked="0"/>
    </xf>
    <xf numFmtId="1" fontId="0" fillId="0" borderId="1" xfId="0" applyNumberFormat="1" applyBorder="1" applyAlignment="1" applyProtection="1">
      <alignment horizontal="center" vertical="center" wrapText="1"/>
      <protection locked="0"/>
    </xf>
    <xf numFmtId="1" fontId="0" fillId="0" borderId="19" xfId="0" applyNumberFormat="1"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3" borderId="4" xfId="0" applyFill="1" applyBorder="1" applyAlignment="1" applyProtection="1">
      <alignment horizontal="center" vertical="center" wrapText="1"/>
      <protection locked="0"/>
    </xf>
    <xf numFmtId="0" fontId="0" fillId="3" borderId="6" xfId="0" applyFill="1" applyBorder="1" applyAlignment="1" applyProtection="1">
      <alignment horizontal="center" vertical="center" wrapText="1"/>
      <protection locked="0"/>
    </xf>
    <xf numFmtId="0" fontId="0" fillId="7" borderId="6" xfId="0" applyFill="1"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3" borderId="1" xfId="0" applyFill="1" applyBorder="1" applyAlignment="1" applyProtection="1">
      <alignment horizontal="center" vertical="center" wrapText="1"/>
      <protection locked="0"/>
    </xf>
    <xf numFmtId="0" fontId="0" fillId="7" borderId="4" xfId="0" applyFill="1"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64" fontId="2" fillId="0" borderId="1" xfId="0" applyNumberFormat="1" applyFont="1" applyBorder="1" applyAlignment="1">
      <alignment horizontal="center" vertical="center" wrapText="1"/>
    </xf>
    <xf numFmtId="164" fontId="2" fillId="0" borderId="19" xfId="0" applyNumberFormat="1"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0" fillId="5" borderId="9" xfId="0" applyFill="1" applyBorder="1" applyAlignment="1">
      <alignment horizontal="center" vertical="center" wrapText="1"/>
    </xf>
    <xf numFmtId="0" fontId="0" fillId="5" borderId="1" xfId="0" applyFill="1" applyBorder="1" applyAlignment="1">
      <alignment horizontal="center" vertical="center" wrapText="1"/>
    </xf>
    <xf numFmtId="49" fontId="0" fillId="7" borderId="9" xfId="0" applyNumberFormat="1" applyFill="1" applyBorder="1" applyAlignment="1">
      <alignment horizontal="center" vertical="center" wrapText="1"/>
    </xf>
    <xf numFmtId="49" fontId="0" fillId="7" borderId="1" xfId="0" applyNumberFormat="1" applyFill="1"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0" fillId="7" borderId="6" xfId="0" applyFill="1" applyBorder="1" applyAlignment="1">
      <alignment horizontal="center" vertical="center" wrapText="1"/>
    </xf>
    <xf numFmtId="0" fontId="0" fillId="7" borderId="1" xfId="0" applyFill="1" applyBorder="1" applyAlignment="1">
      <alignment horizontal="center" vertical="center" wrapText="1"/>
    </xf>
    <xf numFmtId="0" fontId="0" fillId="7" borderId="4" xfId="0" applyFill="1" applyBorder="1" applyAlignment="1">
      <alignment horizontal="center" vertical="center" wrapText="1"/>
    </xf>
    <xf numFmtId="0" fontId="0" fillId="0" borderId="15" xfId="0" applyBorder="1" applyAlignment="1" applyProtection="1">
      <alignment horizontal="center" vertical="center" wrapText="1"/>
      <protection locked="0"/>
    </xf>
    <xf numFmtId="49" fontId="0" fillId="7" borderId="6" xfId="0" applyNumberFormat="1" applyFill="1" applyBorder="1" applyAlignment="1">
      <alignment horizontal="center" vertical="center" wrapText="1"/>
    </xf>
    <xf numFmtId="49" fontId="0" fillId="7" borderId="4" xfId="0" applyNumberFormat="1" applyFill="1" applyBorder="1" applyAlignment="1">
      <alignment horizontal="center" vertical="center" wrapText="1"/>
    </xf>
    <xf numFmtId="0" fontId="5" fillId="0" borderId="6"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3" borderId="6" xfId="0" applyFont="1" applyFill="1" applyBorder="1" applyAlignment="1" applyProtection="1">
      <alignment horizontal="center" vertical="center" wrapText="1"/>
      <protection locked="0"/>
    </xf>
    <xf numFmtId="0" fontId="5" fillId="3" borderId="4" xfId="0" applyFont="1" applyFill="1" applyBorder="1" applyAlignment="1" applyProtection="1">
      <alignment horizontal="center" vertical="center" wrapText="1"/>
      <protection locked="0"/>
    </xf>
    <xf numFmtId="14" fontId="2" fillId="0" borderId="9" xfId="0" applyNumberFormat="1" applyFont="1" applyBorder="1" applyAlignment="1">
      <alignment horizontal="center" vertical="center" wrapText="1"/>
    </xf>
    <xf numFmtId="14" fontId="2" fillId="0" borderId="19" xfId="0" applyNumberFormat="1" applyFont="1" applyBorder="1" applyAlignment="1">
      <alignment horizontal="center" vertical="center" wrapText="1"/>
    </xf>
    <xf numFmtId="0" fontId="5" fillId="0" borderId="11"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0" fillId="0" borderId="19" xfId="0" applyBorder="1" applyAlignment="1">
      <alignment horizontal="center" vertical="center" wrapText="1"/>
    </xf>
    <xf numFmtId="0" fontId="0" fillId="7" borderId="9" xfId="0" applyFill="1" applyBorder="1" applyAlignment="1">
      <alignment horizontal="center" vertical="center" wrapText="1"/>
    </xf>
    <xf numFmtId="0" fontId="0" fillId="7" borderId="19" xfId="0" applyFill="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49" fontId="0" fillId="3" borderId="9" xfId="0" applyNumberFormat="1" applyFill="1" applyBorder="1" applyAlignment="1">
      <alignment horizontal="center" vertical="center" wrapText="1"/>
    </xf>
    <xf numFmtId="49" fontId="0" fillId="3" borderId="19" xfId="0" applyNumberFormat="1" applyFill="1" applyBorder="1" applyAlignment="1">
      <alignment horizontal="center" vertical="center" wrapText="1"/>
    </xf>
    <xf numFmtId="2" fontId="0" fillId="3" borderId="6" xfId="0" applyNumberFormat="1" applyFill="1" applyBorder="1" applyAlignment="1" applyProtection="1">
      <alignment horizontal="center" vertical="center" wrapText="1"/>
      <protection locked="0"/>
    </xf>
    <xf numFmtId="2" fontId="0" fillId="3" borderId="1" xfId="0" applyNumberFormat="1" applyFill="1" applyBorder="1" applyAlignment="1" applyProtection="1">
      <alignment horizontal="center" vertical="center" wrapText="1"/>
      <protection locked="0"/>
    </xf>
    <xf numFmtId="2" fontId="0" fillId="0" borderId="6" xfId="0" applyNumberFormat="1" applyBorder="1" applyAlignment="1" applyProtection="1">
      <alignment horizontal="center" vertical="center" wrapText="1"/>
      <protection locked="0"/>
    </xf>
    <xf numFmtId="2" fontId="0" fillId="0" borderId="1" xfId="0" applyNumberFormat="1" applyBorder="1" applyAlignment="1" applyProtection="1">
      <alignment horizontal="center" vertical="center" wrapText="1"/>
      <protection locked="0"/>
    </xf>
    <xf numFmtId="0" fontId="0" fillId="3" borderId="6" xfId="0" applyFill="1" applyBorder="1" applyAlignment="1">
      <alignment horizontal="center" vertical="center" wrapText="1"/>
    </xf>
    <xf numFmtId="0" fontId="0" fillId="3" borderId="1" xfId="0" applyFill="1" applyBorder="1" applyAlignment="1">
      <alignment horizontal="center" vertical="center" wrapText="1"/>
    </xf>
    <xf numFmtId="0" fontId="0" fillId="3" borderId="4" xfId="0" applyFill="1" applyBorder="1" applyAlignment="1">
      <alignment horizontal="center" vertical="center" wrapText="1"/>
    </xf>
    <xf numFmtId="49" fontId="0" fillId="3" borderId="6" xfId="0" applyNumberFormat="1" applyFill="1" applyBorder="1" applyAlignment="1">
      <alignment horizontal="center" vertical="center" wrapText="1"/>
    </xf>
    <xf numFmtId="49" fontId="0" fillId="3" borderId="1" xfId="0" applyNumberFormat="1" applyFill="1" applyBorder="1" applyAlignment="1">
      <alignment horizontal="center" vertical="center" wrapText="1"/>
    </xf>
    <xf numFmtId="49" fontId="0" fillId="3" borderId="4" xfId="0" applyNumberFormat="1" applyFill="1" applyBorder="1" applyAlignment="1">
      <alignment horizontal="center" vertical="center" wrapText="1"/>
    </xf>
    <xf numFmtId="3" fontId="0" fillId="0" borderId="9" xfId="0" applyNumberFormat="1" applyBorder="1" applyAlignment="1" applyProtection="1">
      <alignment horizontal="center" vertical="center" wrapText="1"/>
      <protection locked="0"/>
    </xf>
    <xf numFmtId="14" fontId="0" fillId="0" borderId="4" xfId="0" applyNumberForma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19"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9" fillId="0" borderId="4" xfId="0" applyFont="1" applyBorder="1" applyAlignment="1">
      <alignment horizontal="center" vertical="center" wrapText="1"/>
    </xf>
    <xf numFmtId="0" fontId="5" fillId="5" borderId="9" xfId="0" applyFont="1" applyFill="1" applyBorder="1" applyAlignment="1" applyProtection="1">
      <alignment horizontal="center" vertical="center" wrapText="1"/>
      <protection locked="0"/>
    </xf>
    <xf numFmtId="0" fontId="5" fillId="5" borderId="19" xfId="0" applyFont="1" applyFill="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0" fillId="5" borderId="9" xfId="0" applyFill="1" applyBorder="1" applyAlignment="1" applyProtection="1">
      <alignment horizontal="center" vertical="center" wrapText="1"/>
      <protection locked="0"/>
    </xf>
    <xf numFmtId="0" fontId="0" fillId="5" borderId="19" xfId="0"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14" fontId="2" fillId="0" borderId="1" xfId="0" applyNumberFormat="1" applyFont="1" applyBorder="1" applyAlignment="1">
      <alignment horizontal="center" vertical="center" wrapText="1"/>
    </xf>
    <xf numFmtId="14" fontId="2" fillId="0" borderId="4"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16" fillId="13" borderId="1" xfId="0" applyFont="1" applyFill="1" applyBorder="1" applyAlignment="1" applyProtection="1">
      <alignment horizontal="justify" vertical="top" wrapText="1"/>
      <protection locked="0"/>
    </xf>
    <xf numFmtId="0" fontId="17" fillId="0" borderId="1" xfId="0" applyFont="1" applyBorder="1" applyAlignment="1" applyProtection="1">
      <alignment horizontal="justify" vertical="top" wrapText="1"/>
      <protection locked="0"/>
    </xf>
    <xf numFmtId="0" fontId="28" fillId="2" borderId="0" xfId="0" applyFont="1" applyFill="1" applyBorder="1" applyAlignment="1" applyProtection="1">
      <alignment horizontal="center"/>
      <protection locked="0"/>
    </xf>
    <xf numFmtId="9" fontId="38" fillId="3" borderId="6" xfId="0" applyNumberFormat="1" applyFont="1" applyFill="1" applyBorder="1" applyAlignment="1">
      <alignment horizontal="center" vertical="center"/>
    </xf>
    <xf numFmtId="0" fontId="19" fillId="14" borderId="23" xfId="0" applyFont="1" applyFill="1" applyBorder="1" applyAlignment="1" applyProtection="1">
      <alignment horizontal="center" vertical="center"/>
      <protection locked="0"/>
    </xf>
    <xf numFmtId="0" fontId="19" fillId="14" borderId="9" xfId="0" applyFont="1" applyFill="1" applyBorder="1" applyAlignment="1" applyProtection="1">
      <alignment horizontal="center" vertical="center"/>
      <protection locked="0"/>
    </xf>
    <xf numFmtId="0" fontId="19" fillId="14" borderId="10" xfId="0" applyFont="1" applyFill="1" applyBorder="1" applyAlignment="1" applyProtection="1">
      <alignment horizontal="center" vertical="center"/>
      <protection locked="0"/>
    </xf>
    <xf numFmtId="0" fontId="19" fillId="14" borderId="13" xfId="0" applyFont="1" applyFill="1" applyBorder="1" applyAlignment="1" applyProtection="1">
      <alignment horizontal="center" vertical="center" wrapText="1"/>
      <protection locked="0"/>
    </xf>
    <xf numFmtId="0" fontId="19" fillId="14" borderId="12" xfId="0" applyFont="1" applyFill="1" applyBorder="1" applyAlignment="1" applyProtection="1">
      <alignment horizontal="center" vertical="center" wrapText="1"/>
      <protection locked="0"/>
    </xf>
    <xf numFmtId="0" fontId="16" fillId="2" borderId="13" xfId="0" applyFont="1" applyFill="1" applyBorder="1" applyAlignment="1" applyProtection="1">
      <alignment horizontal="justify" vertical="center" wrapText="1"/>
      <protection locked="0"/>
    </xf>
    <xf numFmtId="9" fontId="16" fillId="0" borderId="12" xfId="3" applyFont="1" applyBorder="1" applyAlignment="1" applyProtection="1">
      <alignment horizontal="center" vertical="center"/>
      <protection locked="0"/>
    </xf>
    <xf numFmtId="0" fontId="16" fillId="2" borderId="24" xfId="0" applyFont="1" applyFill="1" applyBorder="1" applyAlignment="1" applyProtection="1">
      <alignment horizontal="justify" vertical="center" wrapText="1"/>
      <protection locked="0"/>
    </xf>
    <xf numFmtId="0" fontId="16" fillId="2" borderId="19" xfId="0" applyFont="1" applyFill="1" applyBorder="1" applyAlignment="1" applyProtection="1">
      <alignment horizontal="justify" vertical="center" wrapText="1"/>
      <protection locked="0"/>
    </xf>
    <xf numFmtId="9" fontId="16" fillId="2" borderId="20" xfId="0" applyNumberFormat="1" applyFont="1" applyFill="1" applyBorder="1" applyAlignment="1" applyProtection="1">
      <alignment horizontal="center" vertical="center"/>
      <protection locked="0"/>
    </xf>
  </cellXfs>
  <cellStyles count="8">
    <cellStyle name="Hipervínculo" xfId="2" builtinId="8"/>
    <cellStyle name="Hyperlink" xfId="7"/>
    <cellStyle name="Millares [0] 2" xfId="1"/>
    <cellStyle name="Millares [0] 2 2" xfId="5"/>
    <cellStyle name="Millares [0] 2 3" xfId="6"/>
    <cellStyle name="Normal" xfId="0" builtinId="0"/>
    <cellStyle name="Normal 2" xfId="4"/>
    <cellStyle name="Porcentaje" xfId="3" builtinId="5"/>
  </cellStyles>
  <dxfs count="67">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ont>
        <b/>
        <i val="0"/>
        <color auto="1"/>
      </font>
      <fill>
        <patternFill>
          <bgColor rgb="FFFF0000"/>
        </patternFill>
      </fill>
    </dxf>
    <dxf>
      <font>
        <b/>
        <i val="0"/>
        <color auto="1"/>
      </font>
      <fill>
        <patternFill>
          <bgColor rgb="FFFFFF00"/>
        </patternFill>
      </fill>
    </dxf>
    <dxf>
      <font>
        <color auto="1"/>
      </font>
      <fill>
        <patternFill>
          <bgColor rgb="FF00B050"/>
        </patternFill>
      </fill>
    </dxf>
    <dxf>
      <font>
        <b/>
        <i val="0"/>
        <color auto="1"/>
      </font>
      <fill>
        <patternFill>
          <bgColor rgb="FFFF0000"/>
        </patternFill>
      </fill>
    </dxf>
    <dxf>
      <font>
        <b/>
        <i val="0"/>
        <color auto="1"/>
      </font>
      <fill>
        <patternFill>
          <bgColor rgb="FFFFFF00"/>
        </patternFill>
      </fill>
    </dxf>
    <dxf>
      <font>
        <color auto="1"/>
      </font>
      <fill>
        <patternFill>
          <bgColor rgb="FF00B050"/>
        </patternFill>
      </fill>
    </dxf>
  </dxfs>
  <tableStyles count="0" defaultTableStyle="TableStyleMedium2" defaultPivotStyle="PivotStyleLight16"/>
  <colors>
    <mruColors>
      <color rgb="FFF3700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customXml" Target="../customXml/item4.xml"/><Relationship Id="rId10" Type="http://schemas.openxmlformats.org/officeDocument/2006/relationships/externalLink" Target="externalLinks/externalLink2.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icio!A1"/></Relationships>
</file>

<file path=xl/drawings/_rels/drawing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oneCellAnchor>
    <xdr:from>
      <xdr:col>10</xdr:col>
      <xdr:colOff>95249</xdr:colOff>
      <xdr:row>4</xdr:row>
      <xdr:rowOff>0</xdr:rowOff>
    </xdr:from>
    <xdr:ext cx="0" cy="597354"/>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773149" y="1047750"/>
          <a:ext cx="0" cy="597354"/>
        </a:xfrm>
        <a:prstGeom prst="rect">
          <a:avLst/>
        </a:prstGeom>
      </xdr:spPr>
    </xdr:pic>
    <xdr:clientData/>
  </xdr:oneCellAnchor>
  <xdr:oneCellAnchor>
    <xdr:from>
      <xdr:col>13</xdr:col>
      <xdr:colOff>95249</xdr:colOff>
      <xdr:row>4</xdr:row>
      <xdr:rowOff>0</xdr:rowOff>
    </xdr:from>
    <xdr:ext cx="0" cy="597354"/>
    <xdr:pic>
      <xdr:nvPicPr>
        <xdr:cNvPr id="3" name="Gráfico 1" descr="Lista de comprobación">
          <a:hlinkClick xmlns:r="http://schemas.openxmlformats.org/officeDocument/2006/relationships" r:id="rId1"/>
          <a:extLst>
            <a:ext uri="{FF2B5EF4-FFF2-40B4-BE49-F238E27FC236}">
              <a16:creationId xmlns:a16="http://schemas.microsoft.com/office/drawing/2014/main" xmlns="" id="{00000000-0008-0000-0100-000003000000}"/>
            </a:ext>
            <a:ext uri="{147F2762-F138-4A5C-976F-8EAC2B608ADB}">
              <a16:predDERef xmlns:a16="http://schemas.microsoft.com/office/drawing/2014/main" xmlns=""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021050" y="1047750"/>
          <a:ext cx="0" cy="597354"/>
        </a:xfrm>
        <a:prstGeom prst="rect">
          <a:avLst/>
        </a:prstGeom>
      </xdr:spPr>
    </xdr:pic>
    <xdr:clientData/>
  </xdr:oneCellAnchor>
  <xdr:oneCellAnchor>
    <xdr:from>
      <xdr:col>13</xdr:col>
      <xdr:colOff>95249</xdr:colOff>
      <xdr:row>4</xdr:row>
      <xdr:rowOff>0</xdr:rowOff>
    </xdr:from>
    <xdr:ext cx="0" cy="597354"/>
    <xdr:pic>
      <xdr:nvPicPr>
        <xdr:cNvPr id="4" name="Gráfico 1" descr="Lista de comprobación">
          <a:hlinkClick xmlns:r="http://schemas.openxmlformats.org/officeDocument/2006/relationships" r:id="rId1"/>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021050" y="1047750"/>
          <a:ext cx="0" cy="597354"/>
        </a:xfrm>
        <a:prstGeom prst="rect">
          <a:avLst/>
        </a:prstGeom>
      </xdr:spPr>
    </xdr:pic>
    <xdr:clientData/>
  </xdr:oneCellAnchor>
  <xdr:oneCellAnchor>
    <xdr:from>
      <xdr:col>16</xdr:col>
      <xdr:colOff>95249</xdr:colOff>
      <xdr:row>4</xdr:row>
      <xdr:rowOff>0</xdr:rowOff>
    </xdr:from>
    <xdr:ext cx="0" cy="597354"/>
    <xdr:pic>
      <xdr:nvPicPr>
        <xdr:cNvPr id="5" name="Gráfico 1" descr="Lista de comprobación">
          <a:hlinkClick xmlns:r="http://schemas.openxmlformats.org/officeDocument/2006/relationships" r:id="rId1"/>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021050" y="1047750"/>
          <a:ext cx="0" cy="597354"/>
        </a:xfrm>
        <a:prstGeom prst="rect">
          <a:avLst/>
        </a:prstGeom>
      </xdr:spPr>
    </xdr:pic>
    <xdr:clientData/>
  </xdr:oneCellAnchor>
  <xdr:oneCellAnchor>
    <xdr:from>
      <xdr:col>10</xdr:col>
      <xdr:colOff>95249</xdr:colOff>
      <xdr:row>3</xdr:row>
      <xdr:rowOff>282348</xdr:rowOff>
    </xdr:from>
    <xdr:ext cx="0" cy="597354"/>
    <xdr:pic>
      <xdr:nvPicPr>
        <xdr:cNvPr id="6" name="Gráfico 1" descr="Lista de comprobación">
          <a:hlinkClick xmlns:r="http://schemas.openxmlformats.org/officeDocument/2006/relationships" r:id="rId1"/>
          <a:extLst>
            <a:ext uri="{FF2B5EF4-FFF2-40B4-BE49-F238E27FC236}">
              <a16:creationId xmlns:a16="http://schemas.microsoft.com/office/drawing/2014/main" xmlns="" id="{00000000-0008-0000-01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773149" y="920523"/>
          <a:ext cx="0" cy="597354"/>
        </a:xfrm>
        <a:prstGeom prst="rect">
          <a:avLst/>
        </a:prstGeom>
      </xdr:spPr>
    </xdr:pic>
    <xdr:clientData/>
  </xdr:oneCellAnchor>
  <xdr:oneCellAnchor>
    <xdr:from>
      <xdr:col>13</xdr:col>
      <xdr:colOff>95249</xdr:colOff>
      <xdr:row>3</xdr:row>
      <xdr:rowOff>282348</xdr:rowOff>
    </xdr:from>
    <xdr:ext cx="0" cy="597354"/>
    <xdr:pic>
      <xdr:nvPicPr>
        <xdr:cNvPr id="7" name="Gráfico 1" descr="Lista de comprobación">
          <a:hlinkClick xmlns:r="http://schemas.openxmlformats.org/officeDocument/2006/relationships" r:id="rId1"/>
          <a:extLst>
            <a:ext uri="{FF2B5EF4-FFF2-40B4-BE49-F238E27FC236}">
              <a16:creationId xmlns:a16="http://schemas.microsoft.com/office/drawing/2014/main" xmlns="" id="{00000000-0008-0000-0100-000007000000}"/>
            </a:ext>
            <a:ext uri="{147F2762-F138-4A5C-976F-8EAC2B608ADB}">
              <a16:predDERef xmlns:a16="http://schemas.microsoft.com/office/drawing/2014/main" xmlns=""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021050" y="920523"/>
          <a:ext cx="0" cy="597354"/>
        </a:xfrm>
        <a:prstGeom prst="rect">
          <a:avLst/>
        </a:prstGeom>
      </xdr:spPr>
    </xdr:pic>
    <xdr:clientData/>
  </xdr:oneCellAnchor>
  <xdr:oneCellAnchor>
    <xdr:from>
      <xdr:col>13</xdr:col>
      <xdr:colOff>95249</xdr:colOff>
      <xdr:row>3</xdr:row>
      <xdr:rowOff>282348</xdr:rowOff>
    </xdr:from>
    <xdr:ext cx="0" cy="597354"/>
    <xdr:pic>
      <xdr:nvPicPr>
        <xdr:cNvPr id="8" name="Gráfico 1" descr="Lista de comprobación">
          <a:hlinkClick xmlns:r="http://schemas.openxmlformats.org/officeDocument/2006/relationships" r:id="rId1"/>
          <a:extLst>
            <a:ext uri="{FF2B5EF4-FFF2-40B4-BE49-F238E27FC236}">
              <a16:creationId xmlns:a16="http://schemas.microsoft.com/office/drawing/2014/main" xmlns="" id="{00000000-0008-0000-01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021050" y="920523"/>
          <a:ext cx="0" cy="597354"/>
        </a:xfrm>
        <a:prstGeom prst="rect">
          <a:avLst/>
        </a:prstGeom>
      </xdr:spPr>
    </xdr:pic>
    <xdr:clientData/>
  </xdr:oneCellAnchor>
  <xdr:oneCellAnchor>
    <xdr:from>
      <xdr:col>16</xdr:col>
      <xdr:colOff>95249</xdr:colOff>
      <xdr:row>3</xdr:row>
      <xdr:rowOff>282348</xdr:rowOff>
    </xdr:from>
    <xdr:ext cx="0" cy="597354"/>
    <xdr:pic>
      <xdr:nvPicPr>
        <xdr:cNvPr id="9" name="Gráfico 1" descr="Lista de comprobación">
          <a:hlinkClick xmlns:r="http://schemas.openxmlformats.org/officeDocument/2006/relationships" r:id="rId1"/>
          <a:extLst>
            <a:ext uri="{FF2B5EF4-FFF2-40B4-BE49-F238E27FC236}">
              <a16:creationId xmlns:a16="http://schemas.microsoft.com/office/drawing/2014/main" xmlns="" id="{00000000-0008-0000-01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021050" y="920523"/>
          <a:ext cx="0" cy="597354"/>
        </a:xfrm>
        <a:prstGeom prst="rect">
          <a:avLst/>
        </a:prstGeom>
      </xdr:spPr>
    </xdr:pic>
    <xdr:clientData/>
  </xdr:oneCellAnchor>
  <xdr:oneCellAnchor>
    <xdr:from>
      <xdr:col>9</xdr:col>
      <xdr:colOff>95249</xdr:colOff>
      <xdr:row>5</xdr:row>
      <xdr:rowOff>282348</xdr:rowOff>
    </xdr:from>
    <xdr:ext cx="0" cy="597354"/>
    <xdr:pic>
      <xdr:nvPicPr>
        <xdr:cNvPr id="10" name="Gráfico 11" descr="Lista de comprobación">
          <a:hlinkClick xmlns:r="http://schemas.openxmlformats.org/officeDocument/2006/relationships" r:id="rId1"/>
          <a:extLst>
            <a:ext uri="{FF2B5EF4-FFF2-40B4-BE49-F238E27FC236}">
              <a16:creationId xmlns:a16="http://schemas.microsoft.com/office/drawing/2014/main" xmlns="" id="{00000000-0008-0000-01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0991849" y="1873023"/>
          <a:ext cx="0" cy="597354"/>
        </a:xfrm>
        <a:prstGeom prst="rect">
          <a:avLst/>
        </a:prstGeom>
      </xdr:spPr>
    </xdr:pic>
    <xdr:clientData/>
  </xdr:oneCellAnchor>
  <xdr:oneCellAnchor>
    <xdr:from>
      <xdr:col>9</xdr:col>
      <xdr:colOff>95249</xdr:colOff>
      <xdr:row>5</xdr:row>
      <xdr:rowOff>282348</xdr:rowOff>
    </xdr:from>
    <xdr:ext cx="0" cy="597354"/>
    <xdr:pic>
      <xdr:nvPicPr>
        <xdr:cNvPr id="11" name="Gráfico 4" descr="Lista de comprobación">
          <a:hlinkClick xmlns:r="http://schemas.openxmlformats.org/officeDocument/2006/relationships" r:id="rId1"/>
          <a:extLst>
            <a:ext uri="{FF2B5EF4-FFF2-40B4-BE49-F238E27FC236}">
              <a16:creationId xmlns:a16="http://schemas.microsoft.com/office/drawing/2014/main" xmlns="" id="{00000000-0008-0000-0100-00000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0991849" y="1873023"/>
          <a:ext cx="0" cy="597354"/>
        </a:xfrm>
        <a:prstGeom prst="rect">
          <a:avLst/>
        </a:prstGeom>
      </xdr:spPr>
    </xdr:pic>
    <xdr:clientData/>
  </xdr:oneCellAnchor>
  <xdr:oneCellAnchor>
    <xdr:from>
      <xdr:col>9</xdr:col>
      <xdr:colOff>95249</xdr:colOff>
      <xdr:row>5</xdr:row>
      <xdr:rowOff>282348</xdr:rowOff>
    </xdr:from>
    <xdr:ext cx="0" cy="597354"/>
    <xdr:pic>
      <xdr:nvPicPr>
        <xdr:cNvPr id="12" name="Gráfico 3" descr="Lista de comprobación">
          <a:hlinkClick xmlns:r="http://schemas.openxmlformats.org/officeDocument/2006/relationships" r:id="rId1"/>
          <a:extLst>
            <a:ext uri="{FF2B5EF4-FFF2-40B4-BE49-F238E27FC236}">
              <a16:creationId xmlns:a16="http://schemas.microsoft.com/office/drawing/2014/main" xmlns="" id="{00000000-0008-0000-01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0991849" y="1873023"/>
          <a:ext cx="0" cy="597354"/>
        </a:xfrm>
        <a:prstGeom prst="rect">
          <a:avLst/>
        </a:prstGeom>
      </xdr:spPr>
    </xdr:pic>
    <xdr:clientData/>
  </xdr:oneCellAnchor>
  <xdr:oneCellAnchor>
    <xdr:from>
      <xdr:col>9</xdr:col>
      <xdr:colOff>95249</xdr:colOff>
      <xdr:row>5</xdr:row>
      <xdr:rowOff>282348</xdr:rowOff>
    </xdr:from>
    <xdr:ext cx="0" cy="597354"/>
    <xdr:pic>
      <xdr:nvPicPr>
        <xdr:cNvPr id="13" name="Gráfico 4" descr="Lista de comprobación">
          <a:hlinkClick xmlns:r="http://schemas.openxmlformats.org/officeDocument/2006/relationships" r:id="rId1"/>
          <a:extLst>
            <a:ext uri="{FF2B5EF4-FFF2-40B4-BE49-F238E27FC236}">
              <a16:creationId xmlns:a16="http://schemas.microsoft.com/office/drawing/2014/main" xmlns="" id="{00000000-0008-0000-0100-00000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0991849" y="1873023"/>
          <a:ext cx="0" cy="597354"/>
        </a:xfrm>
        <a:prstGeom prst="rect">
          <a:avLst/>
        </a:prstGeom>
      </xdr:spPr>
    </xdr:pic>
    <xdr:clientData/>
  </xdr:oneCellAnchor>
  <xdr:oneCellAnchor>
    <xdr:from>
      <xdr:col>9</xdr:col>
      <xdr:colOff>95249</xdr:colOff>
      <xdr:row>5</xdr:row>
      <xdr:rowOff>282348</xdr:rowOff>
    </xdr:from>
    <xdr:ext cx="0" cy="597354"/>
    <xdr:pic>
      <xdr:nvPicPr>
        <xdr:cNvPr id="14" name="Gráfico 3" descr="Lista de comprobación">
          <a:hlinkClick xmlns:r="http://schemas.openxmlformats.org/officeDocument/2006/relationships" r:id="rId1"/>
          <a:extLst>
            <a:ext uri="{FF2B5EF4-FFF2-40B4-BE49-F238E27FC236}">
              <a16:creationId xmlns:a16="http://schemas.microsoft.com/office/drawing/2014/main" xmlns="" id="{00000000-0008-0000-01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0991849" y="1873023"/>
          <a:ext cx="0" cy="597354"/>
        </a:xfrm>
        <a:prstGeom prst="rect">
          <a:avLst/>
        </a:prstGeom>
      </xdr:spPr>
    </xdr:pic>
    <xdr:clientData/>
  </xdr:oneCellAnchor>
  <xdr:oneCellAnchor>
    <xdr:from>
      <xdr:col>9</xdr:col>
      <xdr:colOff>95249</xdr:colOff>
      <xdr:row>5</xdr:row>
      <xdr:rowOff>282348</xdr:rowOff>
    </xdr:from>
    <xdr:ext cx="0" cy="597354"/>
    <xdr:pic>
      <xdr:nvPicPr>
        <xdr:cNvPr id="15" name="Gráfico 4" descr="Lista de comprobación">
          <a:hlinkClick xmlns:r="http://schemas.openxmlformats.org/officeDocument/2006/relationships" r:id="rId1"/>
          <a:extLst>
            <a:ext uri="{FF2B5EF4-FFF2-40B4-BE49-F238E27FC236}">
              <a16:creationId xmlns:a16="http://schemas.microsoft.com/office/drawing/2014/main" xmlns=""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0991849" y="1873023"/>
          <a:ext cx="0" cy="597354"/>
        </a:xfrm>
        <a:prstGeom prst="rect">
          <a:avLst/>
        </a:prstGeom>
      </xdr:spPr>
    </xdr:pic>
    <xdr:clientData/>
  </xdr:oneCellAnchor>
  <xdr:oneCellAnchor>
    <xdr:from>
      <xdr:col>9</xdr:col>
      <xdr:colOff>95249</xdr:colOff>
      <xdr:row>5</xdr:row>
      <xdr:rowOff>282348</xdr:rowOff>
    </xdr:from>
    <xdr:ext cx="0" cy="597354"/>
    <xdr:pic>
      <xdr:nvPicPr>
        <xdr:cNvPr id="16" name="Gráfico 3" descr="Lista de comprobación">
          <a:hlinkClick xmlns:r="http://schemas.openxmlformats.org/officeDocument/2006/relationships" r:id="rId1"/>
          <a:extLst>
            <a:ext uri="{FF2B5EF4-FFF2-40B4-BE49-F238E27FC236}">
              <a16:creationId xmlns:a16="http://schemas.microsoft.com/office/drawing/2014/main" xmlns="" id="{00000000-0008-0000-01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0991849" y="1873023"/>
          <a:ext cx="0" cy="597354"/>
        </a:xfrm>
        <a:prstGeom prst="rect">
          <a:avLst/>
        </a:prstGeom>
      </xdr:spPr>
    </xdr:pic>
    <xdr:clientData/>
  </xdr:oneCellAnchor>
  <xdr:oneCellAnchor>
    <xdr:from>
      <xdr:col>9</xdr:col>
      <xdr:colOff>95249</xdr:colOff>
      <xdr:row>5</xdr:row>
      <xdr:rowOff>282348</xdr:rowOff>
    </xdr:from>
    <xdr:ext cx="0" cy="597354"/>
    <xdr:pic>
      <xdr:nvPicPr>
        <xdr:cNvPr id="17" name="Gráfico 4" descr="Lista de comprobación">
          <a:hlinkClick xmlns:r="http://schemas.openxmlformats.org/officeDocument/2006/relationships" r:id="rId1"/>
          <a:extLst>
            <a:ext uri="{FF2B5EF4-FFF2-40B4-BE49-F238E27FC236}">
              <a16:creationId xmlns:a16="http://schemas.microsoft.com/office/drawing/2014/main" xmlns="" id="{00000000-0008-0000-0100-00001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0991849" y="1873023"/>
          <a:ext cx="0" cy="597354"/>
        </a:xfrm>
        <a:prstGeom prst="rect">
          <a:avLst/>
        </a:prstGeom>
      </xdr:spPr>
    </xdr:pic>
    <xdr:clientData/>
  </xdr:oneCellAnchor>
  <xdr:oneCellAnchor>
    <xdr:from>
      <xdr:col>9</xdr:col>
      <xdr:colOff>95249</xdr:colOff>
      <xdr:row>5</xdr:row>
      <xdr:rowOff>282348</xdr:rowOff>
    </xdr:from>
    <xdr:ext cx="0" cy="597354"/>
    <xdr:pic>
      <xdr:nvPicPr>
        <xdr:cNvPr id="18" name="Gráfico 3" descr="Lista de comprobación">
          <a:hlinkClick xmlns:r="http://schemas.openxmlformats.org/officeDocument/2006/relationships" r:id="rId1"/>
          <a:extLst>
            <a:ext uri="{FF2B5EF4-FFF2-40B4-BE49-F238E27FC236}">
              <a16:creationId xmlns:a16="http://schemas.microsoft.com/office/drawing/2014/main" xmlns="" id="{00000000-0008-0000-01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0991849" y="1873023"/>
          <a:ext cx="0" cy="597354"/>
        </a:xfrm>
        <a:prstGeom prst="rect">
          <a:avLst/>
        </a:prstGeom>
      </xdr:spPr>
    </xdr:pic>
    <xdr:clientData/>
  </xdr:oneCellAnchor>
  <xdr:oneCellAnchor>
    <xdr:from>
      <xdr:col>9</xdr:col>
      <xdr:colOff>95249</xdr:colOff>
      <xdr:row>5</xdr:row>
      <xdr:rowOff>282348</xdr:rowOff>
    </xdr:from>
    <xdr:ext cx="0" cy="597354"/>
    <xdr:pic>
      <xdr:nvPicPr>
        <xdr:cNvPr id="19" name="Gráfico 4" descr="Lista de comprobación">
          <a:hlinkClick xmlns:r="http://schemas.openxmlformats.org/officeDocument/2006/relationships" r:id="rId1"/>
          <a:extLst>
            <a:ext uri="{FF2B5EF4-FFF2-40B4-BE49-F238E27FC236}">
              <a16:creationId xmlns:a16="http://schemas.microsoft.com/office/drawing/2014/main" xmlns="" id="{00000000-0008-0000-01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0991849" y="1873023"/>
          <a:ext cx="0" cy="597354"/>
        </a:xfrm>
        <a:prstGeom prst="rect">
          <a:avLst/>
        </a:prstGeom>
      </xdr:spPr>
    </xdr:pic>
    <xdr:clientData/>
  </xdr:oneCellAnchor>
  <xdr:oneCellAnchor>
    <xdr:from>
      <xdr:col>9</xdr:col>
      <xdr:colOff>95249</xdr:colOff>
      <xdr:row>5</xdr:row>
      <xdr:rowOff>282348</xdr:rowOff>
    </xdr:from>
    <xdr:ext cx="0" cy="597354"/>
    <xdr:pic>
      <xdr:nvPicPr>
        <xdr:cNvPr id="20" name="Gráfico 3" descr="Lista de comprobación">
          <a:hlinkClick xmlns:r="http://schemas.openxmlformats.org/officeDocument/2006/relationships" r:id="rId1"/>
          <a:extLst>
            <a:ext uri="{FF2B5EF4-FFF2-40B4-BE49-F238E27FC236}">
              <a16:creationId xmlns:a16="http://schemas.microsoft.com/office/drawing/2014/main" xmlns="" id="{00000000-0008-0000-01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0991849" y="1873023"/>
          <a:ext cx="0" cy="597354"/>
        </a:xfrm>
        <a:prstGeom prst="rect">
          <a:avLst/>
        </a:prstGeom>
      </xdr:spPr>
    </xdr:pic>
    <xdr:clientData/>
  </xdr:oneCellAnchor>
  <xdr:oneCellAnchor>
    <xdr:from>
      <xdr:col>9</xdr:col>
      <xdr:colOff>95249</xdr:colOff>
      <xdr:row>5</xdr:row>
      <xdr:rowOff>282348</xdr:rowOff>
    </xdr:from>
    <xdr:ext cx="0" cy="597354"/>
    <xdr:pic>
      <xdr:nvPicPr>
        <xdr:cNvPr id="21" name="Gráfico 4" descr="Lista de comprobación">
          <a:hlinkClick xmlns:r="http://schemas.openxmlformats.org/officeDocument/2006/relationships" r:id="rId1"/>
          <a:extLst>
            <a:ext uri="{FF2B5EF4-FFF2-40B4-BE49-F238E27FC236}">
              <a16:creationId xmlns:a16="http://schemas.microsoft.com/office/drawing/2014/main" xmlns="" id="{00000000-0008-0000-0100-00001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0991849" y="1873023"/>
          <a:ext cx="0" cy="597354"/>
        </a:xfrm>
        <a:prstGeom prst="rect">
          <a:avLst/>
        </a:prstGeom>
      </xdr:spPr>
    </xdr:pic>
    <xdr:clientData/>
  </xdr:oneCellAnchor>
  <xdr:oneCellAnchor>
    <xdr:from>
      <xdr:col>9</xdr:col>
      <xdr:colOff>95249</xdr:colOff>
      <xdr:row>5</xdr:row>
      <xdr:rowOff>282348</xdr:rowOff>
    </xdr:from>
    <xdr:ext cx="0" cy="597354"/>
    <xdr:pic>
      <xdr:nvPicPr>
        <xdr:cNvPr id="22" name="Gráfico 3" descr="Lista de comprobación">
          <a:hlinkClick xmlns:r="http://schemas.openxmlformats.org/officeDocument/2006/relationships" r:id="rId1"/>
          <a:extLst>
            <a:ext uri="{FF2B5EF4-FFF2-40B4-BE49-F238E27FC236}">
              <a16:creationId xmlns:a16="http://schemas.microsoft.com/office/drawing/2014/main" xmlns="" id="{00000000-0008-0000-0100-00001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0991849" y="1873023"/>
          <a:ext cx="0" cy="597354"/>
        </a:xfrm>
        <a:prstGeom prst="rect">
          <a:avLst/>
        </a:prstGeom>
      </xdr:spPr>
    </xdr:pic>
    <xdr:clientData/>
  </xdr:oneCellAnchor>
  <xdr:oneCellAnchor>
    <xdr:from>
      <xdr:col>9</xdr:col>
      <xdr:colOff>95249</xdr:colOff>
      <xdr:row>5</xdr:row>
      <xdr:rowOff>282348</xdr:rowOff>
    </xdr:from>
    <xdr:ext cx="0" cy="597354"/>
    <xdr:pic>
      <xdr:nvPicPr>
        <xdr:cNvPr id="23" name="Gráfico 12" descr="Lista de comprobación">
          <a:hlinkClick xmlns:r="http://schemas.openxmlformats.org/officeDocument/2006/relationships" r:id="rId1"/>
          <a:extLst>
            <a:ext uri="{FF2B5EF4-FFF2-40B4-BE49-F238E27FC236}">
              <a16:creationId xmlns:a16="http://schemas.microsoft.com/office/drawing/2014/main" xmlns="" id="{00000000-0008-0000-0100-00001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0991849" y="1873023"/>
          <a:ext cx="0" cy="597354"/>
        </a:xfrm>
        <a:prstGeom prst="rect">
          <a:avLst/>
        </a:prstGeom>
      </xdr:spPr>
    </xdr:pic>
    <xdr:clientData/>
  </xdr:oneCellAnchor>
  <xdr:oneCellAnchor>
    <xdr:from>
      <xdr:col>9</xdr:col>
      <xdr:colOff>95249</xdr:colOff>
      <xdr:row>5</xdr:row>
      <xdr:rowOff>282348</xdr:rowOff>
    </xdr:from>
    <xdr:ext cx="0" cy="597354"/>
    <xdr:pic>
      <xdr:nvPicPr>
        <xdr:cNvPr id="24" name="Gráfico 11" descr="Lista de comprobación">
          <a:hlinkClick xmlns:r="http://schemas.openxmlformats.org/officeDocument/2006/relationships" r:id="rId1"/>
          <a:extLst>
            <a:ext uri="{FF2B5EF4-FFF2-40B4-BE49-F238E27FC236}">
              <a16:creationId xmlns:a16="http://schemas.microsoft.com/office/drawing/2014/main" xmlns="" id="{00000000-0008-0000-0100-00001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0991849" y="1873023"/>
          <a:ext cx="0" cy="597354"/>
        </a:xfrm>
        <a:prstGeom prst="rect">
          <a:avLst/>
        </a:prstGeom>
      </xdr:spPr>
    </xdr:pic>
    <xdr:clientData/>
  </xdr:oneCellAnchor>
  <xdr:oneCellAnchor>
    <xdr:from>
      <xdr:col>9</xdr:col>
      <xdr:colOff>95249</xdr:colOff>
      <xdr:row>5</xdr:row>
      <xdr:rowOff>282348</xdr:rowOff>
    </xdr:from>
    <xdr:ext cx="0" cy="597354"/>
    <xdr:pic>
      <xdr:nvPicPr>
        <xdr:cNvPr id="25" name="Gráfico 4" descr="Lista de comprobación">
          <a:hlinkClick xmlns:r="http://schemas.openxmlformats.org/officeDocument/2006/relationships" r:id="rId1"/>
          <a:extLst>
            <a:ext uri="{FF2B5EF4-FFF2-40B4-BE49-F238E27FC236}">
              <a16:creationId xmlns:a16="http://schemas.microsoft.com/office/drawing/2014/main" xmlns="" id="{00000000-0008-0000-0100-00001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0991849" y="1873023"/>
          <a:ext cx="0" cy="597354"/>
        </a:xfrm>
        <a:prstGeom prst="rect">
          <a:avLst/>
        </a:prstGeom>
      </xdr:spPr>
    </xdr:pic>
    <xdr:clientData/>
  </xdr:oneCellAnchor>
  <xdr:oneCellAnchor>
    <xdr:from>
      <xdr:col>9</xdr:col>
      <xdr:colOff>95249</xdr:colOff>
      <xdr:row>5</xdr:row>
      <xdr:rowOff>282348</xdr:rowOff>
    </xdr:from>
    <xdr:ext cx="0" cy="597354"/>
    <xdr:pic>
      <xdr:nvPicPr>
        <xdr:cNvPr id="26" name="Gráfico 3" descr="Lista de comprobación">
          <a:hlinkClick xmlns:r="http://schemas.openxmlformats.org/officeDocument/2006/relationships" r:id="rId1"/>
          <a:extLst>
            <a:ext uri="{FF2B5EF4-FFF2-40B4-BE49-F238E27FC236}">
              <a16:creationId xmlns:a16="http://schemas.microsoft.com/office/drawing/2014/main" xmlns="" id="{00000000-0008-0000-01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0991849" y="1873023"/>
          <a:ext cx="0" cy="597354"/>
        </a:xfrm>
        <a:prstGeom prst="rect">
          <a:avLst/>
        </a:prstGeom>
      </xdr:spPr>
    </xdr:pic>
    <xdr:clientData/>
  </xdr:oneCellAnchor>
  <xdr:oneCellAnchor>
    <xdr:from>
      <xdr:col>9</xdr:col>
      <xdr:colOff>95249</xdr:colOff>
      <xdr:row>5</xdr:row>
      <xdr:rowOff>282348</xdr:rowOff>
    </xdr:from>
    <xdr:ext cx="0" cy="597354"/>
    <xdr:pic>
      <xdr:nvPicPr>
        <xdr:cNvPr id="27" name="Gráfico 4" descr="Lista de comprobación">
          <a:hlinkClick xmlns:r="http://schemas.openxmlformats.org/officeDocument/2006/relationships" r:id="rId1"/>
          <a:extLst>
            <a:ext uri="{FF2B5EF4-FFF2-40B4-BE49-F238E27FC236}">
              <a16:creationId xmlns:a16="http://schemas.microsoft.com/office/drawing/2014/main" xmlns="" id="{00000000-0008-0000-0100-00001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0991849" y="1873023"/>
          <a:ext cx="0" cy="597354"/>
        </a:xfrm>
        <a:prstGeom prst="rect">
          <a:avLst/>
        </a:prstGeom>
      </xdr:spPr>
    </xdr:pic>
    <xdr:clientData/>
  </xdr:oneCellAnchor>
  <xdr:oneCellAnchor>
    <xdr:from>
      <xdr:col>9</xdr:col>
      <xdr:colOff>95249</xdr:colOff>
      <xdr:row>5</xdr:row>
      <xdr:rowOff>282348</xdr:rowOff>
    </xdr:from>
    <xdr:ext cx="0" cy="597354"/>
    <xdr:pic>
      <xdr:nvPicPr>
        <xdr:cNvPr id="28" name="Gráfico 3" descr="Lista de comprobación">
          <a:hlinkClick xmlns:r="http://schemas.openxmlformats.org/officeDocument/2006/relationships" r:id="rId1"/>
          <a:extLst>
            <a:ext uri="{FF2B5EF4-FFF2-40B4-BE49-F238E27FC236}">
              <a16:creationId xmlns:a16="http://schemas.microsoft.com/office/drawing/2014/main" xmlns="" id="{00000000-0008-0000-0100-00001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0991849" y="1873023"/>
          <a:ext cx="0" cy="597354"/>
        </a:xfrm>
        <a:prstGeom prst="rect">
          <a:avLst/>
        </a:prstGeom>
      </xdr:spPr>
    </xdr:pic>
    <xdr:clientData/>
  </xdr:oneCellAnchor>
  <xdr:oneCellAnchor>
    <xdr:from>
      <xdr:col>9</xdr:col>
      <xdr:colOff>95249</xdr:colOff>
      <xdr:row>5</xdr:row>
      <xdr:rowOff>282348</xdr:rowOff>
    </xdr:from>
    <xdr:ext cx="0" cy="597354"/>
    <xdr:pic>
      <xdr:nvPicPr>
        <xdr:cNvPr id="29" name="Gráfico 4" descr="Lista de comprobación">
          <a:hlinkClick xmlns:r="http://schemas.openxmlformats.org/officeDocument/2006/relationships" r:id="rId1"/>
          <a:extLst>
            <a:ext uri="{FF2B5EF4-FFF2-40B4-BE49-F238E27FC236}">
              <a16:creationId xmlns:a16="http://schemas.microsoft.com/office/drawing/2014/main" xmlns="" id="{00000000-0008-0000-0100-00001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0991849" y="1873023"/>
          <a:ext cx="0" cy="597354"/>
        </a:xfrm>
        <a:prstGeom prst="rect">
          <a:avLst/>
        </a:prstGeom>
      </xdr:spPr>
    </xdr:pic>
    <xdr:clientData/>
  </xdr:oneCellAnchor>
  <xdr:oneCellAnchor>
    <xdr:from>
      <xdr:col>9</xdr:col>
      <xdr:colOff>95249</xdr:colOff>
      <xdr:row>5</xdr:row>
      <xdr:rowOff>282348</xdr:rowOff>
    </xdr:from>
    <xdr:ext cx="0" cy="597354"/>
    <xdr:pic>
      <xdr:nvPicPr>
        <xdr:cNvPr id="30" name="Gráfico 3" descr="Lista de comprobación">
          <a:hlinkClick xmlns:r="http://schemas.openxmlformats.org/officeDocument/2006/relationships" r:id="rId1"/>
          <a:extLst>
            <a:ext uri="{FF2B5EF4-FFF2-40B4-BE49-F238E27FC236}">
              <a16:creationId xmlns:a16="http://schemas.microsoft.com/office/drawing/2014/main" xmlns="" id="{00000000-0008-0000-0100-00001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0991849" y="1873023"/>
          <a:ext cx="0" cy="597354"/>
        </a:xfrm>
        <a:prstGeom prst="rect">
          <a:avLst/>
        </a:prstGeom>
      </xdr:spPr>
    </xdr:pic>
    <xdr:clientData/>
  </xdr:oneCellAnchor>
  <xdr:oneCellAnchor>
    <xdr:from>
      <xdr:col>9</xdr:col>
      <xdr:colOff>95249</xdr:colOff>
      <xdr:row>5</xdr:row>
      <xdr:rowOff>282348</xdr:rowOff>
    </xdr:from>
    <xdr:ext cx="0" cy="597354"/>
    <xdr:pic>
      <xdr:nvPicPr>
        <xdr:cNvPr id="31" name="Gráfico 4" descr="Lista de comprobación">
          <a:hlinkClick xmlns:r="http://schemas.openxmlformats.org/officeDocument/2006/relationships" r:id="rId1"/>
          <a:extLst>
            <a:ext uri="{FF2B5EF4-FFF2-40B4-BE49-F238E27FC236}">
              <a16:creationId xmlns:a16="http://schemas.microsoft.com/office/drawing/2014/main" xmlns="" id="{00000000-0008-0000-0100-00001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0991849" y="1873023"/>
          <a:ext cx="0" cy="597354"/>
        </a:xfrm>
        <a:prstGeom prst="rect">
          <a:avLst/>
        </a:prstGeom>
      </xdr:spPr>
    </xdr:pic>
    <xdr:clientData/>
  </xdr:oneCellAnchor>
  <xdr:oneCellAnchor>
    <xdr:from>
      <xdr:col>9</xdr:col>
      <xdr:colOff>95249</xdr:colOff>
      <xdr:row>5</xdr:row>
      <xdr:rowOff>282348</xdr:rowOff>
    </xdr:from>
    <xdr:ext cx="0" cy="597354"/>
    <xdr:pic>
      <xdr:nvPicPr>
        <xdr:cNvPr id="32" name="Gráfico 3" descr="Lista de comprobación">
          <a:hlinkClick xmlns:r="http://schemas.openxmlformats.org/officeDocument/2006/relationships" r:id="rId1"/>
          <a:extLst>
            <a:ext uri="{FF2B5EF4-FFF2-40B4-BE49-F238E27FC236}">
              <a16:creationId xmlns:a16="http://schemas.microsoft.com/office/drawing/2014/main" xmlns="" id="{00000000-0008-0000-0100-00002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0991849" y="1873023"/>
          <a:ext cx="0" cy="597354"/>
        </a:xfrm>
        <a:prstGeom prst="rect">
          <a:avLst/>
        </a:prstGeom>
      </xdr:spPr>
    </xdr:pic>
    <xdr:clientData/>
  </xdr:oneCellAnchor>
  <xdr:oneCellAnchor>
    <xdr:from>
      <xdr:col>9</xdr:col>
      <xdr:colOff>95249</xdr:colOff>
      <xdr:row>5</xdr:row>
      <xdr:rowOff>282348</xdr:rowOff>
    </xdr:from>
    <xdr:ext cx="0" cy="597354"/>
    <xdr:pic>
      <xdr:nvPicPr>
        <xdr:cNvPr id="33" name="Gráfico 11" descr="Lista de comprobación">
          <a:hlinkClick xmlns:r="http://schemas.openxmlformats.org/officeDocument/2006/relationships" r:id="rId1"/>
          <a:extLst>
            <a:ext uri="{FF2B5EF4-FFF2-40B4-BE49-F238E27FC236}">
              <a16:creationId xmlns:a16="http://schemas.microsoft.com/office/drawing/2014/main" xmlns="" id="{00000000-0008-0000-0100-00002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0991849" y="1873023"/>
          <a:ext cx="0" cy="597354"/>
        </a:xfrm>
        <a:prstGeom prst="rect">
          <a:avLst/>
        </a:prstGeom>
      </xdr:spPr>
    </xdr:pic>
    <xdr:clientData/>
  </xdr:oneCellAnchor>
  <xdr:oneCellAnchor>
    <xdr:from>
      <xdr:col>9</xdr:col>
      <xdr:colOff>95249</xdr:colOff>
      <xdr:row>5</xdr:row>
      <xdr:rowOff>282348</xdr:rowOff>
    </xdr:from>
    <xdr:ext cx="0" cy="597354"/>
    <xdr:pic>
      <xdr:nvPicPr>
        <xdr:cNvPr id="34" name="Gráfico 4" descr="Lista de comprobación">
          <a:hlinkClick xmlns:r="http://schemas.openxmlformats.org/officeDocument/2006/relationships" r:id="rId1"/>
          <a:extLst>
            <a:ext uri="{FF2B5EF4-FFF2-40B4-BE49-F238E27FC236}">
              <a16:creationId xmlns:a16="http://schemas.microsoft.com/office/drawing/2014/main" xmlns="" id="{00000000-0008-0000-0100-00002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0991849" y="1873023"/>
          <a:ext cx="0" cy="597354"/>
        </a:xfrm>
        <a:prstGeom prst="rect">
          <a:avLst/>
        </a:prstGeom>
      </xdr:spPr>
    </xdr:pic>
    <xdr:clientData/>
  </xdr:oneCellAnchor>
  <xdr:oneCellAnchor>
    <xdr:from>
      <xdr:col>9</xdr:col>
      <xdr:colOff>95249</xdr:colOff>
      <xdr:row>5</xdr:row>
      <xdr:rowOff>282348</xdr:rowOff>
    </xdr:from>
    <xdr:ext cx="0" cy="597354"/>
    <xdr:pic>
      <xdr:nvPicPr>
        <xdr:cNvPr id="35" name="Gráfico 3" descr="Lista de comprobación">
          <a:hlinkClick xmlns:r="http://schemas.openxmlformats.org/officeDocument/2006/relationships" r:id="rId1"/>
          <a:extLst>
            <a:ext uri="{FF2B5EF4-FFF2-40B4-BE49-F238E27FC236}">
              <a16:creationId xmlns:a16="http://schemas.microsoft.com/office/drawing/2014/main" xmlns="" id="{00000000-0008-0000-0100-00002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0991849" y="1873023"/>
          <a:ext cx="0" cy="597354"/>
        </a:xfrm>
        <a:prstGeom prst="rect">
          <a:avLst/>
        </a:prstGeom>
      </xdr:spPr>
    </xdr:pic>
    <xdr:clientData/>
  </xdr:oneCellAnchor>
  <xdr:oneCellAnchor>
    <xdr:from>
      <xdr:col>9</xdr:col>
      <xdr:colOff>95249</xdr:colOff>
      <xdr:row>5</xdr:row>
      <xdr:rowOff>282348</xdr:rowOff>
    </xdr:from>
    <xdr:ext cx="0" cy="597354"/>
    <xdr:pic>
      <xdr:nvPicPr>
        <xdr:cNvPr id="36" name="Gráfico 4" descr="Lista de comprobación">
          <a:hlinkClick xmlns:r="http://schemas.openxmlformats.org/officeDocument/2006/relationships" r:id="rId1"/>
          <a:extLst>
            <a:ext uri="{FF2B5EF4-FFF2-40B4-BE49-F238E27FC236}">
              <a16:creationId xmlns:a16="http://schemas.microsoft.com/office/drawing/2014/main" xmlns="" id="{00000000-0008-0000-0100-00002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0991849" y="1873023"/>
          <a:ext cx="0" cy="597354"/>
        </a:xfrm>
        <a:prstGeom prst="rect">
          <a:avLst/>
        </a:prstGeom>
      </xdr:spPr>
    </xdr:pic>
    <xdr:clientData/>
  </xdr:oneCellAnchor>
  <xdr:oneCellAnchor>
    <xdr:from>
      <xdr:col>9</xdr:col>
      <xdr:colOff>95249</xdr:colOff>
      <xdr:row>5</xdr:row>
      <xdr:rowOff>282348</xdr:rowOff>
    </xdr:from>
    <xdr:ext cx="0" cy="597354"/>
    <xdr:pic>
      <xdr:nvPicPr>
        <xdr:cNvPr id="37" name="Gráfico 3" descr="Lista de comprobación">
          <a:hlinkClick xmlns:r="http://schemas.openxmlformats.org/officeDocument/2006/relationships" r:id="rId1"/>
          <a:extLst>
            <a:ext uri="{FF2B5EF4-FFF2-40B4-BE49-F238E27FC236}">
              <a16:creationId xmlns:a16="http://schemas.microsoft.com/office/drawing/2014/main" xmlns="" id="{00000000-0008-0000-0100-00002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0991849" y="1873023"/>
          <a:ext cx="0" cy="597354"/>
        </a:xfrm>
        <a:prstGeom prst="rect">
          <a:avLst/>
        </a:prstGeom>
      </xdr:spPr>
    </xdr:pic>
    <xdr:clientData/>
  </xdr:oneCellAnchor>
  <xdr:oneCellAnchor>
    <xdr:from>
      <xdr:col>9</xdr:col>
      <xdr:colOff>95249</xdr:colOff>
      <xdr:row>5</xdr:row>
      <xdr:rowOff>282348</xdr:rowOff>
    </xdr:from>
    <xdr:ext cx="0" cy="597354"/>
    <xdr:pic>
      <xdr:nvPicPr>
        <xdr:cNvPr id="38" name="Gráfico 4" descr="Lista de comprobación">
          <a:hlinkClick xmlns:r="http://schemas.openxmlformats.org/officeDocument/2006/relationships" r:id="rId1"/>
          <a:extLst>
            <a:ext uri="{FF2B5EF4-FFF2-40B4-BE49-F238E27FC236}">
              <a16:creationId xmlns:a16="http://schemas.microsoft.com/office/drawing/2014/main" xmlns="" id="{00000000-0008-0000-0100-00002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0991849" y="1873023"/>
          <a:ext cx="0" cy="597354"/>
        </a:xfrm>
        <a:prstGeom prst="rect">
          <a:avLst/>
        </a:prstGeom>
      </xdr:spPr>
    </xdr:pic>
    <xdr:clientData/>
  </xdr:oneCellAnchor>
  <xdr:oneCellAnchor>
    <xdr:from>
      <xdr:col>9</xdr:col>
      <xdr:colOff>95249</xdr:colOff>
      <xdr:row>5</xdr:row>
      <xdr:rowOff>282348</xdr:rowOff>
    </xdr:from>
    <xdr:ext cx="0" cy="597354"/>
    <xdr:pic>
      <xdr:nvPicPr>
        <xdr:cNvPr id="39" name="Gráfico 3" descr="Lista de comprobación">
          <a:hlinkClick xmlns:r="http://schemas.openxmlformats.org/officeDocument/2006/relationships" r:id="rId1"/>
          <a:extLst>
            <a:ext uri="{FF2B5EF4-FFF2-40B4-BE49-F238E27FC236}">
              <a16:creationId xmlns:a16="http://schemas.microsoft.com/office/drawing/2014/main" xmlns="" id="{00000000-0008-0000-0100-00002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0991849" y="1873023"/>
          <a:ext cx="0" cy="597354"/>
        </a:xfrm>
        <a:prstGeom prst="rect">
          <a:avLst/>
        </a:prstGeom>
      </xdr:spPr>
    </xdr:pic>
    <xdr:clientData/>
  </xdr:oneCellAnchor>
  <xdr:oneCellAnchor>
    <xdr:from>
      <xdr:col>9</xdr:col>
      <xdr:colOff>95249</xdr:colOff>
      <xdr:row>5</xdr:row>
      <xdr:rowOff>282348</xdr:rowOff>
    </xdr:from>
    <xdr:ext cx="0" cy="597354"/>
    <xdr:pic>
      <xdr:nvPicPr>
        <xdr:cNvPr id="40" name="Gráfico 4" descr="Lista de comprobación">
          <a:hlinkClick xmlns:r="http://schemas.openxmlformats.org/officeDocument/2006/relationships" r:id="rId1"/>
          <a:extLst>
            <a:ext uri="{FF2B5EF4-FFF2-40B4-BE49-F238E27FC236}">
              <a16:creationId xmlns:a16="http://schemas.microsoft.com/office/drawing/2014/main" xmlns="" id="{00000000-0008-0000-0100-00002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0991849" y="1873023"/>
          <a:ext cx="0" cy="597354"/>
        </a:xfrm>
        <a:prstGeom prst="rect">
          <a:avLst/>
        </a:prstGeom>
      </xdr:spPr>
    </xdr:pic>
    <xdr:clientData/>
  </xdr:oneCellAnchor>
  <xdr:oneCellAnchor>
    <xdr:from>
      <xdr:col>9</xdr:col>
      <xdr:colOff>95249</xdr:colOff>
      <xdr:row>5</xdr:row>
      <xdr:rowOff>282348</xdr:rowOff>
    </xdr:from>
    <xdr:ext cx="0" cy="597354"/>
    <xdr:pic>
      <xdr:nvPicPr>
        <xdr:cNvPr id="41" name="Gráfico 3" descr="Lista de comprobación">
          <a:hlinkClick xmlns:r="http://schemas.openxmlformats.org/officeDocument/2006/relationships" r:id="rId1"/>
          <a:extLst>
            <a:ext uri="{FF2B5EF4-FFF2-40B4-BE49-F238E27FC236}">
              <a16:creationId xmlns:a16="http://schemas.microsoft.com/office/drawing/2014/main" xmlns="" id="{00000000-0008-0000-0100-00002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0991849" y="1873023"/>
          <a:ext cx="0" cy="597354"/>
        </a:xfrm>
        <a:prstGeom prst="rect">
          <a:avLst/>
        </a:prstGeom>
      </xdr:spPr>
    </xdr:pic>
    <xdr:clientData/>
  </xdr:oneCellAnchor>
  <xdr:oneCellAnchor>
    <xdr:from>
      <xdr:col>9</xdr:col>
      <xdr:colOff>95249</xdr:colOff>
      <xdr:row>5</xdr:row>
      <xdr:rowOff>282348</xdr:rowOff>
    </xdr:from>
    <xdr:ext cx="0" cy="597354"/>
    <xdr:pic>
      <xdr:nvPicPr>
        <xdr:cNvPr id="42" name="Gráfico 11" descr="Lista de comprobación">
          <a:hlinkClick xmlns:r="http://schemas.openxmlformats.org/officeDocument/2006/relationships" r:id="rId1"/>
          <a:extLst>
            <a:ext uri="{FF2B5EF4-FFF2-40B4-BE49-F238E27FC236}">
              <a16:creationId xmlns:a16="http://schemas.microsoft.com/office/drawing/2014/main" xmlns="" id="{00000000-0008-0000-0100-00002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0991849" y="1873023"/>
          <a:ext cx="0" cy="597354"/>
        </a:xfrm>
        <a:prstGeom prst="rect">
          <a:avLst/>
        </a:prstGeom>
      </xdr:spPr>
    </xdr:pic>
    <xdr:clientData/>
  </xdr:oneCellAnchor>
  <xdr:oneCellAnchor>
    <xdr:from>
      <xdr:col>9</xdr:col>
      <xdr:colOff>95249</xdr:colOff>
      <xdr:row>5</xdr:row>
      <xdr:rowOff>282348</xdr:rowOff>
    </xdr:from>
    <xdr:ext cx="0" cy="597354"/>
    <xdr:pic>
      <xdr:nvPicPr>
        <xdr:cNvPr id="43" name="Gráfico 4" descr="Lista de comprobación">
          <a:hlinkClick xmlns:r="http://schemas.openxmlformats.org/officeDocument/2006/relationships" r:id="rId1"/>
          <a:extLst>
            <a:ext uri="{FF2B5EF4-FFF2-40B4-BE49-F238E27FC236}">
              <a16:creationId xmlns:a16="http://schemas.microsoft.com/office/drawing/2014/main" xmlns="" id="{00000000-0008-0000-0100-00002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0991849" y="1873023"/>
          <a:ext cx="0" cy="597354"/>
        </a:xfrm>
        <a:prstGeom prst="rect">
          <a:avLst/>
        </a:prstGeom>
      </xdr:spPr>
    </xdr:pic>
    <xdr:clientData/>
  </xdr:oneCellAnchor>
  <xdr:oneCellAnchor>
    <xdr:from>
      <xdr:col>9</xdr:col>
      <xdr:colOff>95249</xdr:colOff>
      <xdr:row>5</xdr:row>
      <xdr:rowOff>282348</xdr:rowOff>
    </xdr:from>
    <xdr:ext cx="0" cy="597354"/>
    <xdr:pic>
      <xdr:nvPicPr>
        <xdr:cNvPr id="44" name="Gráfico 3" descr="Lista de comprobación">
          <a:hlinkClick xmlns:r="http://schemas.openxmlformats.org/officeDocument/2006/relationships" r:id="rId1"/>
          <a:extLst>
            <a:ext uri="{FF2B5EF4-FFF2-40B4-BE49-F238E27FC236}">
              <a16:creationId xmlns:a16="http://schemas.microsoft.com/office/drawing/2014/main" xmlns="" id="{00000000-0008-0000-0100-00002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0991849" y="1873023"/>
          <a:ext cx="0" cy="597354"/>
        </a:xfrm>
        <a:prstGeom prst="rect">
          <a:avLst/>
        </a:prstGeom>
      </xdr:spPr>
    </xdr:pic>
    <xdr:clientData/>
  </xdr:oneCellAnchor>
  <xdr:oneCellAnchor>
    <xdr:from>
      <xdr:col>9</xdr:col>
      <xdr:colOff>95249</xdr:colOff>
      <xdr:row>5</xdr:row>
      <xdr:rowOff>282348</xdr:rowOff>
    </xdr:from>
    <xdr:ext cx="0" cy="597354"/>
    <xdr:pic>
      <xdr:nvPicPr>
        <xdr:cNvPr id="45" name="Gráfico 4" descr="Lista de comprobación">
          <a:hlinkClick xmlns:r="http://schemas.openxmlformats.org/officeDocument/2006/relationships" r:id="rId1"/>
          <a:extLst>
            <a:ext uri="{FF2B5EF4-FFF2-40B4-BE49-F238E27FC236}">
              <a16:creationId xmlns:a16="http://schemas.microsoft.com/office/drawing/2014/main" xmlns="" id="{00000000-0008-0000-0100-00002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0991849" y="1873023"/>
          <a:ext cx="0" cy="597354"/>
        </a:xfrm>
        <a:prstGeom prst="rect">
          <a:avLst/>
        </a:prstGeom>
      </xdr:spPr>
    </xdr:pic>
    <xdr:clientData/>
  </xdr:oneCellAnchor>
  <xdr:oneCellAnchor>
    <xdr:from>
      <xdr:col>9</xdr:col>
      <xdr:colOff>95249</xdr:colOff>
      <xdr:row>5</xdr:row>
      <xdr:rowOff>282348</xdr:rowOff>
    </xdr:from>
    <xdr:ext cx="0" cy="597354"/>
    <xdr:pic>
      <xdr:nvPicPr>
        <xdr:cNvPr id="46" name="Gráfico 3" descr="Lista de comprobación">
          <a:hlinkClick xmlns:r="http://schemas.openxmlformats.org/officeDocument/2006/relationships" r:id="rId1"/>
          <a:extLst>
            <a:ext uri="{FF2B5EF4-FFF2-40B4-BE49-F238E27FC236}">
              <a16:creationId xmlns:a16="http://schemas.microsoft.com/office/drawing/2014/main" xmlns="" id="{00000000-0008-0000-0100-00002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0991849" y="1873023"/>
          <a:ext cx="0" cy="597354"/>
        </a:xfrm>
        <a:prstGeom prst="rect">
          <a:avLst/>
        </a:prstGeom>
      </xdr:spPr>
    </xdr:pic>
    <xdr:clientData/>
  </xdr:oneCellAnchor>
  <xdr:oneCellAnchor>
    <xdr:from>
      <xdr:col>9</xdr:col>
      <xdr:colOff>95249</xdr:colOff>
      <xdr:row>5</xdr:row>
      <xdr:rowOff>282348</xdr:rowOff>
    </xdr:from>
    <xdr:ext cx="0" cy="597354"/>
    <xdr:pic>
      <xdr:nvPicPr>
        <xdr:cNvPr id="47" name="Gráfico 4" descr="Lista de comprobación">
          <a:hlinkClick xmlns:r="http://schemas.openxmlformats.org/officeDocument/2006/relationships" r:id="rId1"/>
          <a:extLst>
            <a:ext uri="{FF2B5EF4-FFF2-40B4-BE49-F238E27FC236}">
              <a16:creationId xmlns:a16="http://schemas.microsoft.com/office/drawing/2014/main" xmlns="" id="{00000000-0008-0000-0100-00002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0991849" y="1873023"/>
          <a:ext cx="0" cy="597354"/>
        </a:xfrm>
        <a:prstGeom prst="rect">
          <a:avLst/>
        </a:prstGeom>
      </xdr:spPr>
    </xdr:pic>
    <xdr:clientData/>
  </xdr:oneCellAnchor>
  <xdr:oneCellAnchor>
    <xdr:from>
      <xdr:col>9</xdr:col>
      <xdr:colOff>95249</xdr:colOff>
      <xdr:row>5</xdr:row>
      <xdr:rowOff>282348</xdr:rowOff>
    </xdr:from>
    <xdr:ext cx="0" cy="597354"/>
    <xdr:pic>
      <xdr:nvPicPr>
        <xdr:cNvPr id="48" name="Gráfico 3" descr="Lista de comprobación">
          <a:hlinkClick xmlns:r="http://schemas.openxmlformats.org/officeDocument/2006/relationships" r:id="rId1"/>
          <a:extLst>
            <a:ext uri="{FF2B5EF4-FFF2-40B4-BE49-F238E27FC236}">
              <a16:creationId xmlns:a16="http://schemas.microsoft.com/office/drawing/2014/main" xmlns="" id="{00000000-0008-0000-0100-00003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0991849" y="1873023"/>
          <a:ext cx="0" cy="597354"/>
        </a:xfrm>
        <a:prstGeom prst="rect">
          <a:avLst/>
        </a:prstGeom>
      </xdr:spPr>
    </xdr:pic>
    <xdr:clientData/>
  </xdr:oneCellAnchor>
  <xdr:oneCellAnchor>
    <xdr:from>
      <xdr:col>9</xdr:col>
      <xdr:colOff>95249</xdr:colOff>
      <xdr:row>5</xdr:row>
      <xdr:rowOff>282348</xdr:rowOff>
    </xdr:from>
    <xdr:ext cx="0" cy="597354"/>
    <xdr:pic>
      <xdr:nvPicPr>
        <xdr:cNvPr id="49" name="Gráfico 4" descr="Lista de comprobación">
          <a:hlinkClick xmlns:r="http://schemas.openxmlformats.org/officeDocument/2006/relationships" r:id="rId1"/>
          <a:extLst>
            <a:ext uri="{FF2B5EF4-FFF2-40B4-BE49-F238E27FC236}">
              <a16:creationId xmlns:a16="http://schemas.microsoft.com/office/drawing/2014/main" xmlns="" id="{00000000-0008-0000-0100-00003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0991849" y="1873023"/>
          <a:ext cx="0" cy="597354"/>
        </a:xfrm>
        <a:prstGeom prst="rect">
          <a:avLst/>
        </a:prstGeom>
      </xdr:spPr>
    </xdr:pic>
    <xdr:clientData/>
  </xdr:oneCellAnchor>
  <xdr:oneCellAnchor>
    <xdr:from>
      <xdr:col>9</xdr:col>
      <xdr:colOff>95249</xdr:colOff>
      <xdr:row>5</xdr:row>
      <xdr:rowOff>282348</xdr:rowOff>
    </xdr:from>
    <xdr:ext cx="0" cy="597354"/>
    <xdr:pic>
      <xdr:nvPicPr>
        <xdr:cNvPr id="50" name="Gráfico 3" descr="Lista de comprobación">
          <a:hlinkClick xmlns:r="http://schemas.openxmlformats.org/officeDocument/2006/relationships" r:id="rId1"/>
          <a:extLst>
            <a:ext uri="{FF2B5EF4-FFF2-40B4-BE49-F238E27FC236}">
              <a16:creationId xmlns:a16="http://schemas.microsoft.com/office/drawing/2014/main" xmlns="" id="{00000000-0008-0000-0100-00003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0991849" y="1873023"/>
          <a:ext cx="0" cy="597354"/>
        </a:xfrm>
        <a:prstGeom prst="rect">
          <a:avLst/>
        </a:prstGeom>
      </xdr:spPr>
    </xdr:pic>
    <xdr:clientData/>
  </xdr:oneCellAnchor>
  <xdr:oneCellAnchor>
    <xdr:from>
      <xdr:col>19</xdr:col>
      <xdr:colOff>0</xdr:colOff>
      <xdr:row>5</xdr:row>
      <xdr:rowOff>282348</xdr:rowOff>
    </xdr:from>
    <xdr:ext cx="0" cy="597354"/>
    <xdr:pic>
      <xdr:nvPicPr>
        <xdr:cNvPr id="51" name="Gráfico 11" descr="Lista de comprobación">
          <a:hlinkClick xmlns:r="http://schemas.openxmlformats.org/officeDocument/2006/relationships" r:id="rId1"/>
          <a:extLst>
            <a:ext uri="{FF2B5EF4-FFF2-40B4-BE49-F238E27FC236}">
              <a16:creationId xmlns:a16="http://schemas.microsoft.com/office/drawing/2014/main" xmlns="" id="{00000000-0008-0000-0100-00003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1873023"/>
          <a:ext cx="0" cy="597354"/>
        </a:xfrm>
        <a:prstGeom prst="rect">
          <a:avLst/>
        </a:prstGeom>
      </xdr:spPr>
    </xdr:pic>
    <xdr:clientData/>
  </xdr:oneCellAnchor>
  <xdr:oneCellAnchor>
    <xdr:from>
      <xdr:col>19</xdr:col>
      <xdr:colOff>0</xdr:colOff>
      <xdr:row>5</xdr:row>
      <xdr:rowOff>282348</xdr:rowOff>
    </xdr:from>
    <xdr:ext cx="0" cy="597354"/>
    <xdr:pic>
      <xdr:nvPicPr>
        <xdr:cNvPr id="52" name="Gráfico 4" descr="Lista de comprobación">
          <a:hlinkClick xmlns:r="http://schemas.openxmlformats.org/officeDocument/2006/relationships" r:id="rId1"/>
          <a:extLst>
            <a:ext uri="{FF2B5EF4-FFF2-40B4-BE49-F238E27FC236}">
              <a16:creationId xmlns:a16="http://schemas.microsoft.com/office/drawing/2014/main" xmlns="" id="{00000000-0008-0000-0100-00003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1873023"/>
          <a:ext cx="0" cy="597354"/>
        </a:xfrm>
        <a:prstGeom prst="rect">
          <a:avLst/>
        </a:prstGeom>
      </xdr:spPr>
    </xdr:pic>
    <xdr:clientData/>
  </xdr:oneCellAnchor>
  <xdr:oneCellAnchor>
    <xdr:from>
      <xdr:col>19</xdr:col>
      <xdr:colOff>0</xdr:colOff>
      <xdr:row>5</xdr:row>
      <xdr:rowOff>282348</xdr:rowOff>
    </xdr:from>
    <xdr:ext cx="0" cy="597354"/>
    <xdr:pic>
      <xdr:nvPicPr>
        <xdr:cNvPr id="53" name="Gráfico 45" descr="Lista de comprobación">
          <a:hlinkClick xmlns:r="http://schemas.openxmlformats.org/officeDocument/2006/relationships" r:id="rId1"/>
          <a:extLst>
            <a:ext uri="{FF2B5EF4-FFF2-40B4-BE49-F238E27FC236}">
              <a16:creationId xmlns:a16="http://schemas.microsoft.com/office/drawing/2014/main" xmlns="" id="{00000000-0008-0000-0100-00003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1873023"/>
          <a:ext cx="0" cy="597354"/>
        </a:xfrm>
        <a:prstGeom prst="rect">
          <a:avLst/>
        </a:prstGeom>
      </xdr:spPr>
    </xdr:pic>
    <xdr:clientData/>
  </xdr:oneCellAnchor>
  <xdr:oneCellAnchor>
    <xdr:from>
      <xdr:col>19</xdr:col>
      <xdr:colOff>0</xdr:colOff>
      <xdr:row>5</xdr:row>
      <xdr:rowOff>282348</xdr:rowOff>
    </xdr:from>
    <xdr:ext cx="0" cy="597354"/>
    <xdr:pic>
      <xdr:nvPicPr>
        <xdr:cNvPr id="54" name="Gráfico 46" descr="Lista de comprobación">
          <a:hlinkClick xmlns:r="http://schemas.openxmlformats.org/officeDocument/2006/relationships" r:id="rId1"/>
          <a:extLst>
            <a:ext uri="{FF2B5EF4-FFF2-40B4-BE49-F238E27FC236}">
              <a16:creationId xmlns:a16="http://schemas.microsoft.com/office/drawing/2014/main" xmlns="" id="{00000000-0008-0000-0100-00003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1873023"/>
          <a:ext cx="0" cy="597354"/>
        </a:xfrm>
        <a:prstGeom prst="rect">
          <a:avLst/>
        </a:prstGeom>
      </xdr:spPr>
    </xdr:pic>
    <xdr:clientData/>
  </xdr:oneCellAnchor>
  <xdr:oneCellAnchor>
    <xdr:from>
      <xdr:col>19</xdr:col>
      <xdr:colOff>0</xdr:colOff>
      <xdr:row>5</xdr:row>
      <xdr:rowOff>282348</xdr:rowOff>
    </xdr:from>
    <xdr:ext cx="0" cy="597354"/>
    <xdr:pic>
      <xdr:nvPicPr>
        <xdr:cNvPr id="55" name="Gráfico 3" descr="Lista de comprobación">
          <a:hlinkClick xmlns:r="http://schemas.openxmlformats.org/officeDocument/2006/relationships" r:id="rId1"/>
          <a:extLst>
            <a:ext uri="{FF2B5EF4-FFF2-40B4-BE49-F238E27FC236}">
              <a16:creationId xmlns:a16="http://schemas.microsoft.com/office/drawing/2014/main" xmlns="" id="{00000000-0008-0000-0100-00003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1873023"/>
          <a:ext cx="0" cy="597354"/>
        </a:xfrm>
        <a:prstGeom prst="rect">
          <a:avLst/>
        </a:prstGeom>
      </xdr:spPr>
    </xdr:pic>
    <xdr:clientData/>
  </xdr:oneCellAnchor>
  <xdr:oneCellAnchor>
    <xdr:from>
      <xdr:col>19</xdr:col>
      <xdr:colOff>0</xdr:colOff>
      <xdr:row>5</xdr:row>
      <xdr:rowOff>282348</xdr:rowOff>
    </xdr:from>
    <xdr:ext cx="0" cy="597354"/>
    <xdr:pic>
      <xdr:nvPicPr>
        <xdr:cNvPr id="56" name="Gráfico 4" descr="Lista de comprobación">
          <a:hlinkClick xmlns:r="http://schemas.openxmlformats.org/officeDocument/2006/relationships" r:id="rId1"/>
          <a:extLst>
            <a:ext uri="{FF2B5EF4-FFF2-40B4-BE49-F238E27FC236}">
              <a16:creationId xmlns:a16="http://schemas.microsoft.com/office/drawing/2014/main" xmlns="" id="{00000000-0008-0000-0100-00003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1873023"/>
          <a:ext cx="0" cy="597354"/>
        </a:xfrm>
        <a:prstGeom prst="rect">
          <a:avLst/>
        </a:prstGeom>
      </xdr:spPr>
    </xdr:pic>
    <xdr:clientData/>
  </xdr:oneCellAnchor>
  <xdr:oneCellAnchor>
    <xdr:from>
      <xdr:col>19</xdr:col>
      <xdr:colOff>0</xdr:colOff>
      <xdr:row>5</xdr:row>
      <xdr:rowOff>282348</xdr:rowOff>
    </xdr:from>
    <xdr:ext cx="0" cy="597354"/>
    <xdr:pic>
      <xdr:nvPicPr>
        <xdr:cNvPr id="57" name="Gráfico 3" descr="Lista de comprobación">
          <a:hlinkClick xmlns:r="http://schemas.openxmlformats.org/officeDocument/2006/relationships" r:id="rId1"/>
          <a:extLst>
            <a:ext uri="{FF2B5EF4-FFF2-40B4-BE49-F238E27FC236}">
              <a16:creationId xmlns:a16="http://schemas.microsoft.com/office/drawing/2014/main" xmlns="" id="{00000000-0008-0000-0100-00003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1873023"/>
          <a:ext cx="0" cy="597354"/>
        </a:xfrm>
        <a:prstGeom prst="rect">
          <a:avLst/>
        </a:prstGeom>
      </xdr:spPr>
    </xdr:pic>
    <xdr:clientData/>
  </xdr:oneCellAnchor>
  <xdr:oneCellAnchor>
    <xdr:from>
      <xdr:col>19</xdr:col>
      <xdr:colOff>0</xdr:colOff>
      <xdr:row>5</xdr:row>
      <xdr:rowOff>282348</xdr:rowOff>
    </xdr:from>
    <xdr:ext cx="0" cy="597354"/>
    <xdr:pic>
      <xdr:nvPicPr>
        <xdr:cNvPr id="58" name="Gráfico 4" descr="Lista de comprobación">
          <a:hlinkClick xmlns:r="http://schemas.openxmlformats.org/officeDocument/2006/relationships" r:id="rId1"/>
          <a:extLst>
            <a:ext uri="{FF2B5EF4-FFF2-40B4-BE49-F238E27FC236}">
              <a16:creationId xmlns:a16="http://schemas.microsoft.com/office/drawing/2014/main" xmlns="" id="{00000000-0008-0000-0100-00003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1873023"/>
          <a:ext cx="0" cy="597354"/>
        </a:xfrm>
        <a:prstGeom prst="rect">
          <a:avLst/>
        </a:prstGeom>
      </xdr:spPr>
    </xdr:pic>
    <xdr:clientData/>
  </xdr:oneCellAnchor>
  <xdr:oneCellAnchor>
    <xdr:from>
      <xdr:col>19</xdr:col>
      <xdr:colOff>0</xdr:colOff>
      <xdr:row>5</xdr:row>
      <xdr:rowOff>282348</xdr:rowOff>
    </xdr:from>
    <xdr:ext cx="0" cy="597354"/>
    <xdr:pic>
      <xdr:nvPicPr>
        <xdr:cNvPr id="59" name="Gráfico 3" descr="Lista de comprobación">
          <a:hlinkClick xmlns:r="http://schemas.openxmlformats.org/officeDocument/2006/relationships" r:id="rId1"/>
          <a:extLst>
            <a:ext uri="{FF2B5EF4-FFF2-40B4-BE49-F238E27FC236}">
              <a16:creationId xmlns:a16="http://schemas.microsoft.com/office/drawing/2014/main" xmlns="" id="{00000000-0008-0000-0100-00003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1873023"/>
          <a:ext cx="0" cy="597354"/>
        </a:xfrm>
        <a:prstGeom prst="rect">
          <a:avLst/>
        </a:prstGeom>
      </xdr:spPr>
    </xdr:pic>
    <xdr:clientData/>
  </xdr:oneCellAnchor>
  <xdr:oneCellAnchor>
    <xdr:from>
      <xdr:col>19</xdr:col>
      <xdr:colOff>0</xdr:colOff>
      <xdr:row>5</xdr:row>
      <xdr:rowOff>282348</xdr:rowOff>
    </xdr:from>
    <xdr:ext cx="0" cy="597354"/>
    <xdr:pic>
      <xdr:nvPicPr>
        <xdr:cNvPr id="60" name="Gráfico 4" descr="Lista de comprobación">
          <a:hlinkClick xmlns:r="http://schemas.openxmlformats.org/officeDocument/2006/relationships" r:id="rId1"/>
          <a:extLst>
            <a:ext uri="{FF2B5EF4-FFF2-40B4-BE49-F238E27FC236}">
              <a16:creationId xmlns:a16="http://schemas.microsoft.com/office/drawing/2014/main" xmlns="" id="{00000000-0008-0000-0100-00003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1873023"/>
          <a:ext cx="0" cy="597354"/>
        </a:xfrm>
        <a:prstGeom prst="rect">
          <a:avLst/>
        </a:prstGeom>
      </xdr:spPr>
    </xdr:pic>
    <xdr:clientData/>
  </xdr:oneCellAnchor>
  <xdr:oneCellAnchor>
    <xdr:from>
      <xdr:col>19</xdr:col>
      <xdr:colOff>0</xdr:colOff>
      <xdr:row>5</xdr:row>
      <xdr:rowOff>282348</xdr:rowOff>
    </xdr:from>
    <xdr:ext cx="0" cy="597354"/>
    <xdr:pic>
      <xdr:nvPicPr>
        <xdr:cNvPr id="61" name="Gráfico 3" descr="Lista de comprobación">
          <a:hlinkClick xmlns:r="http://schemas.openxmlformats.org/officeDocument/2006/relationships" r:id="rId1"/>
          <a:extLst>
            <a:ext uri="{FF2B5EF4-FFF2-40B4-BE49-F238E27FC236}">
              <a16:creationId xmlns:a16="http://schemas.microsoft.com/office/drawing/2014/main" xmlns="" id="{00000000-0008-0000-0100-00003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1873023"/>
          <a:ext cx="0" cy="597354"/>
        </a:xfrm>
        <a:prstGeom prst="rect">
          <a:avLst/>
        </a:prstGeom>
      </xdr:spPr>
    </xdr:pic>
    <xdr:clientData/>
  </xdr:oneCellAnchor>
  <xdr:oneCellAnchor>
    <xdr:from>
      <xdr:col>19</xdr:col>
      <xdr:colOff>0</xdr:colOff>
      <xdr:row>5</xdr:row>
      <xdr:rowOff>282348</xdr:rowOff>
    </xdr:from>
    <xdr:ext cx="0" cy="597354"/>
    <xdr:pic>
      <xdr:nvPicPr>
        <xdr:cNvPr id="62" name="Gráfico 4" descr="Lista de comprobación">
          <a:hlinkClick xmlns:r="http://schemas.openxmlformats.org/officeDocument/2006/relationships" r:id="rId1"/>
          <a:extLst>
            <a:ext uri="{FF2B5EF4-FFF2-40B4-BE49-F238E27FC236}">
              <a16:creationId xmlns:a16="http://schemas.microsoft.com/office/drawing/2014/main" xmlns="" id="{00000000-0008-0000-0100-00003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1873023"/>
          <a:ext cx="0" cy="597354"/>
        </a:xfrm>
        <a:prstGeom prst="rect">
          <a:avLst/>
        </a:prstGeom>
      </xdr:spPr>
    </xdr:pic>
    <xdr:clientData/>
  </xdr:oneCellAnchor>
  <xdr:oneCellAnchor>
    <xdr:from>
      <xdr:col>19</xdr:col>
      <xdr:colOff>0</xdr:colOff>
      <xdr:row>5</xdr:row>
      <xdr:rowOff>282348</xdr:rowOff>
    </xdr:from>
    <xdr:ext cx="0" cy="597354"/>
    <xdr:pic>
      <xdr:nvPicPr>
        <xdr:cNvPr id="63" name="Gráfico 3" descr="Lista de comprobación">
          <a:hlinkClick xmlns:r="http://schemas.openxmlformats.org/officeDocument/2006/relationships" r:id="rId1"/>
          <a:extLst>
            <a:ext uri="{FF2B5EF4-FFF2-40B4-BE49-F238E27FC236}">
              <a16:creationId xmlns:a16="http://schemas.microsoft.com/office/drawing/2014/main" xmlns="" id="{00000000-0008-0000-0100-00003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1873023"/>
          <a:ext cx="0" cy="597354"/>
        </a:xfrm>
        <a:prstGeom prst="rect">
          <a:avLst/>
        </a:prstGeom>
      </xdr:spPr>
    </xdr:pic>
    <xdr:clientData/>
  </xdr:oneCellAnchor>
  <xdr:oneCellAnchor>
    <xdr:from>
      <xdr:col>19</xdr:col>
      <xdr:colOff>0</xdr:colOff>
      <xdr:row>5</xdr:row>
      <xdr:rowOff>282348</xdr:rowOff>
    </xdr:from>
    <xdr:ext cx="0" cy="597354"/>
    <xdr:pic>
      <xdr:nvPicPr>
        <xdr:cNvPr id="64" name="Gráfico 12" descr="Lista de comprobación">
          <a:hlinkClick xmlns:r="http://schemas.openxmlformats.org/officeDocument/2006/relationships" r:id="rId1"/>
          <a:extLst>
            <a:ext uri="{FF2B5EF4-FFF2-40B4-BE49-F238E27FC236}">
              <a16:creationId xmlns:a16="http://schemas.microsoft.com/office/drawing/2014/main" xmlns="" id="{00000000-0008-0000-0100-00004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1873023"/>
          <a:ext cx="0" cy="597354"/>
        </a:xfrm>
        <a:prstGeom prst="rect">
          <a:avLst/>
        </a:prstGeom>
      </xdr:spPr>
    </xdr:pic>
    <xdr:clientData/>
  </xdr:oneCellAnchor>
  <xdr:oneCellAnchor>
    <xdr:from>
      <xdr:col>19</xdr:col>
      <xdr:colOff>0</xdr:colOff>
      <xdr:row>5</xdr:row>
      <xdr:rowOff>282348</xdr:rowOff>
    </xdr:from>
    <xdr:ext cx="0" cy="597354"/>
    <xdr:pic>
      <xdr:nvPicPr>
        <xdr:cNvPr id="65" name="Gráfico 11" descr="Lista de comprobación">
          <a:hlinkClick xmlns:r="http://schemas.openxmlformats.org/officeDocument/2006/relationships" r:id="rId1"/>
          <a:extLst>
            <a:ext uri="{FF2B5EF4-FFF2-40B4-BE49-F238E27FC236}">
              <a16:creationId xmlns:a16="http://schemas.microsoft.com/office/drawing/2014/main" xmlns="" id="{00000000-0008-0000-0100-00004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1873023"/>
          <a:ext cx="0" cy="597354"/>
        </a:xfrm>
        <a:prstGeom prst="rect">
          <a:avLst/>
        </a:prstGeom>
      </xdr:spPr>
    </xdr:pic>
    <xdr:clientData/>
  </xdr:oneCellAnchor>
  <xdr:oneCellAnchor>
    <xdr:from>
      <xdr:col>19</xdr:col>
      <xdr:colOff>0</xdr:colOff>
      <xdr:row>5</xdr:row>
      <xdr:rowOff>282348</xdr:rowOff>
    </xdr:from>
    <xdr:ext cx="0" cy="597354"/>
    <xdr:pic>
      <xdr:nvPicPr>
        <xdr:cNvPr id="66" name="Gráfico 4" descr="Lista de comprobación">
          <a:hlinkClick xmlns:r="http://schemas.openxmlformats.org/officeDocument/2006/relationships" r:id="rId1"/>
          <a:extLst>
            <a:ext uri="{FF2B5EF4-FFF2-40B4-BE49-F238E27FC236}">
              <a16:creationId xmlns:a16="http://schemas.microsoft.com/office/drawing/2014/main" xmlns="" id="{00000000-0008-0000-0100-00004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1873023"/>
          <a:ext cx="0" cy="597354"/>
        </a:xfrm>
        <a:prstGeom prst="rect">
          <a:avLst/>
        </a:prstGeom>
      </xdr:spPr>
    </xdr:pic>
    <xdr:clientData/>
  </xdr:oneCellAnchor>
  <xdr:oneCellAnchor>
    <xdr:from>
      <xdr:col>19</xdr:col>
      <xdr:colOff>0</xdr:colOff>
      <xdr:row>5</xdr:row>
      <xdr:rowOff>282348</xdr:rowOff>
    </xdr:from>
    <xdr:ext cx="0" cy="597354"/>
    <xdr:pic>
      <xdr:nvPicPr>
        <xdr:cNvPr id="67" name="Gráfico 3" descr="Lista de comprobación">
          <a:hlinkClick xmlns:r="http://schemas.openxmlformats.org/officeDocument/2006/relationships" r:id="rId1"/>
          <a:extLst>
            <a:ext uri="{FF2B5EF4-FFF2-40B4-BE49-F238E27FC236}">
              <a16:creationId xmlns:a16="http://schemas.microsoft.com/office/drawing/2014/main" xmlns="" id="{00000000-0008-0000-0100-00004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1873023"/>
          <a:ext cx="0" cy="597354"/>
        </a:xfrm>
        <a:prstGeom prst="rect">
          <a:avLst/>
        </a:prstGeom>
      </xdr:spPr>
    </xdr:pic>
    <xdr:clientData/>
  </xdr:oneCellAnchor>
  <xdr:oneCellAnchor>
    <xdr:from>
      <xdr:col>19</xdr:col>
      <xdr:colOff>0</xdr:colOff>
      <xdr:row>5</xdr:row>
      <xdr:rowOff>282348</xdr:rowOff>
    </xdr:from>
    <xdr:ext cx="0" cy="597354"/>
    <xdr:pic>
      <xdr:nvPicPr>
        <xdr:cNvPr id="68" name="Gráfico 4" descr="Lista de comprobación">
          <a:hlinkClick xmlns:r="http://schemas.openxmlformats.org/officeDocument/2006/relationships" r:id="rId1"/>
          <a:extLst>
            <a:ext uri="{FF2B5EF4-FFF2-40B4-BE49-F238E27FC236}">
              <a16:creationId xmlns:a16="http://schemas.microsoft.com/office/drawing/2014/main" xmlns="" id="{00000000-0008-0000-0100-00004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1873023"/>
          <a:ext cx="0" cy="597354"/>
        </a:xfrm>
        <a:prstGeom prst="rect">
          <a:avLst/>
        </a:prstGeom>
      </xdr:spPr>
    </xdr:pic>
    <xdr:clientData/>
  </xdr:oneCellAnchor>
  <xdr:oneCellAnchor>
    <xdr:from>
      <xdr:col>19</xdr:col>
      <xdr:colOff>0</xdr:colOff>
      <xdr:row>5</xdr:row>
      <xdr:rowOff>282348</xdr:rowOff>
    </xdr:from>
    <xdr:ext cx="0" cy="597354"/>
    <xdr:pic>
      <xdr:nvPicPr>
        <xdr:cNvPr id="69" name="Gráfico 3" descr="Lista de comprobación">
          <a:hlinkClick xmlns:r="http://schemas.openxmlformats.org/officeDocument/2006/relationships" r:id="rId1"/>
          <a:extLst>
            <a:ext uri="{FF2B5EF4-FFF2-40B4-BE49-F238E27FC236}">
              <a16:creationId xmlns:a16="http://schemas.microsoft.com/office/drawing/2014/main" xmlns="" id="{00000000-0008-0000-0100-00004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1873023"/>
          <a:ext cx="0" cy="597354"/>
        </a:xfrm>
        <a:prstGeom prst="rect">
          <a:avLst/>
        </a:prstGeom>
      </xdr:spPr>
    </xdr:pic>
    <xdr:clientData/>
  </xdr:oneCellAnchor>
  <xdr:oneCellAnchor>
    <xdr:from>
      <xdr:col>19</xdr:col>
      <xdr:colOff>0</xdr:colOff>
      <xdr:row>5</xdr:row>
      <xdr:rowOff>282348</xdr:rowOff>
    </xdr:from>
    <xdr:ext cx="0" cy="597354"/>
    <xdr:pic>
      <xdr:nvPicPr>
        <xdr:cNvPr id="70" name="Gráfico 4" descr="Lista de comprobación">
          <a:hlinkClick xmlns:r="http://schemas.openxmlformats.org/officeDocument/2006/relationships" r:id="rId1"/>
          <a:extLst>
            <a:ext uri="{FF2B5EF4-FFF2-40B4-BE49-F238E27FC236}">
              <a16:creationId xmlns:a16="http://schemas.microsoft.com/office/drawing/2014/main" xmlns="" id="{00000000-0008-0000-0100-00004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1873023"/>
          <a:ext cx="0" cy="597354"/>
        </a:xfrm>
        <a:prstGeom prst="rect">
          <a:avLst/>
        </a:prstGeom>
      </xdr:spPr>
    </xdr:pic>
    <xdr:clientData/>
  </xdr:oneCellAnchor>
  <xdr:oneCellAnchor>
    <xdr:from>
      <xdr:col>19</xdr:col>
      <xdr:colOff>0</xdr:colOff>
      <xdr:row>5</xdr:row>
      <xdr:rowOff>282348</xdr:rowOff>
    </xdr:from>
    <xdr:ext cx="0" cy="597354"/>
    <xdr:pic>
      <xdr:nvPicPr>
        <xdr:cNvPr id="71" name="Gráfico 3" descr="Lista de comprobación">
          <a:hlinkClick xmlns:r="http://schemas.openxmlformats.org/officeDocument/2006/relationships" r:id="rId1"/>
          <a:extLst>
            <a:ext uri="{FF2B5EF4-FFF2-40B4-BE49-F238E27FC236}">
              <a16:creationId xmlns:a16="http://schemas.microsoft.com/office/drawing/2014/main" xmlns="" id="{00000000-0008-0000-0100-00004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1873023"/>
          <a:ext cx="0" cy="597354"/>
        </a:xfrm>
        <a:prstGeom prst="rect">
          <a:avLst/>
        </a:prstGeom>
      </xdr:spPr>
    </xdr:pic>
    <xdr:clientData/>
  </xdr:oneCellAnchor>
  <xdr:oneCellAnchor>
    <xdr:from>
      <xdr:col>19</xdr:col>
      <xdr:colOff>0</xdr:colOff>
      <xdr:row>5</xdr:row>
      <xdr:rowOff>282348</xdr:rowOff>
    </xdr:from>
    <xdr:ext cx="0" cy="597354"/>
    <xdr:pic>
      <xdr:nvPicPr>
        <xdr:cNvPr id="72" name="Gráfico 4" descr="Lista de comprobación">
          <a:hlinkClick xmlns:r="http://schemas.openxmlformats.org/officeDocument/2006/relationships" r:id="rId1"/>
          <a:extLst>
            <a:ext uri="{FF2B5EF4-FFF2-40B4-BE49-F238E27FC236}">
              <a16:creationId xmlns:a16="http://schemas.microsoft.com/office/drawing/2014/main" xmlns="" id="{00000000-0008-0000-0100-00004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1873023"/>
          <a:ext cx="0" cy="597354"/>
        </a:xfrm>
        <a:prstGeom prst="rect">
          <a:avLst/>
        </a:prstGeom>
      </xdr:spPr>
    </xdr:pic>
    <xdr:clientData/>
  </xdr:oneCellAnchor>
  <xdr:oneCellAnchor>
    <xdr:from>
      <xdr:col>19</xdr:col>
      <xdr:colOff>0</xdr:colOff>
      <xdr:row>5</xdr:row>
      <xdr:rowOff>282348</xdr:rowOff>
    </xdr:from>
    <xdr:ext cx="0" cy="597354"/>
    <xdr:pic>
      <xdr:nvPicPr>
        <xdr:cNvPr id="73" name="Gráfico 3" descr="Lista de comprobación">
          <a:hlinkClick xmlns:r="http://schemas.openxmlformats.org/officeDocument/2006/relationships" r:id="rId1"/>
          <a:extLst>
            <a:ext uri="{FF2B5EF4-FFF2-40B4-BE49-F238E27FC236}">
              <a16:creationId xmlns:a16="http://schemas.microsoft.com/office/drawing/2014/main" xmlns="" id="{00000000-0008-0000-0100-00004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1873023"/>
          <a:ext cx="0" cy="597354"/>
        </a:xfrm>
        <a:prstGeom prst="rect">
          <a:avLst/>
        </a:prstGeom>
      </xdr:spPr>
    </xdr:pic>
    <xdr:clientData/>
  </xdr:oneCellAnchor>
  <xdr:oneCellAnchor>
    <xdr:from>
      <xdr:col>19</xdr:col>
      <xdr:colOff>0</xdr:colOff>
      <xdr:row>5</xdr:row>
      <xdr:rowOff>282348</xdr:rowOff>
    </xdr:from>
    <xdr:ext cx="0" cy="597354"/>
    <xdr:pic>
      <xdr:nvPicPr>
        <xdr:cNvPr id="74" name="Gráfico 11" descr="Lista de comprobación">
          <a:hlinkClick xmlns:r="http://schemas.openxmlformats.org/officeDocument/2006/relationships" r:id="rId1"/>
          <a:extLst>
            <a:ext uri="{FF2B5EF4-FFF2-40B4-BE49-F238E27FC236}">
              <a16:creationId xmlns:a16="http://schemas.microsoft.com/office/drawing/2014/main" xmlns="" id="{00000000-0008-0000-0100-00004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1873023"/>
          <a:ext cx="0" cy="597354"/>
        </a:xfrm>
        <a:prstGeom prst="rect">
          <a:avLst/>
        </a:prstGeom>
      </xdr:spPr>
    </xdr:pic>
    <xdr:clientData/>
  </xdr:oneCellAnchor>
  <xdr:oneCellAnchor>
    <xdr:from>
      <xdr:col>19</xdr:col>
      <xdr:colOff>0</xdr:colOff>
      <xdr:row>5</xdr:row>
      <xdr:rowOff>282348</xdr:rowOff>
    </xdr:from>
    <xdr:ext cx="0" cy="597354"/>
    <xdr:pic>
      <xdr:nvPicPr>
        <xdr:cNvPr id="75" name="Gráfico 4" descr="Lista de comprobación">
          <a:hlinkClick xmlns:r="http://schemas.openxmlformats.org/officeDocument/2006/relationships" r:id="rId1"/>
          <a:extLst>
            <a:ext uri="{FF2B5EF4-FFF2-40B4-BE49-F238E27FC236}">
              <a16:creationId xmlns:a16="http://schemas.microsoft.com/office/drawing/2014/main" xmlns="" id="{00000000-0008-0000-0100-00004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1873023"/>
          <a:ext cx="0" cy="597354"/>
        </a:xfrm>
        <a:prstGeom prst="rect">
          <a:avLst/>
        </a:prstGeom>
      </xdr:spPr>
    </xdr:pic>
    <xdr:clientData/>
  </xdr:oneCellAnchor>
  <xdr:oneCellAnchor>
    <xdr:from>
      <xdr:col>19</xdr:col>
      <xdr:colOff>0</xdr:colOff>
      <xdr:row>5</xdr:row>
      <xdr:rowOff>282348</xdr:rowOff>
    </xdr:from>
    <xdr:ext cx="0" cy="597354"/>
    <xdr:pic>
      <xdr:nvPicPr>
        <xdr:cNvPr id="76" name="Gráfico 3" descr="Lista de comprobación">
          <a:hlinkClick xmlns:r="http://schemas.openxmlformats.org/officeDocument/2006/relationships" r:id="rId1"/>
          <a:extLst>
            <a:ext uri="{FF2B5EF4-FFF2-40B4-BE49-F238E27FC236}">
              <a16:creationId xmlns:a16="http://schemas.microsoft.com/office/drawing/2014/main" xmlns="" id="{00000000-0008-0000-0100-00004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1873023"/>
          <a:ext cx="0" cy="597354"/>
        </a:xfrm>
        <a:prstGeom prst="rect">
          <a:avLst/>
        </a:prstGeom>
      </xdr:spPr>
    </xdr:pic>
    <xdr:clientData/>
  </xdr:oneCellAnchor>
  <xdr:oneCellAnchor>
    <xdr:from>
      <xdr:col>19</xdr:col>
      <xdr:colOff>0</xdr:colOff>
      <xdr:row>5</xdr:row>
      <xdr:rowOff>282348</xdr:rowOff>
    </xdr:from>
    <xdr:ext cx="0" cy="597354"/>
    <xdr:pic>
      <xdr:nvPicPr>
        <xdr:cNvPr id="77" name="Gráfico 4" descr="Lista de comprobación">
          <a:hlinkClick xmlns:r="http://schemas.openxmlformats.org/officeDocument/2006/relationships" r:id="rId1"/>
          <a:extLst>
            <a:ext uri="{FF2B5EF4-FFF2-40B4-BE49-F238E27FC236}">
              <a16:creationId xmlns:a16="http://schemas.microsoft.com/office/drawing/2014/main" xmlns="" id="{00000000-0008-0000-0100-00004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1873023"/>
          <a:ext cx="0" cy="597354"/>
        </a:xfrm>
        <a:prstGeom prst="rect">
          <a:avLst/>
        </a:prstGeom>
      </xdr:spPr>
    </xdr:pic>
    <xdr:clientData/>
  </xdr:oneCellAnchor>
  <xdr:oneCellAnchor>
    <xdr:from>
      <xdr:col>19</xdr:col>
      <xdr:colOff>0</xdr:colOff>
      <xdr:row>5</xdr:row>
      <xdr:rowOff>282348</xdr:rowOff>
    </xdr:from>
    <xdr:ext cx="0" cy="597354"/>
    <xdr:pic>
      <xdr:nvPicPr>
        <xdr:cNvPr id="78" name="Gráfico 3" descr="Lista de comprobación">
          <a:hlinkClick xmlns:r="http://schemas.openxmlformats.org/officeDocument/2006/relationships" r:id="rId1"/>
          <a:extLst>
            <a:ext uri="{FF2B5EF4-FFF2-40B4-BE49-F238E27FC236}">
              <a16:creationId xmlns:a16="http://schemas.microsoft.com/office/drawing/2014/main" xmlns="" id="{00000000-0008-0000-0100-00004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1873023"/>
          <a:ext cx="0" cy="597354"/>
        </a:xfrm>
        <a:prstGeom prst="rect">
          <a:avLst/>
        </a:prstGeom>
      </xdr:spPr>
    </xdr:pic>
    <xdr:clientData/>
  </xdr:oneCellAnchor>
  <xdr:oneCellAnchor>
    <xdr:from>
      <xdr:col>19</xdr:col>
      <xdr:colOff>0</xdr:colOff>
      <xdr:row>5</xdr:row>
      <xdr:rowOff>282348</xdr:rowOff>
    </xdr:from>
    <xdr:ext cx="0" cy="597354"/>
    <xdr:pic>
      <xdr:nvPicPr>
        <xdr:cNvPr id="79" name="Gráfico 4" descr="Lista de comprobación">
          <a:hlinkClick xmlns:r="http://schemas.openxmlformats.org/officeDocument/2006/relationships" r:id="rId1"/>
          <a:extLst>
            <a:ext uri="{FF2B5EF4-FFF2-40B4-BE49-F238E27FC236}">
              <a16:creationId xmlns:a16="http://schemas.microsoft.com/office/drawing/2014/main" xmlns="" id="{00000000-0008-0000-0100-00004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1873023"/>
          <a:ext cx="0" cy="597354"/>
        </a:xfrm>
        <a:prstGeom prst="rect">
          <a:avLst/>
        </a:prstGeom>
      </xdr:spPr>
    </xdr:pic>
    <xdr:clientData/>
  </xdr:oneCellAnchor>
  <xdr:oneCellAnchor>
    <xdr:from>
      <xdr:col>19</xdr:col>
      <xdr:colOff>0</xdr:colOff>
      <xdr:row>5</xdr:row>
      <xdr:rowOff>282348</xdr:rowOff>
    </xdr:from>
    <xdr:ext cx="0" cy="597354"/>
    <xdr:pic>
      <xdr:nvPicPr>
        <xdr:cNvPr id="80" name="Gráfico 3" descr="Lista de comprobación">
          <a:hlinkClick xmlns:r="http://schemas.openxmlformats.org/officeDocument/2006/relationships" r:id="rId1"/>
          <a:extLst>
            <a:ext uri="{FF2B5EF4-FFF2-40B4-BE49-F238E27FC236}">
              <a16:creationId xmlns:a16="http://schemas.microsoft.com/office/drawing/2014/main" xmlns="" id="{00000000-0008-0000-0100-00005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1873023"/>
          <a:ext cx="0" cy="597354"/>
        </a:xfrm>
        <a:prstGeom prst="rect">
          <a:avLst/>
        </a:prstGeom>
      </xdr:spPr>
    </xdr:pic>
    <xdr:clientData/>
  </xdr:oneCellAnchor>
  <xdr:oneCellAnchor>
    <xdr:from>
      <xdr:col>19</xdr:col>
      <xdr:colOff>0</xdr:colOff>
      <xdr:row>5</xdr:row>
      <xdr:rowOff>282348</xdr:rowOff>
    </xdr:from>
    <xdr:ext cx="0" cy="597354"/>
    <xdr:pic>
      <xdr:nvPicPr>
        <xdr:cNvPr id="81" name="Gráfico 4" descr="Lista de comprobación">
          <a:hlinkClick xmlns:r="http://schemas.openxmlformats.org/officeDocument/2006/relationships" r:id="rId1"/>
          <a:extLst>
            <a:ext uri="{FF2B5EF4-FFF2-40B4-BE49-F238E27FC236}">
              <a16:creationId xmlns:a16="http://schemas.microsoft.com/office/drawing/2014/main" xmlns="" id="{00000000-0008-0000-0100-00005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1873023"/>
          <a:ext cx="0" cy="597354"/>
        </a:xfrm>
        <a:prstGeom prst="rect">
          <a:avLst/>
        </a:prstGeom>
      </xdr:spPr>
    </xdr:pic>
    <xdr:clientData/>
  </xdr:oneCellAnchor>
  <xdr:oneCellAnchor>
    <xdr:from>
      <xdr:col>19</xdr:col>
      <xdr:colOff>0</xdr:colOff>
      <xdr:row>5</xdr:row>
      <xdr:rowOff>282348</xdr:rowOff>
    </xdr:from>
    <xdr:ext cx="0" cy="597354"/>
    <xdr:pic>
      <xdr:nvPicPr>
        <xdr:cNvPr id="82" name="Gráfico 3" descr="Lista de comprobación">
          <a:hlinkClick xmlns:r="http://schemas.openxmlformats.org/officeDocument/2006/relationships" r:id="rId1"/>
          <a:extLst>
            <a:ext uri="{FF2B5EF4-FFF2-40B4-BE49-F238E27FC236}">
              <a16:creationId xmlns:a16="http://schemas.microsoft.com/office/drawing/2014/main" xmlns=""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1873023"/>
          <a:ext cx="0" cy="597354"/>
        </a:xfrm>
        <a:prstGeom prst="rect">
          <a:avLst/>
        </a:prstGeom>
      </xdr:spPr>
    </xdr:pic>
    <xdr:clientData/>
  </xdr:oneCellAnchor>
  <xdr:oneCellAnchor>
    <xdr:from>
      <xdr:col>19</xdr:col>
      <xdr:colOff>0</xdr:colOff>
      <xdr:row>5</xdr:row>
      <xdr:rowOff>282348</xdr:rowOff>
    </xdr:from>
    <xdr:ext cx="0" cy="597354"/>
    <xdr:pic>
      <xdr:nvPicPr>
        <xdr:cNvPr id="83" name="Gráfico 11" descr="Lista de comprobación">
          <a:hlinkClick xmlns:r="http://schemas.openxmlformats.org/officeDocument/2006/relationships" r:id="rId1"/>
          <a:extLst>
            <a:ext uri="{FF2B5EF4-FFF2-40B4-BE49-F238E27FC236}">
              <a16:creationId xmlns:a16="http://schemas.microsoft.com/office/drawing/2014/main" xmlns="" id="{00000000-0008-0000-0100-00005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1873023"/>
          <a:ext cx="0" cy="597354"/>
        </a:xfrm>
        <a:prstGeom prst="rect">
          <a:avLst/>
        </a:prstGeom>
      </xdr:spPr>
    </xdr:pic>
    <xdr:clientData/>
  </xdr:oneCellAnchor>
  <xdr:oneCellAnchor>
    <xdr:from>
      <xdr:col>19</xdr:col>
      <xdr:colOff>0</xdr:colOff>
      <xdr:row>5</xdr:row>
      <xdr:rowOff>282348</xdr:rowOff>
    </xdr:from>
    <xdr:ext cx="0" cy="597354"/>
    <xdr:pic>
      <xdr:nvPicPr>
        <xdr:cNvPr id="84" name="Gráfico 4" descr="Lista de comprobación">
          <a:hlinkClick xmlns:r="http://schemas.openxmlformats.org/officeDocument/2006/relationships" r:id="rId1"/>
          <a:extLst>
            <a:ext uri="{FF2B5EF4-FFF2-40B4-BE49-F238E27FC236}">
              <a16:creationId xmlns:a16="http://schemas.microsoft.com/office/drawing/2014/main" xmlns="" id="{00000000-0008-0000-0100-00005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1873023"/>
          <a:ext cx="0" cy="597354"/>
        </a:xfrm>
        <a:prstGeom prst="rect">
          <a:avLst/>
        </a:prstGeom>
      </xdr:spPr>
    </xdr:pic>
    <xdr:clientData/>
  </xdr:oneCellAnchor>
  <xdr:oneCellAnchor>
    <xdr:from>
      <xdr:col>19</xdr:col>
      <xdr:colOff>0</xdr:colOff>
      <xdr:row>5</xdr:row>
      <xdr:rowOff>282348</xdr:rowOff>
    </xdr:from>
    <xdr:ext cx="0" cy="597354"/>
    <xdr:pic>
      <xdr:nvPicPr>
        <xdr:cNvPr id="85" name="Gráfico 3" descr="Lista de comprobación">
          <a:hlinkClick xmlns:r="http://schemas.openxmlformats.org/officeDocument/2006/relationships" r:id="rId1"/>
          <a:extLst>
            <a:ext uri="{FF2B5EF4-FFF2-40B4-BE49-F238E27FC236}">
              <a16:creationId xmlns:a16="http://schemas.microsoft.com/office/drawing/2014/main" xmlns="" id="{00000000-0008-0000-0100-00005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1873023"/>
          <a:ext cx="0" cy="597354"/>
        </a:xfrm>
        <a:prstGeom prst="rect">
          <a:avLst/>
        </a:prstGeom>
      </xdr:spPr>
    </xdr:pic>
    <xdr:clientData/>
  </xdr:oneCellAnchor>
  <xdr:oneCellAnchor>
    <xdr:from>
      <xdr:col>19</xdr:col>
      <xdr:colOff>0</xdr:colOff>
      <xdr:row>5</xdr:row>
      <xdr:rowOff>282348</xdr:rowOff>
    </xdr:from>
    <xdr:ext cx="0" cy="597354"/>
    <xdr:pic>
      <xdr:nvPicPr>
        <xdr:cNvPr id="86" name="Gráfico 4" descr="Lista de comprobación">
          <a:hlinkClick xmlns:r="http://schemas.openxmlformats.org/officeDocument/2006/relationships" r:id="rId1"/>
          <a:extLst>
            <a:ext uri="{FF2B5EF4-FFF2-40B4-BE49-F238E27FC236}">
              <a16:creationId xmlns:a16="http://schemas.microsoft.com/office/drawing/2014/main" xmlns="" id="{00000000-0008-0000-0100-00005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1873023"/>
          <a:ext cx="0" cy="597354"/>
        </a:xfrm>
        <a:prstGeom prst="rect">
          <a:avLst/>
        </a:prstGeom>
      </xdr:spPr>
    </xdr:pic>
    <xdr:clientData/>
  </xdr:oneCellAnchor>
  <xdr:oneCellAnchor>
    <xdr:from>
      <xdr:col>19</xdr:col>
      <xdr:colOff>0</xdr:colOff>
      <xdr:row>5</xdr:row>
      <xdr:rowOff>282348</xdr:rowOff>
    </xdr:from>
    <xdr:ext cx="0" cy="597354"/>
    <xdr:pic>
      <xdr:nvPicPr>
        <xdr:cNvPr id="87" name="Gráfico 3" descr="Lista de comprobación">
          <a:hlinkClick xmlns:r="http://schemas.openxmlformats.org/officeDocument/2006/relationships" r:id="rId1"/>
          <a:extLst>
            <a:ext uri="{FF2B5EF4-FFF2-40B4-BE49-F238E27FC236}">
              <a16:creationId xmlns:a16="http://schemas.microsoft.com/office/drawing/2014/main" xmlns="" id="{00000000-0008-0000-0100-00005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1873023"/>
          <a:ext cx="0" cy="597354"/>
        </a:xfrm>
        <a:prstGeom prst="rect">
          <a:avLst/>
        </a:prstGeom>
      </xdr:spPr>
    </xdr:pic>
    <xdr:clientData/>
  </xdr:oneCellAnchor>
  <xdr:oneCellAnchor>
    <xdr:from>
      <xdr:col>19</xdr:col>
      <xdr:colOff>0</xdr:colOff>
      <xdr:row>5</xdr:row>
      <xdr:rowOff>282348</xdr:rowOff>
    </xdr:from>
    <xdr:ext cx="0" cy="597354"/>
    <xdr:pic>
      <xdr:nvPicPr>
        <xdr:cNvPr id="88" name="Gráfico 4" descr="Lista de comprobación">
          <a:hlinkClick xmlns:r="http://schemas.openxmlformats.org/officeDocument/2006/relationships" r:id="rId1"/>
          <a:extLst>
            <a:ext uri="{FF2B5EF4-FFF2-40B4-BE49-F238E27FC236}">
              <a16:creationId xmlns:a16="http://schemas.microsoft.com/office/drawing/2014/main" xmlns="" id="{00000000-0008-0000-0100-00005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1873023"/>
          <a:ext cx="0" cy="597354"/>
        </a:xfrm>
        <a:prstGeom prst="rect">
          <a:avLst/>
        </a:prstGeom>
      </xdr:spPr>
    </xdr:pic>
    <xdr:clientData/>
  </xdr:oneCellAnchor>
  <xdr:oneCellAnchor>
    <xdr:from>
      <xdr:col>19</xdr:col>
      <xdr:colOff>0</xdr:colOff>
      <xdr:row>5</xdr:row>
      <xdr:rowOff>282348</xdr:rowOff>
    </xdr:from>
    <xdr:ext cx="0" cy="597354"/>
    <xdr:pic>
      <xdr:nvPicPr>
        <xdr:cNvPr id="89" name="Gráfico 3" descr="Lista de comprobación">
          <a:hlinkClick xmlns:r="http://schemas.openxmlformats.org/officeDocument/2006/relationships" r:id="rId1"/>
          <a:extLst>
            <a:ext uri="{FF2B5EF4-FFF2-40B4-BE49-F238E27FC236}">
              <a16:creationId xmlns:a16="http://schemas.microsoft.com/office/drawing/2014/main" xmlns="" id="{00000000-0008-0000-0100-00005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1873023"/>
          <a:ext cx="0" cy="597354"/>
        </a:xfrm>
        <a:prstGeom prst="rect">
          <a:avLst/>
        </a:prstGeom>
      </xdr:spPr>
    </xdr:pic>
    <xdr:clientData/>
  </xdr:oneCellAnchor>
  <xdr:oneCellAnchor>
    <xdr:from>
      <xdr:col>19</xdr:col>
      <xdr:colOff>0</xdr:colOff>
      <xdr:row>5</xdr:row>
      <xdr:rowOff>282348</xdr:rowOff>
    </xdr:from>
    <xdr:ext cx="0" cy="597354"/>
    <xdr:pic>
      <xdr:nvPicPr>
        <xdr:cNvPr id="90" name="Gráfico 4" descr="Lista de comprobación">
          <a:hlinkClick xmlns:r="http://schemas.openxmlformats.org/officeDocument/2006/relationships" r:id="rId1"/>
          <a:extLst>
            <a:ext uri="{FF2B5EF4-FFF2-40B4-BE49-F238E27FC236}">
              <a16:creationId xmlns:a16="http://schemas.microsoft.com/office/drawing/2014/main" xmlns="" id="{00000000-0008-0000-0100-00005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1873023"/>
          <a:ext cx="0" cy="597354"/>
        </a:xfrm>
        <a:prstGeom prst="rect">
          <a:avLst/>
        </a:prstGeom>
      </xdr:spPr>
    </xdr:pic>
    <xdr:clientData/>
  </xdr:oneCellAnchor>
  <xdr:oneCellAnchor>
    <xdr:from>
      <xdr:col>19</xdr:col>
      <xdr:colOff>0</xdr:colOff>
      <xdr:row>5</xdr:row>
      <xdr:rowOff>282348</xdr:rowOff>
    </xdr:from>
    <xdr:ext cx="0" cy="597354"/>
    <xdr:pic>
      <xdr:nvPicPr>
        <xdr:cNvPr id="91" name="Gráfico 3" descr="Lista de comprobación">
          <a:hlinkClick xmlns:r="http://schemas.openxmlformats.org/officeDocument/2006/relationships" r:id="rId1"/>
          <a:extLst>
            <a:ext uri="{FF2B5EF4-FFF2-40B4-BE49-F238E27FC236}">
              <a16:creationId xmlns:a16="http://schemas.microsoft.com/office/drawing/2014/main" xmlns="" id="{00000000-0008-0000-0100-00005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1873023"/>
          <a:ext cx="0" cy="597354"/>
        </a:xfrm>
        <a:prstGeom prst="rect">
          <a:avLst/>
        </a:prstGeom>
      </xdr:spPr>
    </xdr:pic>
    <xdr:clientData/>
  </xdr:oneCellAnchor>
  <xdr:oneCellAnchor>
    <xdr:from>
      <xdr:col>19</xdr:col>
      <xdr:colOff>0</xdr:colOff>
      <xdr:row>11</xdr:row>
      <xdr:rowOff>680</xdr:rowOff>
    </xdr:from>
    <xdr:ext cx="0" cy="597354"/>
    <xdr:pic>
      <xdr:nvPicPr>
        <xdr:cNvPr id="92" name="Gráfico 11" descr="Lista de comprobación">
          <a:hlinkClick xmlns:r="http://schemas.openxmlformats.org/officeDocument/2006/relationships" r:id="rId1"/>
          <a:extLst>
            <a:ext uri="{FF2B5EF4-FFF2-40B4-BE49-F238E27FC236}">
              <a16:creationId xmlns:a16="http://schemas.microsoft.com/office/drawing/2014/main" xmlns="" id="{00000000-0008-0000-0100-00005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93" name="Gráfico 4" descr="Lista de comprobación">
          <a:hlinkClick xmlns:r="http://schemas.openxmlformats.org/officeDocument/2006/relationships" r:id="rId1"/>
          <a:extLst>
            <a:ext uri="{FF2B5EF4-FFF2-40B4-BE49-F238E27FC236}">
              <a16:creationId xmlns:a16="http://schemas.microsoft.com/office/drawing/2014/main" xmlns="" id="{00000000-0008-0000-0100-00005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94" name="Gráfico 3" descr="Lista de comprobación">
          <a:hlinkClick xmlns:r="http://schemas.openxmlformats.org/officeDocument/2006/relationships" r:id="rId1"/>
          <a:extLst>
            <a:ext uri="{FF2B5EF4-FFF2-40B4-BE49-F238E27FC236}">
              <a16:creationId xmlns:a16="http://schemas.microsoft.com/office/drawing/2014/main" xmlns="" id="{00000000-0008-0000-0100-00005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95" name="Gráfico 4" descr="Lista de comprobación">
          <a:hlinkClick xmlns:r="http://schemas.openxmlformats.org/officeDocument/2006/relationships" r:id="rId1"/>
          <a:extLst>
            <a:ext uri="{FF2B5EF4-FFF2-40B4-BE49-F238E27FC236}">
              <a16:creationId xmlns:a16="http://schemas.microsoft.com/office/drawing/2014/main" xmlns="" id="{00000000-0008-0000-0100-00005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96" name="Gráfico 3" descr="Lista de comprobación">
          <a:hlinkClick xmlns:r="http://schemas.openxmlformats.org/officeDocument/2006/relationships" r:id="rId1"/>
          <a:extLst>
            <a:ext uri="{FF2B5EF4-FFF2-40B4-BE49-F238E27FC236}">
              <a16:creationId xmlns:a16="http://schemas.microsoft.com/office/drawing/2014/main" xmlns="" id="{00000000-0008-0000-0100-00006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97" name="Gráfico 4" descr="Lista de comprobación">
          <a:hlinkClick xmlns:r="http://schemas.openxmlformats.org/officeDocument/2006/relationships" r:id="rId1"/>
          <a:extLst>
            <a:ext uri="{FF2B5EF4-FFF2-40B4-BE49-F238E27FC236}">
              <a16:creationId xmlns:a16="http://schemas.microsoft.com/office/drawing/2014/main" xmlns="" id="{00000000-0008-0000-0100-00006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98" name="Gráfico 3" descr="Lista de comprobación">
          <a:hlinkClick xmlns:r="http://schemas.openxmlformats.org/officeDocument/2006/relationships" r:id="rId1"/>
          <a:extLst>
            <a:ext uri="{FF2B5EF4-FFF2-40B4-BE49-F238E27FC236}">
              <a16:creationId xmlns:a16="http://schemas.microsoft.com/office/drawing/2014/main" xmlns="" id="{00000000-0008-0000-0100-00006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99" name="Gráfico 4" descr="Lista de comprobación">
          <a:hlinkClick xmlns:r="http://schemas.openxmlformats.org/officeDocument/2006/relationships" r:id="rId1"/>
          <a:extLst>
            <a:ext uri="{FF2B5EF4-FFF2-40B4-BE49-F238E27FC236}">
              <a16:creationId xmlns:a16="http://schemas.microsoft.com/office/drawing/2014/main" xmlns=""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00" name="Gráfico 3" descr="Lista de comprobación">
          <a:hlinkClick xmlns:r="http://schemas.openxmlformats.org/officeDocument/2006/relationships" r:id="rId1"/>
          <a:extLst>
            <a:ext uri="{FF2B5EF4-FFF2-40B4-BE49-F238E27FC236}">
              <a16:creationId xmlns:a16="http://schemas.microsoft.com/office/drawing/2014/main" xmlns="" id="{00000000-0008-0000-0100-00006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01" name="Gráfico 4" descr="Lista de comprobación">
          <a:hlinkClick xmlns:r="http://schemas.openxmlformats.org/officeDocument/2006/relationships" r:id="rId1"/>
          <a:extLst>
            <a:ext uri="{FF2B5EF4-FFF2-40B4-BE49-F238E27FC236}">
              <a16:creationId xmlns:a16="http://schemas.microsoft.com/office/drawing/2014/main" xmlns="" id="{00000000-0008-0000-0100-00006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02" name="Gráfico 3" descr="Lista de comprobación">
          <a:hlinkClick xmlns:r="http://schemas.openxmlformats.org/officeDocument/2006/relationships" r:id="rId1"/>
          <a:extLst>
            <a:ext uri="{FF2B5EF4-FFF2-40B4-BE49-F238E27FC236}">
              <a16:creationId xmlns:a16="http://schemas.microsoft.com/office/drawing/2014/main" xmlns="" id="{00000000-0008-0000-0100-00006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03" name="Gráfico 4" descr="Lista de comprobación">
          <a:hlinkClick xmlns:r="http://schemas.openxmlformats.org/officeDocument/2006/relationships" r:id="rId1"/>
          <a:extLst>
            <a:ext uri="{FF2B5EF4-FFF2-40B4-BE49-F238E27FC236}">
              <a16:creationId xmlns:a16="http://schemas.microsoft.com/office/drawing/2014/main" xmlns="" id="{00000000-0008-0000-0100-00006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04" name="Gráfico 3" descr="Lista de comprobación">
          <a:hlinkClick xmlns:r="http://schemas.openxmlformats.org/officeDocument/2006/relationships" r:id="rId1"/>
          <a:extLst>
            <a:ext uri="{FF2B5EF4-FFF2-40B4-BE49-F238E27FC236}">
              <a16:creationId xmlns:a16="http://schemas.microsoft.com/office/drawing/2014/main" xmlns="" id="{00000000-0008-0000-0100-00006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05" name="Gráfico 12" descr="Lista de comprobación">
          <a:hlinkClick xmlns:r="http://schemas.openxmlformats.org/officeDocument/2006/relationships" r:id="rId1"/>
          <a:extLst>
            <a:ext uri="{FF2B5EF4-FFF2-40B4-BE49-F238E27FC236}">
              <a16:creationId xmlns:a16="http://schemas.microsoft.com/office/drawing/2014/main" xmlns="" id="{00000000-0008-0000-0100-00006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06" name="Gráfico 11" descr="Lista de comprobación">
          <a:hlinkClick xmlns:r="http://schemas.openxmlformats.org/officeDocument/2006/relationships" r:id="rId1"/>
          <a:extLst>
            <a:ext uri="{FF2B5EF4-FFF2-40B4-BE49-F238E27FC236}">
              <a16:creationId xmlns:a16="http://schemas.microsoft.com/office/drawing/2014/main" xmlns="" id="{00000000-0008-0000-0100-00006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07" name="Gráfico 4" descr="Lista de comprobación">
          <a:hlinkClick xmlns:r="http://schemas.openxmlformats.org/officeDocument/2006/relationships" r:id="rId1"/>
          <a:extLst>
            <a:ext uri="{FF2B5EF4-FFF2-40B4-BE49-F238E27FC236}">
              <a16:creationId xmlns:a16="http://schemas.microsoft.com/office/drawing/2014/main" xmlns="" id="{00000000-0008-0000-0100-00006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08" name="Gráfico 3" descr="Lista de comprobación">
          <a:hlinkClick xmlns:r="http://schemas.openxmlformats.org/officeDocument/2006/relationships" r:id="rId1"/>
          <a:extLst>
            <a:ext uri="{FF2B5EF4-FFF2-40B4-BE49-F238E27FC236}">
              <a16:creationId xmlns:a16="http://schemas.microsoft.com/office/drawing/2014/main" xmlns="" id="{00000000-0008-0000-0100-00006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09" name="Gráfico 4" descr="Lista de comprobación">
          <a:hlinkClick xmlns:r="http://schemas.openxmlformats.org/officeDocument/2006/relationships" r:id="rId1"/>
          <a:extLst>
            <a:ext uri="{FF2B5EF4-FFF2-40B4-BE49-F238E27FC236}">
              <a16:creationId xmlns:a16="http://schemas.microsoft.com/office/drawing/2014/main" xmlns="" id="{00000000-0008-0000-0100-00006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10" name="Gráfico 3" descr="Lista de comprobación">
          <a:hlinkClick xmlns:r="http://schemas.openxmlformats.org/officeDocument/2006/relationships" r:id="rId1"/>
          <a:extLst>
            <a:ext uri="{FF2B5EF4-FFF2-40B4-BE49-F238E27FC236}">
              <a16:creationId xmlns:a16="http://schemas.microsoft.com/office/drawing/2014/main" xmlns="" id="{00000000-0008-0000-0100-00006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11" name="Gráfico 4" descr="Lista de comprobación">
          <a:hlinkClick xmlns:r="http://schemas.openxmlformats.org/officeDocument/2006/relationships" r:id="rId1"/>
          <a:extLst>
            <a:ext uri="{FF2B5EF4-FFF2-40B4-BE49-F238E27FC236}">
              <a16:creationId xmlns:a16="http://schemas.microsoft.com/office/drawing/2014/main" xmlns="" id="{00000000-0008-0000-0100-00006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12" name="Gráfico 3" descr="Lista de comprobación">
          <a:hlinkClick xmlns:r="http://schemas.openxmlformats.org/officeDocument/2006/relationships" r:id="rId1"/>
          <a:extLst>
            <a:ext uri="{FF2B5EF4-FFF2-40B4-BE49-F238E27FC236}">
              <a16:creationId xmlns:a16="http://schemas.microsoft.com/office/drawing/2014/main" xmlns="" id="{00000000-0008-0000-0100-00007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13" name="Gráfico 4" descr="Lista de comprobación">
          <a:hlinkClick xmlns:r="http://schemas.openxmlformats.org/officeDocument/2006/relationships" r:id="rId1"/>
          <a:extLst>
            <a:ext uri="{FF2B5EF4-FFF2-40B4-BE49-F238E27FC236}">
              <a16:creationId xmlns:a16="http://schemas.microsoft.com/office/drawing/2014/main" xmlns="" id="{00000000-0008-0000-0100-00007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14" name="Gráfico 3" descr="Lista de comprobación">
          <a:hlinkClick xmlns:r="http://schemas.openxmlformats.org/officeDocument/2006/relationships" r:id="rId1"/>
          <a:extLst>
            <a:ext uri="{FF2B5EF4-FFF2-40B4-BE49-F238E27FC236}">
              <a16:creationId xmlns:a16="http://schemas.microsoft.com/office/drawing/2014/main" xmlns="" id="{00000000-0008-0000-0100-00007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15" name="Gráfico 11" descr="Lista de comprobación">
          <a:hlinkClick xmlns:r="http://schemas.openxmlformats.org/officeDocument/2006/relationships" r:id="rId1"/>
          <a:extLst>
            <a:ext uri="{FF2B5EF4-FFF2-40B4-BE49-F238E27FC236}">
              <a16:creationId xmlns:a16="http://schemas.microsoft.com/office/drawing/2014/main" xmlns="" id="{00000000-0008-0000-0100-00007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16" name="Gráfico 4" descr="Lista de comprobación">
          <a:hlinkClick xmlns:r="http://schemas.openxmlformats.org/officeDocument/2006/relationships" r:id="rId1"/>
          <a:extLst>
            <a:ext uri="{FF2B5EF4-FFF2-40B4-BE49-F238E27FC236}">
              <a16:creationId xmlns:a16="http://schemas.microsoft.com/office/drawing/2014/main" xmlns="" id="{00000000-0008-0000-0100-00007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17" name="Gráfico 3" descr="Lista de comprobación">
          <a:hlinkClick xmlns:r="http://schemas.openxmlformats.org/officeDocument/2006/relationships" r:id="rId1"/>
          <a:extLst>
            <a:ext uri="{FF2B5EF4-FFF2-40B4-BE49-F238E27FC236}">
              <a16:creationId xmlns:a16="http://schemas.microsoft.com/office/drawing/2014/main" xmlns="" id="{00000000-0008-0000-0100-00007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18" name="Gráfico 4" descr="Lista de comprobación">
          <a:hlinkClick xmlns:r="http://schemas.openxmlformats.org/officeDocument/2006/relationships" r:id="rId1"/>
          <a:extLst>
            <a:ext uri="{FF2B5EF4-FFF2-40B4-BE49-F238E27FC236}">
              <a16:creationId xmlns:a16="http://schemas.microsoft.com/office/drawing/2014/main" xmlns="" id="{00000000-0008-0000-0100-00007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19" name="Gráfico 3" descr="Lista de comprobación">
          <a:hlinkClick xmlns:r="http://schemas.openxmlformats.org/officeDocument/2006/relationships" r:id="rId1"/>
          <a:extLst>
            <a:ext uri="{FF2B5EF4-FFF2-40B4-BE49-F238E27FC236}">
              <a16:creationId xmlns:a16="http://schemas.microsoft.com/office/drawing/2014/main" xmlns="" id="{00000000-0008-0000-0100-00007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20" name="Gráfico 4" descr="Lista de comprobación">
          <a:hlinkClick xmlns:r="http://schemas.openxmlformats.org/officeDocument/2006/relationships" r:id="rId1"/>
          <a:extLst>
            <a:ext uri="{FF2B5EF4-FFF2-40B4-BE49-F238E27FC236}">
              <a16:creationId xmlns:a16="http://schemas.microsoft.com/office/drawing/2014/main" xmlns="" id="{00000000-0008-0000-0100-00007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21" name="Gráfico 3" descr="Lista de comprobación">
          <a:hlinkClick xmlns:r="http://schemas.openxmlformats.org/officeDocument/2006/relationships" r:id="rId1"/>
          <a:extLst>
            <a:ext uri="{FF2B5EF4-FFF2-40B4-BE49-F238E27FC236}">
              <a16:creationId xmlns:a16="http://schemas.microsoft.com/office/drawing/2014/main" xmlns="" id="{00000000-0008-0000-0100-00007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22" name="Gráfico 4" descr="Lista de comprobación">
          <a:hlinkClick xmlns:r="http://schemas.openxmlformats.org/officeDocument/2006/relationships" r:id="rId1"/>
          <a:extLst>
            <a:ext uri="{FF2B5EF4-FFF2-40B4-BE49-F238E27FC236}">
              <a16:creationId xmlns:a16="http://schemas.microsoft.com/office/drawing/2014/main" xmlns="" id="{00000000-0008-0000-0100-00007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23" name="Gráfico 3" descr="Lista de comprobación">
          <a:hlinkClick xmlns:r="http://schemas.openxmlformats.org/officeDocument/2006/relationships" r:id="rId1"/>
          <a:extLst>
            <a:ext uri="{FF2B5EF4-FFF2-40B4-BE49-F238E27FC236}">
              <a16:creationId xmlns:a16="http://schemas.microsoft.com/office/drawing/2014/main" xmlns="" id="{00000000-0008-0000-0100-00007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24" name="Gráfico 11" descr="Lista de comprobación">
          <a:hlinkClick xmlns:r="http://schemas.openxmlformats.org/officeDocument/2006/relationships" r:id="rId1"/>
          <a:extLst>
            <a:ext uri="{FF2B5EF4-FFF2-40B4-BE49-F238E27FC236}">
              <a16:creationId xmlns:a16="http://schemas.microsoft.com/office/drawing/2014/main" xmlns="" id="{00000000-0008-0000-0100-00007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25" name="Gráfico 4" descr="Lista de comprobación">
          <a:hlinkClick xmlns:r="http://schemas.openxmlformats.org/officeDocument/2006/relationships" r:id="rId1"/>
          <a:extLst>
            <a:ext uri="{FF2B5EF4-FFF2-40B4-BE49-F238E27FC236}">
              <a16:creationId xmlns:a16="http://schemas.microsoft.com/office/drawing/2014/main" xmlns="" id="{00000000-0008-0000-0100-00007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26" name="Gráfico 3" descr="Lista de comprobación">
          <a:hlinkClick xmlns:r="http://schemas.openxmlformats.org/officeDocument/2006/relationships" r:id="rId1"/>
          <a:extLst>
            <a:ext uri="{FF2B5EF4-FFF2-40B4-BE49-F238E27FC236}">
              <a16:creationId xmlns:a16="http://schemas.microsoft.com/office/drawing/2014/main" xmlns="" id="{00000000-0008-0000-0100-00007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27" name="Gráfico 4" descr="Lista de comprobación">
          <a:hlinkClick xmlns:r="http://schemas.openxmlformats.org/officeDocument/2006/relationships" r:id="rId1"/>
          <a:extLst>
            <a:ext uri="{FF2B5EF4-FFF2-40B4-BE49-F238E27FC236}">
              <a16:creationId xmlns:a16="http://schemas.microsoft.com/office/drawing/2014/main" xmlns="" id="{00000000-0008-0000-0100-00007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28" name="Gráfico 3" descr="Lista de comprobación">
          <a:hlinkClick xmlns:r="http://schemas.openxmlformats.org/officeDocument/2006/relationships" r:id="rId1"/>
          <a:extLst>
            <a:ext uri="{FF2B5EF4-FFF2-40B4-BE49-F238E27FC236}">
              <a16:creationId xmlns:a16="http://schemas.microsoft.com/office/drawing/2014/main" xmlns="" id="{00000000-0008-0000-0100-00008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29" name="Gráfico 4" descr="Lista de comprobación">
          <a:hlinkClick xmlns:r="http://schemas.openxmlformats.org/officeDocument/2006/relationships" r:id="rId1"/>
          <a:extLst>
            <a:ext uri="{FF2B5EF4-FFF2-40B4-BE49-F238E27FC236}">
              <a16:creationId xmlns:a16="http://schemas.microsoft.com/office/drawing/2014/main" xmlns="" id="{00000000-0008-0000-0100-00008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30" name="Gráfico 3" descr="Lista de comprobación">
          <a:hlinkClick xmlns:r="http://schemas.openxmlformats.org/officeDocument/2006/relationships" r:id="rId1"/>
          <a:extLst>
            <a:ext uri="{FF2B5EF4-FFF2-40B4-BE49-F238E27FC236}">
              <a16:creationId xmlns:a16="http://schemas.microsoft.com/office/drawing/2014/main" xmlns="" id="{00000000-0008-0000-0100-00008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31" name="Gráfico 4" descr="Lista de comprobación">
          <a:hlinkClick xmlns:r="http://schemas.openxmlformats.org/officeDocument/2006/relationships" r:id="rId1"/>
          <a:extLst>
            <a:ext uri="{FF2B5EF4-FFF2-40B4-BE49-F238E27FC236}">
              <a16:creationId xmlns:a16="http://schemas.microsoft.com/office/drawing/2014/main" xmlns="" id="{00000000-0008-0000-0100-00008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32" name="Gráfico 3" descr="Lista de comprobación">
          <a:hlinkClick xmlns:r="http://schemas.openxmlformats.org/officeDocument/2006/relationships" r:id="rId1"/>
          <a:extLst>
            <a:ext uri="{FF2B5EF4-FFF2-40B4-BE49-F238E27FC236}">
              <a16:creationId xmlns:a16="http://schemas.microsoft.com/office/drawing/2014/main" xmlns="" id="{00000000-0008-0000-0100-00008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33" name="Gráfico 11" descr="Lista de comprobación">
          <a:hlinkClick xmlns:r="http://schemas.openxmlformats.org/officeDocument/2006/relationships" r:id="rId1"/>
          <a:extLst>
            <a:ext uri="{FF2B5EF4-FFF2-40B4-BE49-F238E27FC236}">
              <a16:creationId xmlns:a16="http://schemas.microsoft.com/office/drawing/2014/main" xmlns="" id="{00000000-0008-0000-0100-00008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34" name="Gráfico 4" descr="Lista de comprobación">
          <a:hlinkClick xmlns:r="http://schemas.openxmlformats.org/officeDocument/2006/relationships" r:id="rId1"/>
          <a:extLst>
            <a:ext uri="{FF2B5EF4-FFF2-40B4-BE49-F238E27FC236}">
              <a16:creationId xmlns:a16="http://schemas.microsoft.com/office/drawing/2014/main" xmlns="" id="{00000000-0008-0000-0100-00008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35" name="Gráfico 3" descr="Lista de comprobación">
          <a:hlinkClick xmlns:r="http://schemas.openxmlformats.org/officeDocument/2006/relationships" r:id="rId1"/>
          <a:extLst>
            <a:ext uri="{FF2B5EF4-FFF2-40B4-BE49-F238E27FC236}">
              <a16:creationId xmlns:a16="http://schemas.microsoft.com/office/drawing/2014/main" xmlns="" id="{00000000-0008-0000-0100-00008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36" name="Gráfico 4" descr="Lista de comprobación">
          <a:hlinkClick xmlns:r="http://schemas.openxmlformats.org/officeDocument/2006/relationships" r:id="rId1"/>
          <a:extLst>
            <a:ext uri="{FF2B5EF4-FFF2-40B4-BE49-F238E27FC236}">
              <a16:creationId xmlns:a16="http://schemas.microsoft.com/office/drawing/2014/main" xmlns="" id="{00000000-0008-0000-0100-00008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37" name="Gráfico 3" descr="Lista de comprobación">
          <a:hlinkClick xmlns:r="http://schemas.openxmlformats.org/officeDocument/2006/relationships" r:id="rId1"/>
          <a:extLst>
            <a:ext uri="{FF2B5EF4-FFF2-40B4-BE49-F238E27FC236}">
              <a16:creationId xmlns:a16="http://schemas.microsoft.com/office/drawing/2014/main" xmlns="" id="{00000000-0008-0000-0100-00008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38" name="Gráfico 4" descr="Lista de comprobación">
          <a:hlinkClick xmlns:r="http://schemas.openxmlformats.org/officeDocument/2006/relationships" r:id="rId1"/>
          <a:extLst>
            <a:ext uri="{FF2B5EF4-FFF2-40B4-BE49-F238E27FC236}">
              <a16:creationId xmlns:a16="http://schemas.microsoft.com/office/drawing/2014/main" xmlns="" id="{00000000-0008-0000-0100-00008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39" name="Gráfico 3" descr="Lista de comprobación">
          <a:hlinkClick xmlns:r="http://schemas.openxmlformats.org/officeDocument/2006/relationships" r:id="rId1"/>
          <a:extLst>
            <a:ext uri="{FF2B5EF4-FFF2-40B4-BE49-F238E27FC236}">
              <a16:creationId xmlns:a16="http://schemas.microsoft.com/office/drawing/2014/main" xmlns="" id="{00000000-0008-0000-0100-00008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40" name="Gráfico 4" descr="Lista de comprobación">
          <a:hlinkClick xmlns:r="http://schemas.openxmlformats.org/officeDocument/2006/relationships" r:id="rId1"/>
          <a:extLst>
            <a:ext uri="{FF2B5EF4-FFF2-40B4-BE49-F238E27FC236}">
              <a16:creationId xmlns:a16="http://schemas.microsoft.com/office/drawing/2014/main" xmlns="" id="{00000000-0008-0000-0100-00008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41" name="Gráfico 3" descr="Lista de comprobación">
          <a:hlinkClick xmlns:r="http://schemas.openxmlformats.org/officeDocument/2006/relationships" r:id="rId1"/>
          <a:extLst>
            <a:ext uri="{FF2B5EF4-FFF2-40B4-BE49-F238E27FC236}">
              <a16:creationId xmlns:a16="http://schemas.microsoft.com/office/drawing/2014/main" xmlns="" id="{00000000-0008-0000-0100-00008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42" name="Gráfico 4" descr="Lista de comprobación">
          <a:hlinkClick xmlns:r="http://schemas.openxmlformats.org/officeDocument/2006/relationships" r:id="rId1"/>
          <a:extLst>
            <a:ext uri="{FF2B5EF4-FFF2-40B4-BE49-F238E27FC236}">
              <a16:creationId xmlns:a16="http://schemas.microsoft.com/office/drawing/2014/main" xmlns="" id="{00000000-0008-0000-0100-00008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43" name="Gráfico 3" descr="Lista de comprobación">
          <a:hlinkClick xmlns:r="http://schemas.openxmlformats.org/officeDocument/2006/relationships" r:id="rId1"/>
          <a:extLst>
            <a:ext uri="{FF2B5EF4-FFF2-40B4-BE49-F238E27FC236}">
              <a16:creationId xmlns:a16="http://schemas.microsoft.com/office/drawing/2014/main" xmlns="" id="{00000000-0008-0000-0100-00008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44" name="Gráfico 4" descr="Lista de comprobación">
          <a:hlinkClick xmlns:r="http://schemas.openxmlformats.org/officeDocument/2006/relationships" r:id="rId1"/>
          <a:extLst>
            <a:ext uri="{FF2B5EF4-FFF2-40B4-BE49-F238E27FC236}">
              <a16:creationId xmlns:a16="http://schemas.microsoft.com/office/drawing/2014/main" xmlns="" id="{00000000-0008-0000-0100-00009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45" name="Gráfico 3" descr="Lista de comprobación">
          <a:hlinkClick xmlns:r="http://schemas.openxmlformats.org/officeDocument/2006/relationships" r:id="rId1"/>
          <a:extLst>
            <a:ext uri="{FF2B5EF4-FFF2-40B4-BE49-F238E27FC236}">
              <a16:creationId xmlns:a16="http://schemas.microsoft.com/office/drawing/2014/main" xmlns="" id="{00000000-0008-0000-0100-00009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46" name="Gráfico 12" descr="Lista de comprobación">
          <a:hlinkClick xmlns:r="http://schemas.openxmlformats.org/officeDocument/2006/relationships" r:id="rId1"/>
          <a:extLst>
            <a:ext uri="{FF2B5EF4-FFF2-40B4-BE49-F238E27FC236}">
              <a16:creationId xmlns:a16="http://schemas.microsoft.com/office/drawing/2014/main" xmlns="" id="{00000000-0008-0000-0100-00009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47" name="Gráfico 11" descr="Lista de comprobación">
          <a:hlinkClick xmlns:r="http://schemas.openxmlformats.org/officeDocument/2006/relationships" r:id="rId1"/>
          <a:extLst>
            <a:ext uri="{FF2B5EF4-FFF2-40B4-BE49-F238E27FC236}">
              <a16:creationId xmlns:a16="http://schemas.microsoft.com/office/drawing/2014/main" xmlns="" id="{00000000-0008-0000-0100-00009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48" name="Gráfico 4" descr="Lista de comprobación">
          <a:hlinkClick xmlns:r="http://schemas.openxmlformats.org/officeDocument/2006/relationships" r:id="rId1"/>
          <a:extLst>
            <a:ext uri="{FF2B5EF4-FFF2-40B4-BE49-F238E27FC236}">
              <a16:creationId xmlns:a16="http://schemas.microsoft.com/office/drawing/2014/main" xmlns="" id="{00000000-0008-0000-0100-00009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49" name="Gráfico 3" descr="Lista de comprobación">
          <a:hlinkClick xmlns:r="http://schemas.openxmlformats.org/officeDocument/2006/relationships" r:id="rId1"/>
          <a:extLst>
            <a:ext uri="{FF2B5EF4-FFF2-40B4-BE49-F238E27FC236}">
              <a16:creationId xmlns:a16="http://schemas.microsoft.com/office/drawing/2014/main" xmlns="" id="{00000000-0008-0000-0100-00009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50" name="Gráfico 4" descr="Lista de comprobación">
          <a:hlinkClick xmlns:r="http://schemas.openxmlformats.org/officeDocument/2006/relationships" r:id="rId1"/>
          <a:extLst>
            <a:ext uri="{FF2B5EF4-FFF2-40B4-BE49-F238E27FC236}">
              <a16:creationId xmlns:a16="http://schemas.microsoft.com/office/drawing/2014/main" xmlns="" id="{00000000-0008-0000-0100-00009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51" name="Gráfico 3" descr="Lista de comprobación">
          <a:hlinkClick xmlns:r="http://schemas.openxmlformats.org/officeDocument/2006/relationships" r:id="rId1"/>
          <a:extLst>
            <a:ext uri="{FF2B5EF4-FFF2-40B4-BE49-F238E27FC236}">
              <a16:creationId xmlns:a16="http://schemas.microsoft.com/office/drawing/2014/main" xmlns="" id="{00000000-0008-0000-0100-00009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52" name="Gráfico 4" descr="Lista de comprobación">
          <a:hlinkClick xmlns:r="http://schemas.openxmlformats.org/officeDocument/2006/relationships" r:id="rId1"/>
          <a:extLst>
            <a:ext uri="{FF2B5EF4-FFF2-40B4-BE49-F238E27FC236}">
              <a16:creationId xmlns:a16="http://schemas.microsoft.com/office/drawing/2014/main" xmlns="" id="{00000000-0008-0000-0100-00009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53" name="Gráfico 3" descr="Lista de comprobación">
          <a:hlinkClick xmlns:r="http://schemas.openxmlformats.org/officeDocument/2006/relationships" r:id="rId1"/>
          <a:extLst>
            <a:ext uri="{FF2B5EF4-FFF2-40B4-BE49-F238E27FC236}">
              <a16:creationId xmlns:a16="http://schemas.microsoft.com/office/drawing/2014/main" xmlns="" id="{00000000-0008-0000-0100-00009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54" name="Gráfico 4" descr="Lista de comprobación">
          <a:hlinkClick xmlns:r="http://schemas.openxmlformats.org/officeDocument/2006/relationships" r:id="rId1"/>
          <a:extLst>
            <a:ext uri="{FF2B5EF4-FFF2-40B4-BE49-F238E27FC236}">
              <a16:creationId xmlns:a16="http://schemas.microsoft.com/office/drawing/2014/main" xmlns="" id="{00000000-0008-0000-0100-00009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55" name="Gráfico 3" descr="Lista de comprobación">
          <a:hlinkClick xmlns:r="http://schemas.openxmlformats.org/officeDocument/2006/relationships" r:id="rId1"/>
          <a:extLst>
            <a:ext uri="{FF2B5EF4-FFF2-40B4-BE49-F238E27FC236}">
              <a16:creationId xmlns:a16="http://schemas.microsoft.com/office/drawing/2014/main" xmlns="" id="{00000000-0008-0000-0100-00009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56" name="Gráfico 11" descr="Lista de comprobación">
          <a:hlinkClick xmlns:r="http://schemas.openxmlformats.org/officeDocument/2006/relationships" r:id="rId1"/>
          <a:extLst>
            <a:ext uri="{FF2B5EF4-FFF2-40B4-BE49-F238E27FC236}">
              <a16:creationId xmlns:a16="http://schemas.microsoft.com/office/drawing/2014/main" xmlns="" id="{00000000-0008-0000-0100-00009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57" name="Gráfico 4" descr="Lista de comprobación">
          <a:hlinkClick xmlns:r="http://schemas.openxmlformats.org/officeDocument/2006/relationships" r:id="rId1"/>
          <a:extLst>
            <a:ext uri="{FF2B5EF4-FFF2-40B4-BE49-F238E27FC236}">
              <a16:creationId xmlns:a16="http://schemas.microsoft.com/office/drawing/2014/main" xmlns="" id="{00000000-0008-0000-0100-00009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58" name="Gráfico 3" descr="Lista de comprobación">
          <a:hlinkClick xmlns:r="http://schemas.openxmlformats.org/officeDocument/2006/relationships" r:id="rId1"/>
          <a:extLst>
            <a:ext uri="{FF2B5EF4-FFF2-40B4-BE49-F238E27FC236}">
              <a16:creationId xmlns:a16="http://schemas.microsoft.com/office/drawing/2014/main" xmlns=""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59" name="Gráfico 4" descr="Lista de comprobación">
          <a:hlinkClick xmlns:r="http://schemas.openxmlformats.org/officeDocument/2006/relationships" r:id="rId1"/>
          <a:extLst>
            <a:ext uri="{FF2B5EF4-FFF2-40B4-BE49-F238E27FC236}">
              <a16:creationId xmlns:a16="http://schemas.microsoft.com/office/drawing/2014/main" xmlns="" id="{00000000-0008-0000-0100-00009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60" name="Gráfico 3" descr="Lista de comprobación">
          <a:hlinkClick xmlns:r="http://schemas.openxmlformats.org/officeDocument/2006/relationships" r:id="rId1"/>
          <a:extLst>
            <a:ext uri="{FF2B5EF4-FFF2-40B4-BE49-F238E27FC236}">
              <a16:creationId xmlns:a16="http://schemas.microsoft.com/office/drawing/2014/main" xmlns="" id="{00000000-0008-0000-0100-0000A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61" name="Gráfico 4" descr="Lista de comprobación">
          <a:hlinkClick xmlns:r="http://schemas.openxmlformats.org/officeDocument/2006/relationships" r:id="rId1"/>
          <a:extLst>
            <a:ext uri="{FF2B5EF4-FFF2-40B4-BE49-F238E27FC236}">
              <a16:creationId xmlns:a16="http://schemas.microsoft.com/office/drawing/2014/main" xmlns="" id="{00000000-0008-0000-0100-0000A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62" name="Gráfico 3" descr="Lista de comprobación">
          <a:hlinkClick xmlns:r="http://schemas.openxmlformats.org/officeDocument/2006/relationships" r:id="rId1"/>
          <a:extLst>
            <a:ext uri="{FF2B5EF4-FFF2-40B4-BE49-F238E27FC236}">
              <a16:creationId xmlns:a16="http://schemas.microsoft.com/office/drawing/2014/main" xmlns="" id="{00000000-0008-0000-0100-0000A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63" name="Gráfico 4" descr="Lista de comprobación">
          <a:hlinkClick xmlns:r="http://schemas.openxmlformats.org/officeDocument/2006/relationships" r:id="rId1"/>
          <a:extLst>
            <a:ext uri="{FF2B5EF4-FFF2-40B4-BE49-F238E27FC236}">
              <a16:creationId xmlns:a16="http://schemas.microsoft.com/office/drawing/2014/main" xmlns="" id="{00000000-0008-0000-0100-0000A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64" name="Gráfico 3" descr="Lista de comprobación">
          <a:hlinkClick xmlns:r="http://schemas.openxmlformats.org/officeDocument/2006/relationships" r:id="rId1"/>
          <a:extLst>
            <a:ext uri="{FF2B5EF4-FFF2-40B4-BE49-F238E27FC236}">
              <a16:creationId xmlns:a16="http://schemas.microsoft.com/office/drawing/2014/main" xmlns="" id="{00000000-0008-0000-0100-0000A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65" name="Gráfico 11" descr="Lista de comprobación">
          <a:hlinkClick xmlns:r="http://schemas.openxmlformats.org/officeDocument/2006/relationships" r:id="rId1"/>
          <a:extLst>
            <a:ext uri="{FF2B5EF4-FFF2-40B4-BE49-F238E27FC236}">
              <a16:creationId xmlns:a16="http://schemas.microsoft.com/office/drawing/2014/main" xmlns="" id="{00000000-0008-0000-0100-0000A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66" name="Gráfico 4" descr="Lista de comprobación">
          <a:hlinkClick xmlns:r="http://schemas.openxmlformats.org/officeDocument/2006/relationships" r:id="rId1"/>
          <a:extLst>
            <a:ext uri="{FF2B5EF4-FFF2-40B4-BE49-F238E27FC236}">
              <a16:creationId xmlns:a16="http://schemas.microsoft.com/office/drawing/2014/main" xmlns="" id="{00000000-0008-0000-0100-0000A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67" name="Gráfico 3" descr="Lista de comprobación">
          <a:hlinkClick xmlns:r="http://schemas.openxmlformats.org/officeDocument/2006/relationships" r:id="rId1"/>
          <a:extLst>
            <a:ext uri="{FF2B5EF4-FFF2-40B4-BE49-F238E27FC236}">
              <a16:creationId xmlns:a16="http://schemas.microsoft.com/office/drawing/2014/main" xmlns="" id="{00000000-0008-0000-0100-0000A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68" name="Gráfico 4" descr="Lista de comprobación">
          <a:hlinkClick xmlns:r="http://schemas.openxmlformats.org/officeDocument/2006/relationships" r:id="rId1"/>
          <a:extLst>
            <a:ext uri="{FF2B5EF4-FFF2-40B4-BE49-F238E27FC236}">
              <a16:creationId xmlns:a16="http://schemas.microsoft.com/office/drawing/2014/main" xmlns="" id="{00000000-0008-0000-0100-0000A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69" name="Gráfico 3" descr="Lista de comprobación">
          <a:hlinkClick xmlns:r="http://schemas.openxmlformats.org/officeDocument/2006/relationships" r:id="rId1"/>
          <a:extLst>
            <a:ext uri="{FF2B5EF4-FFF2-40B4-BE49-F238E27FC236}">
              <a16:creationId xmlns:a16="http://schemas.microsoft.com/office/drawing/2014/main" xmlns=""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70" name="Gráfico 4" descr="Lista de comprobación">
          <a:hlinkClick xmlns:r="http://schemas.openxmlformats.org/officeDocument/2006/relationships" r:id="rId1"/>
          <a:extLst>
            <a:ext uri="{FF2B5EF4-FFF2-40B4-BE49-F238E27FC236}">
              <a16:creationId xmlns:a16="http://schemas.microsoft.com/office/drawing/2014/main" xmlns="" id="{00000000-0008-0000-0100-0000A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71" name="Gráfico 3" descr="Lista de comprobación">
          <a:hlinkClick xmlns:r="http://schemas.openxmlformats.org/officeDocument/2006/relationships" r:id="rId1"/>
          <a:extLst>
            <a:ext uri="{FF2B5EF4-FFF2-40B4-BE49-F238E27FC236}">
              <a16:creationId xmlns:a16="http://schemas.microsoft.com/office/drawing/2014/main" xmlns="" id="{00000000-0008-0000-0100-0000A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72" name="Gráfico 4" descr="Lista de comprobación">
          <a:hlinkClick xmlns:r="http://schemas.openxmlformats.org/officeDocument/2006/relationships" r:id="rId1"/>
          <a:extLst>
            <a:ext uri="{FF2B5EF4-FFF2-40B4-BE49-F238E27FC236}">
              <a16:creationId xmlns:a16="http://schemas.microsoft.com/office/drawing/2014/main" xmlns="" id="{00000000-0008-0000-0100-0000A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73" name="Gráfico 3" descr="Lista de comprobación">
          <a:hlinkClick xmlns:r="http://schemas.openxmlformats.org/officeDocument/2006/relationships" r:id="rId1"/>
          <a:extLst>
            <a:ext uri="{FF2B5EF4-FFF2-40B4-BE49-F238E27FC236}">
              <a16:creationId xmlns:a16="http://schemas.microsoft.com/office/drawing/2014/main" xmlns="" id="{00000000-0008-0000-0100-0000A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74" name="Gráfico 11" descr="Lista de comprobación">
          <a:hlinkClick xmlns:r="http://schemas.openxmlformats.org/officeDocument/2006/relationships" r:id="rId1"/>
          <a:extLst>
            <a:ext uri="{FF2B5EF4-FFF2-40B4-BE49-F238E27FC236}">
              <a16:creationId xmlns:a16="http://schemas.microsoft.com/office/drawing/2014/main" xmlns="" id="{00000000-0008-0000-0100-0000A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75" name="Gráfico 4" descr="Lista de comprobación">
          <a:hlinkClick xmlns:r="http://schemas.openxmlformats.org/officeDocument/2006/relationships" r:id="rId1"/>
          <a:extLst>
            <a:ext uri="{FF2B5EF4-FFF2-40B4-BE49-F238E27FC236}">
              <a16:creationId xmlns:a16="http://schemas.microsoft.com/office/drawing/2014/main" xmlns="" id="{00000000-0008-0000-0100-0000A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76" name="Gráfico 3" descr="Lista de comprobación">
          <a:hlinkClick xmlns:r="http://schemas.openxmlformats.org/officeDocument/2006/relationships" r:id="rId1"/>
          <a:extLst>
            <a:ext uri="{FF2B5EF4-FFF2-40B4-BE49-F238E27FC236}">
              <a16:creationId xmlns:a16="http://schemas.microsoft.com/office/drawing/2014/main" xmlns="" id="{00000000-0008-0000-0100-0000B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77" name="Gráfico 4" descr="Lista de comprobación">
          <a:hlinkClick xmlns:r="http://schemas.openxmlformats.org/officeDocument/2006/relationships" r:id="rId1"/>
          <a:extLst>
            <a:ext uri="{FF2B5EF4-FFF2-40B4-BE49-F238E27FC236}">
              <a16:creationId xmlns:a16="http://schemas.microsoft.com/office/drawing/2014/main" xmlns="" id="{00000000-0008-0000-0100-0000B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78" name="Gráfico 3" descr="Lista de comprobación">
          <a:hlinkClick xmlns:r="http://schemas.openxmlformats.org/officeDocument/2006/relationships" r:id="rId1"/>
          <a:extLst>
            <a:ext uri="{FF2B5EF4-FFF2-40B4-BE49-F238E27FC236}">
              <a16:creationId xmlns:a16="http://schemas.microsoft.com/office/drawing/2014/main" xmlns="" id="{00000000-0008-0000-0100-0000B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79" name="Gráfico 4" descr="Lista de comprobación">
          <a:hlinkClick xmlns:r="http://schemas.openxmlformats.org/officeDocument/2006/relationships" r:id="rId1"/>
          <a:extLst>
            <a:ext uri="{FF2B5EF4-FFF2-40B4-BE49-F238E27FC236}">
              <a16:creationId xmlns:a16="http://schemas.microsoft.com/office/drawing/2014/main" xmlns="" id="{00000000-0008-0000-0100-0000B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80" name="Gráfico 3" descr="Lista de comprobación">
          <a:hlinkClick xmlns:r="http://schemas.openxmlformats.org/officeDocument/2006/relationships" r:id="rId1"/>
          <a:extLst>
            <a:ext uri="{FF2B5EF4-FFF2-40B4-BE49-F238E27FC236}">
              <a16:creationId xmlns:a16="http://schemas.microsoft.com/office/drawing/2014/main" xmlns="" id="{00000000-0008-0000-0100-0000B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81" name="Gráfico 4" descr="Lista de comprobación">
          <a:hlinkClick xmlns:r="http://schemas.openxmlformats.org/officeDocument/2006/relationships" r:id="rId1"/>
          <a:extLst>
            <a:ext uri="{FF2B5EF4-FFF2-40B4-BE49-F238E27FC236}">
              <a16:creationId xmlns:a16="http://schemas.microsoft.com/office/drawing/2014/main" xmlns="" id="{00000000-0008-0000-0100-0000B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82" name="Gráfico 3" descr="Lista de comprobación">
          <a:hlinkClick xmlns:r="http://schemas.openxmlformats.org/officeDocument/2006/relationships" r:id="rId1"/>
          <a:extLst>
            <a:ext uri="{FF2B5EF4-FFF2-40B4-BE49-F238E27FC236}">
              <a16:creationId xmlns:a16="http://schemas.microsoft.com/office/drawing/2014/main" xmlns="" id="{00000000-0008-0000-0100-0000B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83" name="Gráfico 4" descr="Lista de comprobación">
          <a:hlinkClick xmlns:r="http://schemas.openxmlformats.org/officeDocument/2006/relationships" r:id="rId1"/>
          <a:extLst>
            <a:ext uri="{FF2B5EF4-FFF2-40B4-BE49-F238E27FC236}">
              <a16:creationId xmlns:a16="http://schemas.microsoft.com/office/drawing/2014/main" xmlns="" id="{00000000-0008-0000-0100-0000B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84" name="Gráfico 3" descr="Lista de comprobación">
          <a:hlinkClick xmlns:r="http://schemas.openxmlformats.org/officeDocument/2006/relationships" r:id="rId1"/>
          <a:extLst>
            <a:ext uri="{FF2B5EF4-FFF2-40B4-BE49-F238E27FC236}">
              <a16:creationId xmlns:a16="http://schemas.microsoft.com/office/drawing/2014/main" xmlns="" id="{00000000-0008-0000-0100-0000B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85" name="Gráfico 4" descr="Lista de comprobación">
          <a:hlinkClick xmlns:r="http://schemas.openxmlformats.org/officeDocument/2006/relationships" r:id="rId1"/>
          <a:extLst>
            <a:ext uri="{FF2B5EF4-FFF2-40B4-BE49-F238E27FC236}">
              <a16:creationId xmlns:a16="http://schemas.microsoft.com/office/drawing/2014/main" xmlns="" id="{00000000-0008-0000-0100-0000B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86" name="Gráfico 3" descr="Lista de comprobación">
          <a:hlinkClick xmlns:r="http://schemas.openxmlformats.org/officeDocument/2006/relationships" r:id="rId1"/>
          <a:extLst>
            <a:ext uri="{FF2B5EF4-FFF2-40B4-BE49-F238E27FC236}">
              <a16:creationId xmlns:a16="http://schemas.microsoft.com/office/drawing/2014/main" xmlns="" id="{00000000-0008-0000-0100-0000B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87" name="Gráfico 12" descr="Lista de comprobación">
          <a:hlinkClick xmlns:r="http://schemas.openxmlformats.org/officeDocument/2006/relationships" r:id="rId1"/>
          <a:extLst>
            <a:ext uri="{FF2B5EF4-FFF2-40B4-BE49-F238E27FC236}">
              <a16:creationId xmlns:a16="http://schemas.microsoft.com/office/drawing/2014/main" xmlns="" id="{00000000-0008-0000-0100-0000B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88" name="Gráfico 11" descr="Lista de comprobación">
          <a:hlinkClick xmlns:r="http://schemas.openxmlformats.org/officeDocument/2006/relationships" r:id="rId1"/>
          <a:extLst>
            <a:ext uri="{FF2B5EF4-FFF2-40B4-BE49-F238E27FC236}">
              <a16:creationId xmlns:a16="http://schemas.microsoft.com/office/drawing/2014/main" xmlns="" id="{00000000-0008-0000-0100-0000B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89" name="Gráfico 4" descr="Lista de comprobación">
          <a:hlinkClick xmlns:r="http://schemas.openxmlformats.org/officeDocument/2006/relationships" r:id="rId1"/>
          <a:extLst>
            <a:ext uri="{FF2B5EF4-FFF2-40B4-BE49-F238E27FC236}">
              <a16:creationId xmlns:a16="http://schemas.microsoft.com/office/drawing/2014/main" xmlns="" id="{00000000-0008-0000-0100-0000B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90" name="Gráfico 3" descr="Lista de comprobación">
          <a:hlinkClick xmlns:r="http://schemas.openxmlformats.org/officeDocument/2006/relationships" r:id="rId1"/>
          <a:extLst>
            <a:ext uri="{FF2B5EF4-FFF2-40B4-BE49-F238E27FC236}">
              <a16:creationId xmlns:a16="http://schemas.microsoft.com/office/drawing/2014/main" xmlns="" id="{00000000-0008-0000-0100-0000B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91" name="Gráfico 4" descr="Lista de comprobación">
          <a:hlinkClick xmlns:r="http://schemas.openxmlformats.org/officeDocument/2006/relationships" r:id="rId1"/>
          <a:extLst>
            <a:ext uri="{FF2B5EF4-FFF2-40B4-BE49-F238E27FC236}">
              <a16:creationId xmlns:a16="http://schemas.microsoft.com/office/drawing/2014/main" xmlns="" id="{00000000-0008-0000-0100-0000B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92" name="Gráfico 3" descr="Lista de comprobación">
          <a:hlinkClick xmlns:r="http://schemas.openxmlformats.org/officeDocument/2006/relationships" r:id="rId1"/>
          <a:extLst>
            <a:ext uri="{FF2B5EF4-FFF2-40B4-BE49-F238E27FC236}">
              <a16:creationId xmlns:a16="http://schemas.microsoft.com/office/drawing/2014/main" xmlns="" id="{00000000-0008-0000-0100-0000C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93" name="Gráfico 4" descr="Lista de comprobación">
          <a:hlinkClick xmlns:r="http://schemas.openxmlformats.org/officeDocument/2006/relationships" r:id="rId1"/>
          <a:extLst>
            <a:ext uri="{FF2B5EF4-FFF2-40B4-BE49-F238E27FC236}">
              <a16:creationId xmlns:a16="http://schemas.microsoft.com/office/drawing/2014/main" xmlns="" id="{00000000-0008-0000-0100-0000C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94" name="Gráfico 3" descr="Lista de comprobación">
          <a:hlinkClick xmlns:r="http://schemas.openxmlformats.org/officeDocument/2006/relationships" r:id="rId1"/>
          <a:extLst>
            <a:ext uri="{FF2B5EF4-FFF2-40B4-BE49-F238E27FC236}">
              <a16:creationId xmlns:a16="http://schemas.microsoft.com/office/drawing/2014/main" xmlns="" id="{00000000-0008-0000-0100-0000C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95" name="Gráfico 4" descr="Lista de comprobación">
          <a:hlinkClick xmlns:r="http://schemas.openxmlformats.org/officeDocument/2006/relationships" r:id="rId1"/>
          <a:extLst>
            <a:ext uri="{FF2B5EF4-FFF2-40B4-BE49-F238E27FC236}">
              <a16:creationId xmlns:a16="http://schemas.microsoft.com/office/drawing/2014/main" xmlns="" id="{00000000-0008-0000-0100-0000C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96" name="Gráfico 3" descr="Lista de comprobación">
          <a:hlinkClick xmlns:r="http://schemas.openxmlformats.org/officeDocument/2006/relationships" r:id="rId1"/>
          <a:extLst>
            <a:ext uri="{FF2B5EF4-FFF2-40B4-BE49-F238E27FC236}">
              <a16:creationId xmlns:a16="http://schemas.microsoft.com/office/drawing/2014/main" xmlns="" id="{00000000-0008-0000-0100-0000C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97" name="Gráfico 11" descr="Lista de comprobación">
          <a:hlinkClick xmlns:r="http://schemas.openxmlformats.org/officeDocument/2006/relationships" r:id="rId1"/>
          <a:extLst>
            <a:ext uri="{FF2B5EF4-FFF2-40B4-BE49-F238E27FC236}">
              <a16:creationId xmlns:a16="http://schemas.microsoft.com/office/drawing/2014/main" xmlns="" id="{00000000-0008-0000-0100-0000C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98" name="Gráfico 4" descr="Lista de comprobación">
          <a:hlinkClick xmlns:r="http://schemas.openxmlformats.org/officeDocument/2006/relationships" r:id="rId1"/>
          <a:extLst>
            <a:ext uri="{FF2B5EF4-FFF2-40B4-BE49-F238E27FC236}">
              <a16:creationId xmlns:a16="http://schemas.microsoft.com/office/drawing/2014/main" xmlns="" id="{00000000-0008-0000-0100-0000C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199" name="Gráfico 3" descr="Lista de comprobación">
          <a:hlinkClick xmlns:r="http://schemas.openxmlformats.org/officeDocument/2006/relationships" r:id="rId1"/>
          <a:extLst>
            <a:ext uri="{FF2B5EF4-FFF2-40B4-BE49-F238E27FC236}">
              <a16:creationId xmlns:a16="http://schemas.microsoft.com/office/drawing/2014/main" xmlns="" id="{00000000-0008-0000-0100-0000C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00" name="Gráfico 4" descr="Lista de comprobación">
          <a:hlinkClick xmlns:r="http://schemas.openxmlformats.org/officeDocument/2006/relationships" r:id="rId1"/>
          <a:extLst>
            <a:ext uri="{FF2B5EF4-FFF2-40B4-BE49-F238E27FC236}">
              <a16:creationId xmlns:a16="http://schemas.microsoft.com/office/drawing/2014/main" xmlns="" id="{00000000-0008-0000-0100-0000C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01" name="Gráfico 3" descr="Lista de comprobación">
          <a:hlinkClick xmlns:r="http://schemas.openxmlformats.org/officeDocument/2006/relationships" r:id="rId1"/>
          <a:extLst>
            <a:ext uri="{FF2B5EF4-FFF2-40B4-BE49-F238E27FC236}">
              <a16:creationId xmlns:a16="http://schemas.microsoft.com/office/drawing/2014/main" xmlns="" id="{00000000-0008-0000-0100-0000C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02" name="Gráfico 4" descr="Lista de comprobación">
          <a:hlinkClick xmlns:r="http://schemas.openxmlformats.org/officeDocument/2006/relationships" r:id="rId1"/>
          <a:extLst>
            <a:ext uri="{FF2B5EF4-FFF2-40B4-BE49-F238E27FC236}">
              <a16:creationId xmlns:a16="http://schemas.microsoft.com/office/drawing/2014/main" xmlns="" id="{00000000-0008-0000-0100-0000C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03" name="Gráfico 3" descr="Lista de comprobación">
          <a:hlinkClick xmlns:r="http://schemas.openxmlformats.org/officeDocument/2006/relationships" r:id="rId1"/>
          <a:extLst>
            <a:ext uri="{FF2B5EF4-FFF2-40B4-BE49-F238E27FC236}">
              <a16:creationId xmlns:a16="http://schemas.microsoft.com/office/drawing/2014/main" xmlns="" id="{00000000-0008-0000-0100-0000C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04" name="Gráfico 4" descr="Lista de comprobación">
          <a:hlinkClick xmlns:r="http://schemas.openxmlformats.org/officeDocument/2006/relationships" r:id="rId1"/>
          <a:extLst>
            <a:ext uri="{FF2B5EF4-FFF2-40B4-BE49-F238E27FC236}">
              <a16:creationId xmlns:a16="http://schemas.microsoft.com/office/drawing/2014/main" xmlns="" id="{00000000-0008-0000-0100-0000C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05" name="Gráfico 3" descr="Lista de comprobación">
          <a:hlinkClick xmlns:r="http://schemas.openxmlformats.org/officeDocument/2006/relationships" r:id="rId1"/>
          <a:extLst>
            <a:ext uri="{FF2B5EF4-FFF2-40B4-BE49-F238E27FC236}">
              <a16:creationId xmlns:a16="http://schemas.microsoft.com/office/drawing/2014/main" xmlns="" id="{00000000-0008-0000-0100-0000C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06" name="Gráfico 11" descr="Lista de comprobación">
          <a:hlinkClick xmlns:r="http://schemas.openxmlformats.org/officeDocument/2006/relationships" r:id="rId1"/>
          <a:extLst>
            <a:ext uri="{FF2B5EF4-FFF2-40B4-BE49-F238E27FC236}">
              <a16:creationId xmlns:a16="http://schemas.microsoft.com/office/drawing/2014/main" xmlns="" id="{00000000-0008-0000-0100-0000C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07" name="Gráfico 4" descr="Lista de comprobación">
          <a:hlinkClick xmlns:r="http://schemas.openxmlformats.org/officeDocument/2006/relationships" r:id="rId1"/>
          <a:extLst>
            <a:ext uri="{FF2B5EF4-FFF2-40B4-BE49-F238E27FC236}">
              <a16:creationId xmlns:a16="http://schemas.microsoft.com/office/drawing/2014/main" xmlns="" id="{00000000-0008-0000-0100-0000C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08" name="Gráfico 3" descr="Lista de comprobación">
          <a:hlinkClick xmlns:r="http://schemas.openxmlformats.org/officeDocument/2006/relationships" r:id="rId1"/>
          <a:extLst>
            <a:ext uri="{FF2B5EF4-FFF2-40B4-BE49-F238E27FC236}">
              <a16:creationId xmlns:a16="http://schemas.microsoft.com/office/drawing/2014/main" xmlns="" id="{00000000-0008-0000-0100-0000D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09" name="Gráfico 4" descr="Lista de comprobación">
          <a:hlinkClick xmlns:r="http://schemas.openxmlformats.org/officeDocument/2006/relationships" r:id="rId1"/>
          <a:extLst>
            <a:ext uri="{FF2B5EF4-FFF2-40B4-BE49-F238E27FC236}">
              <a16:creationId xmlns:a16="http://schemas.microsoft.com/office/drawing/2014/main" xmlns="" id="{00000000-0008-0000-0100-0000D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10" name="Gráfico 3" descr="Lista de comprobación">
          <a:hlinkClick xmlns:r="http://schemas.openxmlformats.org/officeDocument/2006/relationships" r:id="rId1"/>
          <a:extLst>
            <a:ext uri="{FF2B5EF4-FFF2-40B4-BE49-F238E27FC236}">
              <a16:creationId xmlns:a16="http://schemas.microsoft.com/office/drawing/2014/main" xmlns="" id="{00000000-0008-0000-0100-0000D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11" name="Gráfico 4" descr="Lista de comprobación">
          <a:hlinkClick xmlns:r="http://schemas.openxmlformats.org/officeDocument/2006/relationships" r:id="rId1"/>
          <a:extLst>
            <a:ext uri="{FF2B5EF4-FFF2-40B4-BE49-F238E27FC236}">
              <a16:creationId xmlns:a16="http://schemas.microsoft.com/office/drawing/2014/main" xmlns="" id="{00000000-0008-0000-0100-0000D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12" name="Gráfico 3" descr="Lista de comprobación">
          <a:hlinkClick xmlns:r="http://schemas.openxmlformats.org/officeDocument/2006/relationships" r:id="rId1"/>
          <a:extLst>
            <a:ext uri="{FF2B5EF4-FFF2-40B4-BE49-F238E27FC236}">
              <a16:creationId xmlns:a16="http://schemas.microsoft.com/office/drawing/2014/main" xmlns="" id="{00000000-0008-0000-0100-0000D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13" name="Gráfico 4" descr="Lista de comprobación">
          <a:hlinkClick xmlns:r="http://schemas.openxmlformats.org/officeDocument/2006/relationships" r:id="rId1"/>
          <a:extLst>
            <a:ext uri="{FF2B5EF4-FFF2-40B4-BE49-F238E27FC236}">
              <a16:creationId xmlns:a16="http://schemas.microsoft.com/office/drawing/2014/main" xmlns="" id="{00000000-0008-0000-0100-0000D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14" name="Gráfico 3" descr="Lista de comprobación">
          <a:hlinkClick xmlns:r="http://schemas.openxmlformats.org/officeDocument/2006/relationships" r:id="rId1"/>
          <a:extLst>
            <a:ext uri="{FF2B5EF4-FFF2-40B4-BE49-F238E27FC236}">
              <a16:creationId xmlns:a16="http://schemas.microsoft.com/office/drawing/2014/main" xmlns="" id="{00000000-0008-0000-0100-0000D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20</xdr:col>
      <xdr:colOff>95249</xdr:colOff>
      <xdr:row>11</xdr:row>
      <xdr:rowOff>680</xdr:rowOff>
    </xdr:from>
    <xdr:ext cx="0" cy="597354"/>
    <xdr:pic>
      <xdr:nvPicPr>
        <xdr:cNvPr id="215" name="Gráfico 3" descr="Lista de comprobación">
          <a:hlinkClick xmlns:r="http://schemas.openxmlformats.org/officeDocument/2006/relationships" r:id="rId1"/>
          <a:extLst>
            <a:ext uri="{FF2B5EF4-FFF2-40B4-BE49-F238E27FC236}">
              <a16:creationId xmlns:a16="http://schemas.microsoft.com/office/drawing/2014/main" xmlns="" id="{00000000-0008-0000-0100-0000D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0821649" y="9497105"/>
          <a:ext cx="0" cy="597354"/>
        </a:xfrm>
        <a:prstGeom prst="rect">
          <a:avLst/>
        </a:prstGeom>
      </xdr:spPr>
    </xdr:pic>
    <xdr:clientData/>
  </xdr:oneCellAnchor>
  <xdr:oneCellAnchor>
    <xdr:from>
      <xdr:col>21</xdr:col>
      <xdr:colOff>0</xdr:colOff>
      <xdr:row>11</xdr:row>
      <xdr:rowOff>680</xdr:rowOff>
    </xdr:from>
    <xdr:ext cx="0" cy="597354"/>
    <xdr:pic>
      <xdr:nvPicPr>
        <xdr:cNvPr id="216" name="Gráfico 3" descr="Lista de comprobación">
          <a:hlinkClick xmlns:r="http://schemas.openxmlformats.org/officeDocument/2006/relationships" r:id="rId1"/>
          <a:extLst>
            <a:ext uri="{FF2B5EF4-FFF2-40B4-BE49-F238E27FC236}">
              <a16:creationId xmlns:a16="http://schemas.microsoft.com/office/drawing/2014/main" xmlns="" id="{00000000-0008-0000-0100-0000D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4203024" y="9497105"/>
          <a:ext cx="0" cy="597354"/>
        </a:xfrm>
        <a:prstGeom prst="rect">
          <a:avLst/>
        </a:prstGeom>
      </xdr:spPr>
    </xdr:pic>
    <xdr:clientData/>
  </xdr:oneCellAnchor>
  <xdr:oneCellAnchor>
    <xdr:from>
      <xdr:col>21</xdr:col>
      <xdr:colOff>0</xdr:colOff>
      <xdr:row>11</xdr:row>
      <xdr:rowOff>680</xdr:rowOff>
    </xdr:from>
    <xdr:ext cx="0" cy="597354"/>
    <xdr:pic>
      <xdr:nvPicPr>
        <xdr:cNvPr id="217" name="Gráfico 3" descr="Lista de comprobación">
          <a:hlinkClick xmlns:r="http://schemas.openxmlformats.org/officeDocument/2006/relationships" r:id="rId1"/>
          <a:extLst>
            <a:ext uri="{FF2B5EF4-FFF2-40B4-BE49-F238E27FC236}">
              <a16:creationId xmlns:a16="http://schemas.microsoft.com/office/drawing/2014/main" xmlns="" id="{00000000-0008-0000-0100-0000D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4203024" y="9497105"/>
          <a:ext cx="0" cy="597354"/>
        </a:xfrm>
        <a:prstGeom prst="rect">
          <a:avLst/>
        </a:prstGeom>
      </xdr:spPr>
    </xdr:pic>
    <xdr:clientData/>
  </xdr:oneCellAnchor>
  <xdr:oneCellAnchor>
    <xdr:from>
      <xdr:col>21</xdr:col>
      <xdr:colOff>0</xdr:colOff>
      <xdr:row>11</xdr:row>
      <xdr:rowOff>680</xdr:rowOff>
    </xdr:from>
    <xdr:ext cx="0" cy="597354"/>
    <xdr:pic>
      <xdr:nvPicPr>
        <xdr:cNvPr id="218" name="Gráfico 3" descr="Lista de comprobación">
          <a:hlinkClick xmlns:r="http://schemas.openxmlformats.org/officeDocument/2006/relationships" r:id="rId1"/>
          <a:extLst>
            <a:ext uri="{FF2B5EF4-FFF2-40B4-BE49-F238E27FC236}">
              <a16:creationId xmlns:a16="http://schemas.microsoft.com/office/drawing/2014/main" xmlns="" id="{00000000-0008-0000-0100-0000D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4203024" y="9497105"/>
          <a:ext cx="0" cy="597354"/>
        </a:xfrm>
        <a:prstGeom prst="rect">
          <a:avLst/>
        </a:prstGeom>
      </xdr:spPr>
    </xdr:pic>
    <xdr:clientData/>
  </xdr:oneCellAnchor>
  <xdr:oneCellAnchor>
    <xdr:from>
      <xdr:col>19</xdr:col>
      <xdr:colOff>0</xdr:colOff>
      <xdr:row>11</xdr:row>
      <xdr:rowOff>680</xdr:rowOff>
    </xdr:from>
    <xdr:ext cx="0" cy="597354"/>
    <xdr:pic>
      <xdr:nvPicPr>
        <xdr:cNvPr id="219" name="Gráfico 11" descr="Lista de comprobación">
          <a:hlinkClick xmlns:r="http://schemas.openxmlformats.org/officeDocument/2006/relationships" r:id="rId1"/>
          <a:extLst>
            <a:ext uri="{FF2B5EF4-FFF2-40B4-BE49-F238E27FC236}">
              <a16:creationId xmlns:a16="http://schemas.microsoft.com/office/drawing/2014/main" xmlns="" id="{00000000-0008-0000-0100-0000D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20" name="Gráfico 4" descr="Lista de comprobación">
          <a:hlinkClick xmlns:r="http://schemas.openxmlformats.org/officeDocument/2006/relationships" r:id="rId1"/>
          <a:extLst>
            <a:ext uri="{FF2B5EF4-FFF2-40B4-BE49-F238E27FC236}">
              <a16:creationId xmlns:a16="http://schemas.microsoft.com/office/drawing/2014/main" xmlns="" id="{00000000-0008-0000-0100-0000D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21" name="Gráfico 3" descr="Lista de comprobación">
          <a:hlinkClick xmlns:r="http://schemas.openxmlformats.org/officeDocument/2006/relationships" r:id="rId1"/>
          <a:extLst>
            <a:ext uri="{FF2B5EF4-FFF2-40B4-BE49-F238E27FC236}">
              <a16:creationId xmlns:a16="http://schemas.microsoft.com/office/drawing/2014/main" xmlns="" id="{00000000-0008-0000-0100-0000D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22" name="Gráfico 4" descr="Lista de comprobación">
          <a:hlinkClick xmlns:r="http://schemas.openxmlformats.org/officeDocument/2006/relationships" r:id="rId1"/>
          <a:extLst>
            <a:ext uri="{FF2B5EF4-FFF2-40B4-BE49-F238E27FC236}">
              <a16:creationId xmlns:a16="http://schemas.microsoft.com/office/drawing/2014/main" xmlns="" id="{00000000-0008-0000-0100-0000D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23" name="Gráfico 3" descr="Lista de comprobación">
          <a:hlinkClick xmlns:r="http://schemas.openxmlformats.org/officeDocument/2006/relationships" r:id="rId1"/>
          <a:extLst>
            <a:ext uri="{FF2B5EF4-FFF2-40B4-BE49-F238E27FC236}">
              <a16:creationId xmlns:a16="http://schemas.microsoft.com/office/drawing/2014/main" xmlns="" id="{00000000-0008-0000-0100-0000D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24" name="Gráfico 4" descr="Lista de comprobación">
          <a:hlinkClick xmlns:r="http://schemas.openxmlformats.org/officeDocument/2006/relationships" r:id="rId1"/>
          <a:extLst>
            <a:ext uri="{FF2B5EF4-FFF2-40B4-BE49-F238E27FC236}">
              <a16:creationId xmlns:a16="http://schemas.microsoft.com/office/drawing/2014/main" xmlns="" id="{00000000-0008-0000-0100-0000E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25" name="Gráfico 3" descr="Lista de comprobación">
          <a:hlinkClick xmlns:r="http://schemas.openxmlformats.org/officeDocument/2006/relationships" r:id="rId1"/>
          <a:extLst>
            <a:ext uri="{FF2B5EF4-FFF2-40B4-BE49-F238E27FC236}">
              <a16:creationId xmlns:a16="http://schemas.microsoft.com/office/drawing/2014/main" xmlns="" id="{00000000-0008-0000-0100-0000E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26" name="Gráfico 4" descr="Lista de comprobación">
          <a:hlinkClick xmlns:r="http://schemas.openxmlformats.org/officeDocument/2006/relationships" r:id="rId1"/>
          <a:extLst>
            <a:ext uri="{FF2B5EF4-FFF2-40B4-BE49-F238E27FC236}">
              <a16:creationId xmlns:a16="http://schemas.microsoft.com/office/drawing/2014/main" xmlns="" id="{00000000-0008-0000-0100-0000E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27" name="Gráfico 3" descr="Lista de comprobación">
          <a:hlinkClick xmlns:r="http://schemas.openxmlformats.org/officeDocument/2006/relationships" r:id="rId1"/>
          <a:extLst>
            <a:ext uri="{FF2B5EF4-FFF2-40B4-BE49-F238E27FC236}">
              <a16:creationId xmlns:a16="http://schemas.microsoft.com/office/drawing/2014/main" xmlns="" id="{00000000-0008-0000-0100-0000E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28" name="Gráfico 4" descr="Lista de comprobación">
          <a:hlinkClick xmlns:r="http://schemas.openxmlformats.org/officeDocument/2006/relationships" r:id="rId1"/>
          <a:extLst>
            <a:ext uri="{FF2B5EF4-FFF2-40B4-BE49-F238E27FC236}">
              <a16:creationId xmlns:a16="http://schemas.microsoft.com/office/drawing/2014/main" xmlns="" id="{00000000-0008-0000-0100-0000E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29" name="Gráfico 3" descr="Lista de comprobación">
          <a:hlinkClick xmlns:r="http://schemas.openxmlformats.org/officeDocument/2006/relationships" r:id="rId1"/>
          <a:extLst>
            <a:ext uri="{FF2B5EF4-FFF2-40B4-BE49-F238E27FC236}">
              <a16:creationId xmlns:a16="http://schemas.microsoft.com/office/drawing/2014/main" xmlns="" id="{00000000-0008-0000-0100-0000E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30" name="Gráfico 4" descr="Lista de comprobación">
          <a:hlinkClick xmlns:r="http://schemas.openxmlformats.org/officeDocument/2006/relationships" r:id="rId1"/>
          <a:extLst>
            <a:ext uri="{FF2B5EF4-FFF2-40B4-BE49-F238E27FC236}">
              <a16:creationId xmlns:a16="http://schemas.microsoft.com/office/drawing/2014/main" xmlns="" id="{00000000-0008-0000-0100-0000E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31" name="Gráfico 3" descr="Lista de comprobación">
          <a:hlinkClick xmlns:r="http://schemas.openxmlformats.org/officeDocument/2006/relationships" r:id="rId1"/>
          <a:extLst>
            <a:ext uri="{FF2B5EF4-FFF2-40B4-BE49-F238E27FC236}">
              <a16:creationId xmlns:a16="http://schemas.microsoft.com/office/drawing/2014/main" xmlns="" id="{00000000-0008-0000-0100-0000E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32" name="Gráfico 12" descr="Lista de comprobación">
          <a:hlinkClick xmlns:r="http://schemas.openxmlformats.org/officeDocument/2006/relationships" r:id="rId1"/>
          <a:extLst>
            <a:ext uri="{FF2B5EF4-FFF2-40B4-BE49-F238E27FC236}">
              <a16:creationId xmlns:a16="http://schemas.microsoft.com/office/drawing/2014/main" xmlns="" id="{00000000-0008-0000-0100-0000E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33" name="Gráfico 11" descr="Lista de comprobación">
          <a:hlinkClick xmlns:r="http://schemas.openxmlformats.org/officeDocument/2006/relationships" r:id="rId1"/>
          <a:extLst>
            <a:ext uri="{FF2B5EF4-FFF2-40B4-BE49-F238E27FC236}">
              <a16:creationId xmlns:a16="http://schemas.microsoft.com/office/drawing/2014/main" xmlns="" id="{00000000-0008-0000-0100-0000E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34" name="Gráfico 4" descr="Lista de comprobación">
          <a:hlinkClick xmlns:r="http://schemas.openxmlformats.org/officeDocument/2006/relationships" r:id="rId1"/>
          <a:extLst>
            <a:ext uri="{FF2B5EF4-FFF2-40B4-BE49-F238E27FC236}">
              <a16:creationId xmlns:a16="http://schemas.microsoft.com/office/drawing/2014/main" xmlns="" id="{00000000-0008-0000-0100-0000E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35" name="Gráfico 3" descr="Lista de comprobación">
          <a:hlinkClick xmlns:r="http://schemas.openxmlformats.org/officeDocument/2006/relationships" r:id="rId1"/>
          <a:extLst>
            <a:ext uri="{FF2B5EF4-FFF2-40B4-BE49-F238E27FC236}">
              <a16:creationId xmlns:a16="http://schemas.microsoft.com/office/drawing/2014/main" xmlns="" id="{00000000-0008-0000-0100-0000E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36" name="Gráfico 4" descr="Lista de comprobación">
          <a:hlinkClick xmlns:r="http://schemas.openxmlformats.org/officeDocument/2006/relationships" r:id="rId1"/>
          <a:extLst>
            <a:ext uri="{FF2B5EF4-FFF2-40B4-BE49-F238E27FC236}">
              <a16:creationId xmlns:a16="http://schemas.microsoft.com/office/drawing/2014/main" xmlns="" id="{00000000-0008-0000-0100-0000E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37" name="Gráfico 3" descr="Lista de comprobación">
          <a:hlinkClick xmlns:r="http://schemas.openxmlformats.org/officeDocument/2006/relationships" r:id="rId1"/>
          <a:extLst>
            <a:ext uri="{FF2B5EF4-FFF2-40B4-BE49-F238E27FC236}">
              <a16:creationId xmlns:a16="http://schemas.microsoft.com/office/drawing/2014/main" xmlns="" id="{00000000-0008-0000-0100-0000E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38" name="Gráfico 4" descr="Lista de comprobación">
          <a:hlinkClick xmlns:r="http://schemas.openxmlformats.org/officeDocument/2006/relationships" r:id="rId1"/>
          <a:extLst>
            <a:ext uri="{FF2B5EF4-FFF2-40B4-BE49-F238E27FC236}">
              <a16:creationId xmlns:a16="http://schemas.microsoft.com/office/drawing/2014/main" xmlns="" id="{00000000-0008-0000-0100-0000E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39" name="Gráfico 3" descr="Lista de comprobación">
          <a:hlinkClick xmlns:r="http://schemas.openxmlformats.org/officeDocument/2006/relationships" r:id="rId1"/>
          <a:extLst>
            <a:ext uri="{FF2B5EF4-FFF2-40B4-BE49-F238E27FC236}">
              <a16:creationId xmlns:a16="http://schemas.microsoft.com/office/drawing/2014/main" xmlns="" id="{00000000-0008-0000-0100-0000E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40" name="Gráfico 4" descr="Lista de comprobación">
          <a:hlinkClick xmlns:r="http://schemas.openxmlformats.org/officeDocument/2006/relationships" r:id="rId1"/>
          <a:extLst>
            <a:ext uri="{FF2B5EF4-FFF2-40B4-BE49-F238E27FC236}">
              <a16:creationId xmlns:a16="http://schemas.microsoft.com/office/drawing/2014/main" xmlns="" id="{00000000-0008-0000-0100-0000F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41" name="Gráfico 3" descr="Lista de comprobación">
          <a:hlinkClick xmlns:r="http://schemas.openxmlformats.org/officeDocument/2006/relationships" r:id="rId1"/>
          <a:extLst>
            <a:ext uri="{FF2B5EF4-FFF2-40B4-BE49-F238E27FC236}">
              <a16:creationId xmlns:a16="http://schemas.microsoft.com/office/drawing/2014/main" xmlns="" id="{00000000-0008-0000-0100-0000F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42" name="Gráfico 11" descr="Lista de comprobación">
          <a:hlinkClick xmlns:r="http://schemas.openxmlformats.org/officeDocument/2006/relationships" r:id="rId1"/>
          <a:extLst>
            <a:ext uri="{FF2B5EF4-FFF2-40B4-BE49-F238E27FC236}">
              <a16:creationId xmlns:a16="http://schemas.microsoft.com/office/drawing/2014/main" xmlns="" id="{00000000-0008-0000-0100-0000F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43" name="Gráfico 4" descr="Lista de comprobación">
          <a:hlinkClick xmlns:r="http://schemas.openxmlformats.org/officeDocument/2006/relationships" r:id="rId1"/>
          <a:extLst>
            <a:ext uri="{FF2B5EF4-FFF2-40B4-BE49-F238E27FC236}">
              <a16:creationId xmlns:a16="http://schemas.microsoft.com/office/drawing/2014/main" xmlns="" id="{00000000-0008-0000-0100-0000F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44" name="Gráfico 3" descr="Lista de comprobación">
          <a:hlinkClick xmlns:r="http://schemas.openxmlformats.org/officeDocument/2006/relationships" r:id="rId1"/>
          <a:extLst>
            <a:ext uri="{FF2B5EF4-FFF2-40B4-BE49-F238E27FC236}">
              <a16:creationId xmlns:a16="http://schemas.microsoft.com/office/drawing/2014/main" xmlns="" id="{00000000-0008-0000-0100-0000F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45" name="Gráfico 4" descr="Lista de comprobación">
          <a:hlinkClick xmlns:r="http://schemas.openxmlformats.org/officeDocument/2006/relationships" r:id="rId1"/>
          <a:extLst>
            <a:ext uri="{FF2B5EF4-FFF2-40B4-BE49-F238E27FC236}">
              <a16:creationId xmlns:a16="http://schemas.microsoft.com/office/drawing/2014/main" xmlns="" id="{00000000-0008-0000-0100-0000F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46" name="Gráfico 3" descr="Lista de comprobación">
          <a:hlinkClick xmlns:r="http://schemas.openxmlformats.org/officeDocument/2006/relationships" r:id="rId1"/>
          <a:extLst>
            <a:ext uri="{FF2B5EF4-FFF2-40B4-BE49-F238E27FC236}">
              <a16:creationId xmlns:a16="http://schemas.microsoft.com/office/drawing/2014/main" xmlns="" id="{00000000-0008-0000-0100-0000F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47" name="Gráfico 4" descr="Lista de comprobación">
          <a:hlinkClick xmlns:r="http://schemas.openxmlformats.org/officeDocument/2006/relationships" r:id="rId1"/>
          <a:extLst>
            <a:ext uri="{FF2B5EF4-FFF2-40B4-BE49-F238E27FC236}">
              <a16:creationId xmlns:a16="http://schemas.microsoft.com/office/drawing/2014/main" xmlns="" id="{00000000-0008-0000-0100-0000F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48" name="Gráfico 3" descr="Lista de comprobación">
          <a:hlinkClick xmlns:r="http://schemas.openxmlformats.org/officeDocument/2006/relationships" r:id="rId1"/>
          <a:extLst>
            <a:ext uri="{FF2B5EF4-FFF2-40B4-BE49-F238E27FC236}">
              <a16:creationId xmlns:a16="http://schemas.microsoft.com/office/drawing/2014/main" xmlns="" id="{00000000-0008-0000-0100-0000F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49" name="Gráfico 4" descr="Lista de comprobación">
          <a:hlinkClick xmlns:r="http://schemas.openxmlformats.org/officeDocument/2006/relationships" r:id="rId1"/>
          <a:extLst>
            <a:ext uri="{FF2B5EF4-FFF2-40B4-BE49-F238E27FC236}">
              <a16:creationId xmlns:a16="http://schemas.microsoft.com/office/drawing/2014/main" xmlns="" id="{00000000-0008-0000-0100-0000F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50" name="Gráfico 3" descr="Lista de comprobación">
          <a:hlinkClick xmlns:r="http://schemas.openxmlformats.org/officeDocument/2006/relationships" r:id="rId1"/>
          <a:extLst>
            <a:ext uri="{FF2B5EF4-FFF2-40B4-BE49-F238E27FC236}">
              <a16:creationId xmlns:a16="http://schemas.microsoft.com/office/drawing/2014/main" xmlns="" id="{00000000-0008-0000-0100-0000F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51" name="Gráfico 11" descr="Lista de comprobación">
          <a:hlinkClick xmlns:r="http://schemas.openxmlformats.org/officeDocument/2006/relationships" r:id="rId1"/>
          <a:extLst>
            <a:ext uri="{FF2B5EF4-FFF2-40B4-BE49-F238E27FC236}">
              <a16:creationId xmlns:a16="http://schemas.microsoft.com/office/drawing/2014/main" xmlns="" id="{00000000-0008-0000-0100-0000F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52" name="Gráfico 4" descr="Lista de comprobación">
          <a:hlinkClick xmlns:r="http://schemas.openxmlformats.org/officeDocument/2006/relationships" r:id="rId1"/>
          <a:extLst>
            <a:ext uri="{FF2B5EF4-FFF2-40B4-BE49-F238E27FC236}">
              <a16:creationId xmlns:a16="http://schemas.microsoft.com/office/drawing/2014/main" xmlns="" id="{00000000-0008-0000-0100-0000F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53" name="Gráfico 3" descr="Lista de comprobación">
          <a:hlinkClick xmlns:r="http://schemas.openxmlformats.org/officeDocument/2006/relationships" r:id="rId1"/>
          <a:extLst>
            <a:ext uri="{FF2B5EF4-FFF2-40B4-BE49-F238E27FC236}">
              <a16:creationId xmlns:a16="http://schemas.microsoft.com/office/drawing/2014/main" xmlns="" id="{00000000-0008-0000-0100-0000F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54" name="Gráfico 4" descr="Lista de comprobación">
          <a:hlinkClick xmlns:r="http://schemas.openxmlformats.org/officeDocument/2006/relationships" r:id="rId1"/>
          <a:extLst>
            <a:ext uri="{FF2B5EF4-FFF2-40B4-BE49-F238E27FC236}">
              <a16:creationId xmlns:a16="http://schemas.microsoft.com/office/drawing/2014/main" xmlns="" id="{00000000-0008-0000-0100-0000F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55" name="Gráfico 3" descr="Lista de comprobación">
          <a:hlinkClick xmlns:r="http://schemas.openxmlformats.org/officeDocument/2006/relationships" r:id="rId1"/>
          <a:extLst>
            <a:ext uri="{FF2B5EF4-FFF2-40B4-BE49-F238E27FC236}">
              <a16:creationId xmlns:a16="http://schemas.microsoft.com/office/drawing/2014/main" xmlns="" id="{00000000-0008-0000-0100-0000F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56" name="Gráfico 4" descr="Lista de comprobación">
          <a:hlinkClick xmlns:r="http://schemas.openxmlformats.org/officeDocument/2006/relationships" r:id="rId1"/>
          <a:extLst>
            <a:ext uri="{FF2B5EF4-FFF2-40B4-BE49-F238E27FC236}">
              <a16:creationId xmlns:a16="http://schemas.microsoft.com/office/drawing/2014/main" xmlns="" id="{00000000-0008-0000-0100-000000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57" name="Gráfico 3" descr="Lista de comprobación">
          <a:hlinkClick xmlns:r="http://schemas.openxmlformats.org/officeDocument/2006/relationships" r:id="rId1"/>
          <a:extLst>
            <a:ext uri="{FF2B5EF4-FFF2-40B4-BE49-F238E27FC236}">
              <a16:creationId xmlns:a16="http://schemas.microsoft.com/office/drawing/2014/main" xmlns="" id="{00000000-0008-0000-0100-000001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58" name="Gráfico 4" descr="Lista de comprobación">
          <a:hlinkClick xmlns:r="http://schemas.openxmlformats.org/officeDocument/2006/relationships" r:id="rId1"/>
          <a:extLst>
            <a:ext uri="{FF2B5EF4-FFF2-40B4-BE49-F238E27FC236}">
              <a16:creationId xmlns:a16="http://schemas.microsoft.com/office/drawing/2014/main" xmlns="" id="{00000000-0008-0000-0100-000002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19</xdr:col>
      <xdr:colOff>0</xdr:colOff>
      <xdr:row>11</xdr:row>
      <xdr:rowOff>680</xdr:rowOff>
    </xdr:from>
    <xdr:ext cx="0" cy="597354"/>
    <xdr:pic>
      <xdr:nvPicPr>
        <xdr:cNvPr id="259" name="Gráfico 3" descr="Lista de comprobación">
          <a:hlinkClick xmlns:r="http://schemas.openxmlformats.org/officeDocument/2006/relationships" r:id="rId1"/>
          <a:extLst>
            <a:ext uri="{FF2B5EF4-FFF2-40B4-BE49-F238E27FC236}">
              <a16:creationId xmlns:a16="http://schemas.microsoft.com/office/drawing/2014/main" xmlns="" id="{00000000-0008-0000-0100-000003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9497105"/>
          <a:ext cx="0" cy="597354"/>
        </a:xfrm>
        <a:prstGeom prst="rect">
          <a:avLst/>
        </a:prstGeom>
      </xdr:spPr>
    </xdr:pic>
    <xdr:clientData/>
  </xdr:oneCellAnchor>
  <xdr:oneCellAnchor>
    <xdr:from>
      <xdr:col>20</xdr:col>
      <xdr:colOff>95249</xdr:colOff>
      <xdr:row>4</xdr:row>
      <xdr:rowOff>0</xdr:rowOff>
    </xdr:from>
    <xdr:ext cx="0" cy="597354"/>
    <xdr:pic>
      <xdr:nvPicPr>
        <xdr:cNvPr id="260" name="Gráfico 1" descr="Lista de comprobación">
          <a:hlinkClick xmlns:r="http://schemas.openxmlformats.org/officeDocument/2006/relationships" r:id="rId1"/>
          <a:extLst>
            <a:ext uri="{FF2B5EF4-FFF2-40B4-BE49-F238E27FC236}">
              <a16:creationId xmlns:a16="http://schemas.microsoft.com/office/drawing/2014/main" xmlns="" id="{00000000-0008-0000-0100-000004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0821649" y="1047750"/>
          <a:ext cx="0" cy="597354"/>
        </a:xfrm>
        <a:prstGeom prst="rect">
          <a:avLst/>
        </a:prstGeom>
      </xdr:spPr>
    </xdr:pic>
    <xdr:clientData/>
  </xdr:oneCellAnchor>
  <xdr:oneCellAnchor>
    <xdr:from>
      <xdr:col>20</xdr:col>
      <xdr:colOff>95249</xdr:colOff>
      <xdr:row>3</xdr:row>
      <xdr:rowOff>282348</xdr:rowOff>
    </xdr:from>
    <xdr:ext cx="0" cy="597354"/>
    <xdr:pic>
      <xdr:nvPicPr>
        <xdr:cNvPr id="261" name="Gráfico 1" descr="Lista de comprobación">
          <a:hlinkClick xmlns:r="http://schemas.openxmlformats.org/officeDocument/2006/relationships" r:id="rId1"/>
          <a:extLst>
            <a:ext uri="{FF2B5EF4-FFF2-40B4-BE49-F238E27FC236}">
              <a16:creationId xmlns:a16="http://schemas.microsoft.com/office/drawing/2014/main" xmlns="" id="{00000000-0008-0000-0100-000005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0821649" y="920523"/>
          <a:ext cx="0" cy="597354"/>
        </a:xfrm>
        <a:prstGeom prst="rect">
          <a:avLst/>
        </a:prstGeom>
      </xdr:spPr>
    </xdr:pic>
    <xdr:clientData/>
  </xdr:oneCellAnchor>
  <xdr:oneCellAnchor>
    <xdr:from>
      <xdr:col>20</xdr:col>
      <xdr:colOff>95249</xdr:colOff>
      <xdr:row>7</xdr:row>
      <xdr:rowOff>0</xdr:rowOff>
    </xdr:from>
    <xdr:ext cx="0" cy="597354"/>
    <xdr:pic>
      <xdr:nvPicPr>
        <xdr:cNvPr id="262" name="Gráfico 1" descr="Lista de comprobación">
          <a:hlinkClick xmlns:r="http://schemas.openxmlformats.org/officeDocument/2006/relationships" r:id="rId1"/>
          <a:extLst>
            <a:ext uri="{FF2B5EF4-FFF2-40B4-BE49-F238E27FC236}">
              <a16:creationId xmlns:a16="http://schemas.microsoft.com/office/drawing/2014/main" xmlns="" id="{00000000-0008-0000-0100-000006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0821649" y="5210175"/>
          <a:ext cx="0" cy="597354"/>
        </a:xfrm>
        <a:prstGeom prst="rect">
          <a:avLst/>
        </a:prstGeom>
      </xdr:spPr>
    </xdr:pic>
    <xdr:clientData/>
  </xdr:oneCellAnchor>
  <xdr:oneCellAnchor>
    <xdr:from>
      <xdr:col>20</xdr:col>
      <xdr:colOff>95249</xdr:colOff>
      <xdr:row>6</xdr:row>
      <xdr:rowOff>282348</xdr:rowOff>
    </xdr:from>
    <xdr:ext cx="0" cy="597354"/>
    <xdr:pic>
      <xdr:nvPicPr>
        <xdr:cNvPr id="263" name="Gráfico 1" descr="Lista de comprobación">
          <a:hlinkClick xmlns:r="http://schemas.openxmlformats.org/officeDocument/2006/relationships" r:id="rId1"/>
          <a:extLst>
            <a:ext uri="{FF2B5EF4-FFF2-40B4-BE49-F238E27FC236}">
              <a16:creationId xmlns:a16="http://schemas.microsoft.com/office/drawing/2014/main" xmlns="" id="{00000000-0008-0000-0100-000007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0821649" y="3863748"/>
          <a:ext cx="0" cy="597354"/>
        </a:xfrm>
        <a:prstGeom prst="rect">
          <a:avLst/>
        </a:prstGeom>
      </xdr:spPr>
    </xdr:pic>
    <xdr:clientData/>
  </xdr:oneCellAnchor>
  <xdr:oneCellAnchor>
    <xdr:from>
      <xdr:col>20</xdr:col>
      <xdr:colOff>95249</xdr:colOff>
      <xdr:row>10</xdr:row>
      <xdr:rowOff>0</xdr:rowOff>
    </xdr:from>
    <xdr:ext cx="0" cy="597354"/>
    <xdr:pic>
      <xdr:nvPicPr>
        <xdr:cNvPr id="264" name="Gráfico 1" descr="Lista de comprobación">
          <a:hlinkClick xmlns:r="http://schemas.openxmlformats.org/officeDocument/2006/relationships" r:id="rId1"/>
          <a:extLst>
            <a:ext uri="{FF2B5EF4-FFF2-40B4-BE49-F238E27FC236}">
              <a16:creationId xmlns:a16="http://schemas.microsoft.com/office/drawing/2014/main" xmlns="" id="{00000000-0008-0000-0100-000008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0821649" y="8648700"/>
          <a:ext cx="0" cy="597354"/>
        </a:xfrm>
        <a:prstGeom prst="rect">
          <a:avLst/>
        </a:prstGeom>
      </xdr:spPr>
    </xdr:pic>
    <xdr:clientData/>
  </xdr:oneCellAnchor>
  <xdr:oneCellAnchor>
    <xdr:from>
      <xdr:col>20</xdr:col>
      <xdr:colOff>95249</xdr:colOff>
      <xdr:row>9</xdr:row>
      <xdr:rowOff>282348</xdr:rowOff>
    </xdr:from>
    <xdr:ext cx="0" cy="597354"/>
    <xdr:pic>
      <xdr:nvPicPr>
        <xdr:cNvPr id="265" name="Gráfico 1" descr="Lista de comprobación">
          <a:hlinkClick xmlns:r="http://schemas.openxmlformats.org/officeDocument/2006/relationships" r:id="rId1"/>
          <a:extLst>
            <a:ext uri="{FF2B5EF4-FFF2-40B4-BE49-F238E27FC236}">
              <a16:creationId xmlns:a16="http://schemas.microsoft.com/office/drawing/2014/main" xmlns="" id="{00000000-0008-0000-0100-000009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0821649" y="7664223"/>
          <a:ext cx="0" cy="597354"/>
        </a:xfrm>
        <a:prstGeom prst="rect">
          <a:avLst/>
        </a:prstGeom>
      </xdr:spPr>
    </xdr:pic>
    <xdr:clientData/>
  </xdr:oneCellAnchor>
  <xdr:oneCellAnchor>
    <xdr:from>
      <xdr:col>19</xdr:col>
      <xdr:colOff>0</xdr:colOff>
      <xdr:row>6</xdr:row>
      <xdr:rowOff>282348</xdr:rowOff>
    </xdr:from>
    <xdr:ext cx="0" cy="597354"/>
    <xdr:pic>
      <xdr:nvPicPr>
        <xdr:cNvPr id="266" name="Gráfico 11" descr="Lista de comprobación">
          <a:hlinkClick xmlns:r="http://schemas.openxmlformats.org/officeDocument/2006/relationships" r:id="rId1"/>
          <a:extLst>
            <a:ext uri="{FF2B5EF4-FFF2-40B4-BE49-F238E27FC236}">
              <a16:creationId xmlns:a16="http://schemas.microsoft.com/office/drawing/2014/main" xmlns="" id="{00000000-0008-0000-0100-00000A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3863748"/>
          <a:ext cx="0" cy="597354"/>
        </a:xfrm>
        <a:prstGeom prst="rect">
          <a:avLst/>
        </a:prstGeom>
      </xdr:spPr>
    </xdr:pic>
    <xdr:clientData/>
  </xdr:oneCellAnchor>
  <xdr:oneCellAnchor>
    <xdr:from>
      <xdr:col>19</xdr:col>
      <xdr:colOff>0</xdr:colOff>
      <xdr:row>6</xdr:row>
      <xdr:rowOff>282348</xdr:rowOff>
    </xdr:from>
    <xdr:ext cx="0" cy="597354"/>
    <xdr:pic>
      <xdr:nvPicPr>
        <xdr:cNvPr id="267" name="Gráfico 4" descr="Lista de comprobación">
          <a:hlinkClick xmlns:r="http://schemas.openxmlformats.org/officeDocument/2006/relationships" r:id="rId1"/>
          <a:extLst>
            <a:ext uri="{FF2B5EF4-FFF2-40B4-BE49-F238E27FC236}">
              <a16:creationId xmlns:a16="http://schemas.microsoft.com/office/drawing/2014/main" xmlns="" id="{00000000-0008-0000-0100-00000B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3863748"/>
          <a:ext cx="0" cy="597354"/>
        </a:xfrm>
        <a:prstGeom prst="rect">
          <a:avLst/>
        </a:prstGeom>
      </xdr:spPr>
    </xdr:pic>
    <xdr:clientData/>
  </xdr:oneCellAnchor>
  <xdr:oneCellAnchor>
    <xdr:from>
      <xdr:col>19</xdr:col>
      <xdr:colOff>0</xdr:colOff>
      <xdr:row>6</xdr:row>
      <xdr:rowOff>282348</xdr:rowOff>
    </xdr:from>
    <xdr:ext cx="0" cy="597354"/>
    <xdr:pic>
      <xdr:nvPicPr>
        <xdr:cNvPr id="268" name="Gráfico 45" descr="Lista de comprobación">
          <a:hlinkClick xmlns:r="http://schemas.openxmlformats.org/officeDocument/2006/relationships" r:id="rId1"/>
          <a:extLst>
            <a:ext uri="{FF2B5EF4-FFF2-40B4-BE49-F238E27FC236}">
              <a16:creationId xmlns:a16="http://schemas.microsoft.com/office/drawing/2014/main" xmlns="" id="{00000000-0008-0000-0100-00000C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3863748"/>
          <a:ext cx="0" cy="597354"/>
        </a:xfrm>
        <a:prstGeom prst="rect">
          <a:avLst/>
        </a:prstGeom>
      </xdr:spPr>
    </xdr:pic>
    <xdr:clientData/>
  </xdr:oneCellAnchor>
  <xdr:oneCellAnchor>
    <xdr:from>
      <xdr:col>19</xdr:col>
      <xdr:colOff>0</xdr:colOff>
      <xdr:row>6</xdr:row>
      <xdr:rowOff>282348</xdr:rowOff>
    </xdr:from>
    <xdr:ext cx="0" cy="597354"/>
    <xdr:pic>
      <xdr:nvPicPr>
        <xdr:cNvPr id="269" name="Gráfico 46" descr="Lista de comprobación">
          <a:hlinkClick xmlns:r="http://schemas.openxmlformats.org/officeDocument/2006/relationships" r:id="rId1"/>
          <a:extLst>
            <a:ext uri="{FF2B5EF4-FFF2-40B4-BE49-F238E27FC236}">
              <a16:creationId xmlns:a16="http://schemas.microsoft.com/office/drawing/2014/main" xmlns="" id="{00000000-0008-0000-0100-00000D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3863748"/>
          <a:ext cx="0" cy="597354"/>
        </a:xfrm>
        <a:prstGeom prst="rect">
          <a:avLst/>
        </a:prstGeom>
      </xdr:spPr>
    </xdr:pic>
    <xdr:clientData/>
  </xdr:oneCellAnchor>
  <xdr:oneCellAnchor>
    <xdr:from>
      <xdr:col>19</xdr:col>
      <xdr:colOff>0</xdr:colOff>
      <xdr:row>6</xdr:row>
      <xdr:rowOff>282348</xdr:rowOff>
    </xdr:from>
    <xdr:ext cx="0" cy="597354"/>
    <xdr:pic>
      <xdr:nvPicPr>
        <xdr:cNvPr id="270" name="Gráfico 3" descr="Lista de comprobación">
          <a:hlinkClick xmlns:r="http://schemas.openxmlformats.org/officeDocument/2006/relationships" r:id="rId1"/>
          <a:extLst>
            <a:ext uri="{FF2B5EF4-FFF2-40B4-BE49-F238E27FC236}">
              <a16:creationId xmlns:a16="http://schemas.microsoft.com/office/drawing/2014/main" xmlns="" id="{00000000-0008-0000-0100-00000E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3863748"/>
          <a:ext cx="0" cy="597354"/>
        </a:xfrm>
        <a:prstGeom prst="rect">
          <a:avLst/>
        </a:prstGeom>
      </xdr:spPr>
    </xdr:pic>
    <xdr:clientData/>
  </xdr:oneCellAnchor>
  <xdr:oneCellAnchor>
    <xdr:from>
      <xdr:col>19</xdr:col>
      <xdr:colOff>0</xdr:colOff>
      <xdr:row>6</xdr:row>
      <xdr:rowOff>282348</xdr:rowOff>
    </xdr:from>
    <xdr:ext cx="0" cy="597354"/>
    <xdr:pic>
      <xdr:nvPicPr>
        <xdr:cNvPr id="271" name="Gráfico 4" descr="Lista de comprobación">
          <a:hlinkClick xmlns:r="http://schemas.openxmlformats.org/officeDocument/2006/relationships" r:id="rId1"/>
          <a:extLst>
            <a:ext uri="{FF2B5EF4-FFF2-40B4-BE49-F238E27FC236}">
              <a16:creationId xmlns:a16="http://schemas.microsoft.com/office/drawing/2014/main" xmlns="" id="{00000000-0008-0000-0100-00000F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3863748"/>
          <a:ext cx="0" cy="597354"/>
        </a:xfrm>
        <a:prstGeom prst="rect">
          <a:avLst/>
        </a:prstGeom>
      </xdr:spPr>
    </xdr:pic>
    <xdr:clientData/>
  </xdr:oneCellAnchor>
  <xdr:oneCellAnchor>
    <xdr:from>
      <xdr:col>19</xdr:col>
      <xdr:colOff>0</xdr:colOff>
      <xdr:row>6</xdr:row>
      <xdr:rowOff>282348</xdr:rowOff>
    </xdr:from>
    <xdr:ext cx="0" cy="597354"/>
    <xdr:pic>
      <xdr:nvPicPr>
        <xdr:cNvPr id="272" name="Gráfico 3" descr="Lista de comprobación">
          <a:hlinkClick xmlns:r="http://schemas.openxmlformats.org/officeDocument/2006/relationships" r:id="rId1"/>
          <a:extLst>
            <a:ext uri="{FF2B5EF4-FFF2-40B4-BE49-F238E27FC236}">
              <a16:creationId xmlns:a16="http://schemas.microsoft.com/office/drawing/2014/main" xmlns="" id="{00000000-0008-0000-0100-000010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3863748"/>
          <a:ext cx="0" cy="597354"/>
        </a:xfrm>
        <a:prstGeom prst="rect">
          <a:avLst/>
        </a:prstGeom>
      </xdr:spPr>
    </xdr:pic>
    <xdr:clientData/>
  </xdr:oneCellAnchor>
  <xdr:oneCellAnchor>
    <xdr:from>
      <xdr:col>19</xdr:col>
      <xdr:colOff>0</xdr:colOff>
      <xdr:row>6</xdr:row>
      <xdr:rowOff>282348</xdr:rowOff>
    </xdr:from>
    <xdr:ext cx="0" cy="597354"/>
    <xdr:pic>
      <xdr:nvPicPr>
        <xdr:cNvPr id="273" name="Gráfico 4" descr="Lista de comprobación">
          <a:hlinkClick xmlns:r="http://schemas.openxmlformats.org/officeDocument/2006/relationships" r:id="rId1"/>
          <a:extLst>
            <a:ext uri="{FF2B5EF4-FFF2-40B4-BE49-F238E27FC236}">
              <a16:creationId xmlns:a16="http://schemas.microsoft.com/office/drawing/2014/main" xmlns="" id="{00000000-0008-0000-0100-000011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3863748"/>
          <a:ext cx="0" cy="597354"/>
        </a:xfrm>
        <a:prstGeom prst="rect">
          <a:avLst/>
        </a:prstGeom>
      </xdr:spPr>
    </xdr:pic>
    <xdr:clientData/>
  </xdr:oneCellAnchor>
  <xdr:oneCellAnchor>
    <xdr:from>
      <xdr:col>19</xdr:col>
      <xdr:colOff>0</xdr:colOff>
      <xdr:row>6</xdr:row>
      <xdr:rowOff>282348</xdr:rowOff>
    </xdr:from>
    <xdr:ext cx="0" cy="597354"/>
    <xdr:pic>
      <xdr:nvPicPr>
        <xdr:cNvPr id="274" name="Gráfico 3" descr="Lista de comprobación">
          <a:hlinkClick xmlns:r="http://schemas.openxmlformats.org/officeDocument/2006/relationships" r:id="rId1"/>
          <a:extLst>
            <a:ext uri="{FF2B5EF4-FFF2-40B4-BE49-F238E27FC236}">
              <a16:creationId xmlns:a16="http://schemas.microsoft.com/office/drawing/2014/main" xmlns="" id="{00000000-0008-0000-0100-000012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3863748"/>
          <a:ext cx="0" cy="597354"/>
        </a:xfrm>
        <a:prstGeom prst="rect">
          <a:avLst/>
        </a:prstGeom>
      </xdr:spPr>
    </xdr:pic>
    <xdr:clientData/>
  </xdr:oneCellAnchor>
  <xdr:oneCellAnchor>
    <xdr:from>
      <xdr:col>19</xdr:col>
      <xdr:colOff>0</xdr:colOff>
      <xdr:row>6</xdr:row>
      <xdr:rowOff>282348</xdr:rowOff>
    </xdr:from>
    <xdr:ext cx="0" cy="597354"/>
    <xdr:pic>
      <xdr:nvPicPr>
        <xdr:cNvPr id="275" name="Gráfico 4" descr="Lista de comprobación">
          <a:hlinkClick xmlns:r="http://schemas.openxmlformats.org/officeDocument/2006/relationships" r:id="rId1"/>
          <a:extLst>
            <a:ext uri="{FF2B5EF4-FFF2-40B4-BE49-F238E27FC236}">
              <a16:creationId xmlns:a16="http://schemas.microsoft.com/office/drawing/2014/main" xmlns="" id="{00000000-0008-0000-0100-000013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3863748"/>
          <a:ext cx="0" cy="597354"/>
        </a:xfrm>
        <a:prstGeom prst="rect">
          <a:avLst/>
        </a:prstGeom>
      </xdr:spPr>
    </xdr:pic>
    <xdr:clientData/>
  </xdr:oneCellAnchor>
  <xdr:oneCellAnchor>
    <xdr:from>
      <xdr:col>19</xdr:col>
      <xdr:colOff>0</xdr:colOff>
      <xdr:row>6</xdr:row>
      <xdr:rowOff>282348</xdr:rowOff>
    </xdr:from>
    <xdr:ext cx="0" cy="597354"/>
    <xdr:pic>
      <xdr:nvPicPr>
        <xdr:cNvPr id="276" name="Gráfico 3" descr="Lista de comprobación">
          <a:hlinkClick xmlns:r="http://schemas.openxmlformats.org/officeDocument/2006/relationships" r:id="rId1"/>
          <a:extLst>
            <a:ext uri="{FF2B5EF4-FFF2-40B4-BE49-F238E27FC236}">
              <a16:creationId xmlns:a16="http://schemas.microsoft.com/office/drawing/2014/main" xmlns="" id="{00000000-0008-0000-0100-000014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3863748"/>
          <a:ext cx="0" cy="597354"/>
        </a:xfrm>
        <a:prstGeom prst="rect">
          <a:avLst/>
        </a:prstGeom>
      </xdr:spPr>
    </xdr:pic>
    <xdr:clientData/>
  </xdr:oneCellAnchor>
  <xdr:oneCellAnchor>
    <xdr:from>
      <xdr:col>19</xdr:col>
      <xdr:colOff>0</xdr:colOff>
      <xdr:row>6</xdr:row>
      <xdr:rowOff>282348</xdr:rowOff>
    </xdr:from>
    <xdr:ext cx="0" cy="597354"/>
    <xdr:pic>
      <xdr:nvPicPr>
        <xdr:cNvPr id="277" name="Gráfico 4" descr="Lista de comprobación">
          <a:hlinkClick xmlns:r="http://schemas.openxmlformats.org/officeDocument/2006/relationships" r:id="rId1"/>
          <a:extLst>
            <a:ext uri="{FF2B5EF4-FFF2-40B4-BE49-F238E27FC236}">
              <a16:creationId xmlns:a16="http://schemas.microsoft.com/office/drawing/2014/main" xmlns="" id="{00000000-0008-0000-0100-000015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3863748"/>
          <a:ext cx="0" cy="597354"/>
        </a:xfrm>
        <a:prstGeom prst="rect">
          <a:avLst/>
        </a:prstGeom>
      </xdr:spPr>
    </xdr:pic>
    <xdr:clientData/>
  </xdr:oneCellAnchor>
  <xdr:oneCellAnchor>
    <xdr:from>
      <xdr:col>19</xdr:col>
      <xdr:colOff>0</xdr:colOff>
      <xdr:row>6</xdr:row>
      <xdr:rowOff>282348</xdr:rowOff>
    </xdr:from>
    <xdr:ext cx="0" cy="597354"/>
    <xdr:pic>
      <xdr:nvPicPr>
        <xdr:cNvPr id="278" name="Gráfico 3" descr="Lista de comprobación">
          <a:hlinkClick xmlns:r="http://schemas.openxmlformats.org/officeDocument/2006/relationships" r:id="rId1"/>
          <a:extLst>
            <a:ext uri="{FF2B5EF4-FFF2-40B4-BE49-F238E27FC236}">
              <a16:creationId xmlns:a16="http://schemas.microsoft.com/office/drawing/2014/main" xmlns="" id="{00000000-0008-0000-0100-000016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3863748"/>
          <a:ext cx="0" cy="597354"/>
        </a:xfrm>
        <a:prstGeom prst="rect">
          <a:avLst/>
        </a:prstGeom>
      </xdr:spPr>
    </xdr:pic>
    <xdr:clientData/>
  </xdr:oneCellAnchor>
  <xdr:oneCellAnchor>
    <xdr:from>
      <xdr:col>19</xdr:col>
      <xdr:colOff>0</xdr:colOff>
      <xdr:row>6</xdr:row>
      <xdr:rowOff>282348</xdr:rowOff>
    </xdr:from>
    <xdr:ext cx="0" cy="597354"/>
    <xdr:pic>
      <xdr:nvPicPr>
        <xdr:cNvPr id="279" name="Gráfico 12" descr="Lista de comprobación">
          <a:hlinkClick xmlns:r="http://schemas.openxmlformats.org/officeDocument/2006/relationships" r:id="rId1"/>
          <a:extLst>
            <a:ext uri="{FF2B5EF4-FFF2-40B4-BE49-F238E27FC236}">
              <a16:creationId xmlns:a16="http://schemas.microsoft.com/office/drawing/2014/main" xmlns="" id="{00000000-0008-0000-0100-000017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3863748"/>
          <a:ext cx="0" cy="597354"/>
        </a:xfrm>
        <a:prstGeom prst="rect">
          <a:avLst/>
        </a:prstGeom>
      </xdr:spPr>
    </xdr:pic>
    <xdr:clientData/>
  </xdr:oneCellAnchor>
  <xdr:oneCellAnchor>
    <xdr:from>
      <xdr:col>19</xdr:col>
      <xdr:colOff>0</xdr:colOff>
      <xdr:row>6</xdr:row>
      <xdr:rowOff>282348</xdr:rowOff>
    </xdr:from>
    <xdr:ext cx="0" cy="597354"/>
    <xdr:pic>
      <xdr:nvPicPr>
        <xdr:cNvPr id="280" name="Gráfico 11" descr="Lista de comprobación">
          <a:hlinkClick xmlns:r="http://schemas.openxmlformats.org/officeDocument/2006/relationships" r:id="rId1"/>
          <a:extLst>
            <a:ext uri="{FF2B5EF4-FFF2-40B4-BE49-F238E27FC236}">
              <a16:creationId xmlns:a16="http://schemas.microsoft.com/office/drawing/2014/main" xmlns="" id="{00000000-0008-0000-0100-000018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3863748"/>
          <a:ext cx="0" cy="597354"/>
        </a:xfrm>
        <a:prstGeom prst="rect">
          <a:avLst/>
        </a:prstGeom>
      </xdr:spPr>
    </xdr:pic>
    <xdr:clientData/>
  </xdr:oneCellAnchor>
  <xdr:oneCellAnchor>
    <xdr:from>
      <xdr:col>19</xdr:col>
      <xdr:colOff>0</xdr:colOff>
      <xdr:row>6</xdr:row>
      <xdr:rowOff>282348</xdr:rowOff>
    </xdr:from>
    <xdr:ext cx="0" cy="597354"/>
    <xdr:pic>
      <xdr:nvPicPr>
        <xdr:cNvPr id="281" name="Gráfico 4" descr="Lista de comprobación">
          <a:hlinkClick xmlns:r="http://schemas.openxmlformats.org/officeDocument/2006/relationships" r:id="rId1"/>
          <a:extLst>
            <a:ext uri="{FF2B5EF4-FFF2-40B4-BE49-F238E27FC236}">
              <a16:creationId xmlns:a16="http://schemas.microsoft.com/office/drawing/2014/main" xmlns="" id="{00000000-0008-0000-0100-000019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3863748"/>
          <a:ext cx="0" cy="597354"/>
        </a:xfrm>
        <a:prstGeom prst="rect">
          <a:avLst/>
        </a:prstGeom>
      </xdr:spPr>
    </xdr:pic>
    <xdr:clientData/>
  </xdr:oneCellAnchor>
  <xdr:oneCellAnchor>
    <xdr:from>
      <xdr:col>19</xdr:col>
      <xdr:colOff>0</xdr:colOff>
      <xdr:row>6</xdr:row>
      <xdr:rowOff>282348</xdr:rowOff>
    </xdr:from>
    <xdr:ext cx="0" cy="597354"/>
    <xdr:pic>
      <xdr:nvPicPr>
        <xdr:cNvPr id="282" name="Gráfico 3" descr="Lista de comprobación">
          <a:hlinkClick xmlns:r="http://schemas.openxmlformats.org/officeDocument/2006/relationships" r:id="rId1"/>
          <a:extLst>
            <a:ext uri="{FF2B5EF4-FFF2-40B4-BE49-F238E27FC236}">
              <a16:creationId xmlns:a16="http://schemas.microsoft.com/office/drawing/2014/main" xmlns="" id="{00000000-0008-0000-0100-00001A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3863748"/>
          <a:ext cx="0" cy="597354"/>
        </a:xfrm>
        <a:prstGeom prst="rect">
          <a:avLst/>
        </a:prstGeom>
      </xdr:spPr>
    </xdr:pic>
    <xdr:clientData/>
  </xdr:oneCellAnchor>
  <xdr:oneCellAnchor>
    <xdr:from>
      <xdr:col>19</xdr:col>
      <xdr:colOff>0</xdr:colOff>
      <xdr:row>6</xdr:row>
      <xdr:rowOff>282348</xdr:rowOff>
    </xdr:from>
    <xdr:ext cx="0" cy="597354"/>
    <xdr:pic>
      <xdr:nvPicPr>
        <xdr:cNvPr id="283" name="Gráfico 4" descr="Lista de comprobación">
          <a:hlinkClick xmlns:r="http://schemas.openxmlformats.org/officeDocument/2006/relationships" r:id="rId1"/>
          <a:extLst>
            <a:ext uri="{FF2B5EF4-FFF2-40B4-BE49-F238E27FC236}">
              <a16:creationId xmlns:a16="http://schemas.microsoft.com/office/drawing/2014/main" xmlns="" id="{00000000-0008-0000-0100-00001B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3863748"/>
          <a:ext cx="0" cy="597354"/>
        </a:xfrm>
        <a:prstGeom prst="rect">
          <a:avLst/>
        </a:prstGeom>
      </xdr:spPr>
    </xdr:pic>
    <xdr:clientData/>
  </xdr:oneCellAnchor>
  <xdr:oneCellAnchor>
    <xdr:from>
      <xdr:col>19</xdr:col>
      <xdr:colOff>0</xdr:colOff>
      <xdr:row>6</xdr:row>
      <xdr:rowOff>282348</xdr:rowOff>
    </xdr:from>
    <xdr:ext cx="0" cy="597354"/>
    <xdr:pic>
      <xdr:nvPicPr>
        <xdr:cNvPr id="284" name="Gráfico 3" descr="Lista de comprobación">
          <a:hlinkClick xmlns:r="http://schemas.openxmlformats.org/officeDocument/2006/relationships" r:id="rId1"/>
          <a:extLst>
            <a:ext uri="{FF2B5EF4-FFF2-40B4-BE49-F238E27FC236}">
              <a16:creationId xmlns:a16="http://schemas.microsoft.com/office/drawing/2014/main" xmlns="" id="{00000000-0008-0000-0100-00001C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3863748"/>
          <a:ext cx="0" cy="597354"/>
        </a:xfrm>
        <a:prstGeom prst="rect">
          <a:avLst/>
        </a:prstGeom>
      </xdr:spPr>
    </xdr:pic>
    <xdr:clientData/>
  </xdr:oneCellAnchor>
  <xdr:oneCellAnchor>
    <xdr:from>
      <xdr:col>19</xdr:col>
      <xdr:colOff>0</xdr:colOff>
      <xdr:row>6</xdr:row>
      <xdr:rowOff>282348</xdr:rowOff>
    </xdr:from>
    <xdr:ext cx="0" cy="597354"/>
    <xdr:pic>
      <xdr:nvPicPr>
        <xdr:cNvPr id="285" name="Gráfico 4" descr="Lista de comprobación">
          <a:hlinkClick xmlns:r="http://schemas.openxmlformats.org/officeDocument/2006/relationships" r:id="rId1"/>
          <a:extLst>
            <a:ext uri="{FF2B5EF4-FFF2-40B4-BE49-F238E27FC236}">
              <a16:creationId xmlns:a16="http://schemas.microsoft.com/office/drawing/2014/main" xmlns="" id="{00000000-0008-0000-0100-00001D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3863748"/>
          <a:ext cx="0" cy="597354"/>
        </a:xfrm>
        <a:prstGeom prst="rect">
          <a:avLst/>
        </a:prstGeom>
      </xdr:spPr>
    </xdr:pic>
    <xdr:clientData/>
  </xdr:oneCellAnchor>
  <xdr:oneCellAnchor>
    <xdr:from>
      <xdr:col>19</xdr:col>
      <xdr:colOff>0</xdr:colOff>
      <xdr:row>6</xdr:row>
      <xdr:rowOff>282348</xdr:rowOff>
    </xdr:from>
    <xdr:ext cx="0" cy="597354"/>
    <xdr:pic>
      <xdr:nvPicPr>
        <xdr:cNvPr id="286" name="Gráfico 3" descr="Lista de comprobación">
          <a:hlinkClick xmlns:r="http://schemas.openxmlformats.org/officeDocument/2006/relationships" r:id="rId1"/>
          <a:extLst>
            <a:ext uri="{FF2B5EF4-FFF2-40B4-BE49-F238E27FC236}">
              <a16:creationId xmlns:a16="http://schemas.microsoft.com/office/drawing/2014/main" xmlns="" id="{00000000-0008-0000-0100-00001E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3863748"/>
          <a:ext cx="0" cy="597354"/>
        </a:xfrm>
        <a:prstGeom prst="rect">
          <a:avLst/>
        </a:prstGeom>
      </xdr:spPr>
    </xdr:pic>
    <xdr:clientData/>
  </xdr:oneCellAnchor>
  <xdr:oneCellAnchor>
    <xdr:from>
      <xdr:col>19</xdr:col>
      <xdr:colOff>0</xdr:colOff>
      <xdr:row>6</xdr:row>
      <xdr:rowOff>282348</xdr:rowOff>
    </xdr:from>
    <xdr:ext cx="0" cy="597354"/>
    <xdr:pic>
      <xdr:nvPicPr>
        <xdr:cNvPr id="287" name="Gráfico 4" descr="Lista de comprobación">
          <a:hlinkClick xmlns:r="http://schemas.openxmlformats.org/officeDocument/2006/relationships" r:id="rId1"/>
          <a:extLst>
            <a:ext uri="{FF2B5EF4-FFF2-40B4-BE49-F238E27FC236}">
              <a16:creationId xmlns:a16="http://schemas.microsoft.com/office/drawing/2014/main" xmlns="" id="{00000000-0008-0000-0100-00001F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3863748"/>
          <a:ext cx="0" cy="597354"/>
        </a:xfrm>
        <a:prstGeom prst="rect">
          <a:avLst/>
        </a:prstGeom>
      </xdr:spPr>
    </xdr:pic>
    <xdr:clientData/>
  </xdr:oneCellAnchor>
  <xdr:oneCellAnchor>
    <xdr:from>
      <xdr:col>19</xdr:col>
      <xdr:colOff>0</xdr:colOff>
      <xdr:row>6</xdr:row>
      <xdr:rowOff>282348</xdr:rowOff>
    </xdr:from>
    <xdr:ext cx="0" cy="597354"/>
    <xdr:pic>
      <xdr:nvPicPr>
        <xdr:cNvPr id="288" name="Gráfico 3" descr="Lista de comprobación">
          <a:hlinkClick xmlns:r="http://schemas.openxmlformats.org/officeDocument/2006/relationships" r:id="rId1"/>
          <a:extLst>
            <a:ext uri="{FF2B5EF4-FFF2-40B4-BE49-F238E27FC236}">
              <a16:creationId xmlns:a16="http://schemas.microsoft.com/office/drawing/2014/main" xmlns="" id="{00000000-0008-0000-0100-000020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3863748"/>
          <a:ext cx="0" cy="597354"/>
        </a:xfrm>
        <a:prstGeom prst="rect">
          <a:avLst/>
        </a:prstGeom>
      </xdr:spPr>
    </xdr:pic>
    <xdr:clientData/>
  </xdr:oneCellAnchor>
  <xdr:oneCellAnchor>
    <xdr:from>
      <xdr:col>19</xdr:col>
      <xdr:colOff>0</xdr:colOff>
      <xdr:row>6</xdr:row>
      <xdr:rowOff>282348</xdr:rowOff>
    </xdr:from>
    <xdr:ext cx="0" cy="597354"/>
    <xdr:pic>
      <xdr:nvPicPr>
        <xdr:cNvPr id="289" name="Gráfico 11" descr="Lista de comprobación">
          <a:hlinkClick xmlns:r="http://schemas.openxmlformats.org/officeDocument/2006/relationships" r:id="rId1"/>
          <a:extLst>
            <a:ext uri="{FF2B5EF4-FFF2-40B4-BE49-F238E27FC236}">
              <a16:creationId xmlns:a16="http://schemas.microsoft.com/office/drawing/2014/main" xmlns="" id="{00000000-0008-0000-0100-000021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3863748"/>
          <a:ext cx="0" cy="597354"/>
        </a:xfrm>
        <a:prstGeom prst="rect">
          <a:avLst/>
        </a:prstGeom>
      </xdr:spPr>
    </xdr:pic>
    <xdr:clientData/>
  </xdr:oneCellAnchor>
  <xdr:oneCellAnchor>
    <xdr:from>
      <xdr:col>19</xdr:col>
      <xdr:colOff>0</xdr:colOff>
      <xdr:row>6</xdr:row>
      <xdr:rowOff>282348</xdr:rowOff>
    </xdr:from>
    <xdr:ext cx="0" cy="597354"/>
    <xdr:pic>
      <xdr:nvPicPr>
        <xdr:cNvPr id="290" name="Gráfico 4" descr="Lista de comprobación">
          <a:hlinkClick xmlns:r="http://schemas.openxmlformats.org/officeDocument/2006/relationships" r:id="rId1"/>
          <a:extLst>
            <a:ext uri="{FF2B5EF4-FFF2-40B4-BE49-F238E27FC236}">
              <a16:creationId xmlns:a16="http://schemas.microsoft.com/office/drawing/2014/main" xmlns="" id="{00000000-0008-0000-0100-000022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3863748"/>
          <a:ext cx="0" cy="597354"/>
        </a:xfrm>
        <a:prstGeom prst="rect">
          <a:avLst/>
        </a:prstGeom>
      </xdr:spPr>
    </xdr:pic>
    <xdr:clientData/>
  </xdr:oneCellAnchor>
  <xdr:oneCellAnchor>
    <xdr:from>
      <xdr:col>19</xdr:col>
      <xdr:colOff>0</xdr:colOff>
      <xdr:row>6</xdr:row>
      <xdr:rowOff>282348</xdr:rowOff>
    </xdr:from>
    <xdr:ext cx="0" cy="597354"/>
    <xdr:pic>
      <xdr:nvPicPr>
        <xdr:cNvPr id="291" name="Gráfico 3" descr="Lista de comprobación">
          <a:hlinkClick xmlns:r="http://schemas.openxmlformats.org/officeDocument/2006/relationships" r:id="rId1"/>
          <a:extLst>
            <a:ext uri="{FF2B5EF4-FFF2-40B4-BE49-F238E27FC236}">
              <a16:creationId xmlns:a16="http://schemas.microsoft.com/office/drawing/2014/main" xmlns="" id="{00000000-0008-0000-0100-000023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3863748"/>
          <a:ext cx="0" cy="597354"/>
        </a:xfrm>
        <a:prstGeom prst="rect">
          <a:avLst/>
        </a:prstGeom>
      </xdr:spPr>
    </xdr:pic>
    <xdr:clientData/>
  </xdr:oneCellAnchor>
  <xdr:oneCellAnchor>
    <xdr:from>
      <xdr:col>19</xdr:col>
      <xdr:colOff>0</xdr:colOff>
      <xdr:row>6</xdr:row>
      <xdr:rowOff>282348</xdr:rowOff>
    </xdr:from>
    <xdr:ext cx="0" cy="597354"/>
    <xdr:pic>
      <xdr:nvPicPr>
        <xdr:cNvPr id="292" name="Gráfico 4" descr="Lista de comprobación">
          <a:hlinkClick xmlns:r="http://schemas.openxmlformats.org/officeDocument/2006/relationships" r:id="rId1"/>
          <a:extLst>
            <a:ext uri="{FF2B5EF4-FFF2-40B4-BE49-F238E27FC236}">
              <a16:creationId xmlns:a16="http://schemas.microsoft.com/office/drawing/2014/main" xmlns="" id="{00000000-0008-0000-0100-000024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3863748"/>
          <a:ext cx="0" cy="597354"/>
        </a:xfrm>
        <a:prstGeom prst="rect">
          <a:avLst/>
        </a:prstGeom>
      </xdr:spPr>
    </xdr:pic>
    <xdr:clientData/>
  </xdr:oneCellAnchor>
  <xdr:oneCellAnchor>
    <xdr:from>
      <xdr:col>19</xdr:col>
      <xdr:colOff>0</xdr:colOff>
      <xdr:row>6</xdr:row>
      <xdr:rowOff>282348</xdr:rowOff>
    </xdr:from>
    <xdr:ext cx="0" cy="597354"/>
    <xdr:pic>
      <xdr:nvPicPr>
        <xdr:cNvPr id="293" name="Gráfico 3" descr="Lista de comprobación">
          <a:hlinkClick xmlns:r="http://schemas.openxmlformats.org/officeDocument/2006/relationships" r:id="rId1"/>
          <a:extLst>
            <a:ext uri="{FF2B5EF4-FFF2-40B4-BE49-F238E27FC236}">
              <a16:creationId xmlns:a16="http://schemas.microsoft.com/office/drawing/2014/main" xmlns="" id="{00000000-0008-0000-0100-000025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3863748"/>
          <a:ext cx="0" cy="597354"/>
        </a:xfrm>
        <a:prstGeom prst="rect">
          <a:avLst/>
        </a:prstGeom>
      </xdr:spPr>
    </xdr:pic>
    <xdr:clientData/>
  </xdr:oneCellAnchor>
  <xdr:oneCellAnchor>
    <xdr:from>
      <xdr:col>19</xdr:col>
      <xdr:colOff>0</xdr:colOff>
      <xdr:row>6</xdr:row>
      <xdr:rowOff>282348</xdr:rowOff>
    </xdr:from>
    <xdr:ext cx="0" cy="597354"/>
    <xdr:pic>
      <xdr:nvPicPr>
        <xdr:cNvPr id="294" name="Gráfico 4" descr="Lista de comprobación">
          <a:hlinkClick xmlns:r="http://schemas.openxmlformats.org/officeDocument/2006/relationships" r:id="rId1"/>
          <a:extLst>
            <a:ext uri="{FF2B5EF4-FFF2-40B4-BE49-F238E27FC236}">
              <a16:creationId xmlns:a16="http://schemas.microsoft.com/office/drawing/2014/main" xmlns="" id="{00000000-0008-0000-0100-000026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3863748"/>
          <a:ext cx="0" cy="597354"/>
        </a:xfrm>
        <a:prstGeom prst="rect">
          <a:avLst/>
        </a:prstGeom>
      </xdr:spPr>
    </xdr:pic>
    <xdr:clientData/>
  </xdr:oneCellAnchor>
  <xdr:oneCellAnchor>
    <xdr:from>
      <xdr:col>19</xdr:col>
      <xdr:colOff>0</xdr:colOff>
      <xdr:row>6</xdr:row>
      <xdr:rowOff>282348</xdr:rowOff>
    </xdr:from>
    <xdr:ext cx="0" cy="597354"/>
    <xdr:pic>
      <xdr:nvPicPr>
        <xdr:cNvPr id="295" name="Gráfico 3" descr="Lista de comprobación">
          <a:hlinkClick xmlns:r="http://schemas.openxmlformats.org/officeDocument/2006/relationships" r:id="rId1"/>
          <a:extLst>
            <a:ext uri="{FF2B5EF4-FFF2-40B4-BE49-F238E27FC236}">
              <a16:creationId xmlns:a16="http://schemas.microsoft.com/office/drawing/2014/main" xmlns="" id="{00000000-0008-0000-0100-000027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3863748"/>
          <a:ext cx="0" cy="597354"/>
        </a:xfrm>
        <a:prstGeom prst="rect">
          <a:avLst/>
        </a:prstGeom>
      </xdr:spPr>
    </xdr:pic>
    <xdr:clientData/>
  </xdr:oneCellAnchor>
  <xdr:oneCellAnchor>
    <xdr:from>
      <xdr:col>19</xdr:col>
      <xdr:colOff>0</xdr:colOff>
      <xdr:row>6</xdr:row>
      <xdr:rowOff>282348</xdr:rowOff>
    </xdr:from>
    <xdr:ext cx="0" cy="597354"/>
    <xdr:pic>
      <xdr:nvPicPr>
        <xdr:cNvPr id="296" name="Gráfico 4" descr="Lista de comprobación">
          <a:hlinkClick xmlns:r="http://schemas.openxmlformats.org/officeDocument/2006/relationships" r:id="rId1"/>
          <a:extLst>
            <a:ext uri="{FF2B5EF4-FFF2-40B4-BE49-F238E27FC236}">
              <a16:creationId xmlns:a16="http://schemas.microsoft.com/office/drawing/2014/main" xmlns="" id="{00000000-0008-0000-0100-000028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3863748"/>
          <a:ext cx="0" cy="597354"/>
        </a:xfrm>
        <a:prstGeom prst="rect">
          <a:avLst/>
        </a:prstGeom>
      </xdr:spPr>
    </xdr:pic>
    <xdr:clientData/>
  </xdr:oneCellAnchor>
  <xdr:oneCellAnchor>
    <xdr:from>
      <xdr:col>19</xdr:col>
      <xdr:colOff>0</xdr:colOff>
      <xdr:row>6</xdr:row>
      <xdr:rowOff>282348</xdr:rowOff>
    </xdr:from>
    <xdr:ext cx="0" cy="597354"/>
    <xdr:pic>
      <xdr:nvPicPr>
        <xdr:cNvPr id="297" name="Gráfico 3" descr="Lista de comprobación">
          <a:hlinkClick xmlns:r="http://schemas.openxmlformats.org/officeDocument/2006/relationships" r:id="rId1"/>
          <a:extLst>
            <a:ext uri="{FF2B5EF4-FFF2-40B4-BE49-F238E27FC236}">
              <a16:creationId xmlns:a16="http://schemas.microsoft.com/office/drawing/2014/main" xmlns="" id="{00000000-0008-0000-0100-000029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3863748"/>
          <a:ext cx="0" cy="597354"/>
        </a:xfrm>
        <a:prstGeom prst="rect">
          <a:avLst/>
        </a:prstGeom>
      </xdr:spPr>
    </xdr:pic>
    <xdr:clientData/>
  </xdr:oneCellAnchor>
  <xdr:oneCellAnchor>
    <xdr:from>
      <xdr:col>19</xdr:col>
      <xdr:colOff>0</xdr:colOff>
      <xdr:row>6</xdr:row>
      <xdr:rowOff>282348</xdr:rowOff>
    </xdr:from>
    <xdr:ext cx="0" cy="597354"/>
    <xdr:pic>
      <xdr:nvPicPr>
        <xdr:cNvPr id="298" name="Gráfico 11" descr="Lista de comprobación">
          <a:hlinkClick xmlns:r="http://schemas.openxmlformats.org/officeDocument/2006/relationships" r:id="rId1"/>
          <a:extLst>
            <a:ext uri="{FF2B5EF4-FFF2-40B4-BE49-F238E27FC236}">
              <a16:creationId xmlns:a16="http://schemas.microsoft.com/office/drawing/2014/main" xmlns="" id="{00000000-0008-0000-0100-00002A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3863748"/>
          <a:ext cx="0" cy="597354"/>
        </a:xfrm>
        <a:prstGeom prst="rect">
          <a:avLst/>
        </a:prstGeom>
      </xdr:spPr>
    </xdr:pic>
    <xdr:clientData/>
  </xdr:oneCellAnchor>
  <xdr:oneCellAnchor>
    <xdr:from>
      <xdr:col>19</xdr:col>
      <xdr:colOff>0</xdr:colOff>
      <xdr:row>6</xdr:row>
      <xdr:rowOff>282348</xdr:rowOff>
    </xdr:from>
    <xdr:ext cx="0" cy="597354"/>
    <xdr:pic>
      <xdr:nvPicPr>
        <xdr:cNvPr id="299" name="Gráfico 4" descr="Lista de comprobación">
          <a:hlinkClick xmlns:r="http://schemas.openxmlformats.org/officeDocument/2006/relationships" r:id="rId1"/>
          <a:extLst>
            <a:ext uri="{FF2B5EF4-FFF2-40B4-BE49-F238E27FC236}">
              <a16:creationId xmlns:a16="http://schemas.microsoft.com/office/drawing/2014/main" xmlns="" id="{00000000-0008-0000-0100-00002B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3863748"/>
          <a:ext cx="0" cy="597354"/>
        </a:xfrm>
        <a:prstGeom prst="rect">
          <a:avLst/>
        </a:prstGeom>
      </xdr:spPr>
    </xdr:pic>
    <xdr:clientData/>
  </xdr:oneCellAnchor>
  <xdr:oneCellAnchor>
    <xdr:from>
      <xdr:col>19</xdr:col>
      <xdr:colOff>0</xdr:colOff>
      <xdr:row>6</xdr:row>
      <xdr:rowOff>282348</xdr:rowOff>
    </xdr:from>
    <xdr:ext cx="0" cy="597354"/>
    <xdr:pic>
      <xdr:nvPicPr>
        <xdr:cNvPr id="300" name="Gráfico 3" descr="Lista de comprobación">
          <a:hlinkClick xmlns:r="http://schemas.openxmlformats.org/officeDocument/2006/relationships" r:id="rId1"/>
          <a:extLst>
            <a:ext uri="{FF2B5EF4-FFF2-40B4-BE49-F238E27FC236}">
              <a16:creationId xmlns:a16="http://schemas.microsoft.com/office/drawing/2014/main" xmlns="" id="{00000000-0008-0000-0100-00002C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3863748"/>
          <a:ext cx="0" cy="597354"/>
        </a:xfrm>
        <a:prstGeom prst="rect">
          <a:avLst/>
        </a:prstGeom>
      </xdr:spPr>
    </xdr:pic>
    <xdr:clientData/>
  </xdr:oneCellAnchor>
  <xdr:oneCellAnchor>
    <xdr:from>
      <xdr:col>19</xdr:col>
      <xdr:colOff>0</xdr:colOff>
      <xdr:row>6</xdr:row>
      <xdr:rowOff>282348</xdr:rowOff>
    </xdr:from>
    <xdr:ext cx="0" cy="597354"/>
    <xdr:pic>
      <xdr:nvPicPr>
        <xdr:cNvPr id="301" name="Gráfico 4" descr="Lista de comprobación">
          <a:hlinkClick xmlns:r="http://schemas.openxmlformats.org/officeDocument/2006/relationships" r:id="rId1"/>
          <a:extLst>
            <a:ext uri="{FF2B5EF4-FFF2-40B4-BE49-F238E27FC236}">
              <a16:creationId xmlns:a16="http://schemas.microsoft.com/office/drawing/2014/main" xmlns="" id="{00000000-0008-0000-0100-00002D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3863748"/>
          <a:ext cx="0" cy="597354"/>
        </a:xfrm>
        <a:prstGeom prst="rect">
          <a:avLst/>
        </a:prstGeom>
      </xdr:spPr>
    </xdr:pic>
    <xdr:clientData/>
  </xdr:oneCellAnchor>
  <xdr:oneCellAnchor>
    <xdr:from>
      <xdr:col>19</xdr:col>
      <xdr:colOff>0</xdr:colOff>
      <xdr:row>6</xdr:row>
      <xdr:rowOff>282348</xdr:rowOff>
    </xdr:from>
    <xdr:ext cx="0" cy="597354"/>
    <xdr:pic>
      <xdr:nvPicPr>
        <xdr:cNvPr id="302" name="Gráfico 3" descr="Lista de comprobación">
          <a:hlinkClick xmlns:r="http://schemas.openxmlformats.org/officeDocument/2006/relationships" r:id="rId1"/>
          <a:extLst>
            <a:ext uri="{FF2B5EF4-FFF2-40B4-BE49-F238E27FC236}">
              <a16:creationId xmlns:a16="http://schemas.microsoft.com/office/drawing/2014/main" xmlns="" id="{00000000-0008-0000-0100-00002E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3863748"/>
          <a:ext cx="0" cy="597354"/>
        </a:xfrm>
        <a:prstGeom prst="rect">
          <a:avLst/>
        </a:prstGeom>
      </xdr:spPr>
    </xdr:pic>
    <xdr:clientData/>
  </xdr:oneCellAnchor>
  <xdr:oneCellAnchor>
    <xdr:from>
      <xdr:col>19</xdr:col>
      <xdr:colOff>0</xdr:colOff>
      <xdr:row>6</xdr:row>
      <xdr:rowOff>282348</xdr:rowOff>
    </xdr:from>
    <xdr:ext cx="0" cy="597354"/>
    <xdr:pic>
      <xdr:nvPicPr>
        <xdr:cNvPr id="303" name="Gráfico 4" descr="Lista de comprobación">
          <a:hlinkClick xmlns:r="http://schemas.openxmlformats.org/officeDocument/2006/relationships" r:id="rId1"/>
          <a:extLst>
            <a:ext uri="{FF2B5EF4-FFF2-40B4-BE49-F238E27FC236}">
              <a16:creationId xmlns:a16="http://schemas.microsoft.com/office/drawing/2014/main" xmlns="" id="{00000000-0008-0000-0100-00002F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3863748"/>
          <a:ext cx="0" cy="597354"/>
        </a:xfrm>
        <a:prstGeom prst="rect">
          <a:avLst/>
        </a:prstGeom>
      </xdr:spPr>
    </xdr:pic>
    <xdr:clientData/>
  </xdr:oneCellAnchor>
  <xdr:oneCellAnchor>
    <xdr:from>
      <xdr:col>19</xdr:col>
      <xdr:colOff>0</xdr:colOff>
      <xdr:row>6</xdr:row>
      <xdr:rowOff>282348</xdr:rowOff>
    </xdr:from>
    <xdr:ext cx="0" cy="597354"/>
    <xdr:pic>
      <xdr:nvPicPr>
        <xdr:cNvPr id="304" name="Gráfico 3" descr="Lista de comprobación">
          <a:hlinkClick xmlns:r="http://schemas.openxmlformats.org/officeDocument/2006/relationships" r:id="rId1"/>
          <a:extLst>
            <a:ext uri="{FF2B5EF4-FFF2-40B4-BE49-F238E27FC236}">
              <a16:creationId xmlns:a16="http://schemas.microsoft.com/office/drawing/2014/main" xmlns="" id="{00000000-0008-0000-0100-000030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3863748"/>
          <a:ext cx="0" cy="597354"/>
        </a:xfrm>
        <a:prstGeom prst="rect">
          <a:avLst/>
        </a:prstGeom>
      </xdr:spPr>
    </xdr:pic>
    <xdr:clientData/>
  </xdr:oneCellAnchor>
  <xdr:oneCellAnchor>
    <xdr:from>
      <xdr:col>19</xdr:col>
      <xdr:colOff>0</xdr:colOff>
      <xdr:row>6</xdr:row>
      <xdr:rowOff>282348</xdr:rowOff>
    </xdr:from>
    <xdr:ext cx="0" cy="597354"/>
    <xdr:pic>
      <xdr:nvPicPr>
        <xdr:cNvPr id="305" name="Gráfico 4" descr="Lista de comprobación">
          <a:hlinkClick xmlns:r="http://schemas.openxmlformats.org/officeDocument/2006/relationships" r:id="rId1"/>
          <a:extLst>
            <a:ext uri="{FF2B5EF4-FFF2-40B4-BE49-F238E27FC236}">
              <a16:creationId xmlns:a16="http://schemas.microsoft.com/office/drawing/2014/main" xmlns="" id="{00000000-0008-0000-0100-000031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3863748"/>
          <a:ext cx="0" cy="597354"/>
        </a:xfrm>
        <a:prstGeom prst="rect">
          <a:avLst/>
        </a:prstGeom>
      </xdr:spPr>
    </xdr:pic>
    <xdr:clientData/>
  </xdr:oneCellAnchor>
  <xdr:oneCellAnchor>
    <xdr:from>
      <xdr:col>19</xdr:col>
      <xdr:colOff>0</xdr:colOff>
      <xdr:row>6</xdr:row>
      <xdr:rowOff>282348</xdr:rowOff>
    </xdr:from>
    <xdr:ext cx="0" cy="597354"/>
    <xdr:pic>
      <xdr:nvPicPr>
        <xdr:cNvPr id="306" name="Gráfico 3" descr="Lista de comprobación">
          <a:hlinkClick xmlns:r="http://schemas.openxmlformats.org/officeDocument/2006/relationships" r:id="rId1"/>
          <a:extLst>
            <a:ext uri="{FF2B5EF4-FFF2-40B4-BE49-F238E27FC236}">
              <a16:creationId xmlns:a16="http://schemas.microsoft.com/office/drawing/2014/main" xmlns="" id="{00000000-0008-0000-0100-000032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3863748"/>
          <a:ext cx="0" cy="597354"/>
        </a:xfrm>
        <a:prstGeom prst="rect">
          <a:avLst/>
        </a:prstGeom>
      </xdr:spPr>
    </xdr:pic>
    <xdr:clientData/>
  </xdr:oneCellAnchor>
  <xdr:oneCellAnchor>
    <xdr:from>
      <xdr:col>19</xdr:col>
      <xdr:colOff>0</xdr:colOff>
      <xdr:row>7</xdr:row>
      <xdr:rowOff>282348</xdr:rowOff>
    </xdr:from>
    <xdr:ext cx="0" cy="597354"/>
    <xdr:pic>
      <xdr:nvPicPr>
        <xdr:cNvPr id="307" name="Gráfico 11" descr="Lista de comprobación">
          <a:hlinkClick xmlns:r="http://schemas.openxmlformats.org/officeDocument/2006/relationships" r:id="rId1"/>
          <a:extLst>
            <a:ext uri="{FF2B5EF4-FFF2-40B4-BE49-F238E27FC236}">
              <a16:creationId xmlns:a16="http://schemas.microsoft.com/office/drawing/2014/main" xmlns="" id="{00000000-0008-0000-0100-000033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5492523"/>
          <a:ext cx="0" cy="597354"/>
        </a:xfrm>
        <a:prstGeom prst="rect">
          <a:avLst/>
        </a:prstGeom>
      </xdr:spPr>
    </xdr:pic>
    <xdr:clientData/>
  </xdr:oneCellAnchor>
  <xdr:oneCellAnchor>
    <xdr:from>
      <xdr:col>19</xdr:col>
      <xdr:colOff>0</xdr:colOff>
      <xdr:row>7</xdr:row>
      <xdr:rowOff>282348</xdr:rowOff>
    </xdr:from>
    <xdr:ext cx="0" cy="597354"/>
    <xdr:pic>
      <xdr:nvPicPr>
        <xdr:cNvPr id="308" name="Gráfico 4" descr="Lista de comprobación">
          <a:hlinkClick xmlns:r="http://schemas.openxmlformats.org/officeDocument/2006/relationships" r:id="rId1"/>
          <a:extLst>
            <a:ext uri="{FF2B5EF4-FFF2-40B4-BE49-F238E27FC236}">
              <a16:creationId xmlns:a16="http://schemas.microsoft.com/office/drawing/2014/main" xmlns="" id="{00000000-0008-0000-0100-000034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5492523"/>
          <a:ext cx="0" cy="597354"/>
        </a:xfrm>
        <a:prstGeom prst="rect">
          <a:avLst/>
        </a:prstGeom>
      </xdr:spPr>
    </xdr:pic>
    <xdr:clientData/>
  </xdr:oneCellAnchor>
  <xdr:oneCellAnchor>
    <xdr:from>
      <xdr:col>19</xdr:col>
      <xdr:colOff>0</xdr:colOff>
      <xdr:row>7</xdr:row>
      <xdr:rowOff>282348</xdr:rowOff>
    </xdr:from>
    <xdr:ext cx="0" cy="597354"/>
    <xdr:pic>
      <xdr:nvPicPr>
        <xdr:cNvPr id="309" name="Gráfico 45" descr="Lista de comprobación">
          <a:hlinkClick xmlns:r="http://schemas.openxmlformats.org/officeDocument/2006/relationships" r:id="rId1"/>
          <a:extLst>
            <a:ext uri="{FF2B5EF4-FFF2-40B4-BE49-F238E27FC236}">
              <a16:creationId xmlns:a16="http://schemas.microsoft.com/office/drawing/2014/main" xmlns="" id="{00000000-0008-0000-0100-000035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5492523"/>
          <a:ext cx="0" cy="597354"/>
        </a:xfrm>
        <a:prstGeom prst="rect">
          <a:avLst/>
        </a:prstGeom>
      </xdr:spPr>
    </xdr:pic>
    <xdr:clientData/>
  </xdr:oneCellAnchor>
  <xdr:oneCellAnchor>
    <xdr:from>
      <xdr:col>19</xdr:col>
      <xdr:colOff>0</xdr:colOff>
      <xdr:row>7</xdr:row>
      <xdr:rowOff>282348</xdr:rowOff>
    </xdr:from>
    <xdr:ext cx="0" cy="597354"/>
    <xdr:pic>
      <xdr:nvPicPr>
        <xdr:cNvPr id="310" name="Gráfico 46" descr="Lista de comprobación">
          <a:hlinkClick xmlns:r="http://schemas.openxmlformats.org/officeDocument/2006/relationships" r:id="rId1"/>
          <a:extLst>
            <a:ext uri="{FF2B5EF4-FFF2-40B4-BE49-F238E27FC236}">
              <a16:creationId xmlns:a16="http://schemas.microsoft.com/office/drawing/2014/main" xmlns="" id="{00000000-0008-0000-0100-000036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5492523"/>
          <a:ext cx="0" cy="597354"/>
        </a:xfrm>
        <a:prstGeom prst="rect">
          <a:avLst/>
        </a:prstGeom>
      </xdr:spPr>
    </xdr:pic>
    <xdr:clientData/>
  </xdr:oneCellAnchor>
  <xdr:oneCellAnchor>
    <xdr:from>
      <xdr:col>19</xdr:col>
      <xdr:colOff>0</xdr:colOff>
      <xdr:row>7</xdr:row>
      <xdr:rowOff>282348</xdr:rowOff>
    </xdr:from>
    <xdr:ext cx="0" cy="597354"/>
    <xdr:pic>
      <xdr:nvPicPr>
        <xdr:cNvPr id="311" name="Gráfico 3" descr="Lista de comprobación">
          <a:hlinkClick xmlns:r="http://schemas.openxmlformats.org/officeDocument/2006/relationships" r:id="rId1"/>
          <a:extLst>
            <a:ext uri="{FF2B5EF4-FFF2-40B4-BE49-F238E27FC236}">
              <a16:creationId xmlns:a16="http://schemas.microsoft.com/office/drawing/2014/main" xmlns="" id="{00000000-0008-0000-0100-000037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5492523"/>
          <a:ext cx="0" cy="597354"/>
        </a:xfrm>
        <a:prstGeom prst="rect">
          <a:avLst/>
        </a:prstGeom>
      </xdr:spPr>
    </xdr:pic>
    <xdr:clientData/>
  </xdr:oneCellAnchor>
  <xdr:oneCellAnchor>
    <xdr:from>
      <xdr:col>19</xdr:col>
      <xdr:colOff>0</xdr:colOff>
      <xdr:row>7</xdr:row>
      <xdr:rowOff>282348</xdr:rowOff>
    </xdr:from>
    <xdr:ext cx="0" cy="597354"/>
    <xdr:pic>
      <xdr:nvPicPr>
        <xdr:cNvPr id="312" name="Gráfico 4" descr="Lista de comprobación">
          <a:hlinkClick xmlns:r="http://schemas.openxmlformats.org/officeDocument/2006/relationships" r:id="rId1"/>
          <a:extLst>
            <a:ext uri="{FF2B5EF4-FFF2-40B4-BE49-F238E27FC236}">
              <a16:creationId xmlns:a16="http://schemas.microsoft.com/office/drawing/2014/main" xmlns="" id="{00000000-0008-0000-0100-000038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5492523"/>
          <a:ext cx="0" cy="597354"/>
        </a:xfrm>
        <a:prstGeom prst="rect">
          <a:avLst/>
        </a:prstGeom>
      </xdr:spPr>
    </xdr:pic>
    <xdr:clientData/>
  </xdr:oneCellAnchor>
  <xdr:oneCellAnchor>
    <xdr:from>
      <xdr:col>19</xdr:col>
      <xdr:colOff>0</xdr:colOff>
      <xdr:row>7</xdr:row>
      <xdr:rowOff>282348</xdr:rowOff>
    </xdr:from>
    <xdr:ext cx="0" cy="597354"/>
    <xdr:pic>
      <xdr:nvPicPr>
        <xdr:cNvPr id="313" name="Gráfico 3" descr="Lista de comprobación">
          <a:hlinkClick xmlns:r="http://schemas.openxmlformats.org/officeDocument/2006/relationships" r:id="rId1"/>
          <a:extLst>
            <a:ext uri="{FF2B5EF4-FFF2-40B4-BE49-F238E27FC236}">
              <a16:creationId xmlns:a16="http://schemas.microsoft.com/office/drawing/2014/main" xmlns="" id="{00000000-0008-0000-0100-000039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5492523"/>
          <a:ext cx="0" cy="597354"/>
        </a:xfrm>
        <a:prstGeom prst="rect">
          <a:avLst/>
        </a:prstGeom>
      </xdr:spPr>
    </xdr:pic>
    <xdr:clientData/>
  </xdr:oneCellAnchor>
  <xdr:oneCellAnchor>
    <xdr:from>
      <xdr:col>19</xdr:col>
      <xdr:colOff>0</xdr:colOff>
      <xdr:row>7</xdr:row>
      <xdr:rowOff>282348</xdr:rowOff>
    </xdr:from>
    <xdr:ext cx="0" cy="597354"/>
    <xdr:pic>
      <xdr:nvPicPr>
        <xdr:cNvPr id="314" name="Gráfico 4" descr="Lista de comprobación">
          <a:hlinkClick xmlns:r="http://schemas.openxmlformats.org/officeDocument/2006/relationships" r:id="rId1"/>
          <a:extLst>
            <a:ext uri="{FF2B5EF4-FFF2-40B4-BE49-F238E27FC236}">
              <a16:creationId xmlns:a16="http://schemas.microsoft.com/office/drawing/2014/main" xmlns="" id="{00000000-0008-0000-0100-00003A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5492523"/>
          <a:ext cx="0" cy="597354"/>
        </a:xfrm>
        <a:prstGeom prst="rect">
          <a:avLst/>
        </a:prstGeom>
      </xdr:spPr>
    </xdr:pic>
    <xdr:clientData/>
  </xdr:oneCellAnchor>
  <xdr:oneCellAnchor>
    <xdr:from>
      <xdr:col>19</xdr:col>
      <xdr:colOff>0</xdr:colOff>
      <xdr:row>7</xdr:row>
      <xdr:rowOff>282348</xdr:rowOff>
    </xdr:from>
    <xdr:ext cx="0" cy="597354"/>
    <xdr:pic>
      <xdr:nvPicPr>
        <xdr:cNvPr id="315" name="Gráfico 3" descr="Lista de comprobación">
          <a:hlinkClick xmlns:r="http://schemas.openxmlformats.org/officeDocument/2006/relationships" r:id="rId1"/>
          <a:extLst>
            <a:ext uri="{FF2B5EF4-FFF2-40B4-BE49-F238E27FC236}">
              <a16:creationId xmlns:a16="http://schemas.microsoft.com/office/drawing/2014/main" xmlns="" id="{00000000-0008-0000-0100-00003B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5492523"/>
          <a:ext cx="0" cy="597354"/>
        </a:xfrm>
        <a:prstGeom prst="rect">
          <a:avLst/>
        </a:prstGeom>
      </xdr:spPr>
    </xdr:pic>
    <xdr:clientData/>
  </xdr:oneCellAnchor>
  <xdr:oneCellAnchor>
    <xdr:from>
      <xdr:col>19</xdr:col>
      <xdr:colOff>0</xdr:colOff>
      <xdr:row>7</xdr:row>
      <xdr:rowOff>282348</xdr:rowOff>
    </xdr:from>
    <xdr:ext cx="0" cy="597354"/>
    <xdr:pic>
      <xdr:nvPicPr>
        <xdr:cNvPr id="316" name="Gráfico 4" descr="Lista de comprobación">
          <a:hlinkClick xmlns:r="http://schemas.openxmlformats.org/officeDocument/2006/relationships" r:id="rId1"/>
          <a:extLst>
            <a:ext uri="{FF2B5EF4-FFF2-40B4-BE49-F238E27FC236}">
              <a16:creationId xmlns:a16="http://schemas.microsoft.com/office/drawing/2014/main" xmlns="" id="{00000000-0008-0000-0100-00003C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5492523"/>
          <a:ext cx="0" cy="597354"/>
        </a:xfrm>
        <a:prstGeom prst="rect">
          <a:avLst/>
        </a:prstGeom>
      </xdr:spPr>
    </xdr:pic>
    <xdr:clientData/>
  </xdr:oneCellAnchor>
  <xdr:oneCellAnchor>
    <xdr:from>
      <xdr:col>19</xdr:col>
      <xdr:colOff>0</xdr:colOff>
      <xdr:row>7</xdr:row>
      <xdr:rowOff>282348</xdr:rowOff>
    </xdr:from>
    <xdr:ext cx="0" cy="597354"/>
    <xdr:pic>
      <xdr:nvPicPr>
        <xdr:cNvPr id="317" name="Gráfico 3" descr="Lista de comprobación">
          <a:hlinkClick xmlns:r="http://schemas.openxmlformats.org/officeDocument/2006/relationships" r:id="rId1"/>
          <a:extLst>
            <a:ext uri="{FF2B5EF4-FFF2-40B4-BE49-F238E27FC236}">
              <a16:creationId xmlns:a16="http://schemas.microsoft.com/office/drawing/2014/main" xmlns="" id="{00000000-0008-0000-0100-00003D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5492523"/>
          <a:ext cx="0" cy="597354"/>
        </a:xfrm>
        <a:prstGeom prst="rect">
          <a:avLst/>
        </a:prstGeom>
      </xdr:spPr>
    </xdr:pic>
    <xdr:clientData/>
  </xdr:oneCellAnchor>
  <xdr:oneCellAnchor>
    <xdr:from>
      <xdr:col>19</xdr:col>
      <xdr:colOff>0</xdr:colOff>
      <xdr:row>7</xdr:row>
      <xdr:rowOff>282348</xdr:rowOff>
    </xdr:from>
    <xdr:ext cx="0" cy="597354"/>
    <xdr:pic>
      <xdr:nvPicPr>
        <xdr:cNvPr id="318" name="Gráfico 4" descr="Lista de comprobación">
          <a:hlinkClick xmlns:r="http://schemas.openxmlformats.org/officeDocument/2006/relationships" r:id="rId1"/>
          <a:extLst>
            <a:ext uri="{FF2B5EF4-FFF2-40B4-BE49-F238E27FC236}">
              <a16:creationId xmlns:a16="http://schemas.microsoft.com/office/drawing/2014/main" xmlns="" id="{00000000-0008-0000-0100-00003E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5492523"/>
          <a:ext cx="0" cy="597354"/>
        </a:xfrm>
        <a:prstGeom prst="rect">
          <a:avLst/>
        </a:prstGeom>
      </xdr:spPr>
    </xdr:pic>
    <xdr:clientData/>
  </xdr:oneCellAnchor>
  <xdr:oneCellAnchor>
    <xdr:from>
      <xdr:col>19</xdr:col>
      <xdr:colOff>0</xdr:colOff>
      <xdr:row>7</xdr:row>
      <xdr:rowOff>282348</xdr:rowOff>
    </xdr:from>
    <xdr:ext cx="0" cy="597354"/>
    <xdr:pic>
      <xdr:nvPicPr>
        <xdr:cNvPr id="319" name="Gráfico 3" descr="Lista de comprobación">
          <a:hlinkClick xmlns:r="http://schemas.openxmlformats.org/officeDocument/2006/relationships" r:id="rId1"/>
          <a:extLst>
            <a:ext uri="{FF2B5EF4-FFF2-40B4-BE49-F238E27FC236}">
              <a16:creationId xmlns:a16="http://schemas.microsoft.com/office/drawing/2014/main" xmlns="" id="{00000000-0008-0000-0100-00003F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5492523"/>
          <a:ext cx="0" cy="597354"/>
        </a:xfrm>
        <a:prstGeom prst="rect">
          <a:avLst/>
        </a:prstGeom>
      </xdr:spPr>
    </xdr:pic>
    <xdr:clientData/>
  </xdr:oneCellAnchor>
  <xdr:oneCellAnchor>
    <xdr:from>
      <xdr:col>19</xdr:col>
      <xdr:colOff>0</xdr:colOff>
      <xdr:row>7</xdr:row>
      <xdr:rowOff>282348</xdr:rowOff>
    </xdr:from>
    <xdr:ext cx="0" cy="597354"/>
    <xdr:pic>
      <xdr:nvPicPr>
        <xdr:cNvPr id="320" name="Gráfico 12" descr="Lista de comprobación">
          <a:hlinkClick xmlns:r="http://schemas.openxmlformats.org/officeDocument/2006/relationships" r:id="rId1"/>
          <a:extLst>
            <a:ext uri="{FF2B5EF4-FFF2-40B4-BE49-F238E27FC236}">
              <a16:creationId xmlns:a16="http://schemas.microsoft.com/office/drawing/2014/main" xmlns="" id="{00000000-0008-0000-0100-000040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5492523"/>
          <a:ext cx="0" cy="597354"/>
        </a:xfrm>
        <a:prstGeom prst="rect">
          <a:avLst/>
        </a:prstGeom>
      </xdr:spPr>
    </xdr:pic>
    <xdr:clientData/>
  </xdr:oneCellAnchor>
  <xdr:oneCellAnchor>
    <xdr:from>
      <xdr:col>19</xdr:col>
      <xdr:colOff>0</xdr:colOff>
      <xdr:row>7</xdr:row>
      <xdr:rowOff>282348</xdr:rowOff>
    </xdr:from>
    <xdr:ext cx="0" cy="597354"/>
    <xdr:pic>
      <xdr:nvPicPr>
        <xdr:cNvPr id="321" name="Gráfico 11" descr="Lista de comprobación">
          <a:hlinkClick xmlns:r="http://schemas.openxmlformats.org/officeDocument/2006/relationships" r:id="rId1"/>
          <a:extLst>
            <a:ext uri="{FF2B5EF4-FFF2-40B4-BE49-F238E27FC236}">
              <a16:creationId xmlns:a16="http://schemas.microsoft.com/office/drawing/2014/main" xmlns="" id="{00000000-0008-0000-0100-000041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5492523"/>
          <a:ext cx="0" cy="597354"/>
        </a:xfrm>
        <a:prstGeom prst="rect">
          <a:avLst/>
        </a:prstGeom>
      </xdr:spPr>
    </xdr:pic>
    <xdr:clientData/>
  </xdr:oneCellAnchor>
  <xdr:oneCellAnchor>
    <xdr:from>
      <xdr:col>19</xdr:col>
      <xdr:colOff>0</xdr:colOff>
      <xdr:row>7</xdr:row>
      <xdr:rowOff>282348</xdr:rowOff>
    </xdr:from>
    <xdr:ext cx="0" cy="597354"/>
    <xdr:pic>
      <xdr:nvPicPr>
        <xdr:cNvPr id="322" name="Gráfico 4" descr="Lista de comprobación">
          <a:hlinkClick xmlns:r="http://schemas.openxmlformats.org/officeDocument/2006/relationships" r:id="rId1"/>
          <a:extLst>
            <a:ext uri="{FF2B5EF4-FFF2-40B4-BE49-F238E27FC236}">
              <a16:creationId xmlns:a16="http://schemas.microsoft.com/office/drawing/2014/main" xmlns="" id="{00000000-0008-0000-0100-000042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5492523"/>
          <a:ext cx="0" cy="597354"/>
        </a:xfrm>
        <a:prstGeom prst="rect">
          <a:avLst/>
        </a:prstGeom>
      </xdr:spPr>
    </xdr:pic>
    <xdr:clientData/>
  </xdr:oneCellAnchor>
  <xdr:oneCellAnchor>
    <xdr:from>
      <xdr:col>19</xdr:col>
      <xdr:colOff>0</xdr:colOff>
      <xdr:row>7</xdr:row>
      <xdr:rowOff>282348</xdr:rowOff>
    </xdr:from>
    <xdr:ext cx="0" cy="597354"/>
    <xdr:pic>
      <xdr:nvPicPr>
        <xdr:cNvPr id="323" name="Gráfico 3" descr="Lista de comprobación">
          <a:hlinkClick xmlns:r="http://schemas.openxmlformats.org/officeDocument/2006/relationships" r:id="rId1"/>
          <a:extLst>
            <a:ext uri="{FF2B5EF4-FFF2-40B4-BE49-F238E27FC236}">
              <a16:creationId xmlns:a16="http://schemas.microsoft.com/office/drawing/2014/main" xmlns="" id="{00000000-0008-0000-0100-000043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5492523"/>
          <a:ext cx="0" cy="597354"/>
        </a:xfrm>
        <a:prstGeom prst="rect">
          <a:avLst/>
        </a:prstGeom>
      </xdr:spPr>
    </xdr:pic>
    <xdr:clientData/>
  </xdr:oneCellAnchor>
  <xdr:oneCellAnchor>
    <xdr:from>
      <xdr:col>19</xdr:col>
      <xdr:colOff>0</xdr:colOff>
      <xdr:row>7</xdr:row>
      <xdr:rowOff>282348</xdr:rowOff>
    </xdr:from>
    <xdr:ext cx="0" cy="597354"/>
    <xdr:pic>
      <xdr:nvPicPr>
        <xdr:cNvPr id="324" name="Gráfico 4" descr="Lista de comprobación">
          <a:hlinkClick xmlns:r="http://schemas.openxmlformats.org/officeDocument/2006/relationships" r:id="rId1"/>
          <a:extLst>
            <a:ext uri="{FF2B5EF4-FFF2-40B4-BE49-F238E27FC236}">
              <a16:creationId xmlns:a16="http://schemas.microsoft.com/office/drawing/2014/main" xmlns="" id="{00000000-0008-0000-0100-000044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5492523"/>
          <a:ext cx="0" cy="597354"/>
        </a:xfrm>
        <a:prstGeom prst="rect">
          <a:avLst/>
        </a:prstGeom>
      </xdr:spPr>
    </xdr:pic>
    <xdr:clientData/>
  </xdr:oneCellAnchor>
  <xdr:oneCellAnchor>
    <xdr:from>
      <xdr:col>19</xdr:col>
      <xdr:colOff>0</xdr:colOff>
      <xdr:row>7</xdr:row>
      <xdr:rowOff>282348</xdr:rowOff>
    </xdr:from>
    <xdr:ext cx="0" cy="597354"/>
    <xdr:pic>
      <xdr:nvPicPr>
        <xdr:cNvPr id="325" name="Gráfico 3" descr="Lista de comprobación">
          <a:hlinkClick xmlns:r="http://schemas.openxmlformats.org/officeDocument/2006/relationships" r:id="rId1"/>
          <a:extLst>
            <a:ext uri="{FF2B5EF4-FFF2-40B4-BE49-F238E27FC236}">
              <a16:creationId xmlns:a16="http://schemas.microsoft.com/office/drawing/2014/main" xmlns="" id="{00000000-0008-0000-0100-000045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5492523"/>
          <a:ext cx="0" cy="597354"/>
        </a:xfrm>
        <a:prstGeom prst="rect">
          <a:avLst/>
        </a:prstGeom>
      </xdr:spPr>
    </xdr:pic>
    <xdr:clientData/>
  </xdr:oneCellAnchor>
  <xdr:oneCellAnchor>
    <xdr:from>
      <xdr:col>19</xdr:col>
      <xdr:colOff>0</xdr:colOff>
      <xdr:row>7</xdr:row>
      <xdr:rowOff>282348</xdr:rowOff>
    </xdr:from>
    <xdr:ext cx="0" cy="597354"/>
    <xdr:pic>
      <xdr:nvPicPr>
        <xdr:cNvPr id="326" name="Gráfico 4" descr="Lista de comprobación">
          <a:hlinkClick xmlns:r="http://schemas.openxmlformats.org/officeDocument/2006/relationships" r:id="rId1"/>
          <a:extLst>
            <a:ext uri="{FF2B5EF4-FFF2-40B4-BE49-F238E27FC236}">
              <a16:creationId xmlns:a16="http://schemas.microsoft.com/office/drawing/2014/main" xmlns="" id="{00000000-0008-0000-0100-000046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5492523"/>
          <a:ext cx="0" cy="597354"/>
        </a:xfrm>
        <a:prstGeom prst="rect">
          <a:avLst/>
        </a:prstGeom>
      </xdr:spPr>
    </xdr:pic>
    <xdr:clientData/>
  </xdr:oneCellAnchor>
  <xdr:oneCellAnchor>
    <xdr:from>
      <xdr:col>19</xdr:col>
      <xdr:colOff>0</xdr:colOff>
      <xdr:row>7</xdr:row>
      <xdr:rowOff>282348</xdr:rowOff>
    </xdr:from>
    <xdr:ext cx="0" cy="597354"/>
    <xdr:pic>
      <xdr:nvPicPr>
        <xdr:cNvPr id="327" name="Gráfico 3" descr="Lista de comprobación">
          <a:hlinkClick xmlns:r="http://schemas.openxmlformats.org/officeDocument/2006/relationships" r:id="rId1"/>
          <a:extLst>
            <a:ext uri="{FF2B5EF4-FFF2-40B4-BE49-F238E27FC236}">
              <a16:creationId xmlns:a16="http://schemas.microsoft.com/office/drawing/2014/main" xmlns="" id="{00000000-0008-0000-0100-000047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5492523"/>
          <a:ext cx="0" cy="597354"/>
        </a:xfrm>
        <a:prstGeom prst="rect">
          <a:avLst/>
        </a:prstGeom>
      </xdr:spPr>
    </xdr:pic>
    <xdr:clientData/>
  </xdr:oneCellAnchor>
  <xdr:oneCellAnchor>
    <xdr:from>
      <xdr:col>19</xdr:col>
      <xdr:colOff>0</xdr:colOff>
      <xdr:row>7</xdr:row>
      <xdr:rowOff>282348</xdr:rowOff>
    </xdr:from>
    <xdr:ext cx="0" cy="597354"/>
    <xdr:pic>
      <xdr:nvPicPr>
        <xdr:cNvPr id="328" name="Gráfico 4" descr="Lista de comprobación">
          <a:hlinkClick xmlns:r="http://schemas.openxmlformats.org/officeDocument/2006/relationships" r:id="rId1"/>
          <a:extLst>
            <a:ext uri="{FF2B5EF4-FFF2-40B4-BE49-F238E27FC236}">
              <a16:creationId xmlns:a16="http://schemas.microsoft.com/office/drawing/2014/main" xmlns="" id="{00000000-0008-0000-0100-000048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5492523"/>
          <a:ext cx="0" cy="597354"/>
        </a:xfrm>
        <a:prstGeom prst="rect">
          <a:avLst/>
        </a:prstGeom>
      </xdr:spPr>
    </xdr:pic>
    <xdr:clientData/>
  </xdr:oneCellAnchor>
  <xdr:oneCellAnchor>
    <xdr:from>
      <xdr:col>19</xdr:col>
      <xdr:colOff>0</xdr:colOff>
      <xdr:row>7</xdr:row>
      <xdr:rowOff>282348</xdr:rowOff>
    </xdr:from>
    <xdr:ext cx="0" cy="597354"/>
    <xdr:pic>
      <xdr:nvPicPr>
        <xdr:cNvPr id="329" name="Gráfico 3" descr="Lista de comprobación">
          <a:hlinkClick xmlns:r="http://schemas.openxmlformats.org/officeDocument/2006/relationships" r:id="rId1"/>
          <a:extLst>
            <a:ext uri="{FF2B5EF4-FFF2-40B4-BE49-F238E27FC236}">
              <a16:creationId xmlns:a16="http://schemas.microsoft.com/office/drawing/2014/main" xmlns="" id="{00000000-0008-0000-0100-000049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5492523"/>
          <a:ext cx="0" cy="597354"/>
        </a:xfrm>
        <a:prstGeom prst="rect">
          <a:avLst/>
        </a:prstGeom>
      </xdr:spPr>
    </xdr:pic>
    <xdr:clientData/>
  </xdr:oneCellAnchor>
  <xdr:oneCellAnchor>
    <xdr:from>
      <xdr:col>19</xdr:col>
      <xdr:colOff>0</xdr:colOff>
      <xdr:row>7</xdr:row>
      <xdr:rowOff>282348</xdr:rowOff>
    </xdr:from>
    <xdr:ext cx="0" cy="597354"/>
    <xdr:pic>
      <xdr:nvPicPr>
        <xdr:cNvPr id="330" name="Gráfico 11" descr="Lista de comprobación">
          <a:hlinkClick xmlns:r="http://schemas.openxmlformats.org/officeDocument/2006/relationships" r:id="rId1"/>
          <a:extLst>
            <a:ext uri="{FF2B5EF4-FFF2-40B4-BE49-F238E27FC236}">
              <a16:creationId xmlns:a16="http://schemas.microsoft.com/office/drawing/2014/main" xmlns="" id="{00000000-0008-0000-0100-00004A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5492523"/>
          <a:ext cx="0" cy="597354"/>
        </a:xfrm>
        <a:prstGeom prst="rect">
          <a:avLst/>
        </a:prstGeom>
      </xdr:spPr>
    </xdr:pic>
    <xdr:clientData/>
  </xdr:oneCellAnchor>
  <xdr:oneCellAnchor>
    <xdr:from>
      <xdr:col>19</xdr:col>
      <xdr:colOff>0</xdr:colOff>
      <xdr:row>7</xdr:row>
      <xdr:rowOff>282348</xdr:rowOff>
    </xdr:from>
    <xdr:ext cx="0" cy="597354"/>
    <xdr:pic>
      <xdr:nvPicPr>
        <xdr:cNvPr id="331" name="Gráfico 4" descr="Lista de comprobación">
          <a:hlinkClick xmlns:r="http://schemas.openxmlformats.org/officeDocument/2006/relationships" r:id="rId1"/>
          <a:extLst>
            <a:ext uri="{FF2B5EF4-FFF2-40B4-BE49-F238E27FC236}">
              <a16:creationId xmlns:a16="http://schemas.microsoft.com/office/drawing/2014/main" xmlns="" id="{00000000-0008-0000-0100-00004B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5492523"/>
          <a:ext cx="0" cy="597354"/>
        </a:xfrm>
        <a:prstGeom prst="rect">
          <a:avLst/>
        </a:prstGeom>
      </xdr:spPr>
    </xdr:pic>
    <xdr:clientData/>
  </xdr:oneCellAnchor>
  <xdr:oneCellAnchor>
    <xdr:from>
      <xdr:col>19</xdr:col>
      <xdr:colOff>0</xdr:colOff>
      <xdr:row>7</xdr:row>
      <xdr:rowOff>282348</xdr:rowOff>
    </xdr:from>
    <xdr:ext cx="0" cy="597354"/>
    <xdr:pic>
      <xdr:nvPicPr>
        <xdr:cNvPr id="332" name="Gráfico 3" descr="Lista de comprobación">
          <a:hlinkClick xmlns:r="http://schemas.openxmlformats.org/officeDocument/2006/relationships" r:id="rId1"/>
          <a:extLst>
            <a:ext uri="{FF2B5EF4-FFF2-40B4-BE49-F238E27FC236}">
              <a16:creationId xmlns:a16="http://schemas.microsoft.com/office/drawing/2014/main" xmlns="" id="{00000000-0008-0000-0100-00004C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5492523"/>
          <a:ext cx="0" cy="597354"/>
        </a:xfrm>
        <a:prstGeom prst="rect">
          <a:avLst/>
        </a:prstGeom>
      </xdr:spPr>
    </xdr:pic>
    <xdr:clientData/>
  </xdr:oneCellAnchor>
  <xdr:oneCellAnchor>
    <xdr:from>
      <xdr:col>19</xdr:col>
      <xdr:colOff>0</xdr:colOff>
      <xdr:row>7</xdr:row>
      <xdr:rowOff>282348</xdr:rowOff>
    </xdr:from>
    <xdr:ext cx="0" cy="597354"/>
    <xdr:pic>
      <xdr:nvPicPr>
        <xdr:cNvPr id="333" name="Gráfico 4" descr="Lista de comprobación">
          <a:hlinkClick xmlns:r="http://schemas.openxmlformats.org/officeDocument/2006/relationships" r:id="rId1"/>
          <a:extLst>
            <a:ext uri="{FF2B5EF4-FFF2-40B4-BE49-F238E27FC236}">
              <a16:creationId xmlns:a16="http://schemas.microsoft.com/office/drawing/2014/main" xmlns="" id="{00000000-0008-0000-0100-00004D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5492523"/>
          <a:ext cx="0" cy="597354"/>
        </a:xfrm>
        <a:prstGeom prst="rect">
          <a:avLst/>
        </a:prstGeom>
      </xdr:spPr>
    </xdr:pic>
    <xdr:clientData/>
  </xdr:oneCellAnchor>
  <xdr:oneCellAnchor>
    <xdr:from>
      <xdr:col>19</xdr:col>
      <xdr:colOff>0</xdr:colOff>
      <xdr:row>7</xdr:row>
      <xdr:rowOff>282348</xdr:rowOff>
    </xdr:from>
    <xdr:ext cx="0" cy="597354"/>
    <xdr:pic>
      <xdr:nvPicPr>
        <xdr:cNvPr id="334" name="Gráfico 3" descr="Lista de comprobación">
          <a:hlinkClick xmlns:r="http://schemas.openxmlformats.org/officeDocument/2006/relationships" r:id="rId1"/>
          <a:extLst>
            <a:ext uri="{FF2B5EF4-FFF2-40B4-BE49-F238E27FC236}">
              <a16:creationId xmlns:a16="http://schemas.microsoft.com/office/drawing/2014/main" xmlns="" id="{00000000-0008-0000-0100-00004E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5492523"/>
          <a:ext cx="0" cy="597354"/>
        </a:xfrm>
        <a:prstGeom prst="rect">
          <a:avLst/>
        </a:prstGeom>
      </xdr:spPr>
    </xdr:pic>
    <xdr:clientData/>
  </xdr:oneCellAnchor>
  <xdr:oneCellAnchor>
    <xdr:from>
      <xdr:col>19</xdr:col>
      <xdr:colOff>0</xdr:colOff>
      <xdr:row>7</xdr:row>
      <xdr:rowOff>282348</xdr:rowOff>
    </xdr:from>
    <xdr:ext cx="0" cy="597354"/>
    <xdr:pic>
      <xdr:nvPicPr>
        <xdr:cNvPr id="335" name="Gráfico 4" descr="Lista de comprobación">
          <a:hlinkClick xmlns:r="http://schemas.openxmlformats.org/officeDocument/2006/relationships" r:id="rId1"/>
          <a:extLst>
            <a:ext uri="{FF2B5EF4-FFF2-40B4-BE49-F238E27FC236}">
              <a16:creationId xmlns:a16="http://schemas.microsoft.com/office/drawing/2014/main" xmlns="" id="{00000000-0008-0000-0100-00004F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5492523"/>
          <a:ext cx="0" cy="597354"/>
        </a:xfrm>
        <a:prstGeom prst="rect">
          <a:avLst/>
        </a:prstGeom>
      </xdr:spPr>
    </xdr:pic>
    <xdr:clientData/>
  </xdr:oneCellAnchor>
  <xdr:oneCellAnchor>
    <xdr:from>
      <xdr:col>19</xdr:col>
      <xdr:colOff>0</xdr:colOff>
      <xdr:row>7</xdr:row>
      <xdr:rowOff>282348</xdr:rowOff>
    </xdr:from>
    <xdr:ext cx="0" cy="597354"/>
    <xdr:pic>
      <xdr:nvPicPr>
        <xdr:cNvPr id="336" name="Gráfico 3" descr="Lista de comprobación">
          <a:hlinkClick xmlns:r="http://schemas.openxmlformats.org/officeDocument/2006/relationships" r:id="rId1"/>
          <a:extLst>
            <a:ext uri="{FF2B5EF4-FFF2-40B4-BE49-F238E27FC236}">
              <a16:creationId xmlns:a16="http://schemas.microsoft.com/office/drawing/2014/main" xmlns="" id="{00000000-0008-0000-0100-000050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5492523"/>
          <a:ext cx="0" cy="597354"/>
        </a:xfrm>
        <a:prstGeom prst="rect">
          <a:avLst/>
        </a:prstGeom>
      </xdr:spPr>
    </xdr:pic>
    <xdr:clientData/>
  </xdr:oneCellAnchor>
  <xdr:oneCellAnchor>
    <xdr:from>
      <xdr:col>19</xdr:col>
      <xdr:colOff>0</xdr:colOff>
      <xdr:row>7</xdr:row>
      <xdr:rowOff>282348</xdr:rowOff>
    </xdr:from>
    <xdr:ext cx="0" cy="597354"/>
    <xdr:pic>
      <xdr:nvPicPr>
        <xdr:cNvPr id="337" name="Gráfico 4" descr="Lista de comprobación">
          <a:hlinkClick xmlns:r="http://schemas.openxmlformats.org/officeDocument/2006/relationships" r:id="rId1"/>
          <a:extLst>
            <a:ext uri="{FF2B5EF4-FFF2-40B4-BE49-F238E27FC236}">
              <a16:creationId xmlns:a16="http://schemas.microsoft.com/office/drawing/2014/main" xmlns="" id="{00000000-0008-0000-0100-000051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5492523"/>
          <a:ext cx="0" cy="597354"/>
        </a:xfrm>
        <a:prstGeom prst="rect">
          <a:avLst/>
        </a:prstGeom>
      </xdr:spPr>
    </xdr:pic>
    <xdr:clientData/>
  </xdr:oneCellAnchor>
  <xdr:oneCellAnchor>
    <xdr:from>
      <xdr:col>19</xdr:col>
      <xdr:colOff>0</xdr:colOff>
      <xdr:row>7</xdr:row>
      <xdr:rowOff>282348</xdr:rowOff>
    </xdr:from>
    <xdr:ext cx="0" cy="597354"/>
    <xdr:pic>
      <xdr:nvPicPr>
        <xdr:cNvPr id="338" name="Gráfico 3" descr="Lista de comprobación">
          <a:hlinkClick xmlns:r="http://schemas.openxmlformats.org/officeDocument/2006/relationships" r:id="rId1"/>
          <a:extLst>
            <a:ext uri="{FF2B5EF4-FFF2-40B4-BE49-F238E27FC236}">
              <a16:creationId xmlns:a16="http://schemas.microsoft.com/office/drawing/2014/main" xmlns="" id="{00000000-0008-0000-0100-000052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5492523"/>
          <a:ext cx="0" cy="597354"/>
        </a:xfrm>
        <a:prstGeom prst="rect">
          <a:avLst/>
        </a:prstGeom>
      </xdr:spPr>
    </xdr:pic>
    <xdr:clientData/>
  </xdr:oneCellAnchor>
  <xdr:oneCellAnchor>
    <xdr:from>
      <xdr:col>19</xdr:col>
      <xdr:colOff>0</xdr:colOff>
      <xdr:row>7</xdr:row>
      <xdr:rowOff>282348</xdr:rowOff>
    </xdr:from>
    <xdr:ext cx="0" cy="597354"/>
    <xdr:pic>
      <xdr:nvPicPr>
        <xdr:cNvPr id="339" name="Gráfico 11" descr="Lista de comprobación">
          <a:hlinkClick xmlns:r="http://schemas.openxmlformats.org/officeDocument/2006/relationships" r:id="rId1"/>
          <a:extLst>
            <a:ext uri="{FF2B5EF4-FFF2-40B4-BE49-F238E27FC236}">
              <a16:creationId xmlns:a16="http://schemas.microsoft.com/office/drawing/2014/main" xmlns="" id="{00000000-0008-0000-0100-000053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5492523"/>
          <a:ext cx="0" cy="597354"/>
        </a:xfrm>
        <a:prstGeom prst="rect">
          <a:avLst/>
        </a:prstGeom>
      </xdr:spPr>
    </xdr:pic>
    <xdr:clientData/>
  </xdr:oneCellAnchor>
  <xdr:oneCellAnchor>
    <xdr:from>
      <xdr:col>19</xdr:col>
      <xdr:colOff>0</xdr:colOff>
      <xdr:row>7</xdr:row>
      <xdr:rowOff>282348</xdr:rowOff>
    </xdr:from>
    <xdr:ext cx="0" cy="597354"/>
    <xdr:pic>
      <xdr:nvPicPr>
        <xdr:cNvPr id="340" name="Gráfico 4" descr="Lista de comprobación">
          <a:hlinkClick xmlns:r="http://schemas.openxmlformats.org/officeDocument/2006/relationships" r:id="rId1"/>
          <a:extLst>
            <a:ext uri="{FF2B5EF4-FFF2-40B4-BE49-F238E27FC236}">
              <a16:creationId xmlns:a16="http://schemas.microsoft.com/office/drawing/2014/main" xmlns="" id="{00000000-0008-0000-0100-000054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5492523"/>
          <a:ext cx="0" cy="597354"/>
        </a:xfrm>
        <a:prstGeom prst="rect">
          <a:avLst/>
        </a:prstGeom>
      </xdr:spPr>
    </xdr:pic>
    <xdr:clientData/>
  </xdr:oneCellAnchor>
  <xdr:oneCellAnchor>
    <xdr:from>
      <xdr:col>19</xdr:col>
      <xdr:colOff>0</xdr:colOff>
      <xdr:row>7</xdr:row>
      <xdr:rowOff>282348</xdr:rowOff>
    </xdr:from>
    <xdr:ext cx="0" cy="597354"/>
    <xdr:pic>
      <xdr:nvPicPr>
        <xdr:cNvPr id="341" name="Gráfico 3" descr="Lista de comprobación">
          <a:hlinkClick xmlns:r="http://schemas.openxmlformats.org/officeDocument/2006/relationships" r:id="rId1"/>
          <a:extLst>
            <a:ext uri="{FF2B5EF4-FFF2-40B4-BE49-F238E27FC236}">
              <a16:creationId xmlns:a16="http://schemas.microsoft.com/office/drawing/2014/main" xmlns="" id="{00000000-0008-0000-0100-000055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5492523"/>
          <a:ext cx="0" cy="597354"/>
        </a:xfrm>
        <a:prstGeom prst="rect">
          <a:avLst/>
        </a:prstGeom>
      </xdr:spPr>
    </xdr:pic>
    <xdr:clientData/>
  </xdr:oneCellAnchor>
  <xdr:oneCellAnchor>
    <xdr:from>
      <xdr:col>19</xdr:col>
      <xdr:colOff>0</xdr:colOff>
      <xdr:row>7</xdr:row>
      <xdr:rowOff>282348</xdr:rowOff>
    </xdr:from>
    <xdr:ext cx="0" cy="597354"/>
    <xdr:pic>
      <xdr:nvPicPr>
        <xdr:cNvPr id="342" name="Gráfico 4" descr="Lista de comprobación">
          <a:hlinkClick xmlns:r="http://schemas.openxmlformats.org/officeDocument/2006/relationships" r:id="rId1"/>
          <a:extLst>
            <a:ext uri="{FF2B5EF4-FFF2-40B4-BE49-F238E27FC236}">
              <a16:creationId xmlns:a16="http://schemas.microsoft.com/office/drawing/2014/main" xmlns="" id="{00000000-0008-0000-0100-000056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5492523"/>
          <a:ext cx="0" cy="597354"/>
        </a:xfrm>
        <a:prstGeom prst="rect">
          <a:avLst/>
        </a:prstGeom>
      </xdr:spPr>
    </xdr:pic>
    <xdr:clientData/>
  </xdr:oneCellAnchor>
  <xdr:oneCellAnchor>
    <xdr:from>
      <xdr:col>19</xdr:col>
      <xdr:colOff>0</xdr:colOff>
      <xdr:row>7</xdr:row>
      <xdr:rowOff>282348</xdr:rowOff>
    </xdr:from>
    <xdr:ext cx="0" cy="597354"/>
    <xdr:pic>
      <xdr:nvPicPr>
        <xdr:cNvPr id="343" name="Gráfico 3" descr="Lista de comprobación">
          <a:hlinkClick xmlns:r="http://schemas.openxmlformats.org/officeDocument/2006/relationships" r:id="rId1"/>
          <a:extLst>
            <a:ext uri="{FF2B5EF4-FFF2-40B4-BE49-F238E27FC236}">
              <a16:creationId xmlns:a16="http://schemas.microsoft.com/office/drawing/2014/main" xmlns="" id="{00000000-0008-0000-0100-000057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5492523"/>
          <a:ext cx="0" cy="597354"/>
        </a:xfrm>
        <a:prstGeom prst="rect">
          <a:avLst/>
        </a:prstGeom>
      </xdr:spPr>
    </xdr:pic>
    <xdr:clientData/>
  </xdr:oneCellAnchor>
  <xdr:oneCellAnchor>
    <xdr:from>
      <xdr:col>19</xdr:col>
      <xdr:colOff>0</xdr:colOff>
      <xdr:row>7</xdr:row>
      <xdr:rowOff>282348</xdr:rowOff>
    </xdr:from>
    <xdr:ext cx="0" cy="597354"/>
    <xdr:pic>
      <xdr:nvPicPr>
        <xdr:cNvPr id="344" name="Gráfico 4" descr="Lista de comprobación">
          <a:hlinkClick xmlns:r="http://schemas.openxmlformats.org/officeDocument/2006/relationships" r:id="rId1"/>
          <a:extLst>
            <a:ext uri="{FF2B5EF4-FFF2-40B4-BE49-F238E27FC236}">
              <a16:creationId xmlns:a16="http://schemas.microsoft.com/office/drawing/2014/main" xmlns="" id="{00000000-0008-0000-0100-000058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5492523"/>
          <a:ext cx="0" cy="597354"/>
        </a:xfrm>
        <a:prstGeom prst="rect">
          <a:avLst/>
        </a:prstGeom>
      </xdr:spPr>
    </xdr:pic>
    <xdr:clientData/>
  </xdr:oneCellAnchor>
  <xdr:oneCellAnchor>
    <xdr:from>
      <xdr:col>19</xdr:col>
      <xdr:colOff>0</xdr:colOff>
      <xdr:row>7</xdr:row>
      <xdr:rowOff>282348</xdr:rowOff>
    </xdr:from>
    <xdr:ext cx="0" cy="597354"/>
    <xdr:pic>
      <xdr:nvPicPr>
        <xdr:cNvPr id="345" name="Gráfico 3" descr="Lista de comprobación">
          <a:hlinkClick xmlns:r="http://schemas.openxmlformats.org/officeDocument/2006/relationships" r:id="rId1"/>
          <a:extLst>
            <a:ext uri="{FF2B5EF4-FFF2-40B4-BE49-F238E27FC236}">
              <a16:creationId xmlns:a16="http://schemas.microsoft.com/office/drawing/2014/main" xmlns="" id="{00000000-0008-0000-0100-000059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5492523"/>
          <a:ext cx="0" cy="597354"/>
        </a:xfrm>
        <a:prstGeom prst="rect">
          <a:avLst/>
        </a:prstGeom>
      </xdr:spPr>
    </xdr:pic>
    <xdr:clientData/>
  </xdr:oneCellAnchor>
  <xdr:oneCellAnchor>
    <xdr:from>
      <xdr:col>19</xdr:col>
      <xdr:colOff>0</xdr:colOff>
      <xdr:row>7</xdr:row>
      <xdr:rowOff>282348</xdr:rowOff>
    </xdr:from>
    <xdr:ext cx="0" cy="597354"/>
    <xdr:pic>
      <xdr:nvPicPr>
        <xdr:cNvPr id="346" name="Gráfico 4" descr="Lista de comprobación">
          <a:hlinkClick xmlns:r="http://schemas.openxmlformats.org/officeDocument/2006/relationships" r:id="rId1"/>
          <a:extLst>
            <a:ext uri="{FF2B5EF4-FFF2-40B4-BE49-F238E27FC236}">
              <a16:creationId xmlns:a16="http://schemas.microsoft.com/office/drawing/2014/main" xmlns="" id="{00000000-0008-0000-0100-00005A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5492523"/>
          <a:ext cx="0" cy="597354"/>
        </a:xfrm>
        <a:prstGeom prst="rect">
          <a:avLst/>
        </a:prstGeom>
      </xdr:spPr>
    </xdr:pic>
    <xdr:clientData/>
  </xdr:oneCellAnchor>
  <xdr:oneCellAnchor>
    <xdr:from>
      <xdr:col>19</xdr:col>
      <xdr:colOff>0</xdr:colOff>
      <xdr:row>7</xdr:row>
      <xdr:rowOff>282348</xdr:rowOff>
    </xdr:from>
    <xdr:ext cx="0" cy="597354"/>
    <xdr:pic>
      <xdr:nvPicPr>
        <xdr:cNvPr id="347" name="Gráfico 3" descr="Lista de comprobación">
          <a:hlinkClick xmlns:r="http://schemas.openxmlformats.org/officeDocument/2006/relationships" r:id="rId1"/>
          <a:extLst>
            <a:ext uri="{FF2B5EF4-FFF2-40B4-BE49-F238E27FC236}">
              <a16:creationId xmlns:a16="http://schemas.microsoft.com/office/drawing/2014/main" xmlns="" id="{00000000-0008-0000-0100-00005B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5492523"/>
          <a:ext cx="0" cy="597354"/>
        </a:xfrm>
        <a:prstGeom prst="rect">
          <a:avLst/>
        </a:prstGeom>
      </xdr:spPr>
    </xdr:pic>
    <xdr:clientData/>
  </xdr:oneCellAnchor>
  <xdr:oneCellAnchor>
    <xdr:from>
      <xdr:col>19</xdr:col>
      <xdr:colOff>0</xdr:colOff>
      <xdr:row>8</xdr:row>
      <xdr:rowOff>282348</xdr:rowOff>
    </xdr:from>
    <xdr:ext cx="0" cy="597354"/>
    <xdr:pic>
      <xdr:nvPicPr>
        <xdr:cNvPr id="348" name="Gráfico 11" descr="Lista de comprobación">
          <a:hlinkClick xmlns:r="http://schemas.openxmlformats.org/officeDocument/2006/relationships" r:id="rId1"/>
          <a:extLst>
            <a:ext uri="{FF2B5EF4-FFF2-40B4-BE49-F238E27FC236}">
              <a16:creationId xmlns:a16="http://schemas.microsoft.com/office/drawing/2014/main" xmlns="" id="{00000000-0008-0000-0100-00005C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6035448"/>
          <a:ext cx="0" cy="597354"/>
        </a:xfrm>
        <a:prstGeom prst="rect">
          <a:avLst/>
        </a:prstGeom>
      </xdr:spPr>
    </xdr:pic>
    <xdr:clientData/>
  </xdr:oneCellAnchor>
  <xdr:oneCellAnchor>
    <xdr:from>
      <xdr:col>19</xdr:col>
      <xdr:colOff>0</xdr:colOff>
      <xdr:row>8</xdr:row>
      <xdr:rowOff>282348</xdr:rowOff>
    </xdr:from>
    <xdr:ext cx="0" cy="597354"/>
    <xdr:pic>
      <xdr:nvPicPr>
        <xdr:cNvPr id="349" name="Gráfico 4" descr="Lista de comprobación">
          <a:hlinkClick xmlns:r="http://schemas.openxmlformats.org/officeDocument/2006/relationships" r:id="rId1"/>
          <a:extLst>
            <a:ext uri="{FF2B5EF4-FFF2-40B4-BE49-F238E27FC236}">
              <a16:creationId xmlns:a16="http://schemas.microsoft.com/office/drawing/2014/main" xmlns="" id="{00000000-0008-0000-0100-00005D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6035448"/>
          <a:ext cx="0" cy="597354"/>
        </a:xfrm>
        <a:prstGeom prst="rect">
          <a:avLst/>
        </a:prstGeom>
      </xdr:spPr>
    </xdr:pic>
    <xdr:clientData/>
  </xdr:oneCellAnchor>
  <xdr:oneCellAnchor>
    <xdr:from>
      <xdr:col>19</xdr:col>
      <xdr:colOff>0</xdr:colOff>
      <xdr:row>8</xdr:row>
      <xdr:rowOff>282348</xdr:rowOff>
    </xdr:from>
    <xdr:ext cx="0" cy="597354"/>
    <xdr:pic>
      <xdr:nvPicPr>
        <xdr:cNvPr id="350" name="Gráfico 45" descr="Lista de comprobación">
          <a:hlinkClick xmlns:r="http://schemas.openxmlformats.org/officeDocument/2006/relationships" r:id="rId1"/>
          <a:extLst>
            <a:ext uri="{FF2B5EF4-FFF2-40B4-BE49-F238E27FC236}">
              <a16:creationId xmlns:a16="http://schemas.microsoft.com/office/drawing/2014/main" xmlns="" id="{00000000-0008-0000-0100-00005E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6035448"/>
          <a:ext cx="0" cy="597354"/>
        </a:xfrm>
        <a:prstGeom prst="rect">
          <a:avLst/>
        </a:prstGeom>
      </xdr:spPr>
    </xdr:pic>
    <xdr:clientData/>
  </xdr:oneCellAnchor>
  <xdr:oneCellAnchor>
    <xdr:from>
      <xdr:col>19</xdr:col>
      <xdr:colOff>0</xdr:colOff>
      <xdr:row>8</xdr:row>
      <xdr:rowOff>282348</xdr:rowOff>
    </xdr:from>
    <xdr:ext cx="0" cy="597354"/>
    <xdr:pic>
      <xdr:nvPicPr>
        <xdr:cNvPr id="351" name="Gráfico 46" descr="Lista de comprobación">
          <a:hlinkClick xmlns:r="http://schemas.openxmlformats.org/officeDocument/2006/relationships" r:id="rId1"/>
          <a:extLst>
            <a:ext uri="{FF2B5EF4-FFF2-40B4-BE49-F238E27FC236}">
              <a16:creationId xmlns:a16="http://schemas.microsoft.com/office/drawing/2014/main" xmlns="" id="{00000000-0008-0000-0100-00005F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6035448"/>
          <a:ext cx="0" cy="597354"/>
        </a:xfrm>
        <a:prstGeom prst="rect">
          <a:avLst/>
        </a:prstGeom>
      </xdr:spPr>
    </xdr:pic>
    <xdr:clientData/>
  </xdr:oneCellAnchor>
  <xdr:oneCellAnchor>
    <xdr:from>
      <xdr:col>19</xdr:col>
      <xdr:colOff>0</xdr:colOff>
      <xdr:row>8</xdr:row>
      <xdr:rowOff>282348</xdr:rowOff>
    </xdr:from>
    <xdr:ext cx="0" cy="597354"/>
    <xdr:pic>
      <xdr:nvPicPr>
        <xdr:cNvPr id="352" name="Gráfico 3" descr="Lista de comprobación">
          <a:hlinkClick xmlns:r="http://schemas.openxmlformats.org/officeDocument/2006/relationships" r:id="rId1"/>
          <a:extLst>
            <a:ext uri="{FF2B5EF4-FFF2-40B4-BE49-F238E27FC236}">
              <a16:creationId xmlns:a16="http://schemas.microsoft.com/office/drawing/2014/main" xmlns="" id="{00000000-0008-0000-0100-000060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6035448"/>
          <a:ext cx="0" cy="597354"/>
        </a:xfrm>
        <a:prstGeom prst="rect">
          <a:avLst/>
        </a:prstGeom>
      </xdr:spPr>
    </xdr:pic>
    <xdr:clientData/>
  </xdr:oneCellAnchor>
  <xdr:oneCellAnchor>
    <xdr:from>
      <xdr:col>19</xdr:col>
      <xdr:colOff>0</xdr:colOff>
      <xdr:row>8</xdr:row>
      <xdr:rowOff>282348</xdr:rowOff>
    </xdr:from>
    <xdr:ext cx="0" cy="597354"/>
    <xdr:pic>
      <xdr:nvPicPr>
        <xdr:cNvPr id="353" name="Gráfico 4" descr="Lista de comprobación">
          <a:hlinkClick xmlns:r="http://schemas.openxmlformats.org/officeDocument/2006/relationships" r:id="rId1"/>
          <a:extLst>
            <a:ext uri="{FF2B5EF4-FFF2-40B4-BE49-F238E27FC236}">
              <a16:creationId xmlns:a16="http://schemas.microsoft.com/office/drawing/2014/main" xmlns="" id="{00000000-0008-0000-0100-000061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6035448"/>
          <a:ext cx="0" cy="597354"/>
        </a:xfrm>
        <a:prstGeom prst="rect">
          <a:avLst/>
        </a:prstGeom>
      </xdr:spPr>
    </xdr:pic>
    <xdr:clientData/>
  </xdr:oneCellAnchor>
  <xdr:oneCellAnchor>
    <xdr:from>
      <xdr:col>19</xdr:col>
      <xdr:colOff>0</xdr:colOff>
      <xdr:row>8</xdr:row>
      <xdr:rowOff>282348</xdr:rowOff>
    </xdr:from>
    <xdr:ext cx="0" cy="597354"/>
    <xdr:pic>
      <xdr:nvPicPr>
        <xdr:cNvPr id="354" name="Gráfico 3" descr="Lista de comprobación">
          <a:hlinkClick xmlns:r="http://schemas.openxmlformats.org/officeDocument/2006/relationships" r:id="rId1"/>
          <a:extLst>
            <a:ext uri="{FF2B5EF4-FFF2-40B4-BE49-F238E27FC236}">
              <a16:creationId xmlns:a16="http://schemas.microsoft.com/office/drawing/2014/main" xmlns="" id="{00000000-0008-0000-0100-000062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6035448"/>
          <a:ext cx="0" cy="597354"/>
        </a:xfrm>
        <a:prstGeom prst="rect">
          <a:avLst/>
        </a:prstGeom>
      </xdr:spPr>
    </xdr:pic>
    <xdr:clientData/>
  </xdr:oneCellAnchor>
  <xdr:oneCellAnchor>
    <xdr:from>
      <xdr:col>19</xdr:col>
      <xdr:colOff>0</xdr:colOff>
      <xdr:row>8</xdr:row>
      <xdr:rowOff>282348</xdr:rowOff>
    </xdr:from>
    <xdr:ext cx="0" cy="597354"/>
    <xdr:pic>
      <xdr:nvPicPr>
        <xdr:cNvPr id="355" name="Gráfico 4" descr="Lista de comprobación">
          <a:hlinkClick xmlns:r="http://schemas.openxmlformats.org/officeDocument/2006/relationships" r:id="rId1"/>
          <a:extLst>
            <a:ext uri="{FF2B5EF4-FFF2-40B4-BE49-F238E27FC236}">
              <a16:creationId xmlns:a16="http://schemas.microsoft.com/office/drawing/2014/main" xmlns="" id="{00000000-0008-0000-0100-000063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6035448"/>
          <a:ext cx="0" cy="597354"/>
        </a:xfrm>
        <a:prstGeom prst="rect">
          <a:avLst/>
        </a:prstGeom>
      </xdr:spPr>
    </xdr:pic>
    <xdr:clientData/>
  </xdr:oneCellAnchor>
  <xdr:oneCellAnchor>
    <xdr:from>
      <xdr:col>19</xdr:col>
      <xdr:colOff>0</xdr:colOff>
      <xdr:row>8</xdr:row>
      <xdr:rowOff>282348</xdr:rowOff>
    </xdr:from>
    <xdr:ext cx="0" cy="597354"/>
    <xdr:pic>
      <xdr:nvPicPr>
        <xdr:cNvPr id="356" name="Gráfico 3" descr="Lista de comprobación">
          <a:hlinkClick xmlns:r="http://schemas.openxmlformats.org/officeDocument/2006/relationships" r:id="rId1"/>
          <a:extLst>
            <a:ext uri="{FF2B5EF4-FFF2-40B4-BE49-F238E27FC236}">
              <a16:creationId xmlns:a16="http://schemas.microsoft.com/office/drawing/2014/main" xmlns="" id="{00000000-0008-0000-0100-000064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6035448"/>
          <a:ext cx="0" cy="597354"/>
        </a:xfrm>
        <a:prstGeom prst="rect">
          <a:avLst/>
        </a:prstGeom>
      </xdr:spPr>
    </xdr:pic>
    <xdr:clientData/>
  </xdr:oneCellAnchor>
  <xdr:oneCellAnchor>
    <xdr:from>
      <xdr:col>19</xdr:col>
      <xdr:colOff>0</xdr:colOff>
      <xdr:row>8</xdr:row>
      <xdr:rowOff>282348</xdr:rowOff>
    </xdr:from>
    <xdr:ext cx="0" cy="597354"/>
    <xdr:pic>
      <xdr:nvPicPr>
        <xdr:cNvPr id="357" name="Gráfico 4" descr="Lista de comprobación">
          <a:hlinkClick xmlns:r="http://schemas.openxmlformats.org/officeDocument/2006/relationships" r:id="rId1"/>
          <a:extLst>
            <a:ext uri="{FF2B5EF4-FFF2-40B4-BE49-F238E27FC236}">
              <a16:creationId xmlns:a16="http://schemas.microsoft.com/office/drawing/2014/main" xmlns="" id="{00000000-0008-0000-0100-000065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6035448"/>
          <a:ext cx="0" cy="597354"/>
        </a:xfrm>
        <a:prstGeom prst="rect">
          <a:avLst/>
        </a:prstGeom>
      </xdr:spPr>
    </xdr:pic>
    <xdr:clientData/>
  </xdr:oneCellAnchor>
  <xdr:oneCellAnchor>
    <xdr:from>
      <xdr:col>19</xdr:col>
      <xdr:colOff>0</xdr:colOff>
      <xdr:row>8</xdr:row>
      <xdr:rowOff>282348</xdr:rowOff>
    </xdr:from>
    <xdr:ext cx="0" cy="597354"/>
    <xdr:pic>
      <xdr:nvPicPr>
        <xdr:cNvPr id="358" name="Gráfico 3" descr="Lista de comprobación">
          <a:hlinkClick xmlns:r="http://schemas.openxmlformats.org/officeDocument/2006/relationships" r:id="rId1"/>
          <a:extLst>
            <a:ext uri="{FF2B5EF4-FFF2-40B4-BE49-F238E27FC236}">
              <a16:creationId xmlns:a16="http://schemas.microsoft.com/office/drawing/2014/main" xmlns="" id="{00000000-0008-0000-0100-000066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6035448"/>
          <a:ext cx="0" cy="597354"/>
        </a:xfrm>
        <a:prstGeom prst="rect">
          <a:avLst/>
        </a:prstGeom>
      </xdr:spPr>
    </xdr:pic>
    <xdr:clientData/>
  </xdr:oneCellAnchor>
  <xdr:oneCellAnchor>
    <xdr:from>
      <xdr:col>19</xdr:col>
      <xdr:colOff>0</xdr:colOff>
      <xdr:row>8</xdr:row>
      <xdr:rowOff>282348</xdr:rowOff>
    </xdr:from>
    <xdr:ext cx="0" cy="597354"/>
    <xdr:pic>
      <xdr:nvPicPr>
        <xdr:cNvPr id="359" name="Gráfico 4" descr="Lista de comprobación">
          <a:hlinkClick xmlns:r="http://schemas.openxmlformats.org/officeDocument/2006/relationships" r:id="rId1"/>
          <a:extLst>
            <a:ext uri="{FF2B5EF4-FFF2-40B4-BE49-F238E27FC236}">
              <a16:creationId xmlns:a16="http://schemas.microsoft.com/office/drawing/2014/main" xmlns="" id="{00000000-0008-0000-0100-000067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6035448"/>
          <a:ext cx="0" cy="597354"/>
        </a:xfrm>
        <a:prstGeom prst="rect">
          <a:avLst/>
        </a:prstGeom>
      </xdr:spPr>
    </xdr:pic>
    <xdr:clientData/>
  </xdr:oneCellAnchor>
  <xdr:oneCellAnchor>
    <xdr:from>
      <xdr:col>19</xdr:col>
      <xdr:colOff>0</xdr:colOff>
      <xdr:row>8</xdr:row>
      <xdr:rowOff>282348</xdr:rowOff>
    </xdr:from>
    <xdr:ext cx="0" cy="597354"/>
    <xdr:pic>
      <xdr:nvPicPr>
        <xdr:cNvPr id="360" name="Gráfico 3" descr="Lista de comprobación">
          <a:hlinkClick xmlns:r="http://schemas.openxmlformats.org/officeDocument/2006/relationships" r:id="rId1"/>
          <a:extLst>
            <a:ext uri="{FF2B5EF4-FFF2-40B4-BE49-F238E27FC236}">
              <a16:creationId xmlns:a16="http://schemas.microsoft.com/office/drawing/2014/main" xmlns="" id="{00000000-0008-0000-0100-000068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6035448"/>
          <a:ext cx="0" cy="597354"/>
        </a:xfrm>
        <a:prstGeom prst="rect">
          <a:avLst/>
        </a:prstGeom>
      </xdr:spPr>
    </xdr:pic>
    <xdr:clientData/>
  </xdr:oneCellAnchor>
  <xdr:oneCellAnchor>
    <xdr:from>
      <xdr:col>19</xdr:col>
      <xdr:colOff>0</xdr:colOff>
      <xdr:row>8</xdr:row>
      <xdr:rowOff>282348</xdr:rowOff>
    </xdr:from>
    <xdr:ext cx="0" cy="597354"/>
    <xdr:pic>
      <xdr:nvPicPr>
        <xdr:cNvPr id="361" name="Gráfico 12" descr="Lista de comprobación">
          <a:hlinkClick xmlns:r="http://schemas.openxmlformats.org/officeDocument/2006/relationships" r:id="rId1"/>
          <a:extLst>
            <a:ext uri="{FF2B5EF4-FFF2-40B4-BE49-F238E27FC236}">
              <a16:creationId xmlns:a16="http://schemas.microsoft.com/office/drawing/2014/main" xmlns="" id="{00000000-0008-0000-0100-000069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6035448"/>
          <a:ext cx="0" cy="597354"/>
        </a:xfrm>
        <a:prstGeom prst="rect">
          <a:avLst/>
        </a:prstGeom>
      </xdr:spPr>
    </xdr:pic>
    <xdr:clientData/>
  </xdr:oneCellAnchor>
  <xdr:oneCellAnchor>
    <xdr:from>
      <xdr:col>19</xdr:col>
      <xdr:colOff>0</xdr:colOff>
      <xdr:row>8</xdr:row>
      <xdr:rowOff>282348</xdr:rowOff>
    </xdr:from>
    <xdr:ext cx="0" cy="597354"/>
    <xdr:pic>
      <xdr:nvPicPr>
        <xdr:cNvPr id="362" name="Gráfico 11" descr="Lista de comprobación">
          <a:hlinkClick xmlns:r="http://schemas.openxmlformats.org/officeDocument/2006/relationships" r:id="rId1"/>
          <a:extLst>
            <a:ext uri="{FF2B5EF4-FFF2-40B4-BE49-F238E27FC236}">
              <a16:creationId xmlns:a16="http://schemas.microsoft.com/office/drawing/2014/main" xmlns="" id="{00000000-0008-0000-0100-00006A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6035448"/>
          <a:ext cx="0" cy="597354"/>
        </a:xfrm>
        <a:prstGeom prst="rect">
          <a:avLst/>
        </a:prstGeom>
      </xdr:spPr>
    </xdr:pic>
    <xdr:clientData/>
  </xdr:oneCellAnchor>
  <xdr:oneCellAnchor>
    <xdr:from>
      <xdr:col>19</xdr:col>
      <xdr:colOff>0</xdr:colOff>
      <xdr:row>8</xdr:row>
      <xdr:rowOff>282348</xdr:rowOff>
    </xdr:from>
    <xdr:ext cx="0" cy="597354"/>
    <xdr:pic>
      <xdr:nvPicPr>
        <xdr:cNvPr id="363" name="Gráfico 4" descr="Lista de comprobación">
          <a:hlinkClick xmlns:r="http://schemas.openxmlformats.org/officeDocument/2006/relationships" r:id="rId1"/>
          <a:extLst>
            <a:ext uri="{FF2B5EF4-FFF2-40B4-BE49-F238E27FC236}">
              <a16:creationId xmlns:a16="http://schemas.microsoft.com/office/drawing/2014/main" xmlns="" id="{00000000-0008-0000-0100-00006B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6035448"/>
          <a:ext cx="0" cy="597354"/>
        </a:xfrm>
        <a:prstGeom prst="rect">
          <a:avLst/>
        </a:prstGeom>
      </xdr:spPr>
    </xdr:pic>
    <xdr:clientData/>
  </xdr:oneCellAnchor>
  <xdr:oneCellAnchor>
    <xdr:from>
      <xdr:col>19</xdr:col>
      <xdr:colOff>0</xdr:colOff>
      <xdr:row>8</xdr:row>
      <xdr:rowOff>282348</xdr:rowOff>
    </xdr:from>
    <xdr:ext cx="0" cy="597354"/>
    <xdr:pic>
      <xdr:nvPicPr>
        <xdr:cNvPr id="364" name="Gráfico 3" descr="Lista de comprobación">
          <a:hlinkClick xmlns:r="http://schemas.openxmlformats.org/officeDocument/2006/relationships" r:id="rId1"/>
          <a:extLst>
            <a:ext uri="{FF2B5EF4-FFF2-40B4-BE49-F238E27FC236}">
              <a16:creationId xmlns:a16="http://schemas.microsoft.com/office/drawing/2014/main" xmlns="" id="{00000000-0008-0000-0100-00006C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6035448"/>
          <a:ext cx="0" cy="597354"/>
        </a:xfrm>
        <a:prstGeom prst="rect">
          <a:avLst/>
        </a:prstGeom>
      </xdr:spPr>
    </xdr:pic>
    <xdr:clientData/>
  </xdr:oneCellAnchor>
  <xdr:oneCellAnchor>
    <xdr:from>
      <xdr:col>19</xdr:col>
      <xdr:colOff>0</xdr:colOff>
      <xdr:row>8</xdr:row>
      <xdr:rowOff>282348</xdr:rowOff>
    </xdr:from>
    <xdr:ext cx="0" cy="597354"/>
    <xdr:pic>
      <xdr:nvPicPr>
        <xdr:cNvPr id="365" name="Gráfico 4" descr="Lista de comprobación">
          <a:hlinkClick xmlns:r="http://schemas.openxmlformats.org/officeDocument/2006/relationships" r:id="rId1"/>
          <a:extLst>
            <a:ext uri="{FF2B5EF4-FFF2-40B4-BE49-F238E27FC236}">
              <a16:creationId xmlns:a16="http://schemas.microsoft.com/office/drawing/2014/main" xmlns="" id="{00000000-0008-0000-0100-00006D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6035448"/>
          <a:ext cx="0" cy="597354"/>
        </a:xfrm>
        <a:prstGeom prst="rect">
          <a:avLst/>
        </a:prstGeom>
      </xdr:spPr>
    </xdr:pic>
    <xdr:clientData/>
  </xdr:oneCellAnchor>
  <xdr:oneCellAnchor>
    <xdr:from>
      <xdr:col>19</xdr:col>
      <xdr:colOff>0</xdr:colOff>
      <xdr:row>8</xdr:row>
      <xdr:rowOff>282348</xdr:rowOff>
    </xdr:from>
    <xdr:ext cx="0" cy="597354"/>
    <xdr:pic>
      <xdr:nvPicPr>
        <xdr:cNvPr id="366" name="Gráfico 3" descr="Lista de comprobación">
          <a:hlinkClick xmlns:r="http://schemas.openxmlformats.org/officeDocument/2006/relationships" r:id="rId1"/>
          <a:extLst>
            <a:ext uri="{FF2B5EF4-FFF2-40B4-BE49-F238E27FC236}">
              <a16:creationId xmlns:a16="http://schemas.microsoft.com/office/drawing/2014/main" xmlns="" id="{00000000-0008-0000-0100-00006E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6035448"/>
          <a:ext cx="0" cy="597354"/>
        </a:xfrm>
        <a:prstGeom prst="rect">
          <a:avLst/>
        </a:prstGeom>
      </xdr:spPr>
    </xdr:pic>
    <xdr:clientData/>
  </xdr:oneCellAnchor>
  <xdr:oneCellAnchor>
    <xdr:from>
      <xdr:col>19</xdr:col>
      <xdr:colOff>0</xdr:colOff>
      <xdr:row>8</xdr:row>
      <xdr:rowOff>282348</xdr:rowOff>
    </xdr:from>
    <xdr:ext cx="0" cy="597354"/>
    <xdr:pic>
      <xdr:nvPicPr>
        <xdr:cNvPr id="367" name="Gráfico 4" descr="Lista de comprobación">
          <a:hlinkClick xmlns:r="http://schemas.openxmlformats.org/officeDocument/2006/relationships" r:id="rId1"/>
          <a:extLst>
            <a:ext uri="{FF2B5EF4-FFF2-40B4-BE49-F238E27FC236}">
              <a16:creationId xmlns:a16="http://schemas.microsoft.com/office/drawing/2014/main" xmlns="" id="{00000000-0008-0000-0100-00006F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6035448"/>
          <a:ext cx="0" cy="597354"/>
        </a:xfrm>
        <a:prstGeom prst="rect">
          <a:avLst/>
        </a:prstGeom>
      </xdr:spPr>
    </xdr:pic>
    <xdr:clientData/>
  </xdr:oneCellAnchor>
  <xdr:oneCellAnchor>
    <xdr:from>
      <xdr:col>19</xdr:col>
      <xdr:colOff>0</xdr:colOff>
      <xdr:row>8</xdr:row>
      <xdr:rowOff>282348</xdr:rowOff>
    </xdr:from>
    <xdr:ext cx="0" cy="597354"/>
    <xdr:pic>
      <xdr:nvPicPr>
        <xdr:cNvPr id="368" name="Gráfico 3" descr="Lista de comprobación">
          <a:hlinkClick xmlns:r="http://schemas.openxmlformats.org/officeDocument/2006/relationships" r:id="rId1"/>
          <a:extLst>
            <a:ext uri="{FF2B5EF4-FFF2-40B4-BE49-F238E27FC236}">
              <a16:creationId xmlns:a16="http://schemas.microsoft.com/office/drawing/2014/main" xmlns="" id="{00000000-0008-0000-0100-000070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6035448"/>
          <a:ext cx="0" cy="597354"/>
        </a:xfrm>
        <a:prstGeom prst="rect">
          <a:avLst/>
        </a:prstGeom>
      </xdr:spPr>
    </xdr:pic>
    <xdr:clientData/>
  </xdr:oneCellAnchor>
  <xdr:oneCellAnchor>
    <xdr:from>
      <xdr:col>19</xdr:col>
      <xdr:colOff>0</xdr:colOff>
      <xdr:row>8</xdr:row>
      <xdr:rowOff>282348</xdr:rowOff>
    </xdr:from>
    <xdr:ext cx="0" cy="597354"/>
    <xdr:pic>
      <xdr:nvPicPr>
        <xdr:cNvPr id="369" name="Gráfico 4" descr="Lista de comprobación">
          <a:hlinkClick xmlns:r="http://schemas.openxmlformats.org/officeDocument/2006/relationships" r:id="rId1"/>
          <a:extLst>
            <a:ext uri="{FF2B5EF4-FFF2-40B4-BE49-F238E27FC236}">
              <a16:creationId xmlns:a16="http://schemas.microsoft.com/office/drawing/2014/main" xmlns="" id="{00000000-0008-0000-0100-000071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6035448"/>
          <a:ext cx="0" cy="597354"/>
        </a:xfrm>
        <a:prstGeom prst="rect">
          <a:avLst/>
        </a:prstGeom>
      </xdr:spPr>
    </xdr:pic>
    <xdr:clientData/>
  </xdr:oneCellAnchor>
  <xdr:oneCellAnchor>
    <xdr:from>
      <xdr:col>19</xdr:col>
      <xdr:colOff>0</xdr:colOff>
      <xdr:row>8</xdr:row>
      <xdr:rowOff>282348</xdr:rowOff>
    </xdr:from>
    <xdr:ext cx="0" cy="597354"/>
    <xdr:pic>
      <xdr:nvPicPr>
        <xdr:cNvPr id="370" name="Gráfico 3" descr="Lista de comprobación">
          <a:hlinkClick xmlns:r="http://schemas.openxmlformats.org/officeDocument/2006/relationships" r:id="rId1"/>
          <a:extLst>
            <a:ext uri="{FF2B5EF4-FFF2-40B4-BE49-F238E27FC236}">
              <a16:creationId xmlns:a16="http://schemas.microsoft.com/office/drawing/2014/main" xmlns="" id="{00000000-0008-0000-0100-000072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6035448"/>
          <a:ext cx="0" cy="597354"/>
        </a:xfrm>
        <a:prstGeom prst="rect">
          <a:avLst/>
        </a:prstGeom>
      </xdr:spPr>
    </xdr:pic>
    <xdr:clientData/>
  </xdr:oneCellAnchor>
  <xdr:oneCellAnchor>
    <xdr:from>
      <xdr:col>19</xdr:col>
      <xdr:colOff>0</xdr:colOff>
      <xdr:row>8</xdr:row>
      <xdr:rowOff>282348</xdr:rowOff>
    </xdr:from>
    <xdr:ext cx="0" cy="597354"/>
    <xdr:pic>
      <xdr:nvPicPr>
        <xdr:cNvPr id="371" name="Gráfico 11" descr="Lista de comprobación">
          <a:hlinkClick xmlns:r="http://schemas.openxmlformats.org/officeDocument/2006/relationships" r:id="rId1"/>
          <a:extLst>
            <a:ext uri="{FF2B5EF4-FFF2-40B4-BE49-F238E27FC236}">
              <a16:creationId xmlns:a16="http://schemas.microsoft.com/office/drawing/2014/main" xmlns="" id="{00000000-0008-0000-0100-000073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6035448"/>
          <a:ext cx="0" cy="597354"/>
        </a:xfrm>
        <a:prstGeom prst="rect">
          <a:avLst/>
        </a:prstGeom>
      </xdr:spPr>
    </xdr:pic>
    <xdr:clientData/>
  </xdr:oneCellAnchor>
  <xdr:oneCellAnchor>
    <xdr:from>
      <xdr:col>19</xdr:col>
      <xdr:colOff>0</xdr:colOff>
      <xdr:row>8</xdr:row>
      <xdr:rowOff>282348</xdr:rowOff>
    </xdr:from>
    <xdr:ext cx="0" cy="597354"/>
    <xdr:pic>
      <xdr:nvPicPr>
        <xdr:cNvPr id="372" name="Gráfico 4" descr="Lista de comprobación">
          <a:hlinkClick xmlns:r="http://schemas.openxmlformats.org/officeDocument/2006/relationships" r:id="rId1"/>
          <a:extLst>
            <a:ext uri="{FF2B5EF4-FFF2-40B4-BE49-F238E27FC236}">
              <a16:creationId xmlns:a16="http://schemas.microsoft.com/office/drawing/2014/main" xmlns="" id="{00000000-0008-0000-0100-000074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6035448"/>
          <a:ext cx="0" cy="597354"/>
        </a:xfrm>
        <a:prstGeom prst="rect">
          <a:avLst/>
        </a:prstGeom>
      </xdr:spPr>
    </xdr:pic>
    <xdr:clientData/>
  </xdr:oneCellAnchor>
  <xdr:oneCellAnchor>
    <xdr:from>
      <xdr:col>19</xdr:col>
      <xdr:colOff>0</xdr:colOff>
      <xdr:row>8</xdr:row>
      <xdr:rowOff>282348</xdr:rowOff>
    </xdr:from>
    <xdr:ext cx="0" cy="597354"/>
    <xdr:pic>
      <xdr:nvPicPr>
        <xdr:cNvPr id="373" name="Gráfico 3" descr="Lista de comprobación">
          <a:hlinkClick xmlns:r="http://schemas.openxmlformats.org/officeDocument/2006/relationships" r:id="rId1"/>
          <a:extLst>
            <a:ext uri="{FF2B5EF4-FFF2-40B4-BE49-F238E27FC236}">
              <a16:creationId xmlns:a16="http://schemas.microsoft.com/office/drawing/2014/main" xmlns="" id="{00000000-0008-0000-0100-000075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6035448"/>
          <a:ext cx="0" cy="597354"/>
        </a:xfrm>
        <a:prstGeom prst="rect">
          <a:avLst/>
        </a:prstGeom>
      </xdr:spPr>
    </xdr:pic>
    <xdr:clientData/>
  </xdr:oneCellAnchor>
  <xdr:oneCellAnchor>
    <xdr:from>
      <xdr:col>19</xdr:col>
      <xdr:colOff>0</xdr:colOff>
      <xdr:row>8</xdr:row>
      <xdr:rowOff>282348</xdr:rowOff>
    </xdr:from>
    <xdr:ext cx="0" cy="597354"/>
    <xdr:pic>
      <xdr:nvPicPr>
        <xdr:cNvPr id="374" name="Gráfico 4" descr="Lista de comprobación">
          <a:hlinkClick xmlns:r="http://schemas.openxmlformats.org/officeDocument/2006/relationships" r:id="rId1"/>
          <a:extLst>
            <a:ext uri="{FF2B5EF4-FFF2-40B4-BE49-F238E27FC236}">
              <a16:creationId xmlns:a16="http://schemas.microsoft.com/office/drawing/2014/main" xmlns="" id="{00000000-0008-0000-0100-000076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6035448"/>
          <a:ext cx="0" cy="597354"/>
        </a:xfrm>
        <a:prstGeom prst="rect">
          <a:avLst/>
        </a:prstGeom>
      </xdr:spPr>
    </xdr:pic>
    <xdr:clientData/>
  </xdr:oneCellAnchor>
  <xdr:oneCellAnchor>
    <xdr:from>
      <xdr:col>19</xdr:col>
      <xdr:colOff>0</xdr:colOff>
      <xdr:row>8</xdr:row>
      <xdr:rowOff>282348</xdr:rowOff>
    </xdr:from>
    <xdr:ext cx="0" cy="597354"/>
    <xdr:pic>
      <xdr:nvPicPr>
        <xdr:cNvPr id="375" name="Gráfico 3" descr="Lista de comprobación">
          <a:hlinkClick xmlns:r="http://schemas.openxmlformats.org/officeDocument/2006/relationships" r:id="rId1"/>
          <a:extLst>
            <a:ext uri="{FF2B5EF4-FFF2-40B4-BE49-F238E27FC236}">
              <a16:creationId xmlns:a16="http://schemas.microsoft.com/office/drawing/2014/main" xmlns="" id="{00000000-0008-0000-0100-000077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6035448"/>
          <a:ext cx="0" cy="597354"/>
        </a:xfrm>
        <a:prstGeom prst="rect">
          <a:avLst/>
        </a:prstGeom>
      </xdr:spPr>
    </xdr:pic>
    <xdr:clientData/>
  </xdr:oneCellAnchor>
  <xdr:oneCellAnchor>
    <xdr:from>
      <xdr:col>19</xdr:col>
      <xdr:colOff>0</xdr:colOff>
      <xdr:row>8</xdr:row>
      <xdr:rowOff>282348</xdr:rowOff>
    </xdr:from>
    <xdr:ext cx="0" cy="597354"/>
    <xdr:pic>
      <xdr:nvPicPr>
        <xdr:cNvPr id="376" name="Gráfico 4" descr="Lista de comprobación">
          <a:hlinkClick xmlns:r="http://schemas.openxmlformats.org/officeDocument/2006/relationships" r:id="rId1"/>
          <a:extLst>
            <a:ext uri="{FF2B5EF4-FFF2-40B4-BE49-F238E27FC236}">
              <a16:creationId xmlns:a16="http://schemas.microsoft.com/office/drawing/2014/main" xmlns="" id="{00000000-0008-0000-0100-000078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6035448"/>
          <a:ext cx="0" cy="597354"/>
        </a:xfrm>
        <a:prstGeom prst="rect">
          <a:avLst/>
        </a:prstGeom>
      </xdr:spPr>
    </xdr:pic>
    <xdr:clientData/>
  </xdr:oneCellAnchor>
  <xdr:oneCellAnchor>
    <xdr:from>
      <xdr:col>19</xdr:col>
      <xdr:colOff>0</xdr:colOff>
      <xdr:row>8</xdr:row>
      <xdr:rowOff>282348</xdr:rowOff>
    </xdr:from>
    <xdr:ext cx="0" cy="597354"/>
    <xdr:pic>
      <xdr:nvPicPr>
        <xdr:cNvPr id="377" name="Gráfico 3" descr="Lista de comprobación">
          <a:hlinkClick xmlns:r="http://schemas.openxmlformats.org/officeDocument/2006/relationships" r:id="rId1"/>
          <a:extLst>
            <a:ext uri="{FF2B5EF4-FFF2-40B4-BE49-F238E27FC236}">
              <a16:creationId xmlns:a16="http://schemas.microsoft.com/office/drawing/2014/main" xmlns="" id="{00000000-0008-0000-0100-000079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6035448"/>
          <a:ext cx="0" cy="597354"/>
        </a:xfrm>
        <a:prstGeom prst="rect">
          <a:avLst/>
        </a:prstGeom>
      </xdr:spPr>
    </xdr:pic>
    <xdr:clientData/>
  </xdr:oneCellAnchor>
  <xdr:oneCellAnchor>
    <xdr:from>
      <xdr:col>19</xdr:col>
      <xdr:colOff>0</xdr:colOff>
      <xdr:row>8</xdr:row>
      <xdr:rowOff>282348</xdr:rowOff>
    </xdr:from>
    <xdr:ext cx="0" cy="597354"/>
    <xdr:pic>
      <xdr:nvPicPr>
        <xdr:cNvPr id="378" name="Gráfico 4" descr="Lista de comprobación">
          <a:hlinkClick xmlns:r="http://schemas.openxmlformats.org/officeDocument/2006/relationships" r:id="rId1"/>
          <a:extLst>
            <a:ext uri="{FF2B5EF4-FFF2-40B4-BE49-F238E27FC236}">
              <a16:creationId xmlns:a16="http://schemas.microsoft.com/office/drawing/2014/main" xmlns="" id="{00000000-0008-0000-0100-00007A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6035448"/>
          <a:ext cx="0" cy="597354"/>
        </a:xfrm>
        <a:prstGeom prst="rect">
          <a:avLst/>
        </a:prstGeom>
      </xdr:spPr>
    </xdr:pic>
    <xdr:clientData/>
  </xdr:oneCellAnchor>
  <xdr:oneCellAnchor>
    <xdr:from>
      <xdr:col>19</xdr:col>
      <xdr:colOff>0</xdr:colOff>
      <xdr:row>8</xdr:row>
      <xdr:rowOff>282348</xdr:rowOff>
    </xdr:from>
    <xdr:ext cx="0" cy="597354"/>
    <xdr:pic>
      <xdr:nvPicPr>
        <xdr:cNvPr id="379" name="Gráfico 3" descr="Lista de comprobación">
          <a:hlinkClick xmlns:r="http://schemas.openxmlformats.org/officeDocument/2006/relationships" r:id="rId1"/>
          <a:extLst>
            <a:ext uri="{FF2B5EF4-FFF2-40B4-BE49-F238E27FC236}">
              <a16:creationId xmlns:a16="http://schemas.microsoft.com/office/drawing/2014/main" xmlns="" id="{00000000-0008-0000-0100-00007B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6035448"/>
          <a:ext cx="0" cy="597354"/>
        </a:xfrm>
        <a:prstGeom prst="rect">
          <a:avLst/>
        </a:prstGeom>
      </xdr:spPr>
    </xdr:pic>
    <xdr:clientData/>
  </xdr:oneCellAnchor>
  <xdr:oneCellAnchor>
    <xdr:from>
      <xdr:col>19</xdr:col>
      <xdr:colOff>0</xdr:colOff>
      <xdr:row>8</xdr:row>
      <xdr:rowOff>282348</xdr:rowOff>
    </xdr:from>
    <xdr:ext cx="0" cy="597354"/>
    <xdr:pic>
      <xdr:nvPicPr>
        <xdr:cNvPr id="380" name="Gráfico 11" descr="Lista de comprobación">
          <a:hlinkClick xmlns:r="http://schemas.openxmlformats.org/officeDocument/2006/relationships" r:id="rId1"/>
          <a:extLst>
            <a:ext uri="{FF2B5EF4-FFF2-40B4-BE49-F238E27FC236}">
              <a16:creationId xmlns:a16="http://schemas.microsoft.com/office/drawing/2014/main" xmlns="" id="{00000000-0008-0000-0100-00007C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6035448"/>
          <a:ext cx="0" cy="597354"/>
        </a:xfrm>
        <a:prstGeom prst="rect">
          <a:avLst/>
        </a:prstGeom>
      </xdr:spPr>
    </xdr:pic>
    <xdr:clientData/>
  </xdr:oneCellAnchor>
  <xdr:oneCellAnchor>
    <xdr:from>
      <xdr:col>19</xdr:col>
      <xdr:colOff>0</xdr:colOff>
      <xdr:row>8</xdr:row>
      <xdr:rowOff>282348</xdr:rowOff>
    </xdr:from>
    <xdr:ext cx="0" cy="597354"/>
    <xdr:pic>
      <xdr:nvPicPr>
        <xdr:cNvPr id="381" name="Gráfico 4" descr="Lista de comprobación">
          <a:hlinkClick xmlns:r="http://schemas.openxmlformats.org/officeDocument/2006/relationships" r:id="rId1"/>
          <a:extLst>
            <a:ext uri="{FF2B5EF4-FFF2-40B4-BE49-F238E27FC236}">
              <a16:creationId xmlns:a16="http://schemas.microsoft.com/office/drawing/2014/main" xmlns="" id="{00000000-0008-0000-0100-00007D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6035448"/>
          <a:ext cx="0" cy="597354"/>
        </a:xfrm>
        <a:prstGeom prst="rect">
          <a:avLst/>
        </a:prstGeom>
      </xdr:spPr>
    </xdr:pic>
    <xdr:clientData/>
  </xdr:oneCellAnchor>
  <xdr:oneCellAnchor>
    <xdr:from>
      <xdr:col>19</xdr:col>
      <xdr:colOff>0</xdr:colOff>
      <xdr:row>8</xdr:row>
      <xdr:rowOff>282348</xdr:rowOff>
    </xdr:from>
    <xdr:ext cx="0" cy="597354"/>
    <xdr:pic>
      <xdr:nvPicPr>
        <xdr:cNvPr id="382" name="Gráfico 3" descr="Lista de comprobación">
          <a:hlinkClick xmlns:r="http://schemas.openxmlformats.org/officeDocument/2006/relationships" r:id="rId1"/>
          <a:extLst>
            <a:ext uri="{FF2B5EF4-FFF2-40B4-BE49-F238E27FC236}">
              <a16:creationId xmlns:a16="http://schemas.microsoft.com/office/drawing/2014/main" xmlns="" id="{00000000-0008-0000-0100-00007E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6035448"/>
          <a:ext cx="0" cy="597354"/>
        </a:xfrm>
        <a:prstGeom prst="rect">
          <a:avLst/>
        </a:prstGeom>
      </xdr:spPr>
    </xdr:pic>
    <xdr:clientData/>
  </xdr:oneCellAnchor>
  <xdr:oneCellAnchor>
    <xdr:from>
      <xdr:col>19</xdr:col>
      <xdr:colOff>0</xdr:colOff>
      <xdr:row>8</xdr:row>
      <xdr:rowOff>282348</xdr:rowOff>
    </xdr:from>
    <xdr:ext cx="0" cy="597354"/>
    <xdr:pic>
      <xdr:nvPicPr>
        <xdr:cNvPr id="383" name="Gráfico 4" descr="Lista de comprobación">
          <a:hlinkClick xmlns:r="http://schemas.openxmlformats.org/officeDocument/2006/relationships" r:id="rId1"/>
          <a:extLst>
            <a:ext uri="{FF2B5EF4-FFF2-40B4-BE49-F238E27FC236}">
              <a16:creationId xmlns:a16="http://schemas.microsoft.com/office/drawing/2014/main" xmlns="" id="{00000000-0008-0000-0100-00007F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6035448"/>
          <a:ext cx="0" cy="597354"/>
        </a:xfrm>
        <a:prstGeom prst="rect">
          <a:avLst/>
        </a:prstGeom>
      </xdr:spPr>
    </xdr:pic>
    <xdr:clientData/>
  </xdr:oneCellAnchor>
  <xdr:oneCellAnchor>
    <xdr:from>
      <xdr:col>19</xdr:col>
      <xdr:colOff>0</xdr:colOff>
      <xdr:row>8</xdr:row>
      <xdr:rowOff>282348</xdr:rowOff>
    </xdr:from>
    <xdr:ext cx="0" cy="597354"/>
    <xdr:pic>
      <xdr:nvPicPr>
        <xdr:cNvPr id="384" name="Gráfico 3" descr="Lista de comprobación">
          <a:hlinkClick xmlns:r="http://schemas.openxmlformats.org/officeDocument/2006/relationships" r:id="rId1"/>
          <a:extLst>
            <a:ext uri="{FF2B5EF4-FFF2-40B4-BE49-F238E27FC236}">
              <a16:creationId xmlns:a16="http://schemas.microsoft.com/office/drawing/2014/main" xmlns="" id="{00000000-0008-0000-0100-000080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6035448"/>
          <a:ext cx="0" cy="597354"/>
        </a:xfrm>
        <a:prstGeom prst="rect">
          <a:avLst/>
        </a:prstGeom>
      </xdr:spPr>
    </xdr:pic>
    <xdr:clientData/>
  </xdr:oneCellAnchor>
  <xdr:oneCellAnchor>
    <xdr:from>
      <xdr:col>19</xdr:col>
      <xdr:colOff>0</xdr:colOff>
      <xdr:row>8</xdr:row>
      <xdr:rowOff>282348</xdr:rowOff>
    </xdr:from>
    <xdr:ext cx="0" cy="597354"/>
    <xdr:pic>
      <xdr:nvPicPr>
        <xdr:cNvPr id="385" name="Gráfico 4" descr="Lista de comprobación">
          <a:hlinkClick xmlns:r="http://schemas.openxmlformats.org/officeDocument/2006/relationships" r:id="rId1"/>
          <a:extLst>
            <a:ext uri="{FF2B5EF4-FFF2-40B4-BE49-F238E27FC236}">
              <a16:creationId xmlns:a16="http://schemas.microsoft.com/office/drawing/2014/main" xmlns="" id="{00000000-0008-0000-0100-000081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6035448"/>
          <a:ext cx="0" cy="597354"/>
        </a:xfrm>
        <a:prstGeom prst="rect">
          <a:avLst/>
        </a:prstGeom>
      </xdr:spPr>
    </xdr:pic>
    <xdr:clientData/>
  </xdr:oneCellAnchor>
  <xdr:oneCellAnchor>
    <xdr:from>
      <xdr:col>19</xdr:col>
      <xdr:colOff>0</xdr:colOff>
      <xdr:row>8</xdr:row>
      <xdr:rowOff>282348</xdr:rowOff>
    </xdr:from>
    <xdr:ext cx="0" cy="597354"/>
    <xdr:pic>
      <xdr:nvPicPr>
        <xdr:cNvPr id="386" name="Gráfico 3" descr="Lista de comprobación">
          <a:hlinkClick xmlns:r="http://schemas.openxmlformats.org/officeDocument/2006/relationships" r:id="rId1"/>
          <a:extLst>
            <a:ext uri="{FF2B5EF4-FFF2-40B4-BE49-F238E27FC236}">
              <a16:creationId xmlns:a16="http://schemas.microsoft.com/office/drawing/2014/main" xmlns="" id="{00000000-0008-0000-0100-000082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6035448"/>
          <a:ext cx="0" cy="597354"/>
        </a:xfrm>
        <a:prstGeom prst="rect">
          <a:avLst/>
        </a:prstGeom>
      </xdr:spPr>
    </xdr:pic>
    <xdr:clientData/>
  </xdr:oneCellAnchor>
  <xdr:oneCellAnchor>
    <xdr:from>
      <xdr:col>19</xdr:col>
      <xdr:colOff>0</xdr:colOff>
      <xdr:row>8</xdr:row>
      <xdr:rowOff>282348</xdr:rowOff>
    </xdr:from>
    <xdr:ext cx="0" cy="597354"/>
    <xdr:pic>
      <xdr:nvPicPr>
        <xdr:cNvPr id="387" name="Gráfico 4" descr="Lista de comprobación">
          <a:hlinkClick xmlns:r="http://schemas.openxmlformats.org/officeDocument/2006/relationships" r:id="rId1"/>
          <a:extLst>
            <a:ext uri="{FF2B5EF4-FFF2-40B4-BE49-F238E27FC236}">
              <a16:creationId xmlns:a16="http://schemas.microsoft.com/office/drawing/2014/main" xmlns="" id="{00000000-0008-0000-0100-000083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6035448"/>
          <a:ext cx="0" cy="597354"/>
        </a:xfrm>
        <a:prstGeom prst="rect">
          <a:avLst/>
        </a:prstGeom>
      </xdr:spPr>
    </xdr:pic>
    <xdr:clientData/>
  </xdr:oneCellAnchor>
  <xdr:oneCellAnchor>
    <xdr:from>
      <xdr:col>19</xdr:col>
      <xdr:colOff>0</xdr:colOff>
      <xdr:row>8</xdr:row>
      <xdr:rowOff>282348</xdr:rowOff>
    </xdr:from>
    <xdr:ext cx="0" cy="597354"/>
    <xdr:pic>
      <xdr:nvPicPr>
        <xdr:cNvPr id="388" name="Gráfico 3" descr="Lista de comprobación">
          <a:hlinkClick xmlns:r="http://schemas.openxmlformats.org/officeDocument/2006/relationships" r:id="rId1"/>
          <a:extLst>
            <a:ext uri="{FF2B5EF4-FFF2-40B4-BE49-F238E27FC236}">
              <a16:creationId xmlns:a16="http://schemas.microsoft.com/office/drawing/2014/main" xmlns="" id="{00000000-0008-0000-0100-000084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6035448"/>
          <a:ext cx="0" cy="597354"/>
        </a:xfrm>
        <a:prstGeom prst="rect">
          <a:avLst/>
        </a:prstGeom>
      </xdr:spPr>
    </xdr:pic>
    <xdr:clientData/>
  </xdr:oneCellAnchor>
  <xdr:oneCellAnchor>
    <xdr:from>
      <xdr:col>19</xdr:col>
      <xdr:colOff>0</xdr:colOff>
      <xdr:row>9</xdr:row>
      <xdr:rowOff>282348</xdr:rowOff>
    </xdr:from>
    <xdr:ext cx="0" cy="597354"/>
    <xdr:pic>
      <xdr:nvPicPr>
        <xdr:cNvPr id="389" name="Gráfico 11" descr="Lista de comprobación">
          <a:hlinkClick xmlns:r="http://schemas.openxmlformats.org/officeDocument/2006/relationships" r:id="rId1"/>
          <a:extLst>
            <a:ext uri="{FF2B5EF4-FFF2-40B4-BE49-F238E27FC236}">
              <a16:creationId xmlns:a16="http://schemas.microsoft.com/office/drawing/2014/main" xmlns="" id="{00000000-0008-0000-0100-000085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7664223"/>
          <a:ext cx="0" cy="597354"/>
        </a:xfrm>
        <a:prstGeom prst="rect">
          <a:avLst/>
        </a:prstGeom>
      </xdr:spPr>
    </xdr:pic>
    <xdr:clientData/>
  </xdr:oneCellAnchor>
  <xdr:oneCellAnchor>
    <xdr:from>
      <xdr:col>19</xdr:col>
      <xdr:colOff>0</xdr:colOff>
      <xdr:row>9</xdr:row>
      <xdr:rowOff>282348</xdr:rowOff>
    </xdr:from>
    <xdr:ext cx="0" cy="597354"/>
    <xdr:pic>
      <xdr:nvPicPr>
        <xdr:cNvPr id="390" name="Gráfico 4" descr="Lista de comprobación">
          <a:hlinkClick xmlns:r="http://schemas.openxmlformats.org/officeDocument/2006/relationships" r:id="rId1"/>
          <a:extLst>
            <a:ext uri="{FF2B5EF4-FFF2-40B4-BE49-F238E27FC236}">
              <a16:creationId xmlns:a16="http://schemas.microsoft.com/office/drawing/2014/main" xmlns="" id="{00000000-0008-0000-0100-000086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7664223"/>
          <a:ext cx="0" cy="597354"/>
        </a:xfrm>
        <a:prstGeom prst="rect">
          <a:avLst/>
        </a:prstGeom>
      </xdr:spPr>
    </xdr:pic>
    <xdr:clientData/>
  </xdr:oneCellAnchor>
  <xdr:oneCellAnchor>
    <xdr:from>
      <xdr:col>19</xdr:col>
      <xdr:colOff>0</xdr:colOff>
      <xdr:row>9</xdr:row>
      <xdr:rowOff>282348</xdr:rowOff>
    </xdr:from>
    <xdr:ext cx="0" cy="597354"/>
    <xdr:pic>
      <xdr:nvPicPr>
        <xdr:cNvPr id="391" name="Gráfico 45" descr="Lista de comprobación">
          <a:hlinkClick xmlns:r="http://schemas.openxmlformats.org/officeDocument/2006/relationships" r:id="rId1"/>
          <a:extLst>
            <a:ext uri="{FF2B5EF4-FFF2-40B4-BE49-F238E27FC236}">
              <a16:creationId xmlns:a16="http://schemas.microsoft.com/office/drawing/2014/main" xmlns="" id="{00000000-0008-0000-0100-000087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7664223"/>
          <a:ext cx="0" cy="597354"/>
        </a:xfrm>
        <a:prstGeom prst="rect">
          <a:avLst/>
        </a:prstGeom>
      </xdr:spPr>
    </xdr:pic>
    <xdr:clientData/>
  </xdr:oneCellAnchor>
  <xdr:oneCellAnchor>
    <xdr:from>
      <xdr:col>19</xdr:col>
      <xdr:colOff>0</xdr:colOff>
      <xdr:row>9</xdr:row>
      <xdr:rowOff>282348</xdr:rowOff>
    </xdr:from>
    <xdr:ext cx="0" cy="597354"/>
    <xdr:pic>
      <xdr:nvPicPr>
        <xdr:cNvPr id="392" name="Gráfico 46" descr="Lista de comprobación">
          <a:hlinkClick xmlns:r="http://schemas.openxmlformats.org/officeDocument/2006/relationships" r:id="rId1"/>
          <a:extLst>
            <a:ext uri="{FF2B5EF4-FFF2-40B4-BE49-F238E27FC236}">
              <a16:creationId xmlns:a16="http://schemas.microsoft.com/office/drawing/2014/main" xmlns="" id="{00000000-0008-0000-0100-000088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7664223"/>
          <a:ext cx="0" cy="597354"/>
        </a:xfrm>
        <a:prstGeom prst="rect">
          <a:avLst/>
        </a:prstGeom>
      </xdr:spPr>
    </xdr:pic>
    <xdr:clientData/>
  </xdr:oneCellAnchor>
  <xdr:oneCellAnchor>
    <xdr:from>
      <xdr:col>19</xdr:col>
      <xdr:colOff>0</xdr:colOff>
      <xdr:row>9</xdr:row>
      <xdr:rowOff>282348</xdr:rowOff>
    </xdr:from>
    <xdr:ext cx="0" cy="597354"/>
    <xdr:pic>
      <xdr:nvPicPr>
        <xdr:cNvPr id="393" name="Gráfico 3" descr="Lista de comprobación">
          <a:hlinkClick xmlns:r="http://schemas.openxmlformats.org/officeDocument/2006/relationships" r:id="rId1"/>
          <a:extLst>
            <a:ext uri="{FF2B5EF4-FFF2-40B4-BE49-F238E27FC236}">
              <a16:creationId xmlns:a16="http://schemas.microsoft.com/office/drawing/2014/main" xmlns="" id="{00000000-0008-0000-0100-000089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7664223"/>
          <a:ext cx="0" cy="597354"/>
        </a:xfrm>
        <a:prstGeom prst="rect">
          <a:avLst/>
        </a:prstGeom>
      </xdr:spPr>
    </xdr:pic>
    <xdr:clientData/>
  </xdr:oneCellAnchor>
  <xdr:oneCellAnchor>
    <xdr:from>
      <xdr:col>19</xdr:col>
      <xdr:colOff>0</xdr:colOff>
      <xdr:row>9</xdr:row>
      <xdr:rowOff>282348</xdr:rowOff>
    </xdr:from>
    <xdr:ext cx="0" cy="597354"/>
    <xdr:pic>
      <xdr:nvPicPr>
        <xdr:cNvPr id="394" name="Gráfico 4" descr="Lista de comprobación">
          <a:hlinkClick xmlns:r="http://schemas.openxmlformats.org/officeDocument/2006/relationships" r:id="rId1"/>
          <a:extLst>
            <a:ext uri="{FF2B5EF4-FFF2-40B4-BE49-F238E27FC236}">
              <a16:creationId xmlns:a16="http://schemas.microsoft.com/office/drawing/2014/main" xmlns="" id="{00000000-0008-0000-0100-00008A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7664223"/>
          <a:ext cx="0" cy="597354"/>
        </a:xfrm>
        <a:prstGeom prst="rect">
          <a:avLst/>
        </a:prstGeom>
      </xdr:spPr>
    </xdr:pic>
    <xdr:clientData/>
  </xdr:oneCellAnchor>
  <xdr:oneCellAnchor>
    <xdr:from>
      <xdr:col>19</xdr:col>
      <xdr:colOff>0</xdr:colOff>
      <xdr:row>9</xdr:row>
      <xdr:rowOff>282348</xdr:rowOff>
    </xdr:from>
    <xdr:ext cx="0" cy="597354"/>
    <xdr:pic>
      <xdr:nvPicPr>
        <xdr:cNvPr id="395" name="Gráfico 3" descr="Lista de comprobación">
          <a:hlinkClick xmlns:r="http://schemas.openxmlformats.org/officeDocument/2006/relationships" r:id="rId1"/>
          <a:extLst>
            <a:ext uri="{FF2B5EF4-FFF2-40B4-BE49-F238E27FC236}">
              <a16:creationId xmlns:a16="http://schemas.microsoft.com/office/drawing/2014/main" xmlns="" id="{00000000-0008-0000-0100-00008B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7664223"/>
          <a:ext cx="0" cy="597354"/>
        </a:xfrm>
        <a:prstGeom prst="rect">
          <a:avLst/>
        </a:prstGeom>
      </xdr:spPr>
    </xdr:pic>
    <xdr:clientData/>
  </xdr:oneCellAnchor>
  <xdr:oneCellAnchor>
    <xdr:from>
      <xdr:col>19</xdr:col>
      <xdr:colOff>0</xdr:colOff>
      <xdr:row>9</xdr:row>
      <xdr:rowOff>282348</xdr:rowOff>
    </xdr:from>
    <xdr:ext cx="0" cy="597354"/>
    <xdr:pic>
      <xdr:nvPicPr>
        <xdr:cNvPr id="396" name="Gráfico 4" descr="Lista de comprobación">
          <a:hlinkClick xmlns:r="http://schemas.openxmlformats.org/officeDocument/2006/relationships" r:id="rId1"/>
          <a:extLst>
            <a:ext uri="{FF2B5EF4-FFF2-40B4-BE49-F238E27FC236}">
              <a16:creationId xmlns:a16="http://schemas.microsoft.com/office/drawing/2014/main" xmlns="" id="{00000000-0008-0000-0100-00008C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7664223"/>
          <a:ext cx="0" cy="597354"/>
        </a:xfrm>
        <a:prstGeom prst="rect">
          <a:avLst/>
        </a:prstGeom>
      </xdr:spPr>
    </xdr:pic>
    <xdr:clientData/>
  </xdr:oneCellAnchor>
  <xdr:oneCellAnchor>
    <xdr:from>
      <xdr:col>19</xdr:col>
      <xdr:colOff>0</xdr:colOff>
      <xdr:row>9</xdr:row>
      <xdr:rowOff>282348</xdr:rowOff>
    </xdr:from>
    <xdr:ext cx="0" cy="597354"/>
    <xdr:pic>
      <xdr:nvPicPr>
        <xdr:cNvPr id="397" name="Gráfico 3" descr="Lista de comprobación">
          <a:hlinkClick xmlns:r="http://schemas.openxmlformats.org/officeDocument/2006/relationships" r:id="rId1"/>
          <a:extLst>
            <a:ext uri="{FF2B5EF4-FFF2-40B4-BE49-F238E27FC236}">
              <a16:creationId xmlns:a16="http://schemas.microsoft.com/office/drawing/2014/main" xmlns="" id="{00000000-0008-0000-0100-00008D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7664223"/>
          <a:ext cx="0" cy="597354"/>
        </a:xfrm>
        <a:prstGeom prst="rect">
          <a:avLst/>
        </a:prstGeom>
      </xdr:spPr>
    </xdr:pic>
    <xdr:clientData/>
  </xdr:oneCellAnchor>
  <xdr:oneCellAnchor>
    <xdr:from>
      <xdr:col>19</xdr:col>
      <xdr:colOff>0</xdr:colOff>
      <xdr:row>9</xdr:row>
      <xdr:rowOff>282348</xdr:rowOff>
    </xdr:from>
    <xdr:ext cx="0" cy="597354"/>
    <xdr:pic>
      <xdr:nvPicPr>
        <xdr:cNvPr id="398" name="Gráfico 4" descr="Lista de comprobación">
          <a:hlinkClick xmlns:r="http://schemas.openxmlformats.org/officeDocument/2006/relationships" r:id="rId1"/>
          <a:extLst>
            <a:ext uri="{FF2B5EF4-FFF2-40B4-BE49-F238E27FC236}">
              <a16:creationId xmlns:a16="http://schemas.microsoft.com/office/drawing/2014/main" xmlns="" id="{00000000-0008-0000-0100-00008E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7664223"/>
          <a:ext cx="0" cy="597354"/>
        </a:xfrm>
        <a:prstGeom prst="rect">
          <a:avLst/>
        </a:prstGeom>
      </xdr:spPr>
    </xdr:pic>
    <xdr:clientData/>
  </xdr:oneCellAnchor>
  <xdr:oneCellAnchor>
    <xdr:from>
      <xdr:col>19</xdr:col>
      <xdr:colOff>0</xdr:colOff>
      <xdr:row>9</xdr:row>
      <xdr:rowOff>282348</xdr:rowOff>
    </xdr:from>
    <xdr:ext cx="0" cy="597354"/>
    <xdr:pic>
      <xdr:nvPicPr>
        <xdr:cNvPr id="399" name="Gráfico 3" descr="Lista de comprobación">
          <a:hlinkClick xmlns:r="http://schemas.openxmlformats.org/officeDocument/2006/relationships" r:id="rId1"/>
          <a:extLst>
            <a:ext uri="{FF2B5EF4-FFF2-40B4-BE49-F238E27FC236}">
              <a16:creationId xmlns:a16="http://schemas.microsoft.com/office/drawing/2014/main" xmlns="" id="{00000000-0008-0000-0100-00008F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7664223"/>
          <a:ext cx="0" cy="597354"/>
        </a:xfrm>
        <a:prstGeom prst="rect">
          <a:avLst/>
        </a:prstGeom>
      </xdr:spPr>
    </xdr:pic>
    <xdr:clientData/>
  </xdr:oneCellAnchor>
  <xdr:oneCellAnchor>
    <xdr:from>
      <xdr:col>19</xdr:col>
      <xdr:colOff>0</xdr:colOff>
      <xdr:row>9</xdr:row>
      <xdr:rowOff>282348</xdr:rowOff>
    </xdr:from>
    <xdr:ext cx="0" cy="597354"/>
    <xdr:pic>
      <xdr:nvPicPr>
        <xdr:cNvPr id="400" name="Gráfico 4" descr="Lista de comprobación">
          <a:hlinkClick xmlns:r="http://schemas.openxmlformats.org/officeDocument/2006/relationships" r:id="rId1"/>
          <a:extLst>
            <a:ext uri="{FF2B5EF4-FFF2-40B4-BE49-F238E27FC236}">
              <a16:creationId xmlns:a16="http://schemas.microsoft.com/office/drawing/2014/main" xmlns="" id="{00000000-0008-0000-0100-000090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7664223"/>
          <a:ext cx="0" cy="597354"/>
        </a:xfrm>
        <a:prstGeom prst="rect">
          <a:avLst/>
        </a:prstGeom>
      </xdr:spPr>
    </xdr:pic>
    <xdr:clientData/>
  </xdr:oneCellAnchor>
  <xdr:oneCellAnchor>
    <xdr:from>
      <xdr:col>19</xdr:col>
      <xdr:colOff>0</xdr:colOff>
      <xdr:row>9</xdr:row>
      <xdr:rowOff>282348</xdr:rowOff>
    </xdr:from>
    <xdr:ext cx="0" cy="597354"/>
    <xdr:pic>
      <xdr:nvPicPr>
        <xdr:cNvPr id="401" name="Gráfico 3" descr="Lista de comprobación">
          <a:hlinkClick xmlns:r="http://schemas.openxmlformats.org/officeDocument/2006/relationships" r:id="rId1"/>
          <a:extLst>
            <a:ext uri="{FF2B5EF4-FFF2-40B4-BE49-F238E27FC236}">
              <a16:creationId xmlns:a16="http://schemas.microsoft.com/office/drawing/2014/main" xmlns="" id="{00000000-0008-0000-0100-000091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7664223"/>
          <a:ext cx="0" cy="597354"/>
        </a:xfrm>
        <a:prstGeom prst="rect">
          <a:avLst/>
        </a:prstGeom>
      </xdr:spPr>
    </xdr:pic>
    <xdr:clientData/>
  </xdr:oneCellAnchor>
  <xdr:oneCellAnchor>
    <xdr:from>
      <xdr:col>19</xdr:col>
      <xdr:colOff>0</xdr:colOff>
      <xdr:row>9</xdr:row>
      <xdr:rowOff>282348</xdr:rowOff>
    </xdr:from>
    <xdr:ext cx="0" cy="597354"/>
    <xdr:pic>
      <xdr:nvPicPr>
        <xdr:cNvPr id="402" name="Gráfico 12" descr="Lista de comprobación">
          <a:hlinkClick xmlns:r="http://schemas.openxmlformats.org/officeDocument/2006/relationships" r:id="rId1"/>
          <a:extLst>
            <a:ext uri="{FF2B5EF4-FFF2-40B4-BE49-F238E27FC236}">
              <a16:creationId xmlns:a16="http://schemas.microsoft.com/office/drawing/2014/main" xmlns="" id="{00000000-0008-0000-0100-000092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7664223"/>
          <a:ext cx="0" cy="597354"/>
        </a:xfrm>
        <a:prstGeom prst="rect">
          <a:avLst/>
        </a:prstGeom>
      </xdr:spPr>
    </xdr:pic>
    <xdr:clientData/>
  </xdr:oneCellAnchor>
  <xdr:oneCellAnchor>
    <xdr:from>
      <xdr:col>19</xdr:col>
      <xdr:colOff>0</xdr:colOff>
      <xdr:row>9</xdr:row>
      <xdr:rowOff>282348</xdr:rowOff>
    </xdr:from>
    <xdr:ext cx="0" cy="597354"/>
    <xdr:pic>
      <xdr:nvPicPr>
        <xdr:cNvPr id="403" name="Gráfico 11" descr="Lista de comprobación">
          <a:hlinkClick xmlns:r="http://schemas.openxmlformats.org/officeDocument/2006/relationships" r:id="rId1"/>
          <a:extLst>
            <a:ext uri="{FF2B5EF4-FFF2-40B4-BE49-F238E27FC236}">
              <a16:creationId xmlns:a16="http://schemas.microsoft.com/office/drawing/2014/main" xmlns="" id="{00000000-0008-0000-0100-000093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7664223"/>
          <a:ext cx="0" cy="597354"/>
        </a:xfrm>
        <a:prstGeom prst="rect">
          <a:avLst/>
        </a:prstGeom>
      </xdr:spPr>
    </xdr:pic>
    <xdr:clientData/>
  </xdr:oneCellAnchor>
  <xdr:oneCellAnchor>
    <xdr:from>
      <xdr:col>19</xdr:col>
      <xdr:colOff>0</xdr:colOff>
      <xdr:row>9</xdr:row>
      <xdr:rowOff>282348</xdr:rowOff>
    </xdr:from>
    <xdr:ext cx="0" cy="597354"/>
    <xdr:pic>
      <xdr:nvPicPr>
        <xdr:cNvPr id="404" name="Gráfico 4" descr="Lista de comprobación">
          <a:hlinkClick xmlns:r="http://schemas.openxmlformats.org/officeDocument/2006/relationships" r:id="rId1"/>
          <a:extLst>
            <a:ext uri="{FF2B5EF4-FFF2-40B4-BE49-F238E27FC236}">
              <a16:creationId xmlns:a16="http://schemas.microsoft.com/office/drawing/2014/main" xmlns="" id="{00000000-0008-0000-0100-000094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7664223"/>
          <a:ext cx="0" cy="597354"/>
        </a:xfrm>
        <a:prstGeom prst="rect">
          <a:avLst/>
        </a:prstGeom>
      </xdr:spPr>
    </xdr:pic>
    <xdr:clientData/>
  </xdr:oneCellAnchor>
  <xdr:oneCellAnchor>
    <xdr:from>
      <xdr:col>19</xdr:col>
      <xdr:colOff>0</xdr:colOff>
      <xdr:row>9</xdr:row>
      <xdr:rowOff>282348</xdr:rowOff>
    </xdr:from>
    <xdr:ext cx="0" cy="597354"/>
    <xdr:pic>
      <xdr:nvPicPr>
        <xdr:cNvPr id="405" name="Gráfico 3" descr="Lista de comprobación">
          <a:hlinkClick xmlns:r="http://schemas.openxmlformats.org/officeDocument/2006/relationships" r:id="rId1"/>
          <a:extLst>
            <a:ext uri="{FF2B5EF4-FFF2-40B4-BE49-F238E27FC236}">
              <a16:creationId xmlns:a16="http://schemas.microsoft.com/office/drawing/2014/main" xmlns="" id="{00000000-0008-0000-0100-000095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7664223"/>
          <a:ext cx="0" cy="597354"/>
        </a:xfrm>
        <a:prstGeom prst="rect">
          <a:avLst/>
        </a:prstGeom>
      </xdr:spPr>
    </xdr:pic>
    <xdr:clientData/>
  </xdr:oneCellAnchor>
  <xdr:oneCellAnchor>
    <xdr:from>
      <xdr:col>19</xdr:col>
      <xdr:colOff>0</xdr:colOff>
      <xdr:row>9</xdr:row>
      <xdr:rowOff>282348</xdr:rowOff>
    </xdr:from>
    <xdr:ext cx="0" cy="597354"/>
    <xdr:pic>
      <xdr:nvPicPr>
        <xdr:cNvPr id="406" name="Gráfico 4" descr="Lista de comprobación">
          <a:hlinkClick xmlns:r="http://schemas.openxmlformats.org/officeDocument/2006/relationships" r:id="rId1"/>
          <a:extLst>
            <a:ext uri="{FF2B5EF4-FFF2-40B4-BE49-F238E27FC236}">
              <a16:creationId xmlns:a16="http://schemas.microsoft.com/office/drawing/2014/main" xmlns="" id="{00000000-0008-0000-0100-000096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7664223"/>
          <a:ext cx="0" cy="597354"/>
        </a:xfrm>
        <a:prstGeom prst="rect">
          <a:avLst/>
        </a:prstGeom>
      </xdr:spPr>
    </xdr:pic>
    <xdr:clientData/>
  </xdr:oneCellAnchor>
  <xdr:oneCellAnchor>
    <xdr:from>
      <xdr:col>19</xdr:col>
      <xdr:colOff>0</xdr:colOff>
      <xdr:row>9</xdr:row>
      <xdr:rowOff>282348</xdr:rowOff>
    </xdr:from>
    <xdr:ext cx="0" cy="597354"/>
    <xdr:pic>
      <xdr:nvPicPr>
        <xdr:cNvPr id="407" name="Gráfico 3" descr="Lista de comprobación">
          <a:hlinkClick xmlns:r="http://schemas.openxmlformats.org/officeDocument/2006/relationships" r:id="rId1"/>
          <a:extLst>
            <a:ext uri="{FF2B5EF4-FFF2-40B4-BE49-F238E27FC236}">
              <a16:creationId xmlns:a16="http://schemas.microsoft.com/office/drawing/2014/main" xmlns="" id="{00000000-0008-0000-0100-000097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7664223"/>
          <a:ext cx="0" cy="597354"/>
        </a:xfrm>
        <a:prstGeom prst="rect">
          <a:avLst/>
        </a:prstGeom>
      </xdr:spPr>
    </xdr:pic>
    <xdr:clientData/>
  </xdr:oneCellAnchor>
  <xdr:oneCellAnchor>
    <xdr:from>
      <xdr:col>19</xdr:col>
      <xdr:colOff>0</xdr:colOff>
      <xdr:row>9</xdr:row>
      <xdr:rowOff>282348</xdr:rowOff>
    </xdr:from>
    <xdr:ext cx="0" cy="597354"/>
    <xdr:pic>
      <xdr:nvPicPr>
        <xdr:cNvPr id="408" name="Gráfico 4" descr="Lista de comprobación">
          <a:hlinkClick xmlns:r="http://schemas.openxmlformats.org/officeDocument/2006/relationships" r:id="rId1"/>
          <a:extLst>
            <a:ext uri="{FF2B5EF4-FFF2-40B4-BE49-F238E27FC236}">
              <a16:creationId xmlns:a16="http://schemas.microsoft.com/office/drawing/2014/main" xmlns="" id="{00000000-0008-0000-0100-000098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7664223"/>
          <a:ext cx="0" cy="597354"/>
        </a:xfrm>
        <a:prstGeom prst="rect">
          <a:avLst/>
        </a:prstGeom>
      </xdr:spPr>
    </xdr:pic>
    <xdr:clientData/>
  </xdr:oneCellAnchor>
  <xdr:oneCellAnchor>
    <xdr:from>
      <xdr:col>19</xdr:col>
      <xdr:colOff>0</xdr:colOff>
      <xdr:row>9</xdr:row>
      <xdr:rowOff>282348</xdr:rowOff>
    </xdr:from>
    <xdr:ext cx="0" cy="597354"/>
    <xdr:pic>
      <xdr:nvPicPr>
        <xdr:cNvPr id="409" name="Gráfico 3" descr="Lista de comprobación">
          <a:hlinkClick xmlns:r="http://schemas.openxmlformats.org/officeDocument/2006/relationships" r:id="rId1"/>
          <a:extLst>
            <a:ext uri="{FF2B5EF4-FFF2-40B4-BE49-F238E27FC236}">
              <a16:creationId xmlns:a16="http://schemas.microsoft.com/office/drawing/2014/main" xmlns="" id="{00000000-0008-0000-0100-000099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7664223"/>
          <a:ext cx="0" cy="597354"/>
        </a:xfrm>
        <a:prstGeom prst="rect">
          <a:avLst/>
        </a:prstGeom>
      </xdr:spPr>
    </xdr:pic>
    <xdr:clientData/>
  </xdr:oneCellAnchor>
  <xdr:oneCellAnchor>
    <xdr:from>
      <xdr:col>19</xdr:col>
      <xdr:colOff>0</xdr:colOff>
      <xdr:row>9</xdr:row>
      <xdr:rowOff>282348</xdr:rowOff>
    </xdr:from>
    <xdr:ext cx="0" cy="597354"/>
    <xdr:pic>
      <xdr:nvPicPr>
        <xdr:cNvPr id="410" name="Gráfico 4" descr="Lista de comprobación">
          <a:hlinkClick xmlns:r="http://schemas.openxmlformats.org/officeDocument/2006/relationships" r:id="rId1"/>
          <a:extLst>
            <a:ext uri="{FF2B5EF4-FFF2-40B4-BE49-F238E27FC236}">
              <a16:creationId xmlns:a16="http://schemas.microsoft.com/office/drawing/2014/main" xmlns="" id="{00000000-0008-0000-0100-00009A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7664223"/>
          <a:ext cx="0" cy="597354"/>
        </a:xfrm>
        <a:prstGeom prst="rect">
          <a:avLst/>
        </a:prstGeom>
      </xdr:spPr>
    </xdr:pic>
    <xdr:clientData/>
  </xdr:oneCellAnchor>
  <xdr:oneCellAnchor>
    <xdr:from>
      <xdr:col>19</xdr:col>
      <xdr:colOff>0</xdr:colOff>
      <xdr:row>9</xdr:row>
      <xdr:rowOff>282348</xdr:rowOff>
    </xdr:from>
    <xdr:ext cx="0" cy="597354"/>
    <xdr:pic>
      <xdr:nvPicPr>
        <xdr:cNvPr id="411" name="Gráfico 3" descr="Lista de comprobación">
          <a:hlinkClick xmlns:r="http://schemas.openxmlformats.org/officeDocument/2006/relationships" r:id="rId1"/>
          <a:extLst>
            <a:ext uri="{FF2B5EF4-FFF2-40B4-BE49-F238E27FC236}">
              <a16:creationId xmlns:a16="http://schemas.microsoft.com/office/drawing/2014/main" xmlns="" id="{00000000-0008-0000-0100-00009B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7664223"/>
          <a:ext cx="0" cy="597354"/>
        </a:xfrm>
        <a:prstGeom prst="rect">
          <a:avLst/>
        </a:prstGeom>
      </xdr:spPr>
    </xdr:pic>
    <xdr:clientData/>
  </xdr:oneCellAnchor>
  <xdr:oneCellAnchor>
    <xdr:from>
      <xdr:col>19</xdr:col>
      <xdr:colOff>0</xdr:colOff>
      <xdr:row>9</xdr:row>
      <xdr:rowOff>282348</xdr:rowOff>
    </xdr:from>
    <xdr:ext cx="0" cy="597354"/>
    <xdr:pic>
      <xdr:nvPicPr>
        <xdr:cNvPr id="412" name="Gráfico 11" descr="Lista de comprobación">
          <a:hlinkClick xmlns:r="http://schemas.openxmlformats.org/officeDocument/2006/relationships" r:id="rId1"/>
          <a:extLst>
            <a:ext uri="{FF2B5EF4-FFF2-40B4-BE49-F238E27FC236}">
              <a16:creationId xmlns:a16="http://schemas.microsoft.com/office/drawing/2014/main" xmlns="" id="{00000000-0008-0000-0100-00009C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7664223"/>
          <a:ext cx="0" cy="597354"/>
        </a:xfrm>
        <a:prstGeom prst="rect">
          <a:avLst/>
        </a:prstGeom>
      </xdr:spPr>
    </xdr:pic>
    <xdr:clientData/>
  </xdr:oneCellAnchor>
  <xdr:oneCellAnchor>
    <xdr:from>
      <xdr:col>19</xdr:col>
      <xdr:colOff>0</xdr:colOff>
      <xdr:row>9</xdr:row>
      <xdr:rowOff>282348</xdr:rowOff>
    </xdr:from>
    <xdr:ext cx="0" cy="597354"/>
    <xdr:pic>
      <xdr:nvPicPr>
        <xdr:cNvPr id="413" name="Gráfico 4" descr="Lista de comprobación">
          <a:hlinkClick xmlns:r="http://schemas.openxmlformats.org/officeDocument/2006/relationships" r:id="rId1"/>
          <a:extLst>
            <a:ext uri="{FF2B5EF4-FFF2-40B4-BE49-F238E27FC236}">
              <a16:creationId xmlns:a16="http://schemas.microsoft.com/office/drawing/2014/main" xmlns="" id="{00000000-0008-0000-0100-00009D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7664223"/>
          <a:ext cx="0" cy="597354"/>
        </a:xfrm>
        <a:prstGeom prst="rect">
          <a:avLst/>
        </a:prstGeom>
      </xdr:spPr>
    </xdr:pic>
    <xdr:clientData/>
  </xdr:oneCellAnchor>
  <xdr:oneCellAnchor>
    <xdr:from>
      <xdr:col>19</xdr:col>
      <xdr:colOff>0</xdr:colOff>
      <xdr:row>9</xdr:row>
      <xdr:rowOff>282348</xdr:rowOff>
    </xdr:from>
    <xdr:ext cx="0" cy="597354"/>
    <xdr:pic>
      <xdr:nvPicPr>
        <xdr:cNvPr id="414" name="Gráfico 3" descr="Lista de comprobación">
          <a:hlinkClick xmlns:r="http://schemas.openxmlformats.org/officeDocument/2006/relationships" r:id="rId1"/>
          <a:extLst>
            <a:ext uri="{FF2B5EF4-FFF2-40B4-BE49-F238E27FC236}">
              <a16:creationId xmlns:a16="http://schemas.microsoft.com/office/drawing/2014/main" xmlns="" id="{00000000-0008-0000-0100-00009E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7664223"/>
          <a:ext cx="0" cy="597354"/>
        </a:xfrm>
        <a:prstGeom prst="rect">
          <a:avLst/>
        </a:prstGeom>
      </xdr:spPr>
    </xdr:pic>
    <xdr:clientData/>
  </xdr:oneCellAnchor>
  <xdr:oneCellAnchor>
    <xdr:from>
      <xdr:col>19</xdr:col>
      <xdr:colOff>0</xdr:colOff>
      <xdr:row>9</xdr:row>
      <xdr:rowOff>282348</xdr:rowOff>
    </xdr:from>
    <xdr:ext cx="0" cy="597354"/>
    <xdr:pic>
      <xdr:nvPicPr>
        <xdr:cNvPr id="415" name="Gráfico 4" descr="Lista de comprobación">
          <a:hlinkClick xmlns:r="http://schemas.openxmlformats.org/officeDocument/2006/relationships" r:id="rId1"/>
          <a:extLst>
            <a:ext uri="{FF2B5EF4-FFF2-40B4-BE49-F238E27FC236}">
              <a16:creationId xmlns:a16="http://schemas.microsoft.com/office/drawing/2014/main" xmlns="" id="{00000000-0008-0000-0100-00009F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7664223"/>
          <a:ext cx="0" cy="597354"/>
        </a:xfrm>
        <a:prstGeom prst="rect">
          <a:avLst/>
        </a:prstGeom>
      </xdr:spPr>
    </xdr:pic>
    <xdr:clientData/>
  </xdr:oneCellAnchor>
  <xdr:oneCellAnchor>
    <xdr:from>
      <xdr:col>19</xdr:col>
      <xdr:colOff>0</xdr:colOff>
      <xdr:row>9</xdr:row>
      <xdr:rowOff>282348</xdr:rowOff>
    </xdr:from>
    <xdr:ext cx="0" cy="597354"/>
    <xdr:pic>
      <xdr:nvPicPr>
        <xdr:cNvPr id="416" name="Gráfico 3" descr="Lista de comprobación">
          <a:hlinkClick xmlns:r="http://schemas.openxmlformats.org/officeDocument/2006/relationships" r:id="rId1"/>
          <a:extLst>
            <a:ext uri="{FF2B5EF4-FFF2-40B4-BE49-F238E27FC236}">
              <a16:creationId xmlns:a16="http://schemas.microsoft.com/office/drawing/2014/main" xmlns="" id="{00000000-0008-0000-0100-0000A0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7664223"/>
          <a:ext cx="0" cy="597354"/>
        </a:xfrm>
        <a:prstGeom prst="rect">
          <a:avLst/>
        </a:prstGeom>
      </xdr:spPr>
    </xdr:pic>
    <xdr:clientData/>
  </xdr:oneCellAnchor>
  <xdr:oneCellAnchor>
    <xdr:from>
      <xdr:col>19</xdr:col>
      <xdr:colOff>0</xdr:colOff>
      <xdr:row>9</xdr:row>
      <xdr:rowOff>282348</xdr:rowOff>
    </xdr:from>
    <xdr:ext cx="0" cy="597354"/>
    <xdr:pic>
      <xdr:nvPicPr>
        <xdr:cNvPr id="417" name="Gráfico 4" descr="Lista de comprobación">
          <a:hlinkClick xmlns:r="http://schemas.openxmlformats.org/officeDocument/2006/relationships" r:id="rId1"/>
          <a:extLst>
            <a:ext uri="{FF2B5EF4-FFF2-40B4-BE49-F238E27FC236}">
              <a16:creationId xmlns:a16="http://schemas.microsoft.com/office/drawing/2014/main" xmlns="" id="{00000000-0008-0000-0100-0000A1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7664223"/>
          <a:ext cx="0" cy="597354"/>
        </a:xfrm>
        <a:prstGeom prst="rect">
          <a:avLst/>
        </a:prstGeom>
      </xdr:spPr>
    </xdr:pic>
    <xdr:clientData/>
  </xdr:oneCellAnchor>
  <xdr:oneCellAnchor>
    <xdr:from>
      <xdr:col>19</xdr:col>
      <xdr:colOff>0</xdr:colOff>
      <xdr:row>9</xdr:row>
      <xdr:rowOff>282348</xdr:rowOff>
    </xdr:from>
    <xdr:ext cx="0" cy="597354"/>
    <xdr:pic>
      <xdr:nvPicPr>
        <xdr:cNvPr id="418" name="Gráfico 3" descr="Lista de comprobación">
          <a:hlinkClick xmlns:r="http://schemas.openxmlformats.org/officeDocument/2006/relationships" r:id="rId1"/>
          <a:extLst>
            <a:ext uri="{FF2B5EF4-FFF2-40B4-BE49-F238E27FC236}">
              <a16:creationId xmlns:a16="http://schemas.microsoft.com/office/drawing/2014/main" xmlns="" id="{00000000-0008-0000-0100-0000A2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7664223"/>
          <a:ext cx="0" cy="597354"/>
        </a:xfrm>
        <a:prstGeom prst="rect">
          <a:avLst/>
        </a:prstGeom>
      </xdr:spPr>
    </xdr:pic>
    <xdr:clientData/>
  </xdr:oneCellAnchor>
  <xdr:oneCellAnchor>
    <xdr:from>
      <xdr:col>19</xdr:col>
      <xdr:colOff>0</xdr:colOff>
      <xdr:row>9</xdr:row>
      <xdr:rowOff>282348</xdr:rowOff>
    </xdr:from>
    <xdr:ext cx="0" cy="597354"/>
    <xdr:pic>
      <xdr:nvPicPr>
        <xdr:cNvPr id="419" name="Gráfico 4" descr="Lista de comprobación">
          <a:hlinkClick xmlns:r="http://schemas.openxmlformats.org/officeDocument/2006/relationships" r:id="rId1"/>
          <a:extLst>
            <a:ext uri="{FF2B5EF4-FFF2-40B4-BE49-F238E27FC236}">
              <a16:creationId xmlns:a16="http://schemas.microsoft.com/office/drawing/2014/main" xmlns="" id="{00000000-0008-0000-0100-0000A3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7664223"/>
          <a:ext cx="0" cy="597354"/>
        </a:xfrm>
        <a:prstGeom prst="rect">
          <a:avLst/>
        </a:prstGeom>
      </xdr:spPr>
    </xdr:pic>
    <xdr:clientData/>
  </xdr:oneCellAnchor>
  <xdr:oneCellAnchor>
    <xdr:from>
      <xdr:col>19</xdr:col>
      <xdr:colOff>0</xdr:colOff>
      <xdr:row>9</xdr:row>
      <xdr:rowOff>282348</xdr:rowOff>
    </xdr:from>
    <xdr:ext cx="0" cy="597354"/>
    <xdr:pic>
      <xdr:nvPicPr>
        <xdr:cNvPr id="420" name="Gráfico 3" descr="Lista de comprobación">
          <a:hlinkClick xmlns:r="http://schemas.openxmlformats.org/officeDocument/2006/relationships" r:id="rId1"/>
          <a:extLst>
            <a:ext uri="{FF2B5EF4-FFF2-40B4-BE49-F238E27FC236}">
              <a16:creationId xmlns:a16="http://schemas.microsoft.com/office/drawing/2014/main" xmlns="" id="{00000000-0008-0000-0100-0000A4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7664223"/>
          <a:ext cx="0" cy="597354"/>
        </a:xfrm>
        <a:prstGeom prst="rect">
          <a:avLst/>
        </a:prstGeom>
      </xdr:spPr>
    </xdr:pic>
    <xdr:clientData/>
  </xdr:oneCellAnchor>
  <xdr:oneCellAnchor>
    <xdr:from>
      <xdr:col>19</xdr:col>
      <xdr:colOff>0</xdr:colOff>
      <xdr:row>9</xdr:row>
      <xdr:rowOff>282348</xdr:rowOff>
    </xdr:from>
    <xdr:ext cx="0" cy="597354"/>
    <xdr:pic>
      <xdr:nvPicPr>
        <xdr:cNvPr id="421" name="Gráfico 11" descr="Lista de comprobación">
          <a:hlinkClick xmlns:r="http://schemas.openxmlformats.org/officeDocument/2006/relationships" r:id="rId1"/>
          <a:extLst>
            <a:ext uri="{FF2B5EF4-FFF2-40B4-BE49-F238E27FC236}">
              <a16:creationId xmlns:a16="http://schemas.microsoft.com/office/drawing/2014/main" xmlns="" id="{00000000-0008-0000-0100-0000A5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7664223"/>
          <a:ext cx="0" cy="597354"/>
        </a:xfrm>
        <a:prstGeom prst="rect">
          <a:avLst/>
        </a:prstGeom>
      </xdr:spPr>
    </xdr:pic>
    <xdr:clientData/>
  </xdr:oneCellAnchor>
  <xdr:oneCellAnchor>
    <xdr:from>
      <xdr:col>19</xdr:col>
      <xdr:colOff>0</xdr:colOff>
      <xdr:row>9</xdr:row>
      <xdr:rowOff>282348</xdr:rowOff>
    </xdr:from>
    <xdr:ext cx="0" cy="597354"/>
    <xdr:pic>
      <xdr:nvPicPr>
        <xdr:cNvPr id="422" name="Gráfico 4" descr="Lista de comprobación">
          <a:hlinkClick xmlns:r="http://schemas.openxmlformats.org/officeDocument/2006/relationships" r:id="rId1"/>
          <a:extLst>
            <a:ext uri="{FF2B5EF4-FFF2-40B4-BE49-F238E27FC236}">
              <a16:creationId xmlns:a16="http://schemas.microsoft.com/office/drawing/2014/main" xmlns="" id="{00000000-0008-0000-0100-0000A6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7664223"/>
          <a:ext cx="0" cy="597354"/>
        </a:xfrm>
        <a:prstGeom prst="rect">
          <a:avLst/>
        </a:prstGeom>
      </xdr:spPr>
    </xdr:pic>
    <xdr:clientData/>
  </xdr:oneCellAnchor>
  <xdr:oneCellAnchor>
    <xdr:from>
      <xdr:col>19</xdr:col>
      <xdr:colOff>0</xdr:colOff>
      <xdr:row>9</xdr:row>
      <xdr:rowOff>282348</xdr:rowOff>
    </xdr:from>
    <xdr:ext cx="0" cy="597354"/>
    <xdr:pic>
      <xdr:nvPicPr>
        <xdr:cNvPr id="423" name="Gráfico 3" descr="Lista de comprobación">
          <a:hlinkClick xmlns:r="http://schemas.openxmlformats.org/officeDocument/2006/relationships" r:id="rId1"/>
          <a:extLst>
            <a:ext uri="{FF2B5EF4-FFF2-40B4-BE49-F238E27FC236}">
              <a16:creationId xmlns:a16="http://schemas.microsoft.com/office/drawing/2014/main" xmlns="" id="{00000000-0008-0000-0100-0000A7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7664223"/>
          <a:ext cx="0" cy="597354"/>
        </a:xfrm>
        <a:prstGeom prst="rect">
          <a:avLst/>
        </a:prstGeom>
      </xdr:spPr>
    </xdr:pic>
    <xdr:clientData/>
  </xdr:oneCellAnchor>
  <xdr:oneCellAnchor>
    <xdr:from>
      <xdr:col>19</xdr:col>
      <xdr:colOff>0</xdr:colOff>
      <xdr:row>9</xdr:row>
      <xdr:rowOff>282348</xdr:rowOff>
    </xdr:from>
    <xdr:ext cx="0" cy="597354"/>
    <xdr:pic>
      <xdr:nvPicPr>
        <xdr:cNvPr id="424" name="Gráfico 4" descr="Lista de comprobación">
          <a:hlinkClick xmlns:r="http://schemas.openxmlformats.org/officeDocument/2006/relationships" r:id="rId1"/>
          <a:extLst>
            <a:ext uri="{FF2B5EF4-FFF2-40B4-BE49-F238E27FC236}">
              <a16:creationId xmlns:a16="http://schemas.microsoft.com/office/drawing/2014/main" xmlns="" id="{00000000-0008-0000-0100-0000A8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7664223"/>
          <a:ext cx="0" cy="597354"/>
        </a:xfrm>
        <a:prstGeom prst="rect">
          <a:avLst/>
        </a:prstGeom>
      </xdr:spPr>
    </xdr:pic>
    <xdr:clientData/>
  </xdr:oneCellAnchor>
  <xdr:oneCellAnchor>
    <xdr:from>
      <xdr:col>19</xdr:col>
      <xdr:colOff>0</xdr:colOff>
      <xdr:row>9</xdr:row>
      <xdr:rowOff>282348</xdr:rowOff>
    </xdr:from>
    <xdr:ext cx="0" cy="597354"/>
    <xdr:pic>
      <xdr:nvPicPr>
        <xdr:cNvPr id="425" name="Gráfico 3" descr="Lista de comprobación">
          <a:hlinkClick xmlns:r="http://schemas.openxmlformats.org/officeDocument/2006/relationships" r:id="rId1"/>
          <a:extLst>
            <a:ext uri="{FF2B5EF4-FFF2-40B4-BE49-F238E27FC236}">
              <a16:creationId xmlns:a16="http://schemas.microsoft.com/office/drawing/2014/main" xmlns="" id="{00000000-0008-0000-0100-0000A9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7664223"/>
          <a:ext cx="0" cy="597354"/>
        </a:xfrm>
        <a:prstGeom prst="rect">
          <a:avLst/>
        </a:prstGeom>
      </xdr:spPr>
    </xdr:pic>
    <xdr:clientData/>
  </xdr:oneCellAnchor>
  <xdr:oneCellAnchor>
    <xdr:from>
      <xdr:col>19</xdr:col>
      <xdr:colOff>0</xdr:colOff>
      <xdr:row>9</xdr:row>
      <xdr:rowOff>282348</xdr:rowOff>
    </xdr:from>
    <xdr:ext cx="0" cy="597354"/>
    <xdr:pic>
      <xdr:nvPicPr>
        <xdr:cNvPr id="426" name="Gráfico 4" descr="Lista de comprobación">
          <a:hlinkClick xmlns:r="http://schemas.openxmlformats.org/officeDocument/2006/relationships" r:id="rId1"/>
          <a:extLst>
            <a:ext uri="{FF2B5EF4-FFF2-40B4-BE49-F238E27FC236}">
              <a16:creationId xmlns:a16="http://schemas.microsoft.com/office/drawing/2014/main" xmlns="" id="{00000000-0008-0000-0100-0000AA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7664223"/>
          <a:ext cx="0" cy="597354"/>
        </a:xfrm>
        <a:prstGeom prst="rect">
          <a:avLst/>
        </a:prstGeom>
      </xdr:spPr>
    </xdr:pic>
    <xdr:clientData/>
  </xdr:oneCellAnchor>
  <xdr:oneCellAnchor>
    <xdr:from>
      <xdr:col>19</xdr:col>
      <xdr:colOff>0</xdr:colOff>
      <xdr:row>9</xdr:row>
      <xdr:rowOff>282348</xdr:rowOff>
    </xdr:from>
    <xdr:ext cx="0" cy="597354"/>
    <xdr:pic>
      <xdr:nvPicPr>
        <xdr:cNvPr id="427" name="Gráfico 3" descr="Lista de comprobación">
          <a:hlinkClick xmlns:r="http://schemas.openxmlformats.org/officeDocument/2006/relationships" r:id="rId1"/>
          <a:extLst>
            <a:ext uri="{FF2B5EF4-FFF2-40B4-BE49-F238E27FC236}">
              <a16:creationId xmlns:a16="http://schemas.microsoft.com/office/drawing/2014/main" xmlns="" id="{00000000-0008-0000-0100-0000AB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7664223"/>
          <a:ext cx="0" cy="597354"/>
        </a:xfrm>
        <a:prstGeom prst="rect">
          <a:avLst/>
        </a:prstGeom>
      </xdr:spPr>
    </xdr:pic>
    <xdr:clientData/>
  </xdr:oneCellAnchor>
  <xdr:oneCellAnchor>
    <xdr:from>
      <xdr:col>19</xdr:col>
      <xdr:colOff>0</xdr:colOff>
      <xdr:row>9</xdr:row>
      <xdr:rowOff>282348</xdr:rowOff>
    </xdr:from>
    <xdr:ext cx="0" cy="597354"/>
    <xdr:pic>
      <xdr:nvPicPr>
        <xdr:cNvPr id="428" name="Gráfico 4" descr="Lista de comprobación">
          <a:hlinkClick xmlns:r="http://schemas.openxmlformats.org/officeDocument/2006/relationships" r:id="rId1"/>
          <a:extLst>
            <a:ext uri="{FF2B5EF4-FFF2-40B4-BE49-F238E27FC236}">
              <a16:creationId xmlns:a16="http://schemas.microsoft.com/office/drawing/2014/main" xmlns="" id="{00000000-0008-0000-0100-0000AC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7664223"/>
          <a:ext cx="0" cy="597354"/>
        </a:xfrm>
        <a:prstGeom prst="rect">
          <a:avLst/>
        </a:prstGeom>
      </xdr:spPr>
    </xdr:pic>
    <xdr:clientData/>
  </xdr:oneCellAnchor>
  <xdr:oneCellAnchor>
    <xdr:from>
      <xdr:col>19</xdr:col>
      <xdr:colOff>0</xdr:colOff>
      <xdr:row>9</xdr:row>
      <xdr:rowOff>282348</xdr:rowOff>
    </xdr:from>
    <xdr:ext cx="0" cy="597354"/>
    <xdr:pic>
      <xdr:nvPicPr>
        <xdr:cNvPr id="429" name="Gráfico 3" descr="Lista de comprobación">
          <a:hlinkClick xmlns:r="http://schemas.openxmlformats.org/officeDocument/2006/relationships" r:id="rId1"/>
          <a:extLst>
            <a:ext uri="{FF2B5EF4-FFF2-40B4-BE49-F238E27FC236}">
              <a16:creationId xmlns:a16="http://schemas.microsoft.com/office/drawing/2014/main" xmlns="" id="{00000000-0008-0000-0100-0000AD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7664223"/>
          <a:ext cx="0" cy="597354"/>
        </a:xfrm>
        <a:prstGeom prst="rect">
          <a:avLst/>
        </a:prstGeom>
      </xdr:spPr>
    </xdr:pic>
    <xdr:clientData/>
  </xdr:oneCellAnchor>
  <xdr:oneCellAnchor>
    <xdr:from>
      <xdr:col>19</xdr:col>
      <xdr:colOff>0</xdr:colOff>
      <xdr:row>10</xdr:row>
      <xdr:rowOff>282348</xdr:rowOff>
    </xdr:from>
    <xdr:ext cx="0" cy="597354"/>
    <xdr:pic>
      <xdr:nvPicPr>
        <xdr:cNvPr id="430" name="Gráfico 11" descr="Lista de comprobación">
          <a:hlinkClick xmlns:r="http://schemas.openxmlformats.org/officeDocument/2006/relationships" r:id="rId1"/>
          <a:extLst>
            <a:ext uri="{FF2B5EF4-FFF2-40B4-BE49-F238E27FC236}">
              <a16:creationId xmlns:a16="http://schemas.microsoft.com/office/drawing/2014/main" xmlns="" id="{00000000-0008-0000-0100-0000AE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8931048"/>
          <a:ext cx="0" cy="597354"/>
        </a:xfrm>
        <a:prstGeom prst="rect">
          <a:avLst/>
        </a:prstGeom>
      </xdr:spPr>
    </xdr:pic>
    <xdr:clientData/>
  </xdr:oneCellAnchor>
  <xdr:oneCellAnchor>
    <xdr:from>
      <xdr:col>19</xdr:col>
      <xdr:colOff>0</xdr:colOff>
      <xdr:row>10</xdr:row>
      <xdr:rowOff>282348</xdr:rowOff>
    </xdr:from>
    <xdr:ext cx="0" cy="597354"/>
    <xdr:pic>
      <xdr:nvPicPr>
        <xdr:cNvPr id="431" name="Gráfico 4" descr="Lista de comprobación">
          <a:hlinkClick xmlns:r="http://schemas.openxmlformats.org/officeDocument/2006/relationships" r:id="rId1"/>
          <a:extLst>
            <a:ext uri="{FF2B5EF4-FFF2-40B4-BE49-F238E27FC236}">
              <a16:creationId xmlns:a16="http://schemas.microsoft.com/office/drawing/2014/main" xmlns="" id="{00000000-0008-0000-0100-0000AF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8931048"/>
          <a:ext cx="0" cy="597354"/>
        </a:xfrm>
        <a:prstGeom prst="rect">
          <a:avLst/>
        </a:prstGeom>
      </xdr:spPr>
    </xdr:pic>
    <xdr:clientData/>
  </xdr:oneCellAnchor>
  <xdr:oneCellAnchor>
    <xdr:from>
      <xdr:col>19</xdr:col>
      <xdr:colOff>0</xdr:colOff>
      <xdr:row>10</xdr:row>
      <xdr:rowOff>282348</xdr:rowOff>
    </xdr:from>
    <xdr:ext cx="0" cy="597354"/>
    <xdr:pic>
      <xdr:nvPicPr>
        <xdr:cNvPr id="432" name="Gráfico 45" descr="Lista de comprobación">
          <a:hlinkClick xmlns:r="http://schemas.openxmlformats.org/officeDocument/2006/relationships" r:id="rId1"/>
          <a:extLst>
            <a:ext uri="{FF2B5EF4-FFF2-40B4-BE49-F238E27FC236}">
              <a16:creationId xmlns:a16="http://schemas.microsoft.com/office/drawing/2014/main" xmlns="" id="{00000000-0008-0000-0100-0000B0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8931048"/>
          <a:ext cx="0" cy="597354"/>
        </a:xfrm>
        <a:prstGeom prst="rect">
          <a:avLst/>
        </a:prstGeom>
      </xdr:spPr>
    </xdr:pic>
    <xdr:clientData/>
  </xdr:oneCellAnchor>
  <xdr:oneCellAnchor>
    <xdr:from>
      <xdr:col>19</xdr:col>
      <xdr:colOff>0</xdr:colOff>
      <xdr:row>10</xdr:row>
      <xdr:rowOff>282348</xdr:rowOff>
    </xdr:from>
    <xdr:ext cx="0" cy="597354"/>
    <xdr:pic>
      <xdr:nvPicPr>
        <xdr:cNvPr id="433" name="Gráfico 46" descr="Lista de comprobación">
          <a:hlinkClick xmlns:r="http://schemas.openxmlformats.org/officeDocument/2006/relationships" r:id="rId1"/>
          <a:extLst>
            <a:ext uri="{FF2B5EF4-FFF2-40B4-BE49-F238E27FC236}">
              <a16:creationId xmlns:a16="http://schemas.microsoft.com/office/drawing/2014/main" xmlns="" id="{00000000-0008-0000-0100-0000B1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8931048"/>
          <a:ext cx="0" cy="597354"/>
        </a:xfrm>
        <a:prstGeom prst="rect">
          <a:avLst/>
        </a:prstGeom>
      </xdr:spPr>
    </xdr:pic>
    <xdr:clientData/>
  </xdr:oneCellAnchor>
  <xdr:oneCellAnchor>
    <xdr:from>
      <xdr:col>19</xdr:col>
      <xdr:colOff>0</xdr:colOff>
      <xdr:row>10</xdr:row>
      <xdr:rowOff>282348</xdr:rowOff>
    </xdr:from>
    <xdr:ext cx="0" cy="597354"/>
    <xdr:pic>
      <xdr:nvPicPr>
        <xdr:cNvPr id="434" name="Gráfico 3" descr="Lista de comprobación">
          <a:hlinkClick xmlns:r="http://schemas.openxmlformats.org/officeDocument/2006/relationships" r:id="rId1"/>
          <a:extLst>
            <a:ext uri="{FF2B5EF4-FFF2-40B4-BE49-F238E27FC236}">
              <a16:creationId xmlns:a16="http://schemas.microsoft.com/office/drawing/2014/main" xmlns="" id="{00000000-0008-0000-0100-0000B2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8931048"/>
          <a:ext cx="0" cy="597354"/>
        </a:xfrm>
        <a:prstGeom prst="rect">
          <a:avLst/>
        </a:prstGeom>
      </xdr:spPr>
    </xdr:pic>
    <xdr:clientData/>
  </xdr:oneCellAnchor>
  <xdr:oneCellAnchor>
    <xdr:from>
      <xdr:col>19</xdr:col>
      <xdr:colOff>0</xdr:colOff>
      <xdr:row>10</xdr:row>
      <xdr:rowOff>282348</xdr:rowOff>
    </xdr:from>
    <xdr:ext cx="0" cy="597354"/>
    <xdr:pic>
      <xdr:nvPicPr>
        <xdr:cNvPr id="435" name="Gráfico 4" descr="Lista de comprobación">
          <a:hlinkClick xmlns:r="http://schemas.openxmlformats.org/officeDocument/2006/relationships" r:id="rId1"/>
          <a:extLst>
            <a:ext uri="{FF2B5EF4-FFF2-40B4-BE49-F238E27FC236}">
              <a16:creationId xmlns:a16="http://schemas.microsoft.com/office/drawing/2014/main" xmlns="" id="{00000000-0008-0000-0100-0000B3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8931048"/>
          <a:ext cx="0" cy="597354"/>
        </a:xfrm>
        <a:prstGeom prst="rect">
          <a:avLst/>
        </a:prstGeom>
      </xdr:spPr>
    </xdr:pic>
    <xdr:clientData/>
  </xdr:oneCellAnchor>
  <xdr:oneCellAnchor>
    <xdr:from>
      <xdr:col>19</xdr:col>
      <xdr:colOff>0</xdr:colOff>
      <xdr:row>10</xdr:row>
      <xdr:rowOff>282348</xdr:rowOff>
    </xdr:from>
    <xdr:ext cx="0" cy="597354"/>
    <xdr:pic>
      <xdr:nvPicPr>
        <xdr:cNvPr id="436" name="Gráfico 3" descr="Lista de comprobación">
          <a:hlinkClick xmlns:r="http://schemas.openxmlformats.org/officeDocument/2006/relationships" r:id="rId1"/>
          <a:extLst>
            <a:ext uri="{FF2B5EF4-FFF2-40B4-BE49-F238E27FC236}">
              <a16:creationId xmlns:a16="http://schemas.microsoft.com/office/drawing/2014/main" xmlns="" id="{00000000-0008-0000-0100-0000B4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8931048"/>
          <a:ext cx="0" cy="597354"/>
        </a:xfrm>
        <a:prstGeom prst="rect">
          <a:avLst/>
        </a:prstGeom>
      </xdr:spPr>
    </xdr:pic>
    <xdr:clientData/>
  </xdr:oneCellAnchor>
  <xdr:oneCellAnchor>
    <xdr:from>
      <xdr:col>19</xdr:col>
      <xdr:colOff>0</xdr:colOff>
      <xdr:row>10</xdr:row>
      <xdr:rowOff>282348</xdr:rowOff>
    </xdr:from>
    <xdr:ext cx="0" cy="597354"/>
    <xdr:pic>
      <xdr:nvPicPr>
        <xdr:cNvPr id="437" name="Gráfico 4" descr="Lista de comprobación">
          <a:hlinkClick xmlns:r="http://schemas.openxmlformats.org/officeDocument/2006/relationships" r:id="rId1"/>
          <a:extLst>
            <a:ext uri="{FF2B5EF4-FFF2-40B4-BE49-F238E27FC236}">
              <a16:creationId xmlns:a16="http://schemas.microsoft.com/office/drawing/2014/main" xmlns="" id="{00000000-0008-0000-0100-0000B5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8931048"/>
          <a:ext cx="0" cy="597354"/>
        </a:xfrm>
        <a:prstGeom prst="rect">
          <a:avLst/>
        </a:prstGeom>
      </xdr:spPr>
    </xdr:pic>
    <xdr:clientData/>
  </xdr:oneCellAnchor>
  <xdr:oneCellAnchor>
    <xdr:from>
      <xdr:col>19</xdr:col>
      <xdr:colOff>0</xdr:colOff>
      <xdr:row>10</xdr:row>
      <xdr:rowOff>282348</xdr:rowOff>
    </xdr:from>
    <xdr:ext cx="0" cy="597354"/>
    <xdr:pic>
      <xdr:nvPicPr>
        <xdr:cNvPr id="438" name="Gráfico 3" descr="Lista de comprobación">
          <a:hlinkClick xmlns:r="http://schemas.openxmlformats.org/officeDocument/2006/relationships" r:id="rId1"/>
          <a:extLst>
            <a:ext uri="{FF2B5EF4-FFF2-40B4-BE49-F238E27FC236}">
              <a16:creationId xmlns:a16="http://schemas.microsoft.com/office/drawing/2014/main" xmlns="" id="{00000000-0008-0000-0100-0000B6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8931048"/>
          <a:ext cx="0" cy="597354"/>
        </a:xfrm>
        <a:prstGeom prst="rect">
          <a:avLst/>
        </a:prstGeom>
      </xdr:spPr>
    </xdr:pic>
    <xdr:clientData/>
  </xdr:oneCellAnchor>
  <xdr:oneCellAnchor>
    <xdr:from>
      <xdr:col>19</xdr:col>
      <xdr:colOff>0</xdr:colOff>
      <xdr:row>10</xdr:row>
      <xdr:rowOff>282348</xdr:rowOff>
    </xdr:from>
    <xdr:ext cx="0" cy="597354"/>
    <xdr:pic>
      <xdr:nvPicPr>
        <xdr:cNvPr id="439" name="Gráfico 4" descr="Lista de comprobación">
          <a:hlinkClick xmlns:r="http://schemas.openxmlformats.org/officeDocument/2006/relationships" r:id="rId1"/>
          <a:extLst>
            <a:ext uri="{FF2B5EF4-FFF2-40B4-BE49-F238E27FC236}">
              <a16:creationId xmlns:a16="http://schemas.microsoft.com/office/drawing/2014/main" xmlns="" id="{00000000-0008-0000-0100-0000B7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8931048"/>
          <a:ext cx="0" cy="597354"/>
        </a:xfrm>
        <a:prstGeom prst="rect">
          <a:avLst/>
        </a:prstGeom>
      </xdr:spPr>
    </xdr:pic>
    <xdr:clientData/>
  </xdr:oneCellAnchor>
  <xdr:oneCellAnchor>
    <xdr:from>
      <xdr:col>19</xdr:col>
      <xdr:colOff>0</xdr:colOff>
      <xdr:row>10</xdr:row>
      <xdr:rowOff>282348</xdr:rowOff>
    </xdr:from>
    <xdr:ext cx="0" cy="597354"/>
    <xdr:pic>
      <xdr:nvPicPr>
        <xdr:cNvPr id="440" name="Gráfico 3" descr="Lista de comprobación">
          <a:hlinkClick xmlns:r="http://schemas.openxmlformats.org/officeDocument/2006/relationships" r:id="rId1"/>
          <a:extLst>
            <a:ext uri="{FF2B5EF4-FFF2-40B4-BE49-F238E27FC236}">
              <a16:creationId xmlns:a16="http://schemas.microsoft.com/office/drawing/2014/main" xmlns="" id="{00000000-0008-0000-0100-0000B8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8931048"/>
          <a:ext cx="0" cy="597354"/>
        </a:xfrm>
        <a:prstGeom prst="rect">
          <a:avLst/>
        </a:prstGeom>
      </xdr:spPr>
    </xdr:pic>
    <xdr:clientData/>
  </xdr:oneCellAnchor>
  <xdr:oneCellAnchor>
    <xdr:from>
      <xdr:col>19</xdr:col>
      <xdr:colOff>0</xdr:colOff>
      <xdr:row>10</xdr:row>
      <xdr:rowOff>282348</xdr:rowOff>
    </xdr:from>
    <xdr:ext cx="0" cy="597354"/>
    <xdr:pic>
      <xdr:nvPicPr>
        <xdr:cNvPr id="441" name="Gráfico 4" descr="Lista de comprobación">
          <a:hlinkClick xmlns:r="http://schemas.openxmlformats.org/officeDocument/2006/relationships" r:id="rId1"/>
          <a:extLst>
            <a:ext uri="{FF2B5EF4-FFF2-40B4-BE49-F238E27FC236}">
              <a16:creationId xmlns:a16="http://schemas.microsoft.com/office/drawing/2014/main" xmlns="" id="{00000000-0008-0000-0100-0000B9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8931048"/>
          <a:ext cx="0" cy="597354"/>
        </a:xfrm>
        <a:prstGeom prst="rect">
          <a:avLst/>
        </a:prstGeom>
      </xdr:spPr>
    </xdr:pic>
    <xdr:clientData/>
  </xdr:oneCellAnchor>
  <xdr:oneCellAnchor>
    <xdr:from>
      <xdr:col>19</xdr:col>
      <xdr:colOff>0</xdr:colOff>
      <xdr:row>10</xdr:row>
      <xdr:rowOff>282348</xdr:rowOff>
    </xdr:from>
    <xdr:ext cx="0" cy="597354"/>
    <xdr:pic>
      <xdr:nvPicPr>
        <xdr:cNvPr id="442" name="Gráfico 3" descr="Lista de comprobación">
          <a:hlinkClick xmlns:r="http://schemas.openxmlformats.org/officeDocument/2006/relationships" r:id="rId1"/>
          <a:extLst>
            <a:ext uri="{FF2B5EF4-FFF2-40B4-BE49-F238E27FC236}">
              <a16:creationId xmlns:a16="http://schemas.microsoft.com/office/drawing/2014/main" xmlns="" id="{00000000-0008-0000-0100-0000BA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8931048"/>
          <a:ext cx="0" cy="597354"/>
        </a:xfrm>
        <a:prstGeom prst="rect">
          <a:avLst/>
        </a:prstGeom>
      </xdr:spPr>
    </xdr:pic>
    <xdr:clientData/>
  </xdr:oneCellAnchor>
  <xdr:oneCellAnchor>
    <xdr:from>
      <xdr:col>19</xdr:col>
      <xdr:colOff>0</xdr:colOff>
      <xdr:row>10</xdr:row>
      <xdr:rowOff>282348</xdr:rowOff>
    </xdr:from>
    <xdr:ext cx="0" cy="597354"/>
    <xdr:pic>
      <xdr:nvPicPr>
        <xdr:cNvPr id="443" name="Gráfico 12" descr="Lista de comprobación">
          <a:hlinkClick xmlns:r="http://schemas.openxmlformats.org/officeDocument/2006/relationships" r:id="rId1"/>
          <a:extLst>
            <a:ext uri="{FF2B5EF4-FFF2-40B4-BE49-F238E27FC236}">
              <a16:creationId xmlns:a16="http://schemas.microsoft.com/office/drawing/2014/main" xmlns="" id="{00000000-0008-0000-0100-0000BB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8931048"/>
          <a:ext cx="0" cy="597354"/>
        </a:xfrm>
        <a:prstGeom prst="rect">
          <a:avLst/>
        </a:prstGeom>
      </xdr:spPr>
    </xdr:pic>
    <xdr:clientData/>
  </xdr:oneCellAnchor>
  <xdr:oneCellAnchor>
    <xdr:from>
      <xdr:col>19</xdr:col>
      <xdr:colOff>0</xdr:colOff>
      <xdr:row>10</xdr:row>
      <xdr:rowOff>282348</xdr:rowOff>
    </xdr:from>
    <xdr:ext cx="0" cy="597354"/>
    <xdr:pic>
      <xdr:nvPicPr>
        <xdr:cNvPr id="444" name="Gráfico 11" descr="Lista de comprobación">
          <a:hlinkClick xmlns:r="http://schemas.openxmlformats.org/officeDocument/2006/relationships" r:id="rId1"/>
          <a:extLst>
            <a:ext uri="{FF2B5EF4-FFF2-40B4-BE49-F238E27FC236}">
              <a16:creationId xmlns:a16="http://schemas.microsoft.com/office/drawing/2014/main" xmlns="" id="{00000000-0008-0000-0100-0000BC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8931048"/>
          <a:ext cx="0" cy="597354"/>
        </a:xfrm>
        <a:prstGeom prst="rect">
          <a:avLst/>
        </a:prstGeom>
      </xdr:spPr>
    </xdr:pic>
    <xdr:clientData/>
  </xdr:oneCellAnchor>
  <xdr:oneCellAnchor>
    <xdr:from>
      <xdr:col>19</xdr:col>
      <xdr:colOff>0</xdr:colOff>
      <xdr:row>10</xdr:row>
      <xdr:rowOff>282348</xdr:rowOff>
    </xdr:from>
    <xdr:ext cx="0" cy="597354"/>
    <xdr:pic>
      <xdr:nvPicPr>
        <xdr:cNvPr id="445" name="Gráfico 4" descr="Lista de comprobación">
          <a:hlinkClick xmlns:r="http://schemas.openxmlformats.org/officeDocument/2006/relationships" r:id="rId1"/>
          <a:extLst>
            <a:ext uri="{FF2B5EF4-FFF2-40B4-BE49-F238E27FC236}">
              <a16:creationId xmlns:a16="http://schemas.microsoft.com/office/drawing/2014/main" xmlns="" id="{00000000-0008-0000-0100-0000BD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8931048"/>
          <a:ext cx="0" cy="597354"/>
        </a:xfrm>
        <a:prstGeom prst="rect">
          <a:avLst/>
        </a:prstGeom>
      </xdr:spPr>
    </xdr:pic>
    <xdr:clientData/>
  </xdr:oneCellAnchor>
  <xdr:oneCellAnchor>
    <xdr:from>
      <xdr:col>19</xdr:col>
      <xdr:colOff>0</xdr:colOff>
      <xdr:row>10</xdr:row>
      <xdr:rowOff>282348</xdr:rowOff>
    </xdr:from>
    <xdr:ext cx="0" cy="597354"/>
    <xdr:pic>
      <xdr:nvPicPr>
        <xdr:cNvPr id="446" name="Gráfico 3" descr="Lista de comprobación">
          <a:hlinkClick xmlns:r="http://schemas.openxmlformats.org/officeDocument/2006/relationships" r:id="rId1"/>
          <a:extLst>
            <a:ext uri="{FF2B5EF4-FFF2-40B4-BE49-F238E27FC236}">
              <a16:creationId xmlns:a16="http://schemas.microsoft.com/office/drawing/2014/main" xmlns="" id="{00000000-0008-0000-0100-0000BE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8931048"/>
          <a:ext cx="0" cy="597354"/>
        </a:xfrm>
        <a:prstGeom prst="rect">
          <a:avLst/>
        </a:prstGeom>
      </xdr:spPr>
    </xdr:pic>
    <xdr:clientData/>
  </xdr:oneCellAnchor>
  <xdr:oneCellAnchor>
    <xdr:from>
      <xdr:col>19</xdr:col>
      <xdr:colOff>0</xdr:colOff>
      <xdr:row>10</xdr:row>
      <xdr:rowOff>282348</xdr:rowOff>
    </xdr:from>
    <xdr:ext cx="0" cy="597354"/>
    <xdr:pic>
      <xdr:nvPicPr>
        <xdr:cNvPr id="447" name="Gráfico 4" descr="Lista de comprobación">
          <a:hlinkClick xmlns:r="http://schemas.openxmlformats.org/officeDocument/2006/relationships" r:id="rId1"/>
          <a:extLst>
            <a:ext uri="{FF2B5EF4-FFF2-40B4-BE49-F238E27FC236}">
              <a16:creationId xmlns:a16="http://schemas.microsoft.com/office/drawing/2014/main" xmlns="" id="{00000000-0008-0000-0100-0000BF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8931048"/>
          <a:ext cx="0" cy="597354"/>
        </a:xfrm>
        <a:prstGeom prst="rect">
          <a:avLst/>
        </a:prstGeom>
      </xdr:spPr>
    </xdr:pic>
    <xdr:clientData/>
  </xdr:oneCellAnchor>
  <xdr:oneCellAnchor>
    <xdr:from>
      <xdr:col>19</xdr:col>
      <xdr:colOff>0</xdr:colOff>
      <xdr:row>10</xdr:row>
      <xdr:rowOff>282348</xdr:rowOff>
    </xdr:from>
    <xdr:ext cx="0" cy="597354"/>
    <xdr:pic>
      <xdr:nvPicPr>
        <xdr:cNvPr id="448" name="Gráfico 3" descr="Lista de comprobación">
          <a:hlinkClick xmlns:r="http://schemas.openxmlformats.org/officeDocument/2006/relationships" r:id="rId1"/>
          <a:extLst>
            <a:ext uri="{FF2B5EF4-FFF2-40B4-BE49-F238E27FC236}">
              <a16:creationId xmlns:a16="http://schemas.microsoft.com/office/drawing/2014/main" xmlns="" id="{00000000-0008-0000-0100-0000C0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8931048"/>
          <a:ext cx="0" cy="597354"/>
        </a:xfrm>
        <a:prstGeom prst="rect">
          <a:avLst/>
        </a:prstGeom>
      </xdr:spPr>
    </xdr:pic>
    <xdr:clientData/>
  </xdr:oneCellAnchor>
  <xdr:oneCellAnchor>
    <xdr:from>
      <xdr:col>19</xdr:col>
      <xdr:colOff>0</xdr:colOff>
      <xdr:row>10</xdr:row>
      <xdr:rowOff>282348</xdr:rowOff>
    </xdr:from>
    <xdr:ext cx="0" cy="597354"/>
    <xdr:pic>
      <xdr:nvPicPr>
        <xdr:cNvPr id="449" name="Gráfico 4" descr="Lista de comprobación">
          <a:hlinkClick xmlns:r="http://schemas.openxmlformats.org/officeDocument/2006/relationships" r:id="rId1"/>
          <a:extLst>
            <a:ext uri="{FF2B5EF4-FFF2-40B4-BE49-F238E27FC236}">
              <a16:creationId xmlns:a16="http://schemas.microsoft.com/office/drawing/2014/main" xmlns="" id="{00000000-0008-0000-0100-0000C1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8931048"/>
          <a:ext cx="0" cy="597354"/>
        </a:xfrm>
        <a:prstGeom prst="rect">
          <a:avLst/>
        </a:prstGeom>
      </xdr:spPr>
    </xdr:pic>
    <xdr:clientData/>
  </xdr:oneCellAnchor>
  <xdr:oneCellAnchor>
    <xdr:from>
      <xdr:col>19</xdr:col>
      <xdr:colOff>0</xdr:colOff>
      <xdr:row>10</xdr:row>
      <xdr:rowOff>282348</xdr:rowOff>
    </xdr:from>
    <xdr:ext cx="0" cy="597354"/>
    <xdr:pic>
      <xdr:nvPicPr>
        <xdr:cNvPr id="450" name="Gráfico 3" descr="Lista de comprobación">
          <a:hlinkClick xmlns:r="http://schemas.openxmlformats.org/officeDocument/2006/relationships" r:id="rId1"/>
          <a:extLst>
            <a:ext uri="{FF2B5EF4-FFF2-40B4-BE49-F238E27FC236}">
              <a16:creationId xmlns:a16="http://schemas.microsoft.com/office/drawing/2014/main" xmlns="" id="{00000000-0008-0000-0100-0000C2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8931048"/>
          <a:ext cx="0" cy="597354"/>
        </a:xfrm>
        <a:prstGeom prst="rect">
          <a:avLst/>
        </a:prstGeom>
      </xdr:spPr>
    </xdr:pic>
    <xdr:clientData/>
  </xdr:oneCellAnchor>
  <xdr:oneCellAnchor>
    <xdr:from>
      <xdr:col>19</xdr:col>
      <xdr:colOff>0</xdr:colOff>
      <xdr:row>10</xdr:row>
      <xdr:rowOff>282348</xdr:rowOff>
    </xdr:from>
    <xdr:ext cx="0" cy="597354"/>
    <xdr:pic>
      <xdr:nvPicPr>
        <xdr:cNvPr id="451" name="Gráfico 4" descr="Lista de comprobación">
          <a:hlinkClick xmlns:r="http://schemas.openxmlformats.org/officeDocument/2006/relationships" r:id="rId1"/>
          <a:extLst>
            <a:ext uri="{FF2B5EF4-FFF2-40B4-BE49-F238E27FC236}">
              <a16:creationId xmlns:a16="http://schemas.microsoft.com/office/drawing/2014/main" xmlns="" id="{00000000-0008-0000-0100-0000C3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8931048"/>
          <a:ext cx="0" cy="597354"/>
        </a:xfrm>
        <a:prstGeom prst="rect">
          <a:avLst/>
        </a:prstGeom>
      </xdr:spPr>
    </xdr:pic>
    <xdr:clientData/>
  </xdr:oneCellAnchor>
  <xdr:oneCellAnchor>
    <xdr:from>
      <xdr:col>19</xdr:col>
      <xdr:colOff>0</xdr:colOff>
      <xdr:row>10</xdr:row>
      <xdr:rowOff>282348</xdr:rowOff>
    </xdr:from>
    <xdr:ext cx="0" cy="597354"/>
    <xdr:pic>
      <xdr:nvPicPr>
        <xdr:cNvPr id="452" name="Gráfico 3" descr="Lista de comprobación">
          <a:hlinkClick xmlns:r="http://schemas.openxmlformats.org/officeDocument/2006/relationships" r:id="rId1"/>
          <a:extLst>
            <a:ext uri="{FF2B5EF4-FFF2-40B4-BE49-F238E27FC236}">
              <a16:creationId xmlns:a16="http://schemas.microsoft.com/office/drawing/2014/main" xmlns="" id="{00000000-0008-0000-0100-0000C4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8931048"/>
          <a:ext cx="0" cy="597354"/>
        </a:xfrm>
        <a:prstGeom prst="rect">
          <a:avLst/>
        </a:prstGeom>
      </xdr:spPr>
    </xdr:pic>
    <xdr:clientData/>
  </xdr:oneCellAnchor>
  <xdr:oneCellAnchor>
    <xdr:from>
      <xdr:col>19</xdr:col>
      <xdr:colOff>0</xdr:colOff>
      <xdr:row>10</xdr:row>
      <xdr:rowOff>282348</xdr:rowOff>
    </xdr:from>
    <xdr:ext cx="0" cy="597354"/>
    <xdr:pic>
      <xdr:nvPicPr>
        <xdr:cNvPr id="453" name="Gráfico 11" descr="Lista de comprobación">
          <a:hlinkClick xmlns:r="http://schemas.openxmlformats.org/officeDocument/2006/relationships" r:id="rId1"/>
          <a:extLst>
            <a:ext uri="{FF2B5EF4-FFF2-40B4-BE49-F238E27FC236}">
              <a16:creationId xmlns:a16="http://schemas.microsoft.com/office/drawing/2014/main" xmlns="" id="{00000000-0008-0000-0100-0000C5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8931048"/>
          <a:ext cx="0" cy="597354"/>
        </a:xfrm>
        <a:prstGeom prst="rect">
          <a:avLst/>
        </a:prstGeom>
      </xdr:spPr>
    </xdr:pic>
    <xdr:clientData/>
  </xdr:oneCellAnchor>
  <xdr:oneCellAnchor>
    <xdr:from>
      <xdr:col>19</xdr:col>
      <xdr:colOff>0</xdr:colOff>
      <xdr:row>10</xdr:row>
      <xdr:rowOff>282348</xdr:rowOff>
    </xdr:from>
    <xdr:ext cx="0" cy="597354"/>
    <xdr:pic>
      <xdr:nvPicPr>
        <xdr:cNvPr id="454" name="Gráfico 4" descr="Lista de comprobación">
          <a:hlinkClick xmlns:r="http://schemas.openxmlformats.org/officeDocument/2006/relationships" r:id="rId1"/>
          <a:extLst>
            <a:ext uri="{FF2B5EF4-FFF2-40B4-BE49-F238E27FC236}">
              <a16:creationId xmlns:a16="http://schemas.microsoft.com/office/drawing/2014/main" xmlns="" id="{00000000-0008-0000-0100-0000C6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8931048"/>
          <a:ext cx="0" cy="597354"/>
        </a:xfrm>
        <a:prstGeom prst="rect">
          <a:avLst/>
        </a:prstGeom>
      </xdr:spPr>
    </xdr:pic>
    <xdr:clientData/>
  </xdr:oneCellAnchor>
  <xdr:oneCellAnchor>
    <xdr:from>
      <xdr:col>19</xdr:col>
      <xdr:colOff>0</xdr:colOff>
      <xdr:row>10</xdr:row>
      <xdr:rowOff>282348</xdr:rowOff>
    </xdr:from>
    <xdr:ext cx="0" cy="597354"/>
    <xdr:pic>
      <xdr:nvPicPr>
        <xdr:cNvPr id="455" name="Gráfico 3" descr="Lista de comprobación">
          <a:hlinkClick xmlns:r="http://schemas.openxmlformats.org/officeDocument/2006/relationships" r:id="rId1"/>
          <a:extLst>
            <a:ext uri="{FF2B5EF4-FFF2-40B4-BE49-F238E27FC236}">
              <a16:creationId xmlns:a16="http://schemas.microsoft.com/office/drawing/2014/main" xmlns="" id="{00000000-0008-0000-0100-0000C7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8931048"/>
          <a:ext cx="0" cy="597354"/>
        </a:xfrm>
        <a:prstGeom prst="rect">
          <a:avLst/>
        </a:prstGeom>
      </xdr:spPr>
    </xdr:pic>
    <xdr:clientData/>
  </xdr:oneCellAnchor>
  <xdr:oneCellAnchor>
    <xdr:from>
      <xdr:col>19</xdr:col>
      <xdr:colOff>0</xdr:colOff>
      <xdr:row>10</xdr:row>
      <xdr:rowOff>282348</xdr:rowOff>
    </xdr:from>
    <xdr:ext cx="0" cy="597354"/>
    <xdr:pic>
      <xdr:nvPicPr>
        <xdr:cNvPr id="456" name="Gráfico 4" descr="Lista de comprobación">
          <a:hlinkClick xmlns:r="http://schemas.openxmlformats.org/officeDocument/2006/relationships" r:id="rId1"/>
          <a:extLst>
            <a:ext uri="{FF2B5EF4-FFF2-40B4-BE49-F238E27FC236}">
              <a16:creationId xmlns:a16="http://schemas.microsoft.com/office/drawing/2014/main" xmlns="" id="{00000000-0008-0000-0100-0000C8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8931048"/>
          <a:ext cx="0" cy="597354"/>
        </a:xfrm>
        <a:prstGeom prst="rect">
          <a:avLst/>
        </a:prstGeom>
      </xdr:spPr>
    </xdr:pic>
    <xdr:clientData/>
  </xdr:oneCellAnchor>
  <xdr:oneCellAnchor>
    <xdr:from>
      <xdr:col>19</xdr:col>
      <xdr:colOff>0</xdr:colOff>
      <xdr:row>10</xdr:row>
      <xdr:rowOff>282348</xdr:rowOff>
    </xdr:from>
    <xdr:ext cx="0" cy="597354"/>
    <xdr:pic>
      <xdr:nvPicPr>
        <xdr:cNvPr id="457" name="Gráfico 3" descr="Lista de comprobación">
          <a:hlinkClick xmlns:r="http://schemas.openxmlformats.org/officeDocument/2006/relationships" r:id="rId1"/>
          <a:extLst>
            <a:ext uri="{FF2B5EF4-FFF2-40B4-BE49-F238E27FC236}">
              <a16:creationId xmlns:a16="http://schemas.microsoft.com/office/drawing/2014/main" xmlns="" id="{00000000-0008-0000-0100-0000C9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8931048"/>
          <a:ext cx="0" cy="597354"/>
        </a:xfrm>
        <a:prstGeom prst="rect">
          <a:avLst/>
        </a:prstGeom>
      </xdr:spPr>
    </xdr:pic>
    <xdr:clientData/>
  </xdr:oneCellAnchor>
  <xdr:oneCellAnchor>
    <xdr:from>
      <xdr:col>19</xdr:col>
      <xdr:colOff>0</xdr:colOff>
      <xdr:row>10</xdr:row>
      <xdr:rowOff>282348</xdr:rowOff>
    </xdr:from>
    <xdr:ext cx="0" cy="597354"/>
    <xdr:pic>
      <xdr:nvPicPr>
        <xdr:cNvPr id="458" name="Gráfico 4" descr="Lista de comprobación">
          <a:hlinkClick xmlns:r="http://schemas.openxmlformats.org/officeDocument/2006/relationships" r:id="rId1"/>
          <a:extLst>
            <a:ext uri="{FF2B5EF4-FFF2-40B4-BE49-F238E27FC236}">
              <a16:creationId xmlns:a16="http://schemas.microsoft.com/office/drawing/2014/main" xmlns="" id="{00000000-0008-0000-0100-0000CA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8931048"/>
          <a:ext cx="0" cy="597354"/>
        </a:xfrm>
        <a:prstGeom prst="rect">
          <a:avLst/>
        </a:prstGeom>
      </xdr:spPr>
    </xdr:pic>
    <xdr:clientData/>
  </xdr:oneCellAnchor>
  <xdr:oneCellAnchor>
    <xdr:from>
      <xdr:col>19</xdr:col>
      <xdr:colOff>0</xdr:colOff>
      <xdr:row>10</xdr:row>
      <xdr:rowOff>282348</xdr:rowOff>
    </xdr:from>
    <xdr:ext cx="0" cy="597354"/>
    <xdr:pic>
      <xdr:nvPicPr>
        <xdr:cNvPr id="459" name="Gráfico 3" descr="Lista de comprobación">
          <a:hlinkClick xmlns:r="http://schemas.openxmlformats.org/officeDocument/2006/relationships" r:id="rId1"/>
          <a:extLst>
            <a:ext uri="{FF2B5EF4-FFF2-40B4-BE49-F238E27FC236}">
              <a16:creationId xmlns:a16="http://schemas.microsoft.com/office/drawing/2014/main" xmlns="" id="{00000000-0008-0000-0100-0000CB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8931048"/>
          <a:ext cx="0" cy="597354"/>
        </a:xfrm>
        <a:prstGeom prst="rect">
          <a:avLst/>
        </a:prstGeom>
      </xdr:spPr>
    </xdr:pic>
    <xdr:clientData/>
  </xdr:oneCellAnchor>
  <xdr:oneCellAnchor>
    <xdr:from>
      <xdr:col>19</xdr:col>
      <xdr:colOff>0</xdr:colOff>
      <xdr:row>10</xdr:row>
      <xdr:rowOff>282348</xdr:rowOff>
    </xdr:from>
    <xdr:ext cx="0" cy="597354"/>
    <xdr:pic>
      <xdr:nvPicPr>
        <xdr:cNvPr id="460" name="Gráfico 4" descr="Lista de comprobación">
          <a:hlinkClick xmlns:r="http://schemas.openxmlformats.org/officeDocument/2006/relationships" r:id="rId1"/>
          <a:extLst>
            <a:ext uri="{FF2B5EF4-FFF2-40B4-BE49-F238E27FC236}">
              <a16:creationId xmlns:a16="http://schemas.microsoft.com/office/drawing/2014/main" xmlns="" id="{00000000-0008-0000-0100-0000CC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8931048"/>
          <a:ext cx="0" cy="597354"/>
        </a:xfrm>
        <a:prstGeom prst="rect">
          <a:avLst/>
        </a:prstGeom>
      </xdr:spPr>
    </xdr:pic>
    <xdr:clientData/>
  </xdr:oneCellAnchor>
  <xdr:oneCellAnchor>
    <xdr:from>
      <xdr:col>19</xdr:col>
      <xdr:colOff>0</xdr:colOff>
      <xdr:row>10</xdr:row>
      <xdr:rowOff>282348</xdr:rowOff>
    </xdr:from>
    <xdr:ext cx="0" cy="597354"/>
    <xdr:pic>
      <xdr:nvPicPr>
        <xdr:cNvPr id="461" name="Gráfico 3" descr="Lista de comprobación">
          <a:hlinkClick xmlns:r="http://schemas.openxmlformats.org/officeDocument/2006/relationships" r:id="rId1"/>
          <a:extLst>
            <a:ext uri="{FF2B5EF4-FFF2-40B4-BE49-F238E27FC236}">
              <a16:creationId xmlns:a16="http://schemas.microsoft.com/office/drawing/2014/main" xmlns="" id="{00000000-0008-0000-0100-0000CD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8931048"/>
          <a:ext cx="0" cy="597354"/>
        </a:xfrm>
        <a:prstGeom prst="rect">
          <a:avLst/>
        </a:prstGeom>
      </xdr:spPr>
    </xdr:pic>
    <xdr:clientData/>
  </xdr:oneCellAnchor>
  <xdr:oneCellAnchor>
    <xdr:from>
      <xdr:col>19</xdr:col>
      <xdr:colOff>0</xdr:colOff>
      <xdr:row>10</xdr:row>
      <xdr:rowOff>282348</xdr:rowOff>
    </xdr:from>
    <xdr:ext cx="0" cy="597354"/>
    <xdr:pic>
      <xdr:nvPicPr>
        <xdr:cNvPr id="462" name="Gráfico 11" descr="Lista de comprobación">
          <a:hlinkClick xmlns:r="http://schemas.openxmlformats.org/officeDocument/2006/relationships" r:id="rId1"/>
          <a:extLst>
            <a:ext uri="{FF2B5EF4-FFF2-40B4-BE49-F238E27FC236}">
              <a16:creationId xmlns:a16="http://schemas.microsoft.com/office/drawing/2014/main" xmlns="" id="{00000000-0008-0000-0100-0000CE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8931048"/>
          <a:ext cx="0" cy="597354"/>
        </a:xfrm>
        <a:prstGeom prst="rect">
          <a:avLst/>
        </a:prstGeom>
      </xdr:spPr>
    </xdr:pic>
    <xdr:clientData/>
  </xdr:oneCellAnchor>
  <xdr:oneCellAnchor>
    <xdr:from>
      <xdr:col>19</xdr:col>
      <xdr:colOff>0</xdr:colOff>
      <xdr:row>10</xdr:row>
      <xdr:rowOff>282348</xdr:rowOff>
    </xdr:from>
    <xdr:ext cx="0" cy="597354"/>
    <xdr:pic>
      <xdr:nvPicPr>
        <xdr:cNvPr id="463" name="Gráfico 4" descr="Lista de comprobación">
          <a:hlinkClick xmlns:r="http://schemas.openxmlformats.org/officeDocument/2006/relationships" r:id="rId1"/>
          <a:extLst>
            <a:ext uri="{FF2B5EF4-FFF2-40B4-BE49-F238E27FC236}">
              <a16:creationId xmlns:a16="http://schemas.microsoft.com/office/drawing/2014/main" xmlns="" id="{00000000-0008-0000-0100-0000CF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8931048"/>
          <a:ext cx="0" cy="597354"/>
        </a:xfrm>
        <a:prstGeom prst="rect">
          <a:avLst/>
        </a:prstGeom>
      </xdr:spPr>
    </xdr:pic>
    <xdr:clientData/>
  </xdr:oneCellAnchor>
  <xdr:oneCellAnchor>
    <xdr:from>
      <xdr:col>19</xdr:col>
      <xdr:colOff>0</xdr:colOff>
      <xdr:row>10</xdr:row>
      <xdr:rowOff>282348</xdr:rowOff>
    </xdr:from>
    <xdr:ext cx="0" cy="597354"/>
    <xdr:pic>
      <xdr:nvPicPr>
        <xdr:cNvPr id="464" name="Gráfico 3" descr="Lista de comprobación">
          <a:hlinkClick xmlns:r="http://schemas.openxmlformats.org/officeDocument/2006/relationships" r:id="rId1"/>
          <a:extLst>
            <a:ext uri="{FF2B5EF4-FFF2-40B4-BE49-F238E27FC236}">
              <a16:creationId xmlns:a16="http://schemas.microsoft.com/office/drawing/2014/main" xmlns="" id="{00000000-0008-0000-0100-0000D0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8931048"/>
          <a:ext cx="0" cy="597354"/>
        </a:xfrm>
        <a:prstGeom prst="rect">
          <a:avLst/>
        </a:prstGeom>
      </xdr:spPr>
    </xdr:pic>
    <xdr:clientData/>
  </xdr:oneCellAnchor>
  <xdr:oneCellAnchor>
    <xdr:from>
      <xdr:col>19</xdr:col>
      <xdr:colOff>0</xdr:colOff>
      <xdr:row>10</xdr:row>
      <xdr:rowOff>282348</xdr:rowOff>
    </xdr:from>
    <xdr:ext cx="0" cy="597354"/>
    <xdr:pic>
      <xdr:nvPicPr>
        <xdr:cNvPr id="465" name="Gráfico 4" descr="Lista de comprobación">
          <a:hlinkClick xmlns:r="http://schemas.openxmlformats.org/officeDocument/2006/relationships" r:id="rId1"/>
          <a:extLst>
            <a:ext uri="{FF2B5EF4-FFF2-40B4-BE49-F238E27FC236}">
              <a16:creationId xmlns:a16="http://schemas.microsoft.com/office/drawing/2014/main" xmlns="" id="{00000000-0008-0000-0100-0000D1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8931048"/>
          <a:ext cx="0" cy="597354"/>
        </a:xfrm>
        <a:prstGeom prst="rect">
          <a:avLst/>
        </a:prstGeom>
      </xdr:spPr>
    </xdr:pic>
    <xdr:clientData/>
  </xdr:oneCellAnchor>
  <xdr:oneCellAnchor>
    <xdr:from>
      <xdr:col>19</xdr:col>
      <xdr:colOff>0</xdr:colOff>
      <xdr:row>10</xdr:row>
      <xdr:rowOff>282348</xdr:rowOff>
    </xdr:from>
    <xdr:ext cx="0" cy="597354"/>
    <xdr:pic>
      <xdr:nvPicPr>
        <xdr:cNvPr id="466" name="Gráfico 3" descr="Lista de comprobación">
          <a:hlinkClick xmlns:r="http://schemas.openxmlformats.org/officeDocument/2006/relationships" r:id="rId1"/>
          <a:extLst>
            <a:ext uri="{FF2B5EF4-FFF2-40B4-BE49-F238E27FC236}">
              <a16:creationId xmlns:a16="http://schemas.microsoft.com/office/drawing/2014/main" xmlns="" id="{00000000-0008-0000-0100-0000D2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8931048"/>
          <a:ext cx="0" cy="597354"/>
        </a:xfrm>
        <a:prstGeom prst="rect">
          <a:avLst/>
        </a:prstGeom>
      </xdr:spPr>
    </xdr:pic>
    <xdr:clientData/>
  </xdr:oneCellAnchor>
  <xdr:oneCellAnchor>
    <xdr:from>
      <xdr:col>19</xdr:col>
      <xdr:colOff>0</xdr:colOff>
      <xdr:row>10</xdr:row>
      <xdr:rowOff>282348</xdr:rowOff>
    </xdr:from>
    <xdr:ext cx="0" cy="597354"/>
    <xdr:pic>
      <xdr:nvPicPr>
        <xdr:cNvPr id="467" name="Gráfico 4" descr="Lista de comprobación">
          <a:hlinkClick xmlns:r="http://schemas.openxmlformats.org/officeDocument/2006/relationships" r:id="rId1"/>
          <a:extLst>
            <a:ext uri="{FF2B5EF4-FFF2-40B4-BE49-F238E27FC236}">
              <a16:creationId xmlns:a16="http://schemas.microsoft.com/office/drawing/2014/main" xmlns="" id="{00000000-0008-0000-0100-0000D3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8931048"/>
          <a:ext cx="0" cy="597354"/>
        </a:xfrm>
        <a:prstGeom prst="rect">
          <a:avLst/>
        </a:prstGeom>
      </xdr:spPr>
    </xdr:pic>
    <xdr:clientData/>
  </xdr:oneCellAnchor>
  <xdr:oneCellAnchor>
    <xdr:from>
      <xdr:col>19</xdr:col>
      <xdr:colOff>0</xdr:colOff>
      <xdr:row>10</xdr:row>
      <xdr:rowOff>282348</xdr:rowOff>
    </xdr:from>
    <xdr:ext cx="0" cy="597354"/>
    <xdr:pic>
      <xdr:nvPicPr>
        <xdr:cNvPr id="468" name="Gráfico 3" descr="Lista de comprobación">
          <a:hlinkClick xmlns:r="http://schemas.openxmlformats.org/officeDocument/2006/relationships" r:id="rId1"/>
          <a:extLst>
            <a:ext uri="{FF2B5EF4-FFF2-40B4-BE49-F238E27FC236}">
              <a16:creationId xmlns:a16="http://schemas.microsoft.com/office/drawing/2014/main" xmlns="" id="{00000000-0008-0000-0100-0000D4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8931048"/>
          <a:ext cx="0" cy="597354"/>
        </a:xfrm>
        <a:prstGeom prst="rect">
          <a:avLst/>
        </a:prstGeom>
      </xdr:spPr>
    </xdr:pic>
    <xdr:clientData/>
  </xdr:oneCellAnchor>
  <xdr:oneCellAnchor>
    <xdr:from>
      <xdr:col>19</xdr:col>
      <xdr:colOff>0</xdr:colOff>
      <xdr:row>10</xdr:row>
      <xdr:rowOff>282348</xdr:rowOff>
    </xdr:from>
    <xdr:ext cx="0" cy="597354"/>
    <xdr:pic>
      <xdr:nvPicPr>
        <xdr:cNvPr id="469" name="Gráfico 4" descr="Lista de comprobación">
          <a:hlinkClick xmlns:r="http://schemas.openxmlformats.org/officeDocument/2006/relationships" r:id="rId1"/>
          <a:extLst>
            <a:ext uri="{FF2B5EF4-FFF2-40B4-BE49-F238E27FC236}">
              <a16:creationId xmlns:a16="http://schemas.microsoft.com/office/drawing/2014/main" xmlns="" id="{00000000-0008-0000-0100-0000D5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8931048"/>
          <a:ext cx="0" cy="597354"/>
        </a:xfrm>
        <a:prstGeom prst="rect">
          <a:avLst/>
        </a:prstGeom>
      </xdr:spPr>
    </xdr:pic>
    <xdr:clientData/>
  </xdr:oneCellAnchor>
  <xdr:oneCellAnchor>
    <xdr:from>
      <xdr:col>19</xdr:col>
      <xdr:colOff>0</xdr:colOff>
      <xdr:row>10</xdr:row>
      <xdr:rowOff>282348</xdr:rowOff>
    </xdr:from>
    <xdr:ext cx="0" cy="597354"/>
    <xdr:pic>
      <xdr:nvPicPr>
        <xdr:cNvPr id="470" name="Gráfico 3" descr="Lista de comprobación">
          <a:hlinkClick xmlns:r="http://schemas.openxmlformats.org/officeDocument/2006/relationships" r:id="rId1"/>
          <a:extLst>
            <a:ext uri="{FF2B5EF4-FFF2-40B4-BE49-F238E27FC236}">
              <a16:creationId xmlns:a16="http://schemas.microsoft.com/office/drawing/2014/main" xmlns="" id="{00000000-0008-0000-0100-0000D6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6878299" y="8931048"/>
          <a:ext cx="0" cy="597354"/>
        </a:xfrm>
        <a:prstGeom prst="rect">
          <a:avLst/>
        </a:prstGeom>
      </xdr:spPr>
    </xdr:pic>
    <xdr:clientData/>
  </xdr:oneCellAnchor>
  <xdr:oneCellAnchor>
    <xdr:from>
      <xdr:col>19</xdr:col>
      <xdr:colOff>95249</xdr:colOff>
      <xdr:row>5</xdr:row>
      <xdr:rowOff>282348</xdr:rowOff>
    </xdr:from>
    <xdr:ext cx="0" cy="597354"/>
    <xdr:pic>
      <xdr:nvPicPr>
        <xdr:cNvPr id="471" name="Gráfico 11" descr="Lista de comprobación">
          <a:hlinkClick xmlns:r="http://schemas.openxmlformats.org/officeDocument/2006/relationships" r:id="rId1"/>
          <a:extLst>
            <a:ext uri="{FF2B5EF4-FFF2-40B4-BE49-F238E27FC236}">
              <a16:creationId xmlns:a16="http://schemas.microsoft.com/office/drawing/2014/main" xmlns="" id="{00000000-0008-0000-0100-0000D7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62106" y="1860777"/>
          <a:ext cx="0" cy="597354"/>
        </a:xfrm>
        <a:prstGeom prst="rect">
          <a:avLst/>
        </a:prstGeom>
      </xdr:spPr>
    </xdr:pic>
    <xdr:clientData/>
  </xdr:oneCellAnchor>
  <xdr:oneCellAnchor>
    <xdr:from>
      <xdr:col>19</xdr:col>
      <xdr:colOff>95249</xdr:colOff>
      <xdr:row>5</xdr:row>
      <xdr:rowOff>282348</xdr:rowOff>
    </xdr:from>
    <xdr:ext cx="0" cy="597354"/>
    <xdr:pic>
      <xdr:nvPicPr>
        <xdr:cNvPr id="472" name="Gráfico 4" descr="Lista de comprobación">
          <a:hlinkClick xmlns:r="http://schemas.openxmlformats.org/officeDocument/2006/relationships" r:id="rId1"/>
          <a:extLst>
            <a:ext uri="{FF2B5EF4-FFF2-40B4-BE49-F238E27FC236}">
              <a16:creationId xmlns:a16="http://schemas.microsoft.com/office/drawing/2014/main" xmlns="" id="{00000000-0008-0000-0100-0000D8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62106" y="1860777"/>
          <a:ext cx="0" cy="597354"/>
        </a:xfrm>
        <a:prstGeom prst="rect">
          <a:avLst/>
        </a:prstGeom>
      </xdr:spPr>
    </xdr:pic>
    <xdr:clientData/>
  </xdr:oneCellAnchor>
  <xdr:oneCellAnchor>
    <xdr:from>
      <xdr:col>19</xdr:col>
      <xdr:colOff>95249</xdr:colOff>
      <xdr:row>5</xdr:row>
      <xdr:rowOff>282348</xdr:rowOff>
    </xdr:from>
    <xdr:ext cx="0" cy="597354"/>
    <xdr:pic>
      <xdr:nvPicPr>
        <xdr:cNvPr id="473" name="Gráfico 3" descr="Lista de comprobación">
          <a:hlinkClick xmlns:r="http://schemas.openxmlformats.org/officeDocument/2006/relationships" r:id="rId1"/>
          <a:extLst>
            <a:ext uri="{FF2B5EF4-FFF2-40B4-BE49-F238E27FC236}">
              <a16:creationId xmlns:a16="http://schemas.microsoft.com/office/drawing/2014/main" xmlns="" id="{00000000-0008-0000-0100-0000D9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62106" y="1860777"/>
          <a:ext cx="0" cy="597354"/>
        </a:xfrm>
        <a:prstGeom prst="rect">
          <a:avLst/>
        </a:prstGeom>
      </xdr:spPr>
    </xdr:pic>
    <xdr:clientData/>
  </xdr:oneCellAnchor>
  <xdr:oneCellAnchor>
    <xdr:from>
      <xdr:col>19</xdr:col>
      <xdr:colOff>95249</xdr:colOff>
      <xdr:row>5</xdr:row>
      <xdr:rowOff>282348</xdr:rowOff>
    </xdr:from>
    <xdr:ext cx="0" cy="597354"/>
    <xdr:pic>
      <xdr:nvPicPr>
        <xdr:cNvPr id="474" name="Gráfico 4" descr="Lista de comprobación">
          <a:hlinkClick xmlns:r="http://schemas.openxmlformats.org/officeDocument/2006/relationships" r:id="rId1"/>
          <a:extLst>
            <a:ext uri="{FF2B5EF4-FFF2-40B4-BE49-F238E27FC236}">
              <a16:creationId xmlns:a16="http://schemas.microsoft.com/office/drawing/2014/main" xmlns="" id="{00000000-0008-0000-0100-0000DA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62106" y="1860777"/>
          <a:ext cx="0" cy="597354"/>
        </a:xfrm>
        <a:prstGeom prst="rect">
          <a:avLst/>
        </a:prstGeom>
      </xdr:spPr>
    </xdr:pic>
    <xdr:clientData/>
  </xdr:oneCellAnchor>
  <xdr:oneCellAnchor>
    <xdr:from>
      <xdr:col>19</xdr:col>
      <xdr:colOff>95249</xdr:colOff>
      <xdr:row>5</xdr:row>
      <xdr:rowOff>282348</xdr:rowOff>
    </xdr:from>
    <xdr:ext cx="0" cy="597354"/>
    <xdr:pic>
      <xdr:nvPicPr>
        <xdr:cNvPr id="475" name="Gráfico 3" descr="Lista de comprobación">
          <a:hlinkClick xmlns:r="http://schemas.openxmlformats.org/officeDocument/2006/relationships" r:id="rId1"/>
          <a:extLst>
            <a:ext uri="{FF2B5EF4-FFF2-40B4-BE49-F238E27FC236}">
              <a16:creationId xmlns:a16="http://schemas.microsoft.com/office/drawing/2014/main" xmlns="" id="{00000000-0008-0000-0100-0000DB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62106" y="1860777"/>
          <a:ext cx="0" cy="597354"/>
        </a:xfrm>
        <a:prstGeom prst="rect">
          <a:avLst/>
        </a:prstGeom>
      </xdr:spPr>
    </xdr:pic>
    <xdr:clientData/>
  </xdr:oneCellAnchor>
  <xdr:oneCellAnchor>
    <xdr:from>
      <xdr:col>19</xdr:col>
      <xdr:colOff>95249</xdr:colOff>
      <xdr:row>5</xdr:row>
      <xdr:rowOff>282348</xdr:rowOff>
    </xdr:from>
    <xdr:ext cx="0" cy="597354"/>
    <xdr:pic>
      <xdr:nvPicPr>
        <xdr:cNvPr id="476" name="Gráfico 4" descr="Lista de comprobación">
          <a:hlinkClick xmlns:r="http://schemas.openxmlformats.org/officeDocument/2006/relationships" r:id="rId1"/>
          <a:extLst>
            <a:ext uri="{FF2B5EF4-FFF2-40B4-BE49-F238E27FC236}">
              <a16:creationId xmlns:a16="http://schemas.microsoft.com/office/drawing/2014/main" xmlns="" id="{00000000-0008-0000-0100-0000DC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62106" y="1860777"/>
          <a:ext cx="0" cy="597354"/>
        </a:xfrm>
        <a:prstGeom prst="rect">
          <a:avLst/>
        </a:prstGeom>
      </xdr:spPr>
    </xdr:pic>
    <xdr:clientData/>
  </xdr:oneCellAnchor>
  <xdr:oneCellAnchor>
    <xdr:from>
      <xdr:col>19</xdr:col>
      <xdr:colOff>95249</xdr:colOff>
      <xdr:row>5</xdr:row>
      <xdr:rowOff>282348</xdr:rowOff>
    </xdr:from>
    <xdr:ext cx="0" cy="597354"/>
    <xdr:pic>
      <xdr:nvPicPr>
        <xdr:cNvPr id="477" name="Gráfico 3" descr="Lista de comprobación">
          <a:hlinkClick xmlns:r="http://schemas.openxmlformats.org/officeDocument/2006/relationships" r:id="rId1"/>
          <a:extLst>
            <a:ext uri="{FF2B5EF4-FFF2-40B4-BE49-F238E27FC236}">
              <a16:creationId xmlns:a16="http://schemas.microsoft.com/office/drawing/2014/main" xmlns="" id="{00000000-0008-0000-0100-0000DD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62106" y="1860777"/>
          <a:ext cx="0" cy="597354"/>
        </a:xfrm>
        <a:prstGeom prst="rect">
          <a:avLst/>
        </a:prstGeom>
      </xdr:spPr>
    </xdr:pic>
    <xdr:clientData/>
  </xdr:oneCellAnchor>
  <xdr:oneCellAnchor>
    <xdr:from>
      <xdr:col>19</xdr:col>
      <xdr:colOff>95249</xdr:colOff>
      <xdr:row>5</xdr:row>
      <xdr:rowOff>282348</xdr:rowOff>
    </xdr:from>
    <xdr:ext cx="0" cy="597354"/>
    <xdr:pic>
      <xdr:nvPicPr>
        <xdr:cNvPr id="478" name="Gráfico 4" descr="Lista de comprobación">
          <a:hlinkClick xmlns:r="http://schemas.openxmlformats.org/officeDocument/2006/relationships" r:id="rId1"/>
          <a:extLst>
            <a:ext uri="{FF2B5EF4-FFF2-40B4-BE49-F238E27FC236}">
              <a16:creationId xmlns:a16="http://schemas.microsoft.com/office/drawing/2014/main" xmlns="" id="{00000000-0008-0000-0100-0000DE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62106" y="1860777"/>
          <a:ext cx="0" cy="597354"/>
        </a:xfrm>
        <a:prstGeom prst="rect">
          <a:avLst/>
        </a:prstGeom>
      </xdr:spPr>
    </xdr:pic>
    <xdr:clientData/>
  </xdr:oneCellAnchor>
  <xdr:oneCellAnchor>
    <xdr:from>
      <xdr:col>19</xdr:col>
      <xdr:colOff>95249</xdr:colOff>
      <xdr:row>5</xdr:row>
      <xdr:rowOff>282348</xdr:rowOff>
    </xdr:from>
    <xdr:ext cx="0" cy="597354"/>
    <xdr:pic>
      <xdr:nvPicPr>
        <xdr:cNvPr id="479" name="Gráfico 3" descr="Lista de comprobación">
          <a:hlinkClick xmlns:r="http://schemas.openxmlformats.org/officeDocument/2006/relationships" r:id="rId1"/>
          <a:extLst>
            <a:ext uri="{FF2B5EF4-FFF2-40B4-BE49-F238E27FC236}">
              <a16:creationId xmlns:a16="http://schemas.microsoft.com/office/drawing/2014/main" xmlns="" id="{00000000-0008-0000-0100-0000DF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62106" y="1860777"/>
          <a:ext cx="0" cy="597354"/>
        </a:xfrm>
        <a:prstGeom prst="rect">
          <a:avLst/>
        </a:prstGeom>
      </xdr:spPr>
    </xdr:pic>
    <xdr:clientData/>
  </xdr:oneCellAnchor>
  <xdr:oneCellAnchor>
    <xdr:from>
      <xdr:col>19</xdr:col>
      <xdr:colOff>95249</xdr:colOff>
      <xdr:row>5</xdr:row>
      <xdr:rowOff>282348</xdr:rowOff>
    </xdr:from>
    <xdr:ext cx="0" cy="597354"/>
    <xdr:pic>
      <xdr:nvPicPr>
        <xdr:cNvPr id="480" name="Gráfico 4" descr="Lista de comprobación">
          <a:hlinkClick xmlns:r="http://schemas.openxmlformats.org/officeDocument/2006/relationships" r:id="rId1"/>
          <a:extLst>
            <a:ext uri="{FF2B5EF4-FFF2-40B4-BE49-F238E27FC236}">
              <a16:creationId xmlns:a16="http://schemas.microsoft.com/office/drawing/2014/main" xmlns="" id="{00000000-0008-0000-0100-0000E0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62106" y="1860777"/>
          <a:ext cx="0" cy="597354"/>
        </a:xfrm>
        <a:prstGeom prst="rect">
          <a:avLst/>
        </a:prstGeom>
      </xdr:spPr>
    </xdr:pic>
    <xdr:clientData/>
  </xdr:oneCellAnchor>
  <xdr:oneCellAnchor>
    <xdr:from>
      <xdr:col>19</xdr:col>
      <xdr:colOff>95249</xdr:colOff>
      <xdr:row>5</xdr:row>
      <xdr:rowOff>282348</xdr:rowOff>
    </xdr:from>
    <xdr:ext cx="0" cy="597354"/>
    <xdr:pic>
      <xdr:nvPicPr>
        <xdr:cNvPr id="481" name="Gráfico 3" descr="Lista de comprobación">
          <a:hlinkClick xmlns:r="http://schemas.openxmlformats.org/officeDocument/2006/relationships" r:id="rId1"/>
          <a:extLst>
            <a:ext uri="{FF2B5EF4-FFF2-40B4-BE49-F238E27FC236}">
              <a16:creationId xmlns:a16="http://schemas.microsoft.com/office/drawing/2014/main" xmlns="" id="{00000000-0008-0000-0100-0000E1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62106" y="1860777"/>
          <a:ext cx="0" cy="597354"/>
        </a:xfrm>
        <a:prstGeom prst="rect">
          <a:avLst/>
        </a:prstGeom>
      </xdr:spPr>
    </xdr:pic>
    <xdr:clientData/>
  </xdr:oneCellAnchor>
  <xdr:oneCellAnchor>
    <xdr:from>
      <xdr:col>19</xdr:col>
      <xdr:colOff>95249</xdr:colOff>
      <xdr:row>5</xdr:row>
      <xdr:rowOff>282348</xdr:rowOff>
    </xdr:from>
    <xdr:ext cx="0" cy="597354"/>
    <xdr:pic>
      <xdr:nvPicPr>
        <xdr:cNvPr id="482" name="Gráfico 4" descr="Lista de comprobación">
          <a:hlinkClick xmlns:r="http://schemas.openxmlformats.org/officeDocument/2006/relationships" r:id="rId1"/>
          <a:extLst>
            <a:ext uri="{FF2B5EF4-FFF2-40B4-BE49-F238E27FC236}">
              <a16:creationId xmlns:a16="http://schemas.microsoft.com/office/drawing/2014/main" xmlns="" id="{00000000-0008-0000-0100-0000E2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62106" y="1860777"/>
          <a:ext cx="0" cy="597354"/>
        </a:xfrm>
        <a:prstGeom prst="rect">
          <a:avLst/>
        </a:prstGeom>
      </xdr:spPr>
    </xdr:pic>
    <xdr:clientData/>
  </xdr:oneCellAnchor>
  <xdr:oneCellAnchor>
    <xdr:from>
      <xdr:col>19</xdr:col>
      <xdr:colOff>95249</xdr:colOff>
      <xdr:row>5</xdr:row>
      <xdr:rowOff>282348</xdr:rowOff>
    </xdr:from>
    <xdr:ext cx="0" cy="597354"/>
    <xdr:pic>
      <xdr:nvPicPr>
        <xdr:cNvPr id="483" name="Gráfico 3" descr="Lista de comprobación">
          <a:hlinkClick xmlns:r="http://schemas.openxmlformats.org/officeDocument/2006/relationships" r:id="rId1"/>
          <a:extLst>
            <a:ext uri="{FF2B5EF4-FFF2-40B4-BE49-F238E27FC236}">
              <a16:creationId xmlns:a16="http://schemas.microsoft.com/office/drawing/2014/main" xmlns="" id="{00000000-0008-0000-0100-0000E3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62106" y="1860777"/>
          <a:ext cx="0" cy="597354"/>
        </a:xfrm>
        <a:prstGeom prst="rect">
          <a:avLst/>
        </a:prstGeom>
      </xdr:spPr>
    </xdr:pic>
    <xdr:clientData/>
  </xdr:oneCellAnchor>
  <xdr:oneCellAnchor>
    <xdr:from>
      <xdr:col>19</xdr:col>
      <xdr:colOff>95249</xdr:colOff>
      <xdr:row>5</xdr:row>
      <xdr:rowOff>282348</xdr:rowOff>
    </xdr:from>
    <xdr:ext cx="0" cy="597354"/>
    <xdr:pic>
      <xdr:nvPicPr>
        <xdr:cNvPr id="484" name="Gráfico 12" descr="Lista de comprobación">
          <a:hlinkClick xmlns:r="http://schemas.openxmlformats.org/officeDocument/2006/relationships" r:id="rId1"/>
          <a:extLst>
            <a:ext uri="{FF2B5EF4-FFF2-40B4-BE49-F238E27FC236}">
              <a16:creationId xmlns:a16="http://schemas.microsoft.com/office/drawing/2014/main" xmlns="" id="{00000000-0008-0000-0100-0000E4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62106" y="1860777"/>
          <a:ext cx="0" cy="597354"/>
        </a:xfrm>
        <a:prstGeom prst="rect">
          <a:avLst/>
        </a:prstGeom>
      </xdr:spPr>
    </xdr:pic>
    <xdr:clientData/>
  </xdr:oneCellAnchor>
  <xdr:oneCellAnchor>
    <xdr:from>
      <xdr:col>19</xdr:col>
      <xdr:colOff>95249</xdr:colOff>
      <xdr:row>5</xdr:row>
      <xdr:rowOff>282348</xdr:rowOff>
    </xdr:from>
    <xdr:ext cx="0" cy="597354"/>
    <xdr:pic>
      <xdr:nvPicPr>
        <xdr:cNvPr id="485" name="Gráfico 11" descr="Lista de comprobación">
          <a:hlinkClick xmlns:r="http://schemas.openxmlformats.org/officeDocument/2006/relationships" r:id="rId1"/>
          <a:extLst>
            <a:ext uri="{FF2B5EF4-FFF2-40B4-BE49-F238E27FC236}">
              <a16:creationId xmlns:a16="http://schemas.microsoft.com/office/drawing/2014/main" xmlns="" id="{00000000-0008-0000-0100-0000E5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62106" y="1860777"/>
          <a:ext cx="0" cy="597354"/>
        </a:xfrm>
        <a:prstGeom prst="rect">
          <a:avLst/>
        </a:prstGeom>
      </xdr:spPr>
    </xdr:pic>
    <xdr:clientData/>
  </xdr:oneCellAnchor>
  <xdr:oneCellAnchor>
    <xdr:from>
      <xdr:col>19</xdr:col>
      <xdr:colOff>95249</xdr:colOff>
      <xdr:row>5</xdr:row>
      <xdr:rowOff>282348</xdr:rowOff>
    </xdr:from>
    <xdr:ext cx="0" cy="597354"/>
    <xdr:pic>
      <xdr:nvPicPr>
        <xdr:cNvPr id="486" name="Gráfico 4" descr="Lista de comprobación">
          <a:hlinkClick xmlns:r="http://schemas.openxmlformats.org/officeDocument/2006/relationships" r:id="rId1"/>
          <a:extLst>
            <a:ext uri="{FF2B5EF4-FFF2-40B4-BE49-F238E27FC236}">
              <a16:creationId xmlns:a16="http://schemas.microsoft.com/office/drawing/2014/main" xmlns="" id="{00000000-0008-0000-0100-0000E6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62106" y="1860777"/>
          <a:ext cx="0" cy="597354"/>
        </a:xfrm>
        <a:prstGeom prst="rect">
          <a:avLst/>
        </a:prstGeom>
      </xdr:spPr>
    </xdr:pic>
    <xdr:clientData/>
  </xdr:oneCellAnchor>
  <xdr:oneCellAnchor>
    <xdr:from>
      <xdr:col>19</xdr:col>
      <xdr:colOff>95249</xdr:colOff>
      <xdr:row>5</xdr:row>
      <xdr:rowOff>282348</xdr:rowOff>
    </xdr:from>
    <xdr:ext cx="0" cy="597354"/>
    <xdr:pic>
      <xdr:nvPicPr>
        <xdr:cNvPr id="487" name="Gráfico 3" descr="Lista de comprobación">
          <a:hlinkClick xmlns:r="http://schemas.openxmlformats.org/officeDocument/2006/relationships" r:id="rId1"/>
          <a:extLst>
            <a:ext uri="{FF2B5EF4-FFF2-40B4-BE49-F238E27FC236}">
              <a16:creationId xmlns:a16="http://schemas.microsoft.com/office/drawing/2014/main" xmlns="" id="{00000000-0008-0000-0100-0000E7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62106" y="1860777"/>
          <a:ext cx="0" cy="597354"/>
        </a:xfrm>
        <a:prstGeom prst="rect">
          <a:avLst/>
        </a:prstGeom>
      </xdr:spPr>
    </xdr:pic>
    <xdr:clientData/>
  </xdr:oneCellAnchor>
  <xdr:oneCellAnchor>
    <xdr:from>
      <xdr:col>19</xdr:col>
      <xdr:colOff>95249</xdr:colOff>
      <xdr:row>5</xdr:row>
      <xdr:rowOff>282348</xdr:rowOff>
    </xdr:from>
    <xdr:ext cx="0" cy="597354"/>
    <xdr:pic>
      <xdr:nvPicPr>
        <xdr:cNvPr id="488" name="Gráfico 4" descr="Lista de comprobación">
          <a:hlinkClick xmlns:r="http://schemas.openxmlformats.org/officeDocument/2006/relationships" r:id="rId1"/>
          <a:extLst>
            <a:ext uri="{FF2B5EF4-FFF2-40B4-BE49-F238E27FC236}">
              <a16:creationId xmlns:a16="http://schemas.microsoft.com/office/drawing/2014/main" xmlns="" id="{00000000-0008-0000-0100-0000E8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62106" y="1860777"/>
          <a:ext cx="0" cy="597354"/>
        </a:xfrm>
        <a:prstGeom prst="rect">
          <a:avLst/>
        </a:prstGeom>
      </xdr:spPr>
    </xdr:pic>
    <xdr:clientData/>
  </xdr:oneCellAnchor>
  <xdr:oneCellAnchor>
    <xdr:from>
      <xdr:col>19</xdr:col>
      <xdr:colOff>95249</xdr:colOff>
      <xdr:row>5</xdr:row>
      <xdr:rowOff>282348</xdr:rowOff>
    </xdr:from>
    <xdr:ext cx="0" cy="597354"/>
    <xdr:pic>
      <xdr:nvPicPr>
        <xdr:cNvPr id="489" name="Gráfico 3" descr="Lista de comprobación">
          <a:hlinkClick xmlns:r="http://schemas.openxmlformats.org/officeDocument/2006/relationships" r:id="rId1"/>
          <a:extLst>
            <a:ext uri="{FF2B5EF4-FFF2-40B4-BE49-F238E27FC236}">
              <a16:creationId xmlns:a16="http://schemas.microsoft.com/office/drawing/2014/main" xmlns="" id="{00000000-0008-0000-0100-0000E9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62106" y="1860777"/>
          <a:ext cx="0" cy="597354"/>
        </a:xfrm>
        <a:prstGeom prst="rect">
          <a:avLst/>
        </a:prstGeom>
      </xdr:spPr>
    </xdr:pic>
    <xdr:clientData/>
  </xdr:oneCellAnchor>
  <xdr:oneCellAnchor>
    <xdr:from>
      <xdr:col>19</xdr:col>
      <xdr:colOff>95249</xdr:colOff>
      <xdr:row>5</xdr:row>
      <xdr:rowOff>282348</xdr:rowOff>
    </xdr:from>
    <xdr:ext cx="0" cy="597354"/>
    <xdr:pic>
      <xdr:nvPicPr>
        <xdr:cNvPr id="490" name="Gráfico 4" descr="Lista de comprobación">
          <a:hlinkClick xmlns:r="http://schemas.openxmlformats.org/officeDocument/2006/relationships" r:id="rId1"/>
          <a:extLst>
            <a:ext uri="{FF2B5EF4-FFF2-40B4-BE49-F238E27FC236}">
              <a16:creationId xmlns:a16="http://schemas.microsoft.com/office/drawing/2014/main" xmlns="" id="{00000000-0008-0000-0100-0000EA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62106" y="1860777"/>
          <a:ext cx="0" cy="597354"/>
        </a:xfrm>
        <a:prstGeom prst="rect">
          <a:avLst/>
        </a:prstGeom>
      </xdr:spPr>
    </xdr:pic>
    <xdr:clientData/>
  </xdr:oneCellAnchor>
  <xdr:oneCellAnchor>
    <xdr:from>
      <xdr:col>19</xdr:col>
      <xdr:colOff>95249</xdr:colOff>
      <xdr:row>5</xdr:row>
      <xdr:rowOff>282348</xdr:rowOff>
    </xdr:from>
    <xdr:ext cx="0" cy="597354"/>
    <xdr:pic>
      <xdr:nvPicPr>
        <xdr:cNvPr id="491" name="Gráfico 3" descr="Lista de comprobación">
          <a:hlinkClick xmlns:r="http://schemas.openxmlformats.org/officeDocument/2006/relationships" r:id="rId1"/>
          <a:extLst>
            <a:ext uri="{FF2B5EF4-FFF2-40B4-BE49-F238E27FC236}">
              <a16:creationId xmlns:a16="http://schemas.microsoft.com/office/drawing/2014/main" xmlns="" id="{00000000-0008-0000-0100-0000EB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62106" y="1860777"/>
          <a:ext cx="0" cy="597354"/>
        </a:xfrm>
        <a:prstGeom prst="rect">
          <a:avLst/>
        </a:prstGeom>
      </xdr:spPr>
    </xdr:pic>
    <xdr:clientData/>
  </xdr:oneCellAnchor>
  <xdr:oneCellAnchor>
    <xdr:from>
      <xdr:col>19</xdr:col>
      <xdr:colOff>95249</xdr:colOff>
      <xdr:row>5</xdr:row>
      <xdr:rowOff>282348</xdr:rowOff>
    </xdr:from>
    <xdr:ext cx="0" cy="597354"/>
    <xdr:pic>
      <xdr:nvPicPr>
        <xdr:cNvPr id="492" name="Gráfico 4" descr="Lista de comprobación">
          <a:hlinkClick xmlns:r="http://schemas.openxmlformats.org/officeDocument/2006/relationships" r:id="rId1"/>
          <a:extLst>
            <a:ext uri="{FF2B5EF4-FFF2-40B4-BE49-F238E27FC236}">
              <a16:creationId xmlns:a16="http://schemas.microsoft.com/office/drawing/2014/main" xmlns="" id="{00000000-0008-0000-0100-0000EC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62106" y="1860777"/>
          <a:ext cx="0" cy="597354"/>
        </a:xfrm>
        <a:prstGeom prst="rect">
          <a:avLst/>
        </a:prstGeom>
      </xdr:spPr>
    </xdr:pic>
    <xdr:clientData/>
  </xdr:oneCellAnchor>
  <xdr:oneCellAnchor>
    <xdr:from>
      <xdr:col>19</xdr:col>
      <xdr:colOff>95249</xdr:colOff>
      <xdr:row>5</xdr:row>
      <xdr:rowOff>282348</xdr:rowOff>
    </xdr:from>
    <xdr:ext cx="0" cy="597354"/>
    <xdr:pic>
      <xdr:nvPicPr>
        <xdr:cNvPr id="493" name="Gráfico 3" descr="Lista de comprobación">
          <a:hlinkClick xmlns:r="http://schemas.openxmlformats.org/officeDocument/2006/relationships" r:id="rId1"/>
          <a:extLst>
            <a:ext uri="{FF2B5EF4-FFF2-40B4-BE49-F238E27FC236}">
              <a16:creationId xmlns:a16="http://schemas.microsoft.com/office/drawing/2014/main" xmlns="" id="{00000000-0008-0000-0100-0000ED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62106" y="1860777"/>
          <a:ext cx="0" cy="597354"/>
        </a:xfrm>
        <a:prstGeom prst="rect">
          <a:avLst/>
        </a:prstGeom>
      </xdr:spPr>
    </xdr:pic>
    <xdr:clientData/>
  </xdr:oneCellAnchor>
  <xdr:oneCellAnchor>
    <xdr:from>
      <xdr:col>19</xdr:col>
      <xdr:colOff>95249</xdr:colOff>
      <xdr:row>5</xdr:row>
      <xdr:rowOff>282348</xdr:rowOff>
    </xdr:from>
    <xdr:ext cx="0" cy="597354"/>
    <xdr:pic>
      <xdr:nvPicPr>
        <xdr:cNvPr id="494" name="Gráfico 11" descr="Lista de comprobación">
          <a:hlinkClick xmlns:r="http://schemas.openxmlformats.org/officeDocument/2006/relationships" r:id="rId1"/>
          <a:extLst>
            <a:ext uri="{FF2B5EF4-FFF2-40B4-BE49-F238E27FC236}">
              <a16:creationId xmlns:a16="http://schemas.microsoft.com/office/drawing/2014/main" xmlns="" id="{00000000-0008-0000-0100-0000EE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62106" y="1860777"/>
          <a:ext cx="0" cy="597354"/>
        </a:xfrm>
        <a:prstGeom prst="rect">
          <a:avLst/>
        </a:prstGeom>
      </xdr:spPr>
    </xdr:pic>
    <xdr:clientData/>
  </xdr:oneCellAnchor>
  <xdr:oneCellAnchor>
    <xdr:from>
      <xdr:col>19</xdr:col>
      <xdr:colOff>95249</xdr:colOff>
      <xdr:row>5</xdr:row>
      <xdr:rowOff>282348</xdr:rowOff>
    </xdr:from>
    <xdr:ext cx="0" cy="597354"/>
    <xdr:pic>
      <xdr:nvPicPr>
        <xdr:cNvPr id="495" name="Gráfico 4" descr="Lista de comprobación">
          <a:hlinkClick xmlns:r="http://schemas.openxmlformats.org/officeDocument/2006/relationships" r:id="rId1"/>
          <a:extLst>
            <a:ext uri="{FF2B5EF4-FFF2-40B4-BE49-F238E27FC236}">
              <a16:creationId xmlns:a16="http://schemas.microsoft.com/office/drawing/2014/main" xmlns="" id="{00000000-0008-0000-0100-0000EF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62106" y="1860777"/>
          <a:ext cx="0" cy="597354"/>
        </a:xfrm>
        <a:prstGeom prst="rect">
          <a:avLst/>
        </a:prstGeom>
      </xdr:spPr>
    </xdr:pic>
    <xdr:clientData/>
  </xdr:oneCellAnchor>
  <xdr:oneCellAnchor>
    <xdr:from>
      <xdr:col>19</xdr:col>
      <xdr:colOff>95249</xdr:colOff>
      <xdr:row>5</xdr:row>
      <xdr:rowOff>282348</xdr:rowOff>
    </xdr:from>
    <xdr:ext cx="0" cy="597354"/>
    <xdr:pic>
      <xdr:nvPicPr>
        <xdr:cNvPr id="496" name="Gráfico 3" descr="Lista de comprobación">
          <a:hlinkClick xmlns:r="http://schemas.openxmlformats.org/officeDocument/2006/relationships" r:id="rId1"/>
          <a:extLst>
            <a:ext uri="{FF2B5EF4-FFF2-40B4-BE49-F238E27FC236}">
              <a16:creationId xmlns:a16="http://schemas.microsoft.com/office/drawing/2014/main" xmlns="" id="{00000000-0008-0000-0100-0000F0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62106" y="1860777"/>
          <a:ext cx="0" cy="597354"/>
        </a:xfrm>
        <a:prstGeom prst="rect">
          <a:avLst/>
        </a:prstGeom>
      </xdr:spPr>
    </xdr:pic>
    <xdr:clientData/>
  </xdr:oneCellAnchor>
  <xdr:oneCellAnchor>
    <xdr:from>
      <xdr:col>19</xdr:col>
      <xdr:colOff>95249</xdr:colOff>
      <xdr:row>5</xdr:row>
      <xdr:rowOff>282348</xdr:rowOff>
    </xdr:from>
    <xdr:ext cx="0" cy="597354"/>
    <xdr:pic>
      <xdr:nvPicPr>
        <xdr:cNvPr id="497" name="Gráfico 4" descr="Lista de comprobación">
          <a:hlinkClick xmlns:r="http://schemas.openxmlformats.org/officeDocument/2006/relationships" r:id="rId1"/>
          <a:extLst>
            <a:ext uri="{FF2B5EF4-FFF2-40B4-BE49-F238E27FC236}">
              <a16:creationId xmlns:a16="http://schemas.microsoft.com/office/drawing/2014/main" xmlns="" id="{00000000-0008-0000-0100-0000F1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62106" y="1860777"/>
          <a:ext cx="0" cy="597354"/>
        </a:xfrm>
        <a:prstGeom prst="rect">
          <a:avLst/>
        </a:prstGeom>
      </xdr:spPr>
    </xdr:pic>
    <xdr:clientData/>
  </xdr:oneCellAnchor>
  <xdr:oneCellAnchor>
    <xdr:from>
      <xdr:col>19</xdr:col>
      <xdr:colOff>95249</xdr:colOff>
      <xdr:row>5</xdr:row>
      <xdr:rowOff>282348</xdr:rowOff>
    </xdr:from>
    <xdr:ext cx="0" cy="597354"/>
    <xdr:pic>
      <xdr:nvPicPr>
        <xdr:cNvPr id="498" name="Gráfico 3" descr="Lista de comprobación">
          <a:hlinkClick xmlns:r="http://schemas.openxmlformats.org/officeDocument/2006/relationships" r:id="rId1"/>
          <a:extLst>
            <a:ext uri="{FF2B5EF4-FFF2-40B4-BE49-F238E27FC236}">
              <a16:creationId xmlns:a16="http://schemas.microsoft.com/office/drawing/2014/main" xmlns="" id="{00000000-0008-0000-0100-0000F2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62106" y="1860777"/>
          <a:ext cx="0" cy="597354"/>
        </a:xfrm>
        <a:prstGeom prst="rect">
          <a:avLst/>
        </a:prstGeom>
      </xdr:spPr>
    </xdr:pic>
    <xdr:clientData/>
  </xdr:oneCellAnchor>
  <xdr:oneCellAnchor>
    <xdr:from>
      <xdr:col>19</xdr:col>
      <xdr:colOff>95249</xdr:colOff>
      <xdr:row>5</xdr:row>
      <xdr:rowOff>282348</xdr:rowOff>
    </xdr:from>
    <xdr:ext cx="0" cy="597354"/>
    <xdr:pic>
      <xdr:nvPicPr>
        <xdr:cNvPr id="499" name="Gráfico 4" descr="Lista de comprobación">
          <a:hlinkClick xmlns:r="http://schemas.openxmlformats.org/officeDocument/2006/relationships" r:id="rId1"/>
          <a:extLst>
            <a:ext uri="{FF2B5EF4-FFF2-40B4-BE49-F238E27FC236}">
              <a16:creationId xmlns:a16="http://schemas.microsoft.com/office/drawing/2014/main" xmlns="" id="{00000000-0008-0000-0100-0000F3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62106" y="1860777"/>
          <a:ext cx="0" cy="597354"/>
        </a:xfrm>
        <a:prstGeom prst="rect">
          <a:avLst/>
        </a:prstGeom>
      </xdr:spPr>
    </xdr:pic>
    <xdr:clientData/>
  </xdr:oneCellAnchor>
  <xdr:oneCellAnchor>
    <xdr:from>
      <xdr:col>19</xdr:col>
      <xdr:colOff>95249</xdr:colOff>
      <xdr:row>5</xdr:row>
      <xdr:rowOff>282348</xdr:rowOff>
    </xdr:from>
    <xdr:ext cx="0" cy="597354"/>
    <xdr:pic>
      <xdr:nvPicPr>
        <xdr:cNvPr id="500" name="Gráfico 3" descr="Lista de comprobación">
          <a:hlinkClick xmlns:r="http://schemas.openxmlformats.org/officeDocument/2006/relationships" r:id="rId1"/>
          <a:extLst>
            <a:ext uri="{FF2B5EF4-FFF2-40B4-BE49-F238E27FC236}">
              <a16:creationId xmlns:a16="http://schemas.microsoft.com/office/drawing/2014/main" xmlns="" id="{00000000-0008-0000-0100-0000F4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62106" y="1860777"/>
          <a:ext cx="0" cy="597354"/>
        </a:xfrm>
        <a:prstGeom prst="rect">
          <a:avLst/>
        </a:prstGeom>
      </xdr:spPr>
    </xdr:pic>
    <xdr:clientData/>
  </xdr:oneCellAnchor>
  <xdr:oneCellAnchor>
    <xdr:from>
      <xdr:col>19</xdr:col>
      <xdr:colOff>95249</xdr:colOff>
      <xdr:row>5</xdr:row>
      <xdr:rowOff>282348</xdr:rowOff>
    </xdr:from>
    <xdr:ext cx="0" cy="597354"/>
    <xdr:pic>
      <xdr:nvPicPr>
        <xdr:cNvPr id="501" name="Gráfico 4" descr="Lista de comprobación">
          <a:hlinkClick xmlns:r="http://schemas.openxmlformats.org/officeDocument/2006/relationships" r:id="rId1"/>
          <a:extLst>
            <a:ext uri="{FF2B5EF4-FFF2-40B4-BE49-F238E27FC236}">
              <a16:creationId xmlns:a16="http://schemas.microsoft.com/office/drawing/2014/main" xmlns="" id="{00000000-0008-0000-0100-0000F5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62106" y="1860777"/>
          <a:ext cx="0" cy="597354"/>
        </a:xfrm>
        <a:prstGeom prst="rect">
          <a:avLst/>
        </a:prstGeom>
      </xdr:spPr>
    </xdr:pic>
    <xdr:clientData/>
  </xdr:oneCellAnchor>
  <xdr:oneCellAnchor>
    <xdr:from>
      <xdr:col>19</xdr:col>
      <xdr:colOff>95249</xdr:colOff>
      <xdr:row>5</xdr:row>
      <xdr:rowOff>282348</xdr:rowOff>
    </xdr:from>
    <xdr:ext cx="0" cy="597354"/>
    <xdr:pic>
      <xdr:nvPicPr>
        <xdr:cNvPr id="502" name="Gráfico 3" descr="Lista de comprobación">
          <a:hlinkClick xmlns:r="http://schemas.openxmlformats.org/officeDocument/2006/relationships" r:id="rId1"/>
          <a:extLst>
            <a:ext uri="{FF2B5EF4-FFF2-40B4-BE49-F238E27FC236}">
              <a16:creationId xmlns:a16="http://schemas.microsoft.com/office/drawing/2014/main" xmlns="" id="{00000000-0008-0000-0100-0000F6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62106" y="1860777"/>
          <a:ext cx="0" cy="597354"/>
        </a:xfrm>
        <a:prstGeom prst="rect">
          <a:avLst/>
        </a:prstGeom>
      </xdr:spPr>
    </xdr:pic>
    <xdr:clientData/>
  </xdr:oneCellAnchor>
  <xdr:oneCellAnchor>
    <xdr:from>
      <xdr:col>19</xdr:col>
      <xdr:colOff>95249</xdr:colOff>
      <xdr:row>5</xdr:row>
      <xdr:rowOff>282348</xdr:rowOff>
    </xdr:from>
    <xdr:ext cx="0" cy="597354"/>
    <xdr:pic>
      <xdr:nvPicPr>
        <xdr:cNvPr id="503" name="Gráfico 11" descr="Lista de comprobación">
          <a:hlinkClick xmlns:r="http://schemas.openxmlformats.org/officeDocument/2006/relationships" r:id="rId1"/>
          <a:extLst>
            <a:ext uri="{FF2B5EF4-FFF2-40B4-BE49-F238E27FC236}">
              <a16:creationId xmlns:a16="http://schemas.microsoft.com/office/drawing/2014/main" xmlns="" id="{00000000-0008-0000-0100-0000F7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62106" y="1860777"/>
          <a:ext cx="0" cy="597354"/>
        </a:xfrm>
        <a:prstGeom prst="rect">
          <a:avLst/>
        </a:prstGeom>
      </xdr:spPr>
    </xdr:pic>
    <xdr:clientData/>
  </xdr:oneCellAnchor>
  <xdr:oneCellAnchor>
    <xdr:from>
      <xdr:col>19</xdr:col>
      <xdr:colOff>95249</xdr:colOff>
      <xdr:row>5</xdr:row>
      <xdr:rowOff>282348</xdr:rowOff>
    </xdr:from>
    <xdr:ext cx="0" cy="597354"/>
    <xdr:pic>
      <xdr:nvPicPr>
        <xdr:cNvPr id="504" name="Gráfico 4" descr="Lista de comprobación">
          <a:hlinkClick xmlns:r="http://schemas.openxmlformats.org/officeDocument/2006/relationships" r:id="rId1"/>
          <a:extLst>
            <a:ext uri="{FF2B5EF4-FFF2-40B4-BE49-F238E27FC236}">
              <a16:creationId xmlns:a16="http://schemas.microsoft.com/office/drawing/2014/main" xmlns="" id="{00000000-0008-0000-0100-0000F8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62106" y="1860777"/>
          <a:ext cx="0" cy="597354"/>
        </a:xfrm>
        <a:prstGeom prst="rect">
          <a:avLst/>
        </a:prstGeom>
      </xdr:spPr>
    </xdr:pic>
    <xdr:clientData/>
  </xdr:oneCellAnchor>
  <xdr:oneCellAnchor>
    <xdr:from>
      <xdr:col>19</xdr:col>
      <xdr:colOff>95249</xdr:colOff>
      <xdr:row>5</xdr:row>
      <xdr:rowOff>282348</xdr:rowOff>
    </xdr:from>
    <xdr:ext cx="0" cy="597354"/>
    <xdr:pic>
      <xdr:nvPicPr>
        <xdr:cNvPr id="505" name="Gráfico 3" descr="Lista de comprobación">
          <a:hlinkClick xmlns:r="http://schemas.openxmlformats.org/officeDocument/2006/relationships" r:id="rId1"/>
          <a:extLst>
            <a:ext uri="{FF2B5EF4-FFF2-40B4-BE49-F238E27FC236}">
              <a16:creationId xmlns:a16="http://schemas.microsoft.com/office/drawing/2014/main" xmlns="" id="{00000000-0008-0000-0100-0000F9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62106" y="1860777"/>
          <a:ext cx="0" cy="597354"/>
        </a:xfrm>
        <a:prstGeom prst="rect">
          <a:avLst/>
        </a:prstGeom>
      </xdr:spPr>
    </xdr:pic>
    <xdr:clientData/>
  </xdr:oneCellAnchor>
  <xdr:oneCellAnchor>
    <xdr:from>
      <xdr:col>19</xdr:col>
      <xdr:colOff>95249</xdr:colOff>
      <xdr:row>5</xdr:row>
      <xdr:rowOff>282348</xdr:rowOff>
    </xdr:from>
    <xdr:ext cx="0" cy="597354"/>
    <xdr:pic>
      <xdr:nvPicPr>
        <xdr:cNvPr id="506" name="Gráfico 4" descr="Lista de comprobación">
          <a:hlinkClick xmlns:r="http://schemas.openxmlformats.org/officeDocument/2006/relationships" r:id="rId1"/>
          <a:extLst>
            <a:ext uri="{FF2B5EF4-FFF2-40B4-BE49-F238E27FC236}">
              <a16:creationId xmlns:a16="http://schemas.microsoft.com/office/drawing/2014/main" xmlns="" id="{00000000-0008-0000-0100-0000FA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62106" y="1860777"/>
          <a:ext cx="0" cy="597354"/>
        </a:xfrm>
        <a:prstGeom prst="rect">
          <a:avLst/>
        </a:prstGeom>
      </xdr:spPr>
    </xdr:pic>
    <xdr:clientData/>
  </xdr:oneCellAnchor>
  <xdr:oneCellAnchor>
    <xdr:from>
      <xdr:col>19</xdr:col>
      <xdr:colOff>95249</xdr:colOff>
      <xdr:row>5</xdr:row>
      <xdr:rowOff>282348</xdr:rowOff>
    </xdr:from>
    <xdr:ext cx="0" cy="597354"/>
    <xdr:pic>
      <xdr:nvPicPr>
        <xdr:cNvPr id="507" name="Gráfico 3" descr="Lista de comprobación">
          <a:hlinkClick xmlns:r="http://schemas.openxmlformats.org/officeDocument/2006/relationships" r:id="rId1"/>
          <a:extLst>
            <a:ext uri="{FF2B5EF4-FFF2-40B4-BE49-F238E27FC236}">
              <a16:creationId xmlns:a16="http://schemas.microsoft.com/office/drawing/2014/main" xmlns="" id="{00000000-0008-0000-0100-0000FB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62106" y="1860777"/>
          <a:ext cx="0" cy="597354"/>
        </a:xfrm>
        <a:prstGeom prst="rect">
          <a:avLst/>
        </a:prstGeom>
      </xdr:spPr>
    </xdr:pic>
    <xdr:clientData/>
  </xdr:oneCellAnchor>
  <xdr:oneCellAnchor>
    <xdr:from>
      <xdr:col>19</xdr:col>
      <xdr:colOff>95249</xdr:colOff>
      <xdr:row>5</xdr:row>
      <xdr:rowOff>282348</xdr:rowOff>
    </xdr:from>
    <xdr:ext cx="0" cy="597354"/>
    <xdr:pic>
      <xdr:nvPicPr>
        <xdr:cNvPr id="508" name="Gráfico 4" descr="Lista de comprobación">
          <a:hlinkClick xmlns:r="http://schemas.openxmlformats.org/officeDocument/2006/relationships" r:id="rId1"/>
          <a:extLst>
            <a:ext uri="{FF2B5EF4-FFF2-40B4-BE49-F238E27FC236}">
              <a16:creationId xmlns:a16="http://schemas.microsoft.com/office/drawing/2014/main" xmlns="" id="{00000000-0008-0000-0100-0000FC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62106" y="1860777"/>
          <a:ext cx="0" cy="597354"/>
        </a:xfrm>
        <a:prstGeom prst="rect">
          <a:avLst/>
        </a:prstGeom>
      </xdr:spPr>
    </xdr:pic>
    <xdr:clientData/>
  </xdr:oneCellAnchor>
  <xdr:oneCellAnchor>
    <xdr:from>
      <xdr:col>19</xdr:col>
      <xdr:colOff>95249</xdr:colOff>
      <xdr:row>5</xdr:row>
      <xdr:rowOff>282348</xdr:rowOff>
    </xdr:from>
    <xdr:ext cx="0" cy="597354"/>
    <xdr:pic>
      <xdr:nvPicPr>
        <xdr:cNvPr id="509" name="Gráfico 3" descr="Lista de comprobación">
          <a:hlinkClick xmlns:r="http://schemas.openxmlformats.org/officeDocument/2006/relationships" r:id="rId1"/>
          <a:extLst>
            <a:ext uri="{FF2B5EF4-FFF2-40B4-BE49-F238E27FC236}">
              <a16:creationId xmlns:a16="http://schemas.microsoft.com/office/drawing/2014/main" xmlns="" id="{00000000-0008-0000-0100-0000FD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62106" y="1860777"/>
          <a:ext cx="0" cy="597354"/>
        </a:xfrm>
        <a:prstGeom prst="rect">
          <a:avLst/>
        </a:prstGeom>
      </xdr:spPr>
    </xdr:pic>
    <xdr:clientData/>
  </xdr:oneCellAnchor>
  <xdr:oneCellAnchor>
    <xdr:from>
      <xdr:col>19</xdr:col>
      <xdr:colOff>95249</xdr:colOff>
      <xdr:row>5</xdr:row>
      <xdr:rowOff>282348</xdr:rowOff>
    </xdr:from>
    <xdr:ext cx="0" cy="597354"/>
    <xdr:pic>
      <xdr:nvPicPr>
        <xdr:cNvPr id="510" name="Gráfico 4" descr="Lista de comprobación">
          <a:hlinkClick xmlns:r="http://schemas.openxmlformats.org/officeDocument/2006/relationships" r:id="rId1"/>
          <a:extLst>
            <a:ext uri="{FF2B5EF4-FFF2-40B4-BE49-F238E27FC236}">
              <a16:creationId xmlns:a16="http://schemas.microsoft.com/office/drawing/2014/main" xmlns="" id="{00000000-0008-0000-0100-0000FE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62106" y="1860777"/>
          <a:ext cx="0" cy="597354"/>
        </a:xfrm>
        <a:prstGeom prst="rect">
          <a:avLst/>
        </a:prstGeom>
      </xdr:spPr>
    </xdr:pic>
    <xdr:clientData/>
  </xdr:oneCellAnchor>
  <xdr:oneCellAnchor>
    <xdr:from>
      <xdr:col>19</xdr:col>
      <xdr:colOff>95249</xdr:colOff>
      <xdr:row>5</xdr:row>
      <xdr:rowOff>282348</xdr:rowOff>
    </xdr:from>
    <xdr:ext cx="0" cy="597354"/>
    <xdr:pic>
      <xdr:nvPicPr>
        <xdr:cNvPr id="511" name="Gráfico 3" descr="Lista de comprobación">
          <a:hlinkClick xmlns:r="http://schemas.openxmlformats.org/officeDocument/2006/relationships" r:id="rId1"/>
          <a:extLst>
            <a:ext uri="{FF2B5EF4-FFF2-40B4-BE49-F238E27FC236}">
              <a16:creationId xmlns:a16="http://schemas.microsoft.com/office/drawing/2014/main" xmlns="" id="{00000000-0008-0000-0100-0000FF0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62106" y="1860777"/>
          <a:ext cx="0" cy="597354"/>
        </a:xfrm>
        <a:prstGeom prst="rect">
          <a:avLst/>
        </a:prstGeom>
      </xdr:spPr>
    </xdr:pic>
    <xdr:clientData/>
  </xdr:oneCellAnchor>
  <xdr:oneCellAnchor>
    <xdr:from>
      <xdr:col>10</xdr:col>
      <xdr:colOff>95249</xdr:colOff>
      <xdr:row>4</xdr:row>
      <xdr:rowOff>0</xdr:rowOff>
    </xdr:from>
    <xdr:ext cx="0" cy="597354"/>
    <xdr:pic>
      <xdr:nvPicPr>
        <xdr:cNvPr id="512" name="Gráfico 1" descr="Lista de comprobación">
          <a:hlinkClick xmlns:r="http://schemas.openxmlformats.org/officeDocument/2006/relationships" r:id="rId1"/>
          <a:extLst>
            <a:ext uri="{FF2B5EF4-FFF2-40B4-BE49-F238E27FC236}">
              <a16:creationId xmlns:a16="http://schemas.microsoft.com/office/drawing/2014/main" xmlns="" id="{C8CDF568-ECC3-4C18-AB4D-6E55E295DD81}"/>
            </a:ext>
            <a:ext uri="{147F2762-F138-4A5C-976F-8EAC2B608ADB}">
              <a16:predDERef xmlns:a16="http://schemas.microsoft.com/office/drawing/2014/main" xmlns=""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9726274" y="1371600"/>
          <a:ext cx="0" cy="597354"/>
        </a:xfrm>
        <a:prstGeom prst="rect">
          <a:avLst/>
        </a:prstGeom>
      </xdr:spPr>
    </xdr:pic>
    <xdr:clientData/>
  </xdr:oneCellAnchor>
  <xdr:oneCellAnchor>
    <xdr:from>
      <xdr:col>10</xdr:col>
      <xdr:colOff>95249</xdr:colOff>
      <xdr:row>4</xdr:row>
      <xdr:rowOff>0</xdr:rowOff>
    </xdr:from>
    <xdr:ext cx="0" cy="597354"/>
    <xdr:pic>
      <xdr:nvPicPr>
        <xdr:cNvPr id="513" name="Gráfico 1" descr="Lista de comprobación">
          <a:hlinkClick xmlns:r="http://schemas.openxmlformats.org/officeDocument/2006/relationships" r:id="rId1"/>
          <a:extLst>
            <a:ext uri="{FF2B5EF4-FFF2-40B4-BE49-F238E27FC236}">
              <a16:creationId xmlns:a16="http://schemas.microsoft.com/office/drawing/2014/main" xmlns="" id="{0EC1BD1F-BF21-4350-8065-44A80B4487C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9726274" y="1371600"/>
          <a:ext cx="0" cy="597354"/>
        </a:xfrm>
        <a:prstGeom prst="rect">
          <a:avLst/>
        </a:prstGeom>
      </xdr:spPr>
    </xdr:pic>
    <xdr:clientData/>
  </xdr:oneCellAnchor>
  <xdr:oneCellAnchor>
    <xdr:from>
      <xdr:col>10</xdr:col>
      <xdr:colOff>95249</xdr:colOff>
      <xdr:row>3</xdr:row>
      <xdr:rowOff>282348</xdr:rowOff>
    </xdr:from>
    <xdr:ext cx="0" cy="597354"/>
    <xdr:pic>
      <xdr:nvPicPr>
        <xdr:cNvPr id="514" name="Gráfico 1" descr="Lista de comprobación">
          <a:hlinkClick xmlns:r="http://schemas.openxmlformats.org/officeDocument/2006/relationships" r:id="rId1"/>
          <a:extLst>
            <a:ext uri="{FF2B5EF4-FFF2-40B4-BE49-F238E27FC236}">
              <a16:creationId xmlns:a16="http://schemas.microsoft.com/office/drawing/2014/main" xmlns="" id="{BFDCF271-A359-45FE-A617-5B529D1D3FC4}"/>
            </a:ext>
            <a:ext uri="{147F2762-F138-4A5C-976F-8EAC2B608ADB}">
              <a16:predDERef xmlns:a16="http://schemas.microsoft.com/office/drawing/2014/main" xmlns=""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9726274" y="1215798"/>
          <a:ext cx="0" cy="597354"/>
        </a:xfrm>
        <a:prstGeom prst="rect">
          <a:avLst/>
        </a:prstGeom>
      </xdr:spPr>
    </xdr:pic>
    <xdr:clientData/>
  </xdr:oneCellAnchor>
  <xdr:oneCellAnchor>
    <xdr:from>
      <xdr:col>10</xdr:col>
      <xdr:colOff>95249</xdr:colOff>
      <xdr:row>3</xdr:row>
      <xdr:rowOff>282348</xdr:rowOff>
    </xdr:from>
    <xdr:ext cx="0" cy="597354"/>
    <xdr:pic>
      <xdr:nvPicPr>
        <xdr:cNvPr id="515" name="Gráfico 1" descr="Lista de comprobación">
          <a:hlinkClick xmlns:r="http://schemas.openxmlformats.org/officeDocument/2006/relationships" r:id="rId1"/>
          <a:extLst>
            <a:ext uri="{FF2B5EF4-FFF2-40B4-BE49-F238E27FC236}">
              <a16:creationId xmlns:a16="http://schemas.microsoft.com/office/drawing/2014/main" xmlns="" id="{94B83614-553F-4491-8C8B-EE7ED61FFAE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9726274" y="1215798"/>
          <a:ext cx="0" cy="597354"/>
        </a:xfrm>
        <a:prstGeom prst="rect">
          <a:avLst/>
        </a:prstGeom>
      </xdr:spPr>
    </xdr:pic>
    <xdr:clientData/>
  </xdr:oneCellAnchor>
  <xdr:oneCellAnchor>
    <xdr:from>
      <xdr:col>19</xdr:col>
      <xdr:colOff>95249</xdr:colOff>
      <xdr:row>5</xdr:row>
      <xdr:rowOff>282348</xdr:rowOff>
    </xdr:from>
    <xdr:ext cx="0" cy="597354"/>
    <xdr:pic>
      <xdr:nvPicPr>
        <xdr:cNvPr id="516" name="Gráfico 11" descr="Lista de comprobación">
          <a:hlinkClick xmlns:r="http://schemas.openxmlformats.org/officeDocument/2006/relationships" r:id="rId1"/>
          <a:extLst>
            <a:ext uri="{FF2B5EF4-FFF2-40B4-BE49-F238E27FC236}">
              <a16:creationId xmlns:a16="http://schemas.microsoft.com/office/drawing/2014/main" xmlns="" id="{B5FD0B17-DC1B-437C-A857-8399F8CE43F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42896" y="6524024"/>
          <a:ext cx="0" cy="597354"/>
        </a:xfrm>
        <a:prstGeom prst="rect">
          <a:avLst/>
        </a:prstGeom>
      </xdr:spPr>
    </xdr:pic>
    <xdr:clientData/>
  </xdr:oneCellAnchor>
  <xdr:oneCellAnchor>
    <xdr:from>
      <xdr:col>19</xdr:col>
      <xdr:colOff>95249</xdr:colOff>
      <xdr:row>5</xdr:row>
      <xdr:rowOff>282348</xdr:rowOff>
    </xdr:from>
    <xdr:ext cx="0" cy="597354"/>
    <xdr:pic>
      <xdr:nvPicPr>
        <xdr:cNvPr id="517" name="Gráfico 4" descr="Lista de comprobación">
          <a:hlinkClick xmlns:r="http://schemas.openxmlformats.org/officeDocument/2006/relationships" r:id="rId1"/>
          <a:extLst>
            <a:ext uri="{FF2B5EF4-FFF2-40B4-BE49-F238E27FC236}">
              <a16:creationId xmlns:a16="http://schemas.microsoft.com/office/drawing/2014/main" xmlns="" id="{3C05659B-EBAB-4093-A1EF-0B3EB8B6A81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42896" y="6524024"/>
          <a:ext cx="0" cy="597354"/>
        </a:xfrm>
        <a:prstGeom prst="rect">
          <a:avLst/>
        </a:prstGeom>
      </xdr:spPr>
    </xdr:pic>
    <xdr:clientData/>
  </xdr:oneCellAnchor>
  <xdr:oneCellAnchor>
    <xdr:from>
      <xdr:col>19</xdr:col>
      <xdr:colOff>95249</xdr:colOff>
      <xdr:row>5</xdr:row>
      <xdr:rowOff>282348</xdr:rowOff>
    </xdr:from>
    <xdr:ext cx="0" cy="597354"/>
    <xdr:pic>
      <xdr:nvPicPr>
        <xdr:cNvPr id="518" name="Gráfico 3" descr="Lista de comprobación">
          <a:hlinkClick xmlns:r="http://schemas.openxmlformats.org/officeDocument/2006/relationships" r:id="rId1"/>
          <a:extLst>
            <a:ext uri="{FF2B5EF4-FFF2-40B4-BE49-F238E27FC236}">
              <a16:creationId xmlns:a16="http://schemas.microsoft.com/office/drawing/2014/main" xmlns="" id="{00FF4808-6584-488A-8599-65EFD8271E0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42896" y="6524024"/>
          <a:ext cx="0" cy="597354"/>
        </a:xfrm>
        <a:prstGeom prst="rect">
          <a:avLst/>
        </a:prstGeom>
      </xdr:spPr>
    </xdr:pic>
    <xdr:clientData/>
  </xdr:oneCellAnchor>
  <xdr:oneCellAnchor>
    <xdr:from>
      <xdr:col>19</xdr:col>
      <xdr:colOff>95249</xdr:colOff>
      <xdr:row>5</xdr:row>
      <xdr:rowOff>282348</xdr:rowOff>
    </xdr:from>
    <xdr:ext cx="0" cy="597354"/>
    <xdr:pic>
      <xdr:nvPicPr>
        <xdr:cNvPr id="519" name="Gráfico 4" descr="Lista de comprobación">
          <a:hlinkClick xmlns:r="http://schemas.openxmlformats.org/officeDocument/2006/relationships" r:id="rId1"/>
          <a:extLst>
            <a:ext uri="{FF2B5EF4-FFF2-40B4-BE49-F238E27FC236}">
              <a16:creationId xmlns:a16="http://schemas.microsoft.com/office/drawing/2014/main" xmlns="" id="{89C3ECE5-577A-4C3E-9418-F8F3138F893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42896" y="6524024"/>
          <a:ext cx="0" cy="597354"/>
        </a:xfrm>
        <a:prstGeom prst="rect">
          <a:avLst/>
        </a:prstGeom>
      </xdr:spPr>
    </xdr:pic>
    <xdr:clientData/>
  </xdr:oneCellAnchor>
  <xdr:oneCellAnchor>
    <xdr:from>
      <xdr:col>19</xdr:col>
      <xdr:colOff>95249</xdr:colOff>
      <xdr:row>5</xdr:row>
      <xdr:rowOff>282348</xdr:rowOff>
    </xdr:from>
    <xdr:ext cx="0" cy="597354"/>
    <xdr:pic>
      <xdr:nvPicPr>
        <xdr:cNvPr id="520" name="Gráfico 3" descr="Lista de comprobación">
          <a:hlinkClick xmlns:r="http://schemas.openxmlformats.org/officeDocument/2006/relationships" r:id="rId1"/>
          <a:extLst>
            <a:ext uri="{FF2B5EF4-FFF2-40B4-BE49-F238E27FC236}">
              <a16:creationId xmlns:a16="http://schemas.microsoft.com/office/drawing/2014/main" xmlns="" id="{F6EE6757-7618-4F24-A46B-8F0FA901BD8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42896" y="6524024"/>
          <a:ext cx="0" cy="597354"/>
        </a:xfrm>
        <a:prstGeom prst="rect">
          <a:avLst/>
        </a:prstGeom>
      </xdr:spPr>
    </xdr:pic>
    <xdr:clientData/>
  </xdr:oneCellAnchor>
  <xdr:oneCellAnchor>
    <xdr:from>
      <xdr:col>19</xdr:col>
      <xdr:colOff>95249</xdr:colOff>
      <xdr:row>5</xdr:row>
      <xdr:rowOff>282348</xdr:rowOff>
    </xdr:from>
    <xdr:ext cx="0" cy="597354"/>
    <xdr:pic>
      <xdr:nvPicPr>
        <xdr:cNvPr id="521" name="Gráfico 4" descr="Lista de comprobación">
          <a:hlinkClick xmlns:r="http://schemas.openxmlformats.org/officeDocument/2006/relationships" r:id="rId1"/>
          <a:extLst>
            <a:ext uri="{FF2B5EF4-FFF2-40B4-BE49-F238E27FC236}">
              <a16:creationId xmlns:a16="http://schemas.microsoft.com/office/drawing/2014/main" xmlns="" id="{134A118C-50CD-43E5-9532-9E7AE20E2DB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42896" y="6524024"/>
          <a:ext cx="0" cy="597354"/>
        </a:xfrm>
        <a:prstGeom prst="rect">
          <a:avLst/>
        </a:prstGeom>
      </xdr:spPr>
    </xdr:pic>
    <xdr:clientData/>
  </xdr:oneCellAnchor>
  <xdr:oneCellAnchor>
    <xdr:from>
      <xdr:col>19</xdr:col>
      <xdr:colOff>95249</xdr:colOff>
      <xdr:row>5</xdr:row>
      <xdr:rowOff>282348</xdr:rowOff>
    </xdr:from>
    <xdr:ext cx="0" cy="597354"/>
    <xdr:pic>
      <xdr:nvPicPr>
        <xdr:cNvPr id="522" name="Gráfico 3" descr="Lista de comprobación">
          <a:hlinkClick xmlns:r="http://schemas.openxmlformats.org/officeDocument/2006/relationships" r:id="rId1"/>
          <a:extLst>
            <a:ext uri="{FF2B5EF4-FFF2-40B4-BE49-F238E27FC236}">
              <a16:creationId xmlns:a16="http://schemas.microsoft.com/office/drawing/2014/main" xmlns="" id="{5A452A9E-50E6-43B1-97F7-33FD3DAC889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42896" y="6524024"/>
          <a:ext cx="0" cy="597354"/>
        </a:xfrm>
        <a:prstGeom prst="rect">
          <a:avLst/>
        </a:prstGeom>
      </xdr:spPr>
    </xdr:pic>
    <xdr:clientData/>
  </xdr:oneCellAnchor>
  <xdr:oneCellAnchor>
    <xdr:from>
      <xdr:col>19</xdr:col>
      <xdr:colOff>95249</xdr:colOff>
      <xdr:row>5</xdr:row>
      <xdr:rowOff>282348</xdr:rowOff>
    </xdr:from>
    <xdr:ext cx="0" cy="597354"/>
    <xdr:pic>
      <xdr:nvPicPr>
        <xdr:cNvPr id="523" name="Gráfico 4" descr="Lista de comprobación">
          <a:hlinkClick xmlns:r="http://schemas.openxmlformats.org/officeDocument/2006/relationships" r:id="rId1"/>
          <a:extLst>
            <a:ext uri="{FF2B5EF4-FFF2-40B4-BE49-F238E27FC236}">
              <a16:creationId xmlns:a16="http://schemas.microsoft.com/office/drawing/2014/main" xmlns="" id="{DAA61C50-A0BE-44E3-860B-ADB0956CC09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42896" y="6524024"/>
          <a:ext cx="0" cy="597354"/>
        </a:xfrm>
        <a:prstGeom prst="rect">
          <a:avLst/>
        </a:prstGeom>
      </xdr:spPr>
    </xdr:pic>
    <xdr:clientData/>
  </xdr:oneCellAnchor>
  <xdr:oneCellAnchor>
    <xdr:from>
      <xdr:col>19</xdr:col>
      <xdr:colOff>95249</xdr:colOff>
      <xdr:row>5</xdr:row>
      <xdr:rowOff>282348</xdr:rowOff>
    </xdr:from>
    <xdr:ext cx="0" cy="597354"/>
    <xdr:pic>
      <xdr:nvPicPr>
        <xdr:cNvPr id="524" name="Gráfico 3" descr="Lista de comprobación">
          <a:hlinkClick xmlns:r="http://schemas.openxmlformats.org/officeDocument/2006/relationships" r:id="rId1"/>
          <a:extLst>
            <a:ext uri="{FF2B5EF4-FFF2-40B4-BE49-F238E27FC236}">
              <a16:creationId xmlns:a16="http://schemas.microsoft.com/office/drawing/2014/main" xmlns="" id="{D0FFA69A-1E9E-4087-A23B-2E1C5B4A732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42896" y="6524024"/>
          <a:ext cx="0" cy="597354"/>
        </a:xfrm>
        <a:prstGeom prst="rect">
          <a:avLst/>
        </a:prstGeom>
      </xdr:spPr>
    </xdr:pic>
    <xdr:clientData/>
  </xdr:oneCellAnchor>
  <xdr:oneCellAnchor>
    <xdr:from>
      <xdr:col>19</xdr:col>
      <xdr:colOff>95249</xdr:colOff>
      <xdr:row>5</xdr:row>
      <xdr:rowOff>282348</xdr:rowOff>
    </xdr:from>
    <xdr:ext cx="0" cy="597354"/>
    <xdr:pic>
      <xdr:nvPicPr>
        <xdr:cNvPr id="525" name="Gráfico 4" descr="Lista de comprobación">
          <a:hlinkClick xmlns:r="http://schemas.openxmlformats.org/officeDocument/2006/relationships" r:id="rId1"/>
          <a:extLst>
            <a:ext uri="{FF2B5EF4-FFF2-40B4-BE49-F238E27FC236}">
              <a16:creationId xmlns:a16="http://schemas.microsoft.com/office/drawing/2014/main" xmlns="" id="{B5689A75-98CC-4B88-AA8A-B2783E02D55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42896" y="6524024"/>
          <a:ext cx="0" cy="597354"/>
        </a:xfrm>
        <a:prstGeom prst="rect">
          <a:avLst/>
        </a:prstGeom>
      </xdr:spPr>
    </xdr:pic>
    <xdr:clientData/>
  </xdr:oneCellAnchor>
  <xdr:oneCellAnchor>
    <xdr:from>
      <xdr:col>19</xdr:col>
      <xdr:colOff>95249</xdr:colOff>
      <xdr:row>5</xdr:row>
      <xdr:rowOff>282348</xdr:rowOff>
    </xdr:from>
    <xdr:ext cx="0" cy="597354"/>
    <xdr:pic>
      <xdr:nvPicPr>
        <xdr:cNvPr id="526" name="Gráfico 3" descr="Lista de comprobación">
          <a:hlinkClick xmlns:r="http://schemas.openxmlformats.org/officeDocument/2006/relationships" r:id="rId1"/>
          <a:extLst>
            <a:ext uri="{FF2B5EF4-FFF2-40B4-BE49-F238E27FC236}">
              <a16:creationId xmlns:a16="http://schemas.microsoft.com/office/drawing/2014/main" xmlns="" id="{CDCD5BD0-3C36-4132-8084-521AE872AFC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42896" y="6524024"/>
          <a:ext cx="0" cy="597354"/>
        </a:xfrm>
        <a:prstGeom prst="rect">
          <a:avLst/>
        </a:prstGeom>
      </xdr:spPr>
    </xdr:pic>
    <xdr:clientData/>
  </xdr:oneCellAnchor>
  <xdr:oneCellAnchor>
    <xdr:from>
      <xdr:col>19</xdr:col>
      <xdr:colOff>95249</xdr:colOff>
      <xdr:row>5</xdr:row>
      <xdr:rowOff>282348</xdr:rowOff>
    </xdr:from>
    <xdr:ext cx="0" cy="597354"/>
    <xdr:pic>
      <xdr:nvPicPr>
        <xdr:cNvPr id="527" name="Gráfico 4" descr="Lista de comprobación">
          <a:hlinkClick xmlns:r="http://schemas.openxmlformats.org/officeDocument/2006/relationships" r:id="rId1"/>
          <a:extLst>
            <a:ext uri="{FF2B5EF4-FFF2-40B4-BE49-F238E27FC236}">
              <a16:creationId xmlns:a16="http://schemas.microsoft.com/office/drawing/2014/main" xmlns="" id="{2F81EE0E-B1C8-4993-B85D-DDA09D5D627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42896" y="6524024"/>
          <a:ext cx="0" cy="597354"/>
        </a:xfrm>
        <a:prstGeom prst="rect">
          <a:avLst/>
        </a:prstGeom>
      </xdr:spPr>
    </xdr:pic>
    <xdr:clientData/>
  </xdr:oneCellAnchor>
  <xdr:oneCellAnchor>
    <xdr:from>
      <xdr:col>19</xdr:col>
      <xdr:colOff>95249</xdr:colOff>
      <xdr:row>5</xdr:row>
      <xdr:rowOff>282348</xdr:rowOff>
    </xdr:from>
    <xdr:ext cx="0" cy="597354"/>
    <xdr:pic>
      <xdr:nvPicPr>
        <xdr:cNvPr id="528" name="Gráfico 3" descr="Lista de comprobación">
          <a:hlinkClick xmlns:r="http://schemas.openxmlformats.org/officeDocument/2006/relationships" r:id="rId1"/>
          <a:extLst>
            <a:ext uri="{FF2B5EF4-FFF2-40B4-BE49-F238E27FC236}">
              <a16:creationId xmlns:a16="http://schemas.microsoft.com/office/drawing/2014/main" xmlns="" id="{081ACEDD-BF3B-40CC-B789-92645756E6E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42896" y="6524024"/>
          <a:ext cx="0" cy="597354"/>
        </a:xfrm>
        <a:prstGeom prst="rect">
          <a:avLst/>
        </a:prstGeom>
      </xdr:spPr>
    </xdr:pic>
    <xdr:clientData/>
  </xdr:oneCellAnchor>
  <xdr:oneCellAnchor>
    <xdr:from>
      <xdr:col>19</xdr:col>
      <xdr:colOff>95249</xdr:colOff>
      <xdr:row>5</xdr:row>
      <xdr:rowOff>282348</xdr:rowOff>
    </xdr:from>
    <xdr:ext cx="0" cy="597354"/>
    <xdr:pic>
      <xdr:nvPicPr>
        <xdr:cNvPr id="529" name="Gráfico 12" descr="Lista de comprobación">
          <a:hlinkClick xmlns:r="http://schemas.openxmlformats.org/officeDocument/2006/relationships" r:id="rId1"/>
          <a:extLst>
            <a:ext uri="{FF2B5EF4-FFF2-40B4-BE49-F238E27FC236}">
              <a16:creationId xmlns:a16="http://schemas.microsoft.com/office/drawing/2014/main" xmlns="" id="{8A8DC968-24CC-4D7E-ABD5-C446AF46C78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42896" y="6524024"/>
          <a:ext cx="0" cy="597354"/>
        </a:xfrm>
        <a:prstGeom prst="rect">
          <a:avLst/>
        </a:prstGeom>
      </xdr:spPr>
    </xdr:pic>
    <xdr:clientData/>
  </xdr:oneCellAnchor>
  <xdr:oneCellAnchor>
    <xdr:from>
      <xdr:col>19</xdr:col>
      <xdr:colOff>95249</xdr:colOff>
      <xdr:row>5</xdr:row>
      <xdr:rowOff>282348</xdr:rowOff>
    </xdr:from>
    <xdr:ext cx="0" cy="597354"/>
    <xdr:pic>
      <xdr:nvPicPr>
        <xdr:cNvPr id="530" name="Gráfico 11" descr="Lista de comprobación">
          <a:hlinkClick xmlns:r="http://schemas.openxmlformats.org/officeDocument/2006/relationships" r:id="rId1"/>
          <a:extLst>
            <a:ext uri="{FF2B5EF4-FFF2-40B4-BE49-F238E27FC236}">
              <a16:creationId xmlns:a16="http://schemas.microsoft.com/office/drawing/2014/main" xmlns="" id="{03AF02E4-FA11-479D-87C6-2BD2A71B9B3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42896" y="6524024"/>
          <a:ext cx="0" cy="597354"/>
        </a:xfrm>
        <a:prstGeom prst="rect">
          <a:avLst/>
        </a:prstGeom>
      </xdr:spPr>
    </xdr:pic>
    <xdr:clientData/>
  </xdr:oneCellAnchor>
  <xdr:oneCellAnchor>
    <xdr:from>
      <xdr:col>19</xdr:col>
      <xdr:colOff>95249</xdr:colOff>
      <xdr:row>5</xdr:row>
      <xdr:rowOff>282348</xdr:rowOff>
    </xdr:from>
    <xdr:ext cx="0" cy="597354"/>
    <xdr:pic>
      <xdr:nvPicPr>
        <xdr:cNvPr id="531" name="Gráfico 4" descr="Lista de comprobación">
          <a:hlinkClick xmlns:r="http://schemas.openxmlformats.org/officeDocument/2006/relationships" r:id="rId1"/>
          <a:extLst>
            <a:ext uri="{FF2B5EF4-FFF2-40B4-BE49-F238E27FC236}">
              <a16:creationId xmlns:a16="http://schemas.microsoft.com/office/drawing/2014/main" xmlns="" id="{03895427-93B6-4770-9BA4-77E7EADE7A1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42896" y="6524024"/>
          <a:ext cx="0" cy="597354"/>
        </a:xfrm>
        <a:prstGeom prst="rect">
          <a:avLst/>
        </a:prstGeom>
      </xdr:spPr>
    </xdr:pic>
    <xdr:clientData/>
  </xdr:oneCellAnchor>
  <xdr:oneCellAnchor>
    <xdr:from>
      <xdr:col>19</xdr:col>
      <xdr:colOff>95249</xdr:colOff>
      <xdr:row>5</xdr:row>
      <xdr:rowOff>282348</xdr:rowOff>
    </xdr:from>
    <xdr:ext cx="0" cy="597354"/>
    <xdr:pic>
      <xdr:nvPicPr>
        <xdr:cNvPr id="532" name="Gráfico 3" descr="Lista de comprobación">
          <a:hlinkClick xmlns:r="http://schemas.openxmlformats.org/officeDocument/2006/relationships" r:id="rId1"/>
          <a:extLst>
            <a:ext uri="{FF2B5EF4-FFF2-40B4-BE49-F238E27FC236}">
              <a16:creationId xmlns:a16="http://schemas.microsoft.com/office/drawing/2014/main" xmlns="" id="{5C94F115-5F2A-44BB-B8C1-4CEF7CA49EE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42896" y="6524024"/>
          <a:ext cx="0" cy="597354"/>
        </a:xfrm>
        <a:prstGeom prst="rect">
          <a:avLst/>
        </a:prstGeom>
      </xdr:spPr>
    </xdr:pic>
    <xdr:clientData/>
  </xdr:oneCellAnchor>
  <xdr:oneCellAnchor>
    <xdr:from>
      <xdr:col>19</xdr:col>
      <xdr:colOff>95249</xdr:colOff>
      <xdr:row>5</xdr:row>
      <xdr:rowOff>282348</xdr:rowOff>
    </xdr:from>
    <xdr:ext cx="0" cy="597354"/>
    <xdr:pic>
      <xdr:nvPicPr>
        <xdr:cNvPr id="533" name="Gráfico 4" descr="Lista de comprobación">
          <a:hlinkClick xmlns:r="http://schemas.openxmlformats.org/officeDocument/2006/relationships" r:id="rId1"/>
          <a:extLst>
            <a:ext uri="{FF2B5EF4-FFF2-40B4-BE49-F238E27FC236}">
              <a16:creationId xmlns:a16="http://schemas.microsoft.com/office/drawing/2014/main" xmlns="" id="{C6670BB1-5A23-45A9-AF31-3D3F59A5C9D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42896" y="6524024"/>
          <a:ext cx="0" cy="597354"/>
        </a:xfrm>
        <a:prstGeom prst="rect">
          <a:avLst/>
        </a:prstGeom>
      </xdr:spPr>
    </xdr:pic>
    <xdr:clientData/>
  </xdr:oneCellAnchor>
  <xdr:oneCellAnchor>
    <xdr:from>
      <xdr:col>19</xdr:col>
      <xdr:colOff>95249</xdr:colOff>
      <xdr:row>5</xdr:row>
      <xdr:rowOff>282348</xdr:rowOff>
    </xdr:from>
    <xdr:ext cx="0" cy="597354"/>
    <xdr:pic>
      <xdr:nvPicPr>
        <xdr:cNvPr id="534" name="Gráfico 3" descr="Lista de comprobación">
          <a:hlinkClick xmlns:r="http://schemas.openxmlformats.org/officeDocument/2006/relationships" r:id="rId1"/>
          <a:extLst>
            <a:ext uri="{FF2B5EF4-FFF2-40B4-BE49-F238E27FC236}">
              <a16:creationId xmlns:a16="http://schemas.microsoft.com/office/drawing/2014/main" xmlns="" id="{15E01D9D-AE25-4A35-BAFD-FF78A0AC36F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42896" y="6524024"/>
          <a:ext cx="0" cy="597354"/>
        </a:xfrm>
        <a:prstGeom prst="rect">
          <a:avLst/>
        </a:prstGeom>
      </xdr:spPr>
    </xdr:pic>
    <xdr:clientData/>
  </xdr:oneCellAnchor>
  <xdr:oneCellAnchor>
    <xdr:from>
      <xdr:col>19</xdr:col>
      <xdr:colOff>95249</xdr:colOff>
      <xdr:row>5</xdr:row>
      <xdr:rowOff>282348</xdr:rowOff>
    </xdr:from>
    <xdr:ext cx="0" cy="597354"/>
    <xdr:pic>
      <xdr:nvPicPr>
        <xdr:cNvPr id="535" name="Gráfico 4" descr="Lista de comprobación">
          <a:hlinkClick xmlns:r="http://schemas.openxmlformats.org/officeDocument/2006/relationships" r:id="rId1"/>
          <a:extLst>
            <a:ext uri="{FF2B5EF4-FFF2-40B4-BE49-F238E27FC236}">
              <a16:creationId xmlns:a16="http://schemas.microsoft.com/office/drawing/2014/main" xmlns="" id="{8C7B594D-1D35-440E-8B5D-341CEC144F5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42896" y="6524024"/>
          <a:ext cx="0" cy="597354"/>
        </a:xfrm>
        <a:prstGeom prst="rect">
          <a:avLst/>
        </a:prstGeom>
      </xdr:spPr>
    </xdr:pic>
    <xdr:clientData/>
  </xdr:oneCellAnchor>
  <xdr:oneCellAnchor>
    <xdr:from>
      <xdr:col>19</xdr:col>
      <xdr:colOff>95249</xdr:colOff>
      <xdr:row>5</xdr:row>
      <xdr:rowOff>282348</xdr:rowOff>
    </xdr:from>
    <xdr:ext cx="0" cy="597354"/>
    <xdr:pic>
      <xdr:nvPicPr>
        <xdr:cNvPr id="536" name="Gráfico 3" descr="Lista de comprobación">
          <a:hlinkClick xmlns:r="http://schemas.openxmlformats.org/officeDocument/2006/relationships" r:id="rId1"/>
          <a:extLst>
            <a:ext uri="{FF2B5EF4-FFF2-40B4-BE49-F238E27FC236}">
              <a16:creationId xmlns:a16="http://schemas.microsoft.com/office/drawing/2014/main" xmlns="" id="{FE69963D-F545-4121-BBDC-571EC5285B9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42896" y="6524024"/>
          <a:ext cx="0" cy="597354"/>
        </a:xfrm>
        <a:prstGeom prst="rect">
          <a:avLst/>
        </a:prstGeom>
      </xdr:spPr>
    </xdr:pic>
    <xdr:clientData/>
  </xdr:oneCellAnchor>
  <xdr:oneCellAnchor>
    <xdr:from>
      <xdr:col>19</xdr:col>
      <xdr:colOff>95249</xdr:colOff>
      <xdr:row>5</xdr:row>
      <xdr:rowOff>282348</xdr:rowOff>
    </xdr:from>
    <xdr:ext cx="0" cy="597354"/>
    <xdr:pic>
      <xdr:nvPicPr>
        <xdr:cNvPr id="537" name="Gráfico 4" descr="Lista de comprobación">
          <a:hlinkClick xmlns:r="http://schemas.openxmlformats.org/officeDocument/2006/relationships" r:id="rId1"/>
          <a:extLst>
            <a:ext uri="{FF2B5EF4-FFF2-40B4-BE49-F238E27FC236}">
              <a16:creationId xmlns:a16="http://schemas.microsoft.com/office/drawing/2014/main" xmlns="" id="{50A44153-3F2F-45C8-AB6B-05F98C42B9D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42896" y="6524024"/>
          <a:ext cx="0" cy="597354"/>
        </a:xfrm>
        <a:prstGeom prst="rect">
          <a:avLst/>
        </a:prstGeom>
      </xdr:spPr>
    </xdr:pic>
    <xdr:clientData/>
  </xdr:oneCellAnchor>
  <xdr:oneCellAnchor>
    <xdr:from>
      <xdr:col>19</xdr:col>
      <xdr:colOff>95249</xdr:colOff>
      <xdr:row>5</xdr:row>
      <xdr:rowOff>282348</xdr:rowOff>
    </xdr:from>
    <xdr:ext cx="0" cy="597354"/>
    <xdr:pic>
      <xdr:nvPicPr>
        <xdr:cNvPr id="538" name="Gráfico 3" descr="Lista de comprobación">
          <a:hlinkClick xmlns:r="http://schemas.openxmlformats.org/officeDocument/2006/relationships" r:id="rId1"/>
          <a:extLst>
            <a:ext uri="{FF2B5EF4-FFF2-40B4-BE49-F238E27FC236}">
              <a16:creationId xmlns:a16="http://schemas.microsoft.com/office/drawing/2014/main" xmlns="" id="{AF01888E-B437-4CE4-A545-F3A7482F304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42896" y="6524024"/>
          <a:ext cx="0" cy="597354"/>
        </a:xfrm>
        <a:prstGeom prst="rect">
          <a:avLst/>
        </a:prstGeom>
      </xdr:spPr>
    </xdr:pic>
    <xdr:clientData/>
  </xdr:oneCellAnchor>
  <xdr:oneCellAnchor>
    <xdr:from>
      <xdr:col>19</xdr:col>
      <xdr:colOff>95249</xdr:colOff>
      <xdr:row>5</xdr:row>
      <xdr:rowOff>282348</xdr:rowOff>
    </xdr:from>
    <xdr:ext cx="0" cy="597354"/>
    <xdr:pic>
      <xdr:nvPicPr>
        <xdr:cNvPr id="539" name="Gráfico 11" descr="Lista de comprobación">
          <a:hlinkClick xmlns:r="http://schemas.openxmlformats.org/officeDocument/2006/relationships" r:id="rId1"/>
          <a:extLst>
            <a:ext uri="{FF2B5EF4-FFF2-40B4-BE49-F238E27FC236}">
              <a16:creationId xmlns:a16="http://schemas.microsoft.com/office/drawing/2014/main" xmlns="" id="{D87D6F0B-B21F-4FED-9AA9-A478EB26596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42896" y="6524024"/>
          <a:ext cx="0" cy="597354"/>
        </a:xfrm>
        <a:prstGeom prst="rect">
          <a:avLst/>
        </a:prstGeom>
      </xdr:spPr>
    </xdr:pic>
    <xdr:clientData/>
  </xdr:oneCellAnchor>
  <xdr:oneCellAnchor>
    <xdr:from>
      <xdr:col>19</xdr:col>
      <xdr:colOff>95249</xdr:colOff>
      <xdr:row>5</xdr:row>
      <xdr:rowOff>282348</xdr:rowOff>
    </xdr:from>
    <xdr:ext cx="0" cy="597354"/>
    <xdr:pic>
      <xdr:nvPicPr>
        <xdr:cNvPr id="540" name="Gráfico 4" descr="Lista de comprobación">
          <a:hlinkClick xmlns:r="http://schemas.openxmlformats.org/officeDocument/2006/relationships" r:id="rId1"/>
          <a:extLst>
            <a:ext uri="{FF2B5EF4-FFF2-40B4-BE49-F238E27FC236}">
              <a16:creationId xmlns:a16="http://schemas.microsoft.com/office/drawing/2014/main" xmlns="" id="{2DC99224-D4D9-48AA-80A8-6C90F41EC1C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42896" y="6524024"/>
          <a:ext cx="0" cy="597354"/>
        </a:xfrm>
        <a:prstGeom prst="rect">
          <a:avLst/>
        </a:prstGeom>
      </xdr:spPr>
    </xdr:pic>
    <xdr:clientData/>
  </xdr:oneCellAnchor>
  <xdr:oneCellAnchor>
    <xdr:from>
      <xdr:col>19</xdr:col>
      <xdr:colOff>95249</xdr:colOff>
      <xdr:row>5</xdr:row>
      <xdr:rowOff>282348</xdr:rowOff>
    </xdr:from>
    <xdr:ext cx="0" cy="597354"/>
    <xdr:pic>
      <xdr:nvPicPr>
        <xdr:cNvPr id="541" name="Gráfico 3" descr="Lista de comprobación">
          <a:hlinkClick xmlns:r="http://schemas.openxmlformats.org/officeDocument/2006/relationships" r:id="rId1"/>
          <a:extLst>
            <a:ext uri="{FF2B5EF4-FFF2-40B4-BE49-F238E27FC236}">
              <a16:creationId xmlns:a16="http://schemas.microsoft.com/office/drawing/2014/main" xmlns="" id="{00F72072-DFCD-4DE9-BC58-FAA4B1F509A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42896" y="6524024"/>
          <a:ext cx="0" cy="597354"/>
        </a:xfrm>
        <a:prstGeom prst="rect">
          <a:avLst/>
        </a:prstGeom>
      </xdr:spPr>
    </xdr:pic>
    <xdr:clientData/>
  </xdr:oneCellAnchor>
  <xdr:oneCellAnchor>
    <xdr:from>
      <xdr:col>19</xdr:col>
      <xdr:colOff>95249</xdr:colOff>
      <xdr:row>5</xdr:row>
      <xdr:rowOff>282348</xdr:rowOff>
    </xdr:from>
    <xdr:ext cx="0" cy="597354"/>
    <xdr:pic>
      <xdr:nvPicPr>
        <xdr:cNvPr id="542" name="Gráfico 4" descr="Lista de comprobación">
          <a:hlinkClick xmlns:r="http://schemas.openxmlformats.org/officeDocument/2006/relationships" r:id="rId1"/>
          <a:extLst>
            <a:ext uri="{FF2B5EF4-FFF2-40B4-BE49-F238E27FC236}">
              <a16:creationId xmlns:a16="http://schemas.microsoft.com/office/drawing/2014/main" xmlns="" id="{FAAEBAE5-D556-4730-B923-82F3BE96C79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42896" y="6524024"/>
          <a:ext cx="0" cy="597354"/>
        </a:xfrm>
        <a:prstGeom prst="rect">
          <a:avLst/>
        </a:prstGeom>
      </xdr:spPr>
    </xdr:pic>
    <xdr:clientData/>
  </xdr:oneCellAnchor>
  <xdr:oneCellAnchor>
    <xdr:from>
      <xdr:col>19</xdr:col>
      <xdr:colOff>95249</xdr:colOff>
      <xdr:row>5</xdr:row>
      <xdr:rowOff>282348</xdr:rowOff>
    </xdr:from>
    <xdr:ext cx="0" cy="597354"/>
    <xdr:pic>
      <xdr:nvPicPr>
        <xdr:cNvPr id="543" name="Gráfico 3" descr="Lista de comprobación">
          <a:hlinkClick xmlns:r="http://schemas.openxmlformats.org/officeDocument/2006/relationships" r:id="rId1"/>
          <a:extLst>
            <a:ext uri="{FF2B5EF4-FFF2-40B4-BE49-F238E27FC236}">
              <a16:creationId xmlns:a16="http://schemas.microsoft.com/office/drawing/2014/main" xmlns="" id="{2B00D826-8839-40B0-ACDC-B316EF7E483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42896" y="6524024"/>
          <a:ext cx="0" cy="597354"/>
        </a:xfrm>
        <a:prstGeom prst="rect">
          <a:avLst/>
        </a:prstGeom>
      </xdr:spPr>
    </xdr:pic>
    <xdr:clientData/>
  </xdr:oneCellAnchor>
  <xdr:oneCellAnchor>
    <xdr:from>
      <xdr:col>19</xdr:col>
      <xdr:colOff>95249</xdr:colOff>
      <xdr:row>5</xdr:row>
      <xdr:rowOff>282348</xdr:rowOff>
    </xdr:from>
    <xdr:ext cx="0" cy="597354"/>
    <xdr:pic>
      <xdr:nvPicPr>
        <xdr:cNvPr id="544" name="Gráfico 4" descr="Lista de comprobación">
          <a:hlinkClick xmlns:r="http://schemas.openxmlformats.org/officeDocument/2006/relationships" r:id="rId1"/>
          <a:extLst>
            <a:ext uri="{FF2B5EF4-FFF2-40B4-BE49-F238E27FC236}">
              <a16:creationId xmlns:a16="http://schemas.microsoft.com/office/drawing/2014/main" xmlns="" id="{C86C0D60-6EE2-458D-A951-6B3FACBEA29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42896" y="6524024"/>
          <a:ext cx="0" cy="597354"/>
        </a:xfrm>
        <a:prstGeom prst="rect">
          <a:avLst/>
        </a:prstGeom>
      </xdr:spPr>
    </xdr:pic>
    <xdr:clientData/>
  </xdr:oneCellAnchor>
  <xdr:oneCellAnchor>
    <xdr:from>
      <xdr:col>19</xdr:col>
      <xdr:colOff>95249</xdr:colOff>
      <xdr:row>5</xdr:row>
      <xdr:rowOff>282348</xdr:rowOff>
    </xdr:from>
    <xdr:ext cx="0" cy="597354"/>
    <xdr:pic>
      <xdr:nvPicPr>
        <xdr:cNvPr id="545" name="Gráfico 3" descr="Lista de comprobación">
          <a:hlinkClick xmlns:r="http://schemas.openxmlformats.org/officeDocument/2006/relationships" r:id="rId1"/>
          <a:extLst>
            <a:ext uri="{FF2B5EF4-FFF2-40B4-BE49-F238E27FC236}">
              <a16:creationId xmlns:a16="http://schemas.microsoft.com/office/drawing/2014/main" xmlns="" id="{D73B1508-0218-4C6D-BC5D-239E9F913DF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42896" y="6524024"/>
          <a:ext cx="0" cy="597354"/>
        </a:xfrm>
        <a:prstGeom prst="rect">
          <a:avLst/>
        </a:prstGeom>
      </xdr:spPr>
    </xdr:pic>
    <xdr:clientData/>
  </xdr:oneCellAnchor>
  <xdr:oneCellAnchor>
    <xdr:from>
      <xdr:col>19</xdr:col>
      <xdr:colOff>95249</xdr:colOff>
      <xdr:row>5</xdr:row>
      <xdr:rowOff>282348</xdr:rowOff>
    </xdr:from>
    <xdr:ext cx="0" cy="597354"/>
    <xdr:pic>
      <xdr:nvPicPr>
        <xdr:cNvPr id="546" name="Gráfico 4" descr="Lista de comprobación">
          <a:hlinkClick xmlns:r="http://schemas.openxmlformats.org/officeDocument/2006/relationships" r:id="rId1"/>
          <a:extLst>
            <a:ext uri="{FF2B5EF4-FFF2-40B4-BE49-F238E27FC236}">
              <a16:creationId xmlns:a16="http://schemas.microsoft.com/office/drawing/2014/main" xmlns="" id="{FF1AF2D0-567A-4ABA-BCC0-98D8813BA4D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42896" y="6524024"/>
          <a:ext cx="0" cy="597354"/>
        </a:xfrm>
        <a:prstGeom prst="rect">
          <a:avLst/>
        </a:prstGeom>
      </xdr:spPr>
    </xdr:pic>
    <xdr:clientData/>
  </xdr:oneCellAnchor>
  <xdr:oneCellAnchor>
    <xdr:from>
      <xdr:col>19</xdr:col>
      <xdr:colOff>95249</xdr:colOff>
      <xdr:row>5</xdr:row>
      <xdr:rowOff>282348</xdr:rowOff>
    </xdr:from>
    <xdr:ext cx="0" cy="597354"/>
    <xdr:pic>
      <xdr:nvPicPr>
        <xdr:cNvPr id="547" name="Gráfico 3" descr="Lista de comprobación">
          <a:hlinkClick xmlns:r="http://schemas.openxmlformats.org/officeDocument/2006/relationships" r:id="rId1"/>
          <a:extLst>
            <a:ext uri="{FF2B5EF4-FFF2-40B4-BE49-F238E27FC236}">
              <a16:creationId xmlns:a16="http://schemas.microsoft.com/office/drawing/2014/main" xmlns="" id="{AF54DC9C-8EDE-495A-9AFA-6A2A00A2639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42896" y="6524024"/>
          <a:ext cx="0" cy="597354"/>
        </a:xfrm>
        <a:prstGeom prst="rect">
          <a:avLst/>
        </a:prstGeom>
      </xdr:spPr>
    </xdr:pic>
    <xdr:clientData/>
  </xdr:oneCellAnchor>
  <xdr:oneCellAnchor>
    <xdr:from>
      <xdr:col>19</xdr:col>
      <xdr:colOff>95249</xdr:colOff>
      <xdr:row>5</xdr:row>
      <xdr:rowOff>282348</xdr:rowOff>
    </xdr:from>
    <xdr:ext cx="0" cy="597354"/>
    <xdr:pic>
      <xdr:nvPicPr>
        <xdr:cNvPr id="548" name="Gráfico 11" descr="Lista de comprobación">
          <a:hlinkClick xmlns:r="http://schemas.openxmlformats.org/officeDocument/2006/relationships" r:id="rId1"/>
          <a:extLst>
            <a:ext uri="{FF2B5EF4-FFF2-40B4-BE49-F238E27FC236}">
              <a16:creationId xmlns:a16="http://schemas.microsoft.com/office/drawing/2014/main" xmlns="" id="{2969EC8C-61E1-4D07-B4A5-3D55AF07057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42896" y="6524024"/>
          <a:ext cx="0" cy="597354"/>
        </a:xfrm>
        <a:prstGeom prst="rect">
          <a:avLst/>
        </a:prstGeom>
      </xdr:spPr>
    </xdr:pic>
    <xdr:clientData/>
  </xdr:oneCellAnchor>
  <xdr:oneCellAnchor>
    <xdr:from>
      <xdr:col>19</xdr:col>
      <xdr:colOff>95249</xdr:colOff>
      <xdr:row>5</xdr:row>
      <xdr:rowOff>282348</xdr:rowOff>
    </xdr:from>
    <xdr:ext cx="0" cy="597354"/>
    <xdr:pic>
      <xdr:nvPicPr>
        <xdr:cNvPr id="549" name="Gráfico 4" descr="Lista de comprobación">
          <a:hlinkClick xmlns:r="http://schemas.openxmlformats.org/officeDocument/2006/relationships" r:id="rId1"/>
          <a:extLst>
            <a:ext uri="{FF2B5EF4-FFF2-40B4-BE49-F238E27FC236}">
              <a16:creationId xmlns:a16="http://schemas.microsoft.com/office/drawing/2014/main" xmlns="" id="{4E9227D1-C38B-48DF-9053-2494FAAB4BB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42896" y="6524024"/>
          <a:ext cx="0" cy="597354"/>
        </a:xfrm>
        <a:prstGeom prst="rect">
          <a:avLst/>
        </a:prstGeom>
      </xdr:spPr>
    </xdr:pic>
    <xdr:clientData/>
  </xdr:oneCellAnchor>
  <xdr:oneCellAnchor>
    <xdr:from>
      <xdr:col>19</xdr:col>
      <xdr:colOff>95249</xdr:colOff>
      <xdr:row>5</xdr:row>
      <xdr:rowOff>282348</xdr:rowOff>
    </xdr:from>
    <xdr:ext cx="0" cy="597354"/>
    <xdr:pic>
      <xdr:nvPicPr>
        <xdr:cNvPr id="550" name="Gráfico 3" descr="Lista de comprobación">
          <a:hlinkClick xmlns:r="http://schemas.openxmlformats.org/officeDocument/2006/relationships" r:id="rId1"/>
          <a:extLst>
            <a:ext uri="{FF2B5EF4-FFF2-40B4-BE49-F238E27FC236}">
              <a16:creationId xmlns:a16="http://schemas.microsoft.com/office/drawing/2014/main" xmlns="" id="{8476F4E6-D27C-411C-B466-AEA286AE272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42896" y="6524024"/>
          <a:ext cx="0" cy="597354"/>
        </a:xfrm>
        <a:prstGeom prst="rect">
          <a:avLst/>
        </a:prstGeom>
      </xdr:spPr>
    </xdr:pic>
    <xdr:clientData/>
  </xdr:oneCellAnchor>
  <xdr:oneCellAnchor>
    <xdr:from>
      <xdr:col>19</xdr:col>
      <xdr:colOff>95249</xdr:colOff>
      <xdr:row>5</xdr:row>
      <xdr:rowOff>282348</xdr:rowOff>
    </xdr:from>
    <xdr:ext cx="0" cy="597354"/>
    <xdr:pic>
      <xdr:nvPicPr>
        <xdr:cNvPr id="551" name="Gráfico 4" descr="Lista de comprobación">
          <a:hlinkClick xmlns:r="http://schemas.openxmlformats.org/officeDocument/2006/relationships" r:id="rId1"/>
          <a:extLst>
            <a:ext uri="{FF2B5EF4-FFF2-40B4-BE49-F238E27FC236}">
              <a16:creationId xmlns:a16="http://schemas.microsoft.com/office/drawing/2014/main" xmlns="" id="{9753E29E-557D-46CA-912E-ACE890B6072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42896" y="6524024"/>
          <a:ext cx="0" cy="597354"/>
        </a:xfrm>
        <a:prstGeom prst="rect">
          <a:avLst/>
        </a:prstGeom>
      </xdr:spPr>
    </xdr:pic>
    <xdr:clientData/>
  </xdr:oneCellAnchor>
  <xdr:oneCellAnchor>
    <xdr:from>
      <xdr:col>19</xdr:col>
      <xdr:colOff>95249</xdr:colOff>
      <xdr:row>5</xdr:row>
      <xdr:rowOff>282348</xdr:rowOff>
    </xdr:from>
    <xdr:ext cx="0" cy="597354"/>
    <xdr:pic>
      <xdr:nvPicPr>
        <xdr:cNvPr id="552" name="Gráfico 3" descr="Lista de comprobación">
          <a:hlinkClick xmlns:r="http://schemas.openxmlformats.org/officeDocument/2006/relationships" r:id="rId1"/>
          <a:extLst>
            <a:ext uri="{FF2B5EF4-FFF2-40B4-BE49-F238E27FC236}">
              <a16:creationId xmlns:a16="http://schemas.microsoft.com/office/drawing/2014/main" xmlns="" id="{50BB085F-2819-431E-B332-FC6F0346956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42896" y="6524024"/>
          <a:ext cx="0" cy="597354"/>
        </a:xfrm>
        <a:prstGeom prst="rect">
          <a:avLst/>
        </a:prstGeom>
      </xdr:spPr>
    </xdr:pic>
    <xdr:clientData/>
  </xdr:oneCellAnchor>
  <xdr:oneCellAnchor>
    <xdr:from>
      <xdr:col>19</xdr:col>
      <xdr:colOff>95249</xdr:colOff>
      <xdr:row>5</xdr:row>
      <xdr:rowOff>282348</xdr:rowOff>
    </xdr:from>
    <xdr:ext cx="0" cy="597354"/>
    <xdr:pic>
      <xdr:nvPicPr>
        <xdr:cNvPr id="553" name="Gráfico 4" descr="Lista de comprobación">
          <a:hlinkClick xmlns:r="http://schemas.openxmlformats.org/officeDocument/2006/relationships" r:id="rId1"/>
          <a:extLst>
            <a:ext uri="{FF2B5EF4-FFF2-40B4-BE49-F238E27FC236}">
              <a16:creationId xmlns:a16="http://schemas.microsoft.com/office/drawing/2014/main" xmlns="" id="{E8ABE744-0320-445C-926F-16B1B4C4C36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42896" y="6524024"/>
          <a:ext cx="0" cy="597354"/>
        </a:xfrm>
        <a:prstGeom prst="rect">
          <a:avLst/>
        </a:prstGeom>
      </xdr:spPr>
    </xdr:pic>
    <xdr:clientData/>
  </xdr:oneCellAnchor>
  <xdr:oneCellAnchor>
    <xdr:from>
      <xdr:col>19</xdr:col>
      <xdr:colOff>95249</xdr:colOff>
      <xdr:row>5</xdr:row>
      <xdr:rowOff>282348</xdr:rowOff>
    </xdr:from>
    <xdr:ext cx="0" cy="597354"/>
    <xdr:pic>
      <xdr:nvPicPr>
        <xdr:cNvPr id="554" name="Gráfico 3" descr="Lista de comprobación">
          <a:hlinkClick xmlns:r="http://schemas.openxmlformats.org/officeDocument/2006/relationships" r:id="rId1"/>
          <a:extLst>
            <a:ext uri="{FF2B5EF4-FFF2-40B4-BE49-F238E27FC236}">
              <a16:creationId xmlns:a16="http://schemas.microsoft.com/office/drawing/2014/main" xmlns="" id="{770225ED-36E2-47A6-882E-1030AE19DC1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42896" y="6524024"/>
          <a:ext cx="0" cy="597354"/>
        </a:xfrm>
        <a:prstGeom prst="rect">
          <a:avLst/>
        </a:prstGeom>
      </xdr:spPr>
    </xdr:pic>
    <xdr:clientData/>
  </xdr:oneCellAnchor>
  <xdr:oneCellAnchor>
    <xdr:from>
      <xdr:col>19</xdr:col>
      <xdr:colOff>95249</xdr:colOff>
      <xdr:row>5</xdr:row>
      <xdr:rowOff>282348</xdr:rowOff>
    </xdr:from>
    <xdr:ext cx="0" cy="597354"/>
    <xdr:pic>
      <xdr:nvPicPr>
        <xdr:cNvPr id="555" name="Gráfico 4" descr="Lista de comprobación">
          <a:hlinkClick xmlns:r="http://schemas.openxmlformats.org/officeDocument/2006/relationships" r:id="rId1"/>
          <a:extLst>
            <a:ext uri="{FF2B5EF4-FFF2-40B4-BE49-F238E27FC236}">
              <a16:creationId xmlns:a16="http://schemas.microsoft.com/office/drawing/2014/main" xmlns="" id="{2BB5820E-795A-41E0-A5F7-41C27E4129D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42896" y="6524024"/>
          <a:ext cx="0" cy="597354"/>
        </a:xfrm>
        <a:prstGeom prst="rect">
          <a:avLst/>
        </a:prstGeom>
      </xdr:spPr>
    </xdr:pic>
    <xdr:clientData/>
  </xdr:oneCellAnchor>
  <xdr:oneCellAnchor>
    <xdr:from>
      <xdr:col>19</xdr:col>
      <xdr:colOff>95249</xdr:colOff>
      <xdr:row>5</xdr:row>
      <xdr:rowOff>282348</xdr:rowOff>
    </xdr:from>
    <xdr:ext cx="0" cy="597354"/>
    <xdr:pic>
      <xdr:nvPicPr>
        <xdr:cNvPr id="556" name="Gráfico 3" descr="Lista de comprobación">
          <a:hlinkClick xmlns:r="http://schemas.openxmlformats.org/officeDocument/2006/relationships" r:id="rId1"/>
          <a:extLst>
            <a:ext uri="{FF2B5EF4-FFF2-40B4-BE49-F238E27FC236}">
              <a16:creationId xmlns:a16="http://schemas.microsoft.com/office/drawing/2014/main" xmlns="" id="{C85EB04F-A53C-4519-975B-999D4919FF7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42896" y="6524024"/>
          <a:ext cx="0" cy="597354"/>
        </a:xfrm>
        <a:prstGeom prst="rect">
          <a:avLst/>
        </a:prstGeom>
      </xdr:spPr>
    </xdr:pic>
    <xdr:clientData/>
  </xdr:oneCellAnchor>
  <xdr:oneCellAnchor>
    <xdr:from>
      <xdr:col>20</xdr:col>
      <xdr:colOff>95249</xdr:colOff>
      <xdr:row>5</xdr:row>
      <xdr:rowOff>0</xdr:rowOff>
    </xdr:from>
    <xdr:ext cx="0" cy="597354"/>
    <xdr:pic>
      <xdr:nvPicPr>
        <xdr:cNvPr id="557" name="Gráfico 1" descr="Lista de comprobación">
          <a:hlinkClick xmlns:r="http://schemas.openxmlformats.org/officeDocument/2006/relationships" r:id="rId1"/>
          <a:extLst>
            <a:ext uri="{FF2B5EF4-FFF2-40B4-BE49-F238E27FC236}">
              <a16:creationId xmlns:a16="http://schemas.microsoft.com/office/drawing/2014/main" xmlns="" id="{C8DC2960-8EDC-4A1A-B96F-9E772EED852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5469720" y="1042147"/>
          <a:ext cx="0" cy="597354"/>
        </a:xfrm>
        <a:prstGeom prst="rect">
          <a:avLst/>
        </a:prstGeom>
      </xdr:spPr>
    </xdr:pic>
    <xdr:clientData/>
  </xdr:oneCellAnchor>
  <xdr:oneCellAnchor>
    <xdr:from>
      <xdr:col>20</xdr:col>
      <xdr:colOff>95249</xdr:colOff>
      <xdr:row>4</xdr:row>
      <xdr:rowOff>282348</xdr:rowOff>
    </xdr:from>
    <xdr:ext cx="0" cy="597354"/>
    <xdr:pic>
      <xdr:nvPicPr>
        <xdr:cNvPr id="558" name="Gráfico 1" descr="Lista de comprobación">
          <a:hlinkClick xmlns:r="http://schemas.openxmlformats.org/officeDocument/2006/relationships" r:id="rId1"/>
          <a:extLst>
            <a:ext uri="{FF2B5EF4-FFF2-40B4-BE49-F238E27FC236}">
              <a16:creationId xmlns:a16="http://schemas.microsoft.com/office/drawing/2014/main" xmlns="" id="{AC79ECD3-C339-4C6A-90CB-032D7204B96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5469720" y="921083"/>
          <a:ext cx="0" cy="597354"/>
        </a:xfrm>
        <a:prstGeom prst="rect">
          <a:avLst/>
        </a:prstGeom>
      </xdr:spPr>
    </xdr:pic>
    <xdr:clientData/>
  </xdr:oneCellAnchor>
  <xdr:oneCellAnchor>
    <xdr:from>
      <xdr:col>20</xdr:col>
      <xdr:colOff>95249</xdr:colOff>
      <xdr:row>8</xdr:row>
      <xdr:rowOff>282348</xdr:rowOff>
    </xdr:from>
    <xdr:ext cx="0" cy="597354"/>
    <xdr:pic>
      <xdr:nvPicPr>
        <xdr:cNvPr id="559" name="Gráfico 1" descr="Lista de comprobación">
          <a:hlinkClick xmlns:r="http://schemas.openxmlformats.org/officeDocument/2006/relationships" r:id="rId1"/>
          <a:extLst>
            <a:ext uri="{FF2B5EF4-FFF2-40B4-BE49-F238E27FC236}">
              <a16:creationId xmlns:a16="http://schemas.microsoft.com/office/drawing/2014/main" xmlns="" id="{3760D022-D385-4874-BA5A-802BB4011FF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5469720" y="8597113"/>
          <a:ext cx="0" cy="59735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9</xdr:col>
      <xdr:colOff>95249</xdr:colOff>
      <xdr:row>4</xdr:row>
      <xdr:rowOff>0</xdr:rowOff>
    </xdr:from>
    <xdr:ext cx="0" cy="597354"/>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1734800" y="1647825"/>
          <a:ext cx="0" cy="597354"/>
        </a:xfrm>
        <a:prstGeom prst="rect">
          <a:avLst/>
        </a:prstGeom>
      </xdr:spPr>
    </xdr:pic>
    <xdr:clientData/>
  </xdr:oneCellAnchor>
  <xdr:oneCellAnchor>
    <xdr:from>
      <xdr:col>13</xdr:col>
      <xdr:colOff>95249</xdr:colOff>
      <xdr:row>4</xdr:row>
      <xdr:rowOff>0</xdr:rowOff>
    </xdr:from>
    <xdr:ext cx="0" cy="597354"/>
    <xdr:pic>
      <xdr:nvPicPr>
        <xdr:cNvPr id="3" name="Gráfico 1" descr="Lista de comprobación">
          <a:hlinkClick xmlns:r="http://schemas.openxmlformats.org/officeDocument/2006/relationships" r:id="rId1"/>
          <a:extLst>
            <a:ext uri="{FF2B5EF4-FFF2-40B4-BE49-F238E27FC236}">
              <a16:creationId xmlns:a16="http://schemas.microsoft.com/office/drawing/2014/main" xmlns="" id="{00000000-0008-0000-0200-000003000000}"/>
            </a:ext>
            <a:ext uri="{147F2762-F138-4A5C-976F-8EAC2B608ADB}">
              <a16:predDERef xmlns:a16="http://schemas.microsoft.com/office/drawing/2014/main" xmlns=""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1734800" y="1647825"/>
          <a:ext cx="0" cy="597354"/>
        </a:xfrm>
        <a:prstGeom prst="rect">
          <a:avLst/>
        </a:prstGeom>
      </xdr:spPr>
    </xdr:pic>
    <xdr:clientData/>
  </xdr:oneCellAnchor>
  <xdr:oneCellAnchor>
    <xdr:from>
      <xdr:col>9</xdr:col>
      <xdr:colOff>95249</xdr:colOff>
      <xdr:row>4</xdr:row>
      <xdr:rowOff>0</xdr:rowOff>
    </xdr:from>
    <xdr:ext cx="0" cy="597354"/>
    <xdr:pic>
      <xdr:nvPicPr>
        <xdr:cNvPr id="4" name="Gráfico 1" descr="Lista de comprobación">
          <a:hlinkClick xmlns:r="http://schemas.openxmlformats.org/officeDocument/2006/relationships" r:id="rId1"/>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1734800" y="1647825"/>
          <a:ext cx="0" cy="597354"/>
        </a:xfrm>
        <a:prstGeom prst="rect">
          <a:avLst/>
        </a:prstGeom>
      </xdr:spPr>
    </xdr:pic>
    <xdr:clientData/>
  </xdr:oneCellAnchor>
  <xdr:oneCellAnchor>
    <xdr:from>
      <xdr:col>12</xdr:col>
      <xdr:colOff>95249</xdr:colOff>
      <xdr:row>4</xdr:row>
      <xdr:rowOff>0</xdr:rowOff>
    </xdr:from>
    <xdr:ext cx="0" cy="597354"/>
    <xdr:pic>
      <xdr:nvPicPr>
        <xdr:cNvPr id="5" name="Gráfico 1" descr="Lista de comprobación">
          <a:hlinkClick xmlns:r="http://schemas.openxmlformats.org/officeDocument/2006/relationships" r:id="rId1"/>
          <a:extLst>
            <a:ext uri="{FF2B5EF4-FFF2-40B4-BE49-F238E27FC236}">
              <a16:creationId xmlns:a16="http://schemas.microsoft.com/office/drawing/2014/main" xmlns="" id="{00000000-0008-0000-0200-000005000000}"/>
            </a:ext>
            <a:ext uri="{147F2762-F138-4A5C-976F-8EAC2B608ADB}">
              <a16:predDERef xmlns:a16="http://schemas.microsoft.com/office/drawing/2014/main" xmlns=""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1734800" y="1647825"/>
          <a:ext cx="0" cy="597354"/>
        </a:xfrm>
        <a:prstGeom prst="rect">
          <a:avLst/>
        </a:prstGeom>
      </xdr:spPr>
    </xdr:pic>
    <xdr:clientData/>
  </xdr:oneCellAnchor>
  <xdr:oneCellAnchor>
    <xdr:from>
      <xdr:col>12</xdr:col>
      <xdr:colOff>95249</xdr:colOff>
      <xdr:row>4</xdr:row>
      <xdr:rowOff>0</xdr:rowOff>
    </xdr:from>
    <xdr:ext cx="0" cy="597354"/>
    <xdr:pic>
      <xdr:nvPicPr>
        <xdr:cNvPr id="6" name="Gráfico 1" descr="Lista de comprobación">
          <a:hlinkClick xmlns:r="http://schemas.openxmlformats.org/officeDocument/2006/relationships" r:id="rId1"/>
          <a:extLst>
            <a:ext uri="{FF2B5EF4-FFF2-40B4-BE49-F238E27FC236}">
              <a16:creationId xmlns:a16="http://schemas.microsoft.com/office/drawing/2014/main" xmlns="" id="{00000000-0008-0000-02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1734800" y="1647825"/>
          <a:ext cx="0" cy="597354"/>
        </a:xfrm>
        <a:prstGeom prst="rect">
          <a:avLst/>
        </a:prstGeom>
      </xdr:spPr>
    </xdr:pic>
    <xdr:clientData/>
  </xdr:oneCellAnchor>
  <xdr:oneCellAnchor>
    <xdr:from>
      <xdr:col>15</xdr:col>
      <xdr:colOff>95249</xdr:colOff>
      <xdr:row>4</xdr:row>
      <xdr:rowOff>0</xdr:rowOff>
    </xdr:from>
    <xdr:ext cx="0" cy="597354"/>
    <xdr:pic>
      <xdr:nvPicPr>
        <xdr:cNvPr id="7" name="Gráfico 1" descr="Lista de comprobación">
          <a:hlinkClick xmlns:r="http://schemas.openxmlformats.org/officeDocument/2006/relationships" r:id="rId1"/>
          <a:extLst>
            <a:ext uri="{FF2B5EF4-FFF2-40B4-BE49-F238E27FC236}">
              <a16:creationId xmlns:a16="http://schemas.microsoft.com/office/drawing/2014/main" xmlns="" id="{00000000-0008-0000-02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1734800" y="1647825"/>
          <a:ext cx="0" cy="597354"/>
        </a:xfrm>
        <a:prstGeom prst="rect">
          <a:avLst/>
        </a:prstGeom>
      </xdr:spPr>
    </xdr:pic>
    <xdr:clientData/>
  </xdr:oneCellAnchor>
  <xdr:oneCellAnchor>
    <xdr:from>
      <xdr:col>9</xdr:col>
      <xdr:colOff>95249</xdr:colOff>
      <xdr:row>4</xdr:row>
      <xdr:rowOff>0</xdr:rowOff>
    </xdr:from>
    <xdr:ext cx="0" cy="597354"/>
    <xdr:pic>
      <xdr:nvPicPr>
        <xdr:cNvPr id="8" name="Gráfico 1" descr="Lista de comprobación">
          <a:hlinkClick xmlns:r="http://schemas.openxmlformats.org/officeDocument/2006/relationships" r:id="rId1"/>
          <a:extLst>
            <a:ext uri="{FF2B5EF4-FFF2-40B4-BE49-F238E27FC236}">
              <a16:creationId xmlns:a16="http://schemas.microsoft.com/office/drawing/2014/main" xmlns="" id="{00000000-0008-0000-02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1734800" y="1647825"/>
          <a:ext cx="0" cy="597354"/>
        </a:xfrm>
        <a:prstGeom prst="rect">
          <a:avLst/>
        </a:prstGeom>
      </xdr:spPr>
    </xdr:pic>
    <xdr:clientData/>
  </xdr:oneCellAnchor>
  <xdr:oneCellAnchor>
    <xdr:from>
      <xdr:col>12</xdr:col>
      <xdr:colOff>95249</xdr:colOff>
      <xdr:row>4</xdr:row>
      <xdr:rowOff>0</xdr:rowOff>
    </xdr:from>
    <xdr:ext cx="0" cy="597354"/>
    <xdr:pic>
      <xdr:nvPicPr>
        <xdr:cNvPr id="9" name="Gráfico 1" descr="Lista de comprobación">
          <a:hlinkClick xmlns:r="http://schemas.openxmlformats.org/officeDocument/2006/relationships" r:id="rId1"/>
          <a:extLst>
            <a:ext uri="{FF2B5EF4-FFF2-40B4-BE49-F238E27FC236}">
              <a16:creationId xmlns:a16="http://schemas.microsoft.com/office/drawing/2014/main" xmlns="" id="{00000000-0008-0000-0200-000009000000}"/>
            </a:ext>
            <a:ext uri="{147F2762-F138-4A5C-976F-8EAC2B608ADB}">
              <a16:predDERef xmlns:a16="http://schemas.microsoft.com/office/drawing/2014/main" xmlns=""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1734800" y="1647825"/>
          <a:ext cx="0" cy="597354"/>
        </a:xfrm>
        <a:prstGeom prst="rect">
          <a:avLst/>
        </a:prstGeom>
      </xdr:spPr>
    </xdr:pic>
    <xdr:clientData/>
  </xdr:oneCellAnchor>
  <xdr:oneCellAnchor>
    <xdr:from>
      <xdr:col>12</xdr:col>
      <xdr:colOff>95249</xdr:colOff>
      <xdr:row>4</xdr:row>
      <xdr:rowOff>0</xdr:rowOff>
    </xdr:from>
    <xdr:ext cx="0" cy="597354"/>
    <xdr:pic>
      <xdr:nvPicPr>
        <xdr:cNvPr id="10" name="Gráfico 1" descr="Lista de comprobación">
          <a:hlinkClick xmlns:r="http://schemas.openxmlformats.org/officeDocument/2006/relationships" r:id="rId1"/>
          <a:extLst>
            <a:ext uri="{FF2B5EF4-FFF2-40B4-BE49-F238E27FC236}">
              <a16:creationId xmlns:a16="http://schemas.microsoft.com/office/drawing/2014/main" xmlns="" id="{00000000-0008-0000-02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1734800" y="1647825"/>
          <a:ext cx="0" cy="597354"/>
        </a:xfrm>
        <a:prstGeom prst="rect">
          <a:avLst/>
        </a:prstGeom>
      </xdr:spPr>
    </xdr:pic>
    <xdr:clientData/>
  </xdr:oneCellAnchor>
  <xdr:oneCellAnchor>
    <xdr:from>
      <xdr:col>15</xdr:col>
      <xdr:colOff>95249</xdr:colOff>
      <xdr:row>4</xdr:row>
      <xdr:rowOff>0</xdr:rowOff>
    </xdr:from>
    <xdr:ext cx="0" cy="597354"/>
    <xdr:pic>
      <xdr:nvPicPr>
        <xdr:cNvPr id="11" name="Gráfico 1" descr="Lista de comprobación">
          <a:hlinkClick xmlns:r="http://schemas.openxmlformats.org/officeDocument/2006/relationships" r:id="rId1"/>
          <a:extLst>
            <a:ext uri="{FF2B5EF4-FFF2-40B4-BE49-F238E27FC236}">
              <a16:creationId xmlns:a16="http://schemas.microsoft.com/office/drawing/2014/main" xmlns="" id="{00000000-0008-0000-0200-00000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1734800" y="1647825"/>
          <a:ext cx="0" cy="597354"/>
        </a:xfrm>
        <a:prstGeom prst="rect">
          <a:avLst/>
        </a:prstGeom>
      </xdr:spPr>
    </xdr:pic>
    <xdr:clientData/>
  </xdr:oneCellAnchor>
  <xdr:oneCellAnchor>
    <xdr:from>
      <xdr:col>9</xdr:col>
      <xdr:colOff>95249</xdr:colOff>
      <xdr:row>3</xdr:row>
      <xdr:rowOff>282348</xdr:rowOff>
    </xdr:from>
    <xdr:ext cx="0" cy="597354"/>
    <xdr:pic>
      <xdr:nvPicPr>
        <xdr:cNvPr id="12" name="Gráfico 1" descr="Lista de comprobación">
          <a:hlinkClick xmlns:r="http://schemas.openxmlformats.org/officeDocument/2006/relationships" r:id="rId1"/>
          <a:extLst>
            <a:ext uri="{FF2B5EF4-FFF2-40B4-BE49-F238E27FC236}">
              <a16:creationId xmlns:a16="http://schemas.microsoft.com/office/drawing/2014/main" xmlns="" id="{00000000-0008-0000-02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1734800" y="920523"/>
          <a:ext cx="0" cy="597354"/>
        </a:xfrm>
        <a:prstGeom prst="rect">
          <a:avLst/>
        </a:prstGeom>
      </xdr:spPr>
    </xdr:pic>
    <xdr:clientData/>
  </xdr:oneCellAnchor>
  <xdr:oneCellAnchor>
    <xdr:from>
      <xdr:col>12</xdr:col>
      <xdr:colOff>95249</xdr:colOff>
      <xdr:row>3</xdr:row>
      <xdr:rowOff>282348</xdr:rowOff>
    </xdr:from>
    <xdr:ext cx="0" cy="597354"/>
    <xdr:pic>
      <xdr:nvPicPr>
        <xdr:cNvPr id="13" name="Gráfico 1" descr="Lista de comprobación">
          <a:hlinkClick xmlns:r="http://schemas.openxmlformats.org/officeDocument/2006/relationships" r:id="rId1"/>
          <a:extLst>
            <a:ext uri="{FF2B5EF4-FFF2-40B4-BE49-F238E27FC236}">
              <a16:creationId xmlns:a16="http://schemas.microsoft.com/office/drawing/2014/main" xmlns="" id="{00000000-0008-0000-0200-00000D000000}"/>
            </a:ext>
            <a:ext uri="{147F2762-F138-4A5C-976F-8EAC2B608ADB}">
              <a16:predDERef xmlns:a16="http://schemas.microsoft.com/office/drawing/2014/main" xmlns=""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1734800" y="920523"/>
          <a:ext cx="0" cy="597354"/>
        </a:xfrm>
        <a:prstGeom prst="rect">
          <a:avLst/>
        </a:prstGeom>
      </xdr:spPr>
    </xdr:pic>
    <xdr:clientData/>
  </xdr:oneCellAnchor>
  <xdr:oneCellAnchor>
    <xdr:from>
      <xdr:col>12</xdr:col>
      <xdr:colOff>95249</xdr:colOff>
      <xdr:row>3</xdr:row>
      <xdr:rowOff>282348</xdr:rowOff>
    </xdr:from>
    <xdr:ext cx="0" cy="597354"/>
    <xdr:pic>
      <xdr:nvPicPr>
        <xdr:cNvPr id="14" name="Gráfico 1" descr="Lista de comprobación">
          <a:hlinkClick xmlns:r="http://schemas.openxmlformats.org/officeDocument/2006/relationships" r:id="rId1"/>
          <a:extLst>
            <a:ext uri="{FF2B5EF4-FFF2-40B4-BE49-F238E27FC236}">
              <a16:creationId xmlns:a16="http://schemas.microsoft.com/office/drawing/2014/main" xmlns="" id="{00000000-0008-0000-02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1734800" y="920523"/>
          <a:ext cx="0" cy="597354"/>
        </a:xfrm>
        <a:prstGeom prst="rect">
          <a:avLst/>
        </a:prstGeom>
      </xdr:spPr>
    </xdr:pic>
    <xdr:clientData/>
  </xdr:oneCellAnchor>
  <xdr:oneCellAnchor>
    <xdr:from>
      <xdr:col>15</xdr:col>
      <xdr:colOff>95249</xdr:colOff>
      <xdr:row>3</xdr:row>
      <xdr:rowOff>282348</xdr:rowOff>
    </xdr:from>
    <xdr:ext cx="0" cy="597354"/>
    <xdr:pic>
      <xdr:nvPicPr>
        <xdr:cNvPr id="15" name="Gráfico 1" descr="Lista de comprobación">
          <a:hlinkClick xmlns:r="http://schemas.openxmlformats.org/officeDocument/2006/relationships" r:id="rId1"/>
          <a:extLst>
            <a:ext uri="{FF2B5EF4-FFF2-40B4-BE49-F238E27FC236}">
              <a16:creationId xmlns:a16="http://schemas.microsoft.com/office/drawing/2014/main" xmlns="" id="{00000000-0008-0000-02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1734800" y="920523"/>
          <a:ext cx="0" cy="597354"/>
        </a:xfrm>
        <a:prstGeom prst="rect">
          <a:avLst/>
        </a:prstGeom>
      </xdr:spPr>
    </xdr:pic>
    <xdr:clientData/>
  </xdr:oneCellAnchor>
  <xdr:oneCellAnchor>
    <xdr:from>
      <xdr:col>9</xdr:col>
      <xdr:colOff>95249</xdr:colOff>
      <xdr:row>3</xdr:row>
      <xdr:rowOff>282348</xdr:rowOff>
    </xdr:from>
    <xdr:ext cx="0" cy="597354"/>
    <xdr:pic>
      <xdr:nvPicPr>
        <xdr:cNvPr id="16" name="Gráfico 1" descr="Lista de comprobación">
          <a:hlinkClick xmlns:r="http://schemas.openxmlformats.org/officeDocument/2006/relationships" r:id="rId1"/>
          <a:extLst>
            <a:ext uri="{FF2B5EF4-FFF2-40B4-BE49-F238E27FC236}">
              <a16:creationId xmlns:a16="http://schemas.microsoft.com/office/drawing/2014/main" xmlns="" id="{00000000-0008-0000-02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1734800" y="920523"/>
          <a:ext cx="0" cy="597354"/>
        </a:xfrm>
        <a:prstGeom prst="rect">
          <a:avLst/>
        </a:prstGeom>
      </xdr:spPr>
    </xdr:pic>
    <xdr:clientData/>
  </xdr:oneCellAnchor>
  <xdr:oneCellAnchor>
    <xdr:from>
      <xdr:col>12</xdr:col>
      <xdr:colOff>95249</xdr:colOff>
      <xdr:row>3</xdr:row>
      <xdr:rowOff>282348</xdr:rowOff>
    </xdr:from>
    <xdr:ext cx="0" cy="597354"/>
    <xdr:pic>
      <xdr:nvPicPr>
        <xdr:cNvPr id="17" name="Gráfico 1" descr="Lista de comprobación">
          <a:hlinkClick xmlns:r="http://schemas.openxmlformats.org/officeDocument/2006/relationships" r:id="rId1"/>
          <a:extLst>
            <a:ext uri="{FF2B5EF4-FFF2-40B4-BE49-F238E27FC236}">
              <a16:creationId xmlns:a16="http://schemas.microsoft.com/office/drawing/2014/main" xmlns="" id="{00000000-0008-0000-0200-000011000000}"/>
            </a:ext>
            <a:ext uri="{147F2762-F138-4A5C-976F-8EAC2B608ADB}">
              <a16:predDERef xmlns:a16="http://schemas.microsoft.com/office/drawing/2014/main" xmlns=""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1734800" y="920523"/>
          <a:ext cx="0" cy="597354"/>
        </a:xfrm>
        <a:prstGeom prst="rect">
          <a:avLst/>
        </a:prstGeom>
      </xdr:spPr>
    </xdr:pic>
    <xdr:clientData/>
  </xdr:oneCellAnchor>
  <xdr:oneCellAnchor>
    <xdr:from>
      <xdr:col>12</xdr:col>
      <xdr:colOff>95249</xdr:colOff>
      <xdr:row>3</xdr:row>
      <xdr:rowOff>282348</xdr:rowOff>
    </xdr:from>
    <xdr:ext cx="0" cy="597354"/>
    <xdr:pic>
      <xdr:nvPicPr>
        <xdr:cNvPr id="18" name="Gráfico 1" descr="Lista de comprobación">
          <a:hlinkClick xmlns:r="http://schemas.openxmlformats.org/officeDocument/2006/relationships" r:id="rId1"/>
          <a:extLst>
            <a:ext uri="{FF2B5EF4-FFF2-40B4-BE49-F238E27FC236}">
              <a16:creationId xmlns:a16="http://schemas.microsoft.com/office/drawing/2014/main" xmlns="" id="{00000000-0008-0000-02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1734800" y="920523"/>
          <a:ext cx="0" cy="597354"/>
        </a:xfrm>
        <a:prstGeom prst="rect">
          <a:avLst/>
        </a:prstGeom>
      </xdr:spPr>
    </xdr:pic>
    <xdr:clientData/>
  </xdr:oneCellAnchor>
  <xdr:oneCellAnchor>
    <xdr:from>
      <xdr:col>15</xdr:col>
      <xdr:colOff>95249</xdr:colOff>
      <xdr:row>3</xdr:row>
      <xdr:rowOff>282348</xdr:rowOff>
    </xdr:from>
    <xdr:ext cx="0" cy="597354"/>
    <xdr:pic>
      <xdr:nvPicPr>
        <xdr:cNvPr id="19" name="Gráfico 1" descr="Lista de comprobación">
          <a:hlinkClick xmlns:r="http://schemas.openxmlformats.org/officeDocument/2006/relationships" r:id="rId1"/>
          <a:extLst>
            <a:ext uri="{FF2B5EF4-FFF2-40B4-BE49-F238E27FC236}">
              <a16:creationId xmlns:a16="http://schemas.microsoft.com/office/drawing/2014/main" xmlns="" id="{00000000-0008-0000-02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1734800" y="920523"/>
          <a:ext cx="0" cy="597354"/>
        </a:xfrm>
        <a:prstGeom prst="rect">
          <a:avLst/>
        </a:prstGeom>
      </xdr:spPr>
    </xdr:pic>
    <xdr:clientData/>
  </xdr:oneCellAnchor>
  <xdr:oneCellAnchor>
    <xdr:from>
      <xdr:col>18</xdr:col>
      <xdr:colOff>0</xdr:colOff>
      <xdr:row>17</xdr:row>
      <xdr:rowOff>0</xdr:rowOff>
    </xdr:from>
    <xdr:ext cx="0" cy="597354"/>
    <xdr:pic>
      <xdr:nvPicPr>
        <xdr:cNvPr id="20" name="Gráfico 1" descr="Lista de comprobación">
          <a:hlinkClick xmlns:r="http://schemas.openxmlformats.org/officeDocument/2006/relationships" r:id="rId1"/>
          <a:extLst>
            <a:ext uri="{FF2B5EF4-FFF2-40B4-BE49-F238E27FC236}">
              <a16:creationId xmlns:a16="http://schemas.microsoft.com/office/drawing/2014/main" xmlns="" id="{00000000-0008-0000-02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4992349" y="21555075"/>
          <a:ext cx="0" cy="597354"/>
        </a:xfrm>
        <a:prstGeom prst="rect">
          <a:avLst/>
        </a:prstGeom>
      </xdr:spPr>
    </xdr:pic>
    <xdr:clientData/>
  </xdr:oneCellAnchor>
  <xdr:oneCellAnchor>
    <xdr:from>
      <xdr:col>18</xdr:col>
      <xdr:colOff>0</xdr:colOff>
      <xdr:row>13</xdr:row>
      <xdr:rowOff>0</xdr:rowOff>
    </xdr:from>
    <xdr:ext cx="0" cy="597354"/>
    <xdr:pic>
      <xdr:nvPicPr>
        <xdr:cNvPr id="21" name="Gráfico 1" descr="Lista de comprobación">
          <a:hlinkClick xmlns:r="http://schemas.openxmlformats.org/officeDocument/2006/relationships" r:id="rId1"/>
          <a:extLst>
            <a:ext uri="{FF2B5EF4-FFF2-40B4-BE49-F238E27FC236}">
              <a16:creationId xmlns:a16="http://schemas.microsoft.com/office/drawing/2014/main" xmlns="" id="{00000000-0008-0000-0200-00001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4992349" y="16306800"/>
          <a:ext cx="0" cy="597354"/>
        </a:xfrm>
        <a:prstGeom prst="rect">
          <a:avLst/>
        </a:prstGeom>
      </xdr:spPr>
    </xdr:pic>
    <xdr:clientData/>
  </xdr:oneCellAnchor>
  <xdr:oneCellAnchor>
    <xdr:from>
      <xdr:col>18</xdr:col>
      <xdr:colOff>0</xdr:colOff>
      <xdr:row>14</xdr:row>
      <xdr:rowOff>0</xdr:rowOff>
    </xdr:from>
    <xdr:ext cx="0" cy="597354"/>
    <xdr:pic>
      <xdr:nvPicPr>
        <xdr:cNvPr id="22" name="Gráfico 1" descr="Lista de comprobación">
          <a:hlinkClick xmlns:r="http://schemas.openxmlformats.org/officeDocument/2006/relationships" r:id="rId1"/>
          <a:extLst>
            <a:ext uri="{FF2B5EF4-FFF2-40B4-BE49-F238E27FC236}">
              <a16:creationId xmlns:a16="http://schemas.microsoft.com/office/drawing/2014/main" xmlns="" id="{00000000-0008-0000-0200-00001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4992349" y="16849725"/>
          <a:ext cx="0" cy="597354"/>
        </a:xfrm>
        <a:prstGeom prst="rect">
          <a:avLst/>
        </a:prstGeom>
      </xdr:spPr>
    </xdr:pic>
    <xdr:clientData/>
  </xdr:oneCellAnchor>
  <xdr:oneCellAnchor>
    <xdr:from>
      <xdr:col>19</xdr:col>
      <xdr:colOff>95249</xdr:colOff>
      <xdr:row>13</xdr:row>
      <xdr:rowOff>0</xdr:rowOff>
    </xdr:from>
    <xdr:ext cx="0" cy="597354"/>
    <xdr:pic>
      <xdr:nvPicPr>
        <xdr:cNvPr id="23" name="Gráfico 1" descr="Lista de comprobación">
          <a:hlinkClick xmlns:r="http://schemas.openxmlformats.org/officeDocument/2006/relationships" r:id="rId1"/>
          <a:extLst>
            <a:ext uri="{FF2B5EF4-FFF2-40B4-BE49-F238E27FC236}">
              <a16:creationId xmlns:a16="http://schemas.microsoft.com/office/drawing/2014/main" xmlns="" id="{00000000-0008-0000-0200-00001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0974049" y="16306800"/>
          <a:ext cx="0" cy="597354"/>
        </a:xfrm>
        <a:prstGeom prst="rect">
          <a:avLst/>
        </a:prstGeom>
      </xdr:spPr>
    </xdr:pic>
    <xdr:clientData/>
  </xdr:oneCellAnchor>
  <xdr:oneCellAnchor>
    <xdr:from>
      <xdr:col>19</xdr:col>
      <xdr:colOff>95249</xdr:colOff>
      <xdr:row>14</xdr:row>
      <xdr:rowOff>0</xdr:rowOff>
    </xdr:from>
    <xdr:ext cx="0" cy="597354"/>
    <xdr:pic>
      <xdr:nvPicPr>
        <xdr:cNvPr id="24" name="Gráfico 1" descr="Lista de comprobación">
          <a:hlinkClick xmlns:r="http://schemas.openxmlformats.org/officeDocument/2006/relationships" r:id="rId1"/>
          <a:extLst>
            <a:ext uri="{FF2B5EF4-FFF2-40B4-BE49-F238E27FC236}">
              <a16:creationId xmlns:a16="http://schemas.microsoft.com/office/drawing/2014/main" xmlns="" id="{00000000-0008-0000-0200-00001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0974049" y="16849725"/>
          <a:ext cx="0" cy="597354"/>
        </a:xfrm>
        <a:prstGeom prst="rect">
          <a:avLst/>
        </a:prstGeom>
      </xdr:spPr>
    </xdr:pic>
    <xdr:clientData/>
  </xdr:oneCellAnchor>
  <xdr:oneCellAnchor>
    <xdr:from>
      <xdr:col>19</xdr:col>
      <xdr:colOff>95249</xdr:colOff>
      <xdr:row>17</xdr:row>
      <xdr:rowOff>0</xdr:rowOff>
    </xdr:from>
    <xdr:ext cx="0" cy="597354"/>
    <xdr:pic>
      <xdr:nvPicPr>
        <xdr:cNvPr id="25" name="Gráfico 1" descr="Lista de comprobación">
          <a:hlinkClick xmlns:r="http://schemas.openxmlformats.org/officeDocument/2006/relationships" r:id="rId1"/>
          <a:extLst>
            <a:ext uri="{FF2B5EF4-FFF2-40B4-BE49-F238E27FC236}">
              <a16:creationId xmlns:a16="http://schemas.microsoft.com/office/drawing/2014/main" xmlns="" id="{00000000-0008-0000-0200-00001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0974049" y="21555075"/>
          <a:ext cx="0" cy="597354"/>
        </a:xfrm>
        <a:prstGeom prst="rect">
          <a:avLst/>
        </a:prstGeom>
      </xdr:spPr>
    </xdr:pic>
    <xdr:clientData/>
  </xdr:oneCellAnchor>
  <xdr:oneCellAnchor>
    <xdr:from>
      <xdr:col>18</xdr:col>
      <xdr:colOff>0</xdr:colOff>
      <xdr:row>19</xdr:row>
      <xdr:rowOff>0</xdr:rowOff>
    </xdr:from>
    <xdr:ext cx="0" cy="597354"/>
    <xdr:pic>
      <xdr:nvPicPr>
        <xdr:cNvPr id="26" name="Gráfico 1" descr="Lista de comprobación">
          <a:hlinkClick xmlns:r="http://schemas.openxmlformats.org/officeDocument/2006/relationships" r:id="rId1"/>
          <a:extLst>
            <a:ext uri="{FF2B5EF4-FFF2-40B4-BE49-F238E27FC236}">
              <a16:creationId xmlns:a16="http://schemas.microsoft.com/office/drawing/2014/main" xmlns="" id="{00000000-0008-0000-02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4992349" y="24812625"/>
          <a:ext cx="0" cy="597354"/>
        </a:xfrm>
        <a:prstGeom prst="rect">
          <a:avLst/>
        </a:prstGeom>
      </xdr:spPr>
    </xdr:pic>
    <xdr:clientData/>
  </xdr:oneCellAnchor>
  <xdr:oneCellAnchor>
    <xdr:from>
      <xdr:col>18</xdr:col>
      <xdr:colOff>0</xdr:colOff>
      <xdr:row>20</xdr:row>
      <xdr:rowOff>0</xdr:rowOff>
    </xdr:from>
    <xdr:ext cx="0" cy="597354"/>
    <xdr:pic>
      <xdr:nvPicPr>
        <xdr:cNvPr id="27" name="Gráfico 1" descr="Lista de comprobación">
          <a:hlinkClick xmlns:r="http://schemas.openxmlformats.org/officeDocument/2006/relationships" r:id="rId1"/>
          <a:extLst>
            <a:ext uri="{FF2B5EF4-FFF2-40B4-BE49-F238E27FC236}">
              <a16:creationId xmlns:a16="http://schemas.microsoft.com/office/drawing/2014/main" xmlns="" id="{00000000-0008-0000-0200-00001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4992349" y="25717500"/>
          <a:ext cx="0" cy="597354"/>
        </a:xfrm>
        <a:prstGeom prst="rect">
          <a:avLst/>
        </a:prstGeom>
      </xdr:spPr>
    </xdr:pic>
    <xdr:clientData/>
  </xdr:oneCellAnchor>
  <xdr:oneCellAnchor>
    <xdr:from>
      <xdr:col>19</xdr:col>
      <xdr:colOff>95249</xdr:colOff>
      <xdr:row>19</xdr:row>
      <xdr:rowOff>0</xdr:rowOff>
    </xdr:from>
    <xdr:ext cx="0" cy="597354"/>
    <xdr:pic>
      <xdr:nvPicPr>
        <xdr:cNvPr id="28" name="Gráfico 1" descr="Lista de comprobación">
          <a:hlinkClick xmlns:r="http://schemas.openxmlformats.org/officeDocument/2006/relationships" r:id="rId1"/>
          <a:extLst>
            <a:ext uri="{FF2B5EF4-FFF2-40B4-BE49-F238E27FC236}">
              <a16:creationId xmlns:a16="http://schemas.microsoft.com/office/drawing/2014/main" xmlns="" id="{00000000-0008-0000-0200-00001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0974049" y="24812625"/>
          <a:ext cx="0" cy="597354"/>
        </a:xfrm>
        <a:prstGeom prst="rect">
          <a:avLst/>
        </a:prstGeom>
      </xdr:spPr>
    </xdr:pic>
    <xdr:clientData/>
  </xdr:oneCellAnchor>
  <xdr:oneCellAnchor>
    <xdr:from>
      <xdr:col>19</xdr:col>
      <xdr:colOff>95249</xdr:colOff>
      <xdr:row>20</xdr:row>
      <xdr:rowOff>0</xdr:rowOff>
    </xdr:from>
    <xdr:ext cx="0" cy="597354"/>
    <xdr:pic>
      <xdr:nvPicPr>
        <xdr:cNvPr id="29" name="Gráfico 1" descr="Lista de comprobación">
          <a:hlinkClick xmlns:r="http://schemas.openxmlformats.org/officeDocument/2006/relationships" r:id="rId1"/>
          <a:extLst>
            <a:ext uri="{FF2B5EF4-FFF2-40B4-BE49-F238E27FC236}">
              <a16:creationId xmlns:a16="http://schemas.microsoft.com/office/drawing/2014/main" xmlns="" id="{00000000-0008-0000-0200-00001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0974049" y="25717500"/>
          <a:ext cx="0" cy="597354"/>
        </a:xfrm>
        <a:prstGeom prst="rect">
          <a:avLst/>
        </a:prstGeom>
      </xdr:spPr>
    </xdr:pic>
    <xdr:clientData/>
  </xdr:oneCellAnchor>
  <xdr:oneCellAnchor>
    <xdr:from>
      <xdr:col>8</xdr:col>
      <xdr:colOff>95249</xdr:colOff>
      <xdr:row>17</xdr:row>
      <xdr:rowOff>0</xdr:rowOff>
    </xdr:from>
    <xdr:ext cx="0" cy="597354"/>
    <xdr:pic>
      <xdr:nvPicPr>
        <xdr:cNvPr id="30" name="Gráfico 1" descr="Lista de comprobación">
          <a:hlinkClick xmlns:r="http://schemas.openxmlformats.org/officeDocument/2006/relationships" r:id="rId1"/>
          <a:extLst>
            <a:ext uri="{FF2B5EF4-FFF2-40B4-BE49-F238E27FC236}">
              <a16:creationId xmlns:a16="http://schemas.microsoft.com/office/drawing/2014/main" xmlns="" id="{00000000-0008-0000-0200-00001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5430499" y="21580929"/>
          <a:ext cx="0" cy="597354"/>
        </a:xfrm>
        <a:prstGeom prst="rect">
          <a:avLst/>
        </a:prstGeom>
      </xdr:spPr>
    </xdr:pic>
    <xdr:clientData/>
  </xdr:oneCellAnchor>
  <xdr:oneCellAnchor>
    <xdr:from>
      <xdr:col>8</xdr:col>
      <xdr:colOff>95249</xdr:colOff>
      <xdr:row>13</xdr:row>
      <xdr:rowOff>0</xdr:rowOff>
    </xdr:from>
    <xdr:ext cx="0" cy="597354"/>
    <xdr:pic>
      <xdr:nvPicPr>
        <xdr:cNvPr id="31" name="Gráfico 1" descr="Lista de comprobación">
          <a:hlinkClick xmlns:r="http://schemas.openxmlformats.org/officeDocument/2006/relationships" r:id="rId1"/>
          <a:extLst>
            <a:ext uri="{FF2B5EF4-FFF2-40B4-BE49-F238E27FC236}">
              <a16:creationId xmlns:a16="http://schemas.microsoft.com/office/drawing/2014/main" xmlns="" id="{00000000-0008-0000-0200-00001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5430499" y="16328571"/>
          <a:ext cx="0" cy="597354"/>
        </a:xfrm>
        <a:prstGeom prst="rect">
          <a:avLst/>
        </a:prstGeom>
      </xdr:spPr>
    </xdr:pic>
    <xdr:clientData/>
  </xdr:oneCellAnchor>
  <xdr:oneCellAnchor>
    <xdr:from>
      <xdr:col>8</xdr:col>
      <xdr:colOff>95249</xdr:colOff>
      <xdr:row>14</xdr:row>
      <xdr:rowOff>0</xdr:rowOff>
    </xdr:from>
    <xdr:ext cx="0" cy="597354"/>
    <xdr:pic>
      <xdr:nvPicPr>
        <xdr:cNvPr id="32" name="Gráfico 1" descr="Lista de comprobación">
          <a:hlinkClick xmlns:r="http://schemas.openxmlformats.org/officeDocument/2006/relationships" r:id="rId1"/>
          <a:extLst>
            <a:ext uri="{FF2B5EF4-FFF2-40B4-BE49-F238E27FC236}">
              <a16:creationId xmlns:a16="http://schemas.microsoft.com/office/drawing/2014/main" xmlns="" id="{00000000-0008-0000-0200-00002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5430499" y="16872857"/>
          <a:ext cx="0" cy="597354"/>
        </a:xfrm>
        <a:prstGeom prst="rect">
          <a:avLst/>
        </a:prstGeom>
      </xdr:spPr>
    </xdr:pic>
    <xdr:clientData/>
  </xdr:oneCellAnchor>
  <xdr:oneCellAnchor>
    <xdr:from>
      <xdr:col>8</xdr:col>
      <xdr:colOff>95249</xdr:colOff>
      <xdr:row>19</xdr:row>
      <xdr:rowOff>0</xdr:rowOff>
    </xdr:from>
    <xdr:ext cx="0" cy="597354"/>
    <xdr:pic>
      <xdr:nvPicPr>
        <xdr:cNvPr id="33" name="Gráfico 1" descr="Lista de comprobación">
          <a:hlinkClick xmlns:r="http://schemas.openxmlformats.org/officeDocument/2006/relationships" r:id="rId1"/>
          <a:extLst>
            <a:ext uri="{FF2B5EF4-FFF2-40B4-BE49-F238E27FC236}">
              <a16:creationId xmlns:a16="http://schemas.microsoft.com/office/drawing/2014/main" xmlns="" id="{00000000-0008-0000-0200-00002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5430499" y="24833036"/>
          <a:ext cx="0" cy="597354"/>
        </a:xfrm>
        <a:prstGeom prst="rect">
          <a:avLst/>
        </a:prstGeom>
      </xdr:spPr>
    </xdr:pic>
    <xdr:clientData/>
  </xdr:oneCellAnchor>
  <xdr:oneCellAnchor>
    <xdr:from>
      <xdr:col>8</xdr:col>
      <xdr:colOff>95249</xdr:colOff>
      <xdr:row>20</xdr:row>
      <xdr:rowOff>0</xdr:rowOff>
    </xdr:from>
    <xdr:ext cx="0" cy="597354"/>
    <xdr:pic>
      <xdr:nvPicPr>
        <xdr:cNvPr id="34" name="Gráfico 1" descr="Lista de comprobación">
          <a:hlinkClick xmlns:r="http://schemas.openxmlformats.org/officeDocument/2006/relationships" r:id="rId1"/>
          <a:extLst>
            <a:ext uri="{FF2B5EF4-FFF2-40B4-BE49-F238E27FC236}">
              <a16:creationId xmlns:a16="http://schemas.microsoft.com/office/drawing/2014/main" xmlns="" id="{00000000-0008-0000-0200-00002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5430499" y="25744714"/>
          <a:ext cx="0" cy="597354"/>
        </a:xfrm>
        <a:prstGeom prst="rect">
          <a:avLst/>
        </a:prstGeom>
      </xdr:spPr>
    </xdr:pic>
    <xdr:clientData/>
  </xdr:oneCellAnchor>
  <xdr:oneCellAnchor>
    <xdr:from>
      <xdr:col>18</xdr:col>
      <xdr:colOff>95249</xdr:colOff>
      <xdr:row>17</xdr:row>
      <xdr:rowOff>0</xdr:rowOff>
    </xdr:from>
    <xdr:ext cx="0" cy="597354"/>
    <xdr:pic>
      <xdr:nvPicPr>
        <xdr:cNvPr id="35" name="Gráfico 1" descr="Lista de comprobación">
          <a:hlinkClick xmlns:r="http://schemas.openxmlformats.org/officeDocument/2006/relationships" r:id="rId1"/>
          <a:extLst>
            <a:ext uri="{FF2B5EF4-FFF2-40B4-BE49-F238E27FC236}">
              <a16:creationId xmlns:a16="http://schemas.microsoft.com/office/drawing/2014/main" xmlns="" id="{00000000-0008-0000-0200-00002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34892" y="23567571"/>
          <a:ext cx="0" cy="597354"/>
        </a:xfrm>
        <a:prstGeom prst="rect">
          <a:avLst/>
        </a:prstGeom>
      </xdr:spPr>
    </xdr:pic>
    <xdr:clientData/>
  </xdr:oneCellAnchor>
  <xdr:oneCellAnchor>
    <xdr:from>
      <xdr:col>18</xdr:col>
      <xdr:colOff>95249</xdr:colOff>
      <xdr:row>13</xdr:row>
      <xdr:rowOff>0</xdr:rowOff>
    </xdr:from>
    <xdr:ext cx="0" cy="597354"/>
    <xdr:pic>
      <xdr:nvPicPr>
        <xdr:cNvPr id="36" name="Gráfico 1" descr="Lista de comprobación">
          <a:hlinkClick xmlns:r="http://schemas.openxmlformats.org/officeDocument/2006/relationships" r:id="rId1"/>
          <a:extLst>
            <a:ext uri="{FF2B5EF4-FFF2-40B4-BE49-F238E27FC236}">
              <a16:creationId xmlns:a16="http://schemas.microsoft.com/office/drawing/2014/main" xmlns="" id="{00000000-0008-0000-0200-00002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34892" y="17961429"/>
          <a:ext cx="0" cy="597354"/>
        </a:xfrm>
        <a:prstGeom prst="rect">
          <a:avLst/>
        </a:prstGeom>
      </xdr:spPr>
    </xdr:pic>
    <xdr:clientData/>
  </xdr:oneCellAnchor>
  <xdr:oneCellAnchor>
    <xdr:from>
      <xdr:col>18</xdr:col>
      <xdr:colOff>95249</xdr:colOff>
      <xdr:row>14</xdr:row>
      <xdr:rowOff>0</xdr:rowOff>
    </xdr:from>
    <xdr:ext cx="0" cy="597354"/>
    <xdr:pic>
      <xdr:nvPicPr>
        <xdr:cNvPr id="37" name="Gráfico 1" descr="Lista de comprobación">
          <a:hlinkClick xmlns:r="http://schemas.openxmlformats.org/officeDocument/2006/relationships" r:id="rId1"/>
          <a:extLst>
            <a:ext uri="{FF2B5EF4-FFF2-40B4-BE49-F238E27FC236}">
              <a16:creationId xmlns:a16="http://schemas.microsoft.com/office/drawing/2014/main" xmlns="" id="{00000000-0008-0000-0200-00002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34892" y="18505714"/>
          <a:ext cx="0" cy="597354"/>
        </a:xfrm>
        <a:prstGeom prst="rect">
          <a:avLst/>
        </a:prstGeom>
      </xdr:spPr>
    </xdr:pic>
    <xdr:clientData/>
  </xdr:oneCellAnchor>
  <xdr:oneCellAnchor>
    <xdr:from>
      <xdr:col>18</xdr:col>
      <xdr:colOff>95249</xdr:colOff>
      <xdr:row>19</xdr:row>
      <xdr:rowOff>0</xdr:rowOff>
    </xdr:from>
    <xdr:ext cx="0" cy="597354"/>
    <xdr:pic>
      <xdr:nvPicPr>
        <xdr:cNvPr id="38" name="Gráfico 1" descr="Lista de comprobación">
          <a:hlinkClick xmlns:r="http://schemas.openxmlformats.org/officeDocument/2006/relationships" r:id="rId1"/>
          <a:extLst>
            <a:ext uri="{FF2B5EF4-FFF2-40B4-BE49-F238E27FC236}">
              <a16:creationId xmlns:a16="http://schemas.microsoft.com/office/drawing/2014/main" xmlns="" id="{00000000-0008-0000-0200-00002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34892" y="26819679"/>
          <a:ext cx="0" cy="597354"/>
        </a:xfrm>
        <a:prstGeom prst="rect">
          <a:avLst/>
        </a:prstGeom>
      </xdr:spPr>
    </xdr:pic>
    <xdr:clientData/>
  </xdr:oneCellAnchor>
  <xdr:oneCellAnchor>
    <xdr:from>
      <xdr:col>18</xdr:col>
      <xdr:colOff>95249</xdr:colOff>
      <xdr:row>20</xdr:row>
      <xdr:rowOff>0</xdr:rowOff>
    </xdr:from>
    <xdr:ext cx="0" cy="597354"/>
    <xdr:pic>
      <xdr:nvPicPr>
        <xdr:cNvPr id="39" name="Gráfico 1" descr="Lista de comprobación">
          <a:hlinkClick xmlns:r="http://schemas.openxmlformats.org/officeDocument/2006/relationships" r:id="rId1"/>
          <a:extLst>
            <a:ext uri="{FF2B5EF4-FFF2-40B4-BE49-F238E27FC236}">
              <a16:creationId xmlns:a16="http://schemas.microsoft.com/office/drawing/2014/main" xmlns="" id="{00000000-0008-0000-0200-00002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34892" y="27731357"/>
          <a:ext cx="0" cy="597354"/>
        </a:xfrm>
        <a:prstGeom prst="rect">
          <a:avLst/>
        </a:prstGeom>
      </xdr:spPr>
    </xdr:pic>
    <xdr:clientData/>
  </xdr:oneCellAnchor>
  <xdr:oneCellAnchor>
    <xdr:from>
      <xdr:col>9</xdr:col>
      <xdr:colOff>95249</xdr:colOff>
      <xdr:row>4</xdr:row>
      <xdr:rowOff>0</xdr:rowOff>
    </xdr:from>
    <xdr:ext cx="0" cy="597354"/>
    <xdr:pic>
      <xdr:nvPicPr>
        <xdr:cNvPr id="40" name="Gráfico 1" descr="Lista de comprobación">
          <a:hlinkClick xmlns:r="http://schemas.openxmlformats.org/officeDocument/2006/relationships" r:id="rId1"/>
          <a:extLst>
            <a:ext uri="{FF2B5EF4-FFF2-40B4-BE49-F238E27FC236}">
              <a16:creationId xmlns:a16="http://schemas.microsoft.com/office/drawing/2014/main" xmlns="" id="{68FC94A1-3BC5-4D85-BA0C-6B144833AF9B}"/>
            </a:ext>
            <a:ext uri="{147F2762-F138-4A5C-976F-8EAC2B608ADB}">
              <a16:predDERef xmlns:a16="http://schemas.microsoft.com/office/drawing/2014/main" xmlns=""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9840574" y="1371600"/>
          <a:ext cx="0" cy="597354"/>
        </a:xfrm>
        <a:prstGeom prst="rect">
          <a:avLst/>
        </a:prstGeom>
      </xdr:spPr>
    </xdr:pic>
    <xdr:clientData/>
  </xdr:oneCellAnchor>
  <xdr:oneCellAnchor>
    <xdr:from>
      <xdr:col>9</xdr:col>
      <xdr:colOff>95249</xdr:colOff>
      <xdr:row>4</xdr:row>
      <xdr:rowOff>0</xdr:rowOff>
    </xdr:from>
    <xdr:ext cx="0" cy="597354"/>
    <xdr:pic>
      <xdr:nvPicPr>
        <xdr:cNvPr id="41" name="Gráfico 1" descr="Lista de comprobación">
          <a:hlinkClick xmlns:r="http://schemas.openxmlformats.org/officeDocument/2006/relationships" r:id="rId1"/>
          <a:extLst>
            <a:ext uri="{FF2B5EF4-FFF2-40B4-BE49-F238E27FC236}">
              <a16:creationId xmlns:a16="http://schemas.microsoft.com/office/drawing/2014/main" xmlns="" id="{34BACA7B-0DF6-4587-973F-5971E6C6B3A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9840574" y="1371600"/>
          <a:ext cx="0" cy="597354"/>
        </a:xfrm>
        <a:prstGeom prst="rect">
          <a:avLst/>
        </a:prstGeom>
      </xdr:spPr>
    </xdr:pic>
    <xdr:clientData/>
  </xdr:oneCellAnchor>
  <xdr:oneCellAnchor>
    <xdr:from>
      <xdr:col>9</xdr:col>
      <xdr:colOff>95249</xdr:colOff>
      <xdr:row>4</xdr:row>
      <xdr:rowOff>0</xdr:rowOff>
    </xdr:from>
    <xdr:ext cx="0" cy="597354"/>
    <xdr:pic>
      <xdr:nvPicPr>
        <xdr:cNvPr id="42" name="Gráfico 1" descr="Lista de comprobación">
          <a:hlinkClick xmlns:r="http://schemas.openxmlformats.org/officeDocument/2006/relationships" r:id="rId1"/>
          <a:extLst>
            <a:ext uri="{FF2B5EF4-FFF2-40B4-BE49-F238E27FC236}">
              <a16:creationId xmlns:a16="http://schemas.microsoft.com/office/drawing/2014/main" xmlns="" id="{1BF84BAD-CA03-42F9-BBEE-5FC2B6162EDF}"/>
            </a:ext>
            <a:ext uri="{147F2762-F138-4A5C-976F-8EAC2B608ADB}">
              <a16:predDERef xmlns:a16="http://schemas.microsoft.com/office/drawing/2014/main" xmlns=""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9840574" y="1371600"/>
          <a:ext cx="0" cy="597354"/>
        </a:xfrm>
        <a:prstGeom prst="rect">
          <a:avLst/>
        </a:prstGeom>
      </xdr:spPr>
    </xdr:pic>
    <xdr:clientData/>
  </xdr:oneCellAnchor>
  <xdr:oneCellAnchor>
    <xdr:from>
      <xdr:col>9</xdr:col>
      <xdr:colOff>95249</xdr:colOff>
      <xdr:row>4</xdr:row>
      <xdr:rowOff>0</xdr:rowOff>
    </xdr:from>
    <xdr:ext cx="0" cy="597354"/>
    <xdr:pic>
      <xdr:nvPicPr>
        <xdr:cNvPr id="43" name="Gráfico 1" descr="Lista de comprobación">
          <a:hlinkClick xmlns:r="http://schemas.openxmlformats.org/officeDocument/2006/relationships" r:id="rId1"/>
          <a:extLst>
            <a:ext uri="{FF2B5EF4-FFF2-40B4-BE49-F238E27FC236}">
              <a16:creationId xmlns:a16="http://schemas.microsoft.com/office/drawing/2014/main" xmlns="" id="{83315403-50C3-4F86-91A6-AACDBF009FD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9840574" y="1371600"/>
          <a:ext cx="0" cy="597354"/>
        </a:xfrm>
        <a:prstGeom prst="rect">
          <a:avLst/>
        </a:prstGeom>
      </xdr:spPr>
    </xdr:pic>
    <xdr:clientData/>
  </xdr:oneCellAnchor>
  <xdr:oneCellAnchor>
    <xdr:from>
      <xdr:col>9</xdr:col>
      <xdr:colOff>95249</xdr:colOff>
      <xdr:row>3</xdr:row>
      <xdr:rowOff>282348</xdr:rowOff>
    </xdr:from>
    <xdr:ext cx="0" cy="597354"/>
    <xdr:pic>
      <xdr:nvPicPr>
        <xdr:cNvPr id="44" name="Gráfico 1" descr="Lista de comprobación">
          <a:hlinkClick xmlns:r="http://schemas.openxmlformats.org/officeDocument/2006/relationships" r:id="rId1"/>
          <a:extLst>
            <a:ext uri="{FF2B5EF4-FFF2-40B4-BE49-F238E27FC236}">
              <a16:creationId xmlns:a16="http://schemas.microsoft.com/office/drawing/2014/main" xmlns="" id="{B5B4F8EF-21C2-4A80-8FED-8CE09F456340}"/>
            </a:ext>
            <a:ext uri="{147F2762-F138-4A5C-976F-8EAC2B608ADB}">
              <a16:predDERef xmlns:a16="http://schemas.microsoft.com/office/drawing/2014/main" xmlns=""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9840574" y="1215798"/>
          <a:ext cx="0" cy="597354"/>
        </a:xfrm>
        <a:prstGeom prst="rect">
          <a:avLst/>
        </a:prstGeom>
      </xdr:spPr>
    </xdr:pic>
    <xdr:clientData/>
  </xdr:oneCellAnchor>
  <xdr:oneCellAnchor>
    <xdr:from>
      <xdr:col>9</xdr:col>
      <xdr:colOff>95249</xdr:colOff>
      <xdr:row>3</xdr:row>
      <xdr:rowOff>282348</xdr:rowOff>
    </xdr:from>
    <xdr:ext cx="0" cy="597354"/>
    <xdr:pic>
      <xdr:nvPicPr>
        <xdr:cNvPr id="45" name="Gráfico 1" descr="Lista de comprobación">
          <a:hlinkClick xmlns:r="http://schemas.openxmlformats.org/officeDocument/2006/relationships" r:id="rId1"/>
          <a:extLst>
            <a:ext uri="{FF2B5EF4-FFF2-40B4-BE49-F238E27FC236}">
              <a16:creationId xmlns:a16="http://schemas.microsoft.com/office/drawing/2014/main" xmlns="" id="{751279AA-A49B-4050-9E5A-B892E0BE0B1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9840574" y="1215798"/>
          <a:ext cx="0" cy="597354"/>
        </a:xfrm>
        <a:prstGeom prst="rect">
          <a:avLst/>
        </a:prstGeom>
      </xdr:spPr>
    </xdr:pic>
    <xdr:clientData/>
  </xdr:oneCellAnchor>
  <xdr:oneCellAnchor>
    <xdr:from>
      <xdr:col>9</xdr:col>
      <xdr:colOff>95249</xdr:colOff>
      <xdr:row>3</xdr:row>
      <xdr:rowOff>282348</xdr:rowOff>
    </xdr:from>
    <xdr:ext cx="0" cy="597354"/>
    <xdr:pic>
      <xdr:nvPicPr>
        <xdr:cNvPr id="46" name="Gráfico 1" descr="Lista de comprobación">
          <a:hlinkClick xmlns:r="http://schemas.openxmlformats.org/officeDocument/2006/relationships" r:id="rId1"/>
          <a:extLst>
            <a:ext uri="{FF2B5EF4-FFF2-40B4-BE49-F238E27FC236}">
              <a16:creationId xmlns:a16="http://schemas.microsoft.com/office/drawing/2014/main" xmlns="" id="{96AE6B43-8029-49D3-A8A3-BC0BF5A5F657}"/>
            </a:ext>
            <a:ext uri="{147F2762-F138-4A5C-976F-8EAC2B608ADB}">
              <a16:predDERef xmlns:a16="http://schemas.microsoft.com/office/drawing/2014/main" xmlns=""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9840574" y="1215798"/>
          <a:ext cx="0" cy="597354"/>
        </a:xfrm>
        <a:prstGeom prst="rect">
          <a:avLst/>
        </a:prstGeom>
      </xdr:spPr>
    </xdr:pic>
    <xdr:clientData/>
  </xdr:oneCellAnchor>
  <xdr:oneCellAnchor>
    <xdr:from>
      <xdr:col>9</xdr:col>
      <xdr:colOff>95249</xdr:colOff>
      <xdr:row>3</xdr:row>
      <xdr:rowOff>282348</xdr:rowOff>
    </xdr:from>
    <xdr:ext cx="0" cy="597354"/>
    <xdr:pic>
      <xdr:nvPicPr>
        <xdr:cNvPr id="47" name="Gráfico 1" descr="Lista de comprobación">
          <a:hlinkClick xmlns:r="http://schemas.openxmlformats.org/officeDocument/2006/relationships" r:id="rId1"/>
          <a:extLst>
            <a:ext uri="{FF2B5EF4-FFF2-40B4-BE49-F238E27FC236}">
              <a16:creationId xmlns:a16="http://schemas.microsoft.com/office/drawing/2014/main" xmlns="" id="{6210852E-CA31-4A69-9EF3-6F9CDDA0D2F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9840574" y="1215798"/>
          <a:ext cx="0" cy="597354"/>
        </a:xfrm>
        <a:prstGeom prst="rect">
          <a:avLst/>
        </a:prstGeom>
      </xdr:spPr>
    </xdr:pic>
    <xdr:clientData/>
  </xdr:oneCellAnchor>
  <xdr:oneCellAnchor>
    <xdr:from>
      <xdr:col>19</xdr:col>
      <xdr:colOff>95249</xdr:colOff>
      <xdr:row>13</xdr:row>
      <xdr:rowOff>0</xdr:rowOff>
    </xdr:from>
    <xdr:ext cx="0" cy="597354"/>
    <xdr:pic>
      <xdr:nvPicPr>
        <xdr:cNvPr id="48" name="Gráfico 1" descr="Lista de comprobación">
          <a:hlinkClick xmlns:r="http://schemas.openxmlformats.org/officeDocument/2006/relationships" r:id="rId1"/>
          <a:extLst>
            <a:ext uri="{FF2B5EF4-FFF2-40B4-BE49-F238E27FC236}">
              <a16:creationId xmlns:a16="http://schemas.microsoft.com/office/drawing/2014/main" xmlns="" id="{639DE058-6403-475A-B5DD-9D7B39691AA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0650199" y="21859875"/>
          <a:ext cx="0" cy="597354"/>
        </a:xfrm>
        <a:prstGeom prst="rect">
          <a:avLst/>
        </a:prstGeom>
      </xdr:spPr>
    </xdr:pic>
    <xdr:clientData/>
  </xdr:oneCellAnchor>
  <xdr:oneCellAnchor>
    <xdr:from>
      <xdr:col>19</xdr:col>
      <xdr:colOff>95249</xdr:colOff>
      <xdr:row>14</xdr:row>
      <xdr:rowOff>0</xdr:rowOff>
    </xdr:from>
    <xdr:ext cx="0" cy="597354"/>
    <xdr:pic>
      <xdr:nvPicPr>
        <xdr:cNvPr id="49" name="Gráfico 1" descr="Lista de comprobación">
          <a:hlinkClick xmlns:r="http://schemas.openxmlformats.org/officeDocument/2006/relationships" r:id="rId1"/>
          <a:extLst>
            <a:ext uri="{FF2B5EF4-FFF2-40B4-BE49-F238E27FC236}">
              <a16:creationId xmlns:a16="http://schemas.microsoft.com/office/drawing/2014/main" xmlns="" id="{E9A284D0-421B-455F-8D4F-C9BDE98E6F2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0650199" y="24403050"/>
          <a:ext cx="0" cy="597354"/>
        </a:xfrm>
        <a:prstGeom prst="rect">
          <a:avLst/>
        </a:prstGeom>
      </xdr:spPr>
    </xdr:pic>
    <xdr:clientData/>
  </xdr:oneCellAnchor>
  <xdr:oneCellAnchor>
    <xdr:from>
      <xdr:col>19</xdr:col>
      <xdr:colOff>95249</xdr:colOff>
      <xdr:row>17</xdr:row>
      <xdr:rowOff>0</xdr:rowOff>
    </xdr:from>
    <xdr:ext cx="0" cy="597354"/>
    <xdr:pic>
      <xdr:nvPicPr>
        <xdr:cNvPr id="50" name="Gráfico 1" descr="Lista de comprobación">
          <a:hlinkClick xmlns:r="http://schemas.openxmlformats.org/officeDocument/2006/relationships" r:id="rId1"/>
          <a:extLst>
            <a:ext uri="{FF2B5EF4-FFF2-40B4-BE49-F238E27FC236}">
              <a16:creationId xmlns:a16="http://schemas.microsoft.com/office/drawing/2014/main" xmlns="" id="{F1677E3B-E33F-4BB7-9975-EDD14EFD41C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0650199" y="29451300"/>
          <a:ext cx="0" cy="597354"/>
        </a:xfrm>
        <a:prstGeom prst="rect">
          <a:avLst/>
        </a:prstGeom>
      </xdr:spPr>
    </xdr:pic>
    <xdr:clientData/>
  </xdr:oneCellAnchor>
  <xdr:oneCellAnchor>
    <xdr:from>
      <xdr:col>19</xdr:col>
      <xdr:colOff>95249</xdr:colOff>
      <xdr:row>19</xdr:row>
      <xdr:rowOff>0</xdr:rowOff>
    </xdr:from>
    <xdr:ext cx="0" cy="597354"/>
    <xdr:pic>
      <xdr:nvPicPr>
        <xdr:cNvPr id="51" name="Gráfico 1" descr="Lista de comprobación">
          <a:hlinkClick xmlns:r="http://schemas.openxmlformats.org/officeDocument/2006/relationships" r:id="rId1"/>
          <a:extLst>
            <a:ext uri="{FF2B5EF4-FFF2-40B4-BE49-F238E27FC236}">
              <a16:creationId xmlns:a16="http://schemas.microsoft.com/office/drawing/2014/main" xmlns="" id="{6CA3132C-A888-43AC-8E7D-2A17EC8D1C6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0650199" y="34032825"/>
          <a:ext cx="0" cy="597354"/>
        </a:xfrm>
        <a:prstGeom prst="rect">
          <a:avLst/>
        </a:prstGeom>
      </xdr:spPr>
    </xdr:pic>
    <xdr:clientData/>
  </xdr:oneCellAnchor>
  <xdr:oneCellAnchor>
    <xdr:from>
      <xdr:col>19</xdr:col>
      <xdr:colOff>95249</xdr:colOff>
      <xdr:row>20</xdr:row>
      <xdr:rowOff>0</xdr:rowOff>
    </xdr:from>
    <xdr:ext cx="0" cy="597354"/>
    <xdr:pic>
      <xdr:nvPicPr>
        <xdr:cNvPr id="52" name="Gráfico 1" descr="Lista de comprobación">
          <a:hlinkClick xmlns:r="http://schemas.openxmlformats.org/officeDocument/2006/relationships" r:id="rId1"/>
          <a:extLst>
            <a:ext uri="{FF2B5EF4-FFF2-40B4-BE49-F238E27FC236}">
              <a16:creationId xmlns:a16="http://schemas.microsoft.com/office/drawing/2014/main" xmlns="" id="{76157E7C-EC3A-47C3-AFC4-F222AD59B47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0650199" y="34937700"/>
          <a:ext cx="0" cy="597354"/>
        </a:xfrm>
        <a:prstGeom prst="rect">
          <a:avLst/>
        </a:prstGeom>
      </xdr:spPr>
    </xdr:pic>
    <xdr:clientData/>
  </xdr:oneCellAnchor>
  <xdr:oneCellAnchor>
    <xdr:from>
      <xdr:col>18</xdr:col>
      <xdr:colOff>95249</xdr:colOff>
      <xdr:row>17</xdr:row>
      <xdr:rowOff>0</xdr:rowOff>
    </xdr:from>
    <xdr:ext cx="0" cy="597354"/>
    <xdr:pic>
      <xdr:nvPicPr>
        <xdr:cNvPr id="53" name="Gráfico 1" descr="Lista de comprobación">
          <a:hlinkClick xmlns:r="http://schemas.openxmlformats.org/officeDocument/2006/relationships" r:id="rId1"/>
          <a:extLst>
            <a:ext uri="{FF2B5EF4-FFF2-40B4-BE49-F238E27FC236}">
              <a16:creationId xmlns:a16="http://schemas.microsoft.com/office/drawing/2014/main" xmlns="" id="{824F3824-19D0-4387-BD89-A6919EB6118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8173699" y="29451300"/>
          <a:ext cx="0" cy="597354"/>
        </a:xfrm>
        <a:prstGeom prst="rect">
          <a:avLst/>
        </a:prstGeom>
      </xdr:spPr>
    </xdr:pic>
    <xdr:clientData/>
  </xdr:oneCellAnchor>
  <xdr:oneCellAnchor>
    <xdr:from>
      <xdr:col>18</xdr:col>
      <xdr:colOff>95249</xdr:colOff>
      <xdr:row>13</xdr:row>
      <xdr:rowOff>0</xdr:rowOff>
    </xdr:from>
    <xdr:ext cx="0" cy="597354"/>
    <xdr:pic>
      <xdr:nvPicPr>
        <xdr:cNvPr id="54" name="Gráfico 1" descr="Lista de comprobación">
          <a:hlinkClick xmlns:r="http://schemas.openxmlformats.org/officeDocument/2006/relationships" r:id="rId1"/>
          <a:extLst>
            <a:ext uri="{FF2B5EF4-FFF2-40B4-BE49-F238E27FC236}">
              <a16:creationId xmlns:a16="http://schemas.microsoft.com/office/drawing/2014/main" xmlns="" id="{40790184-6948-4A4D-B575-27883FFF358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8173699" y="21859875"/>
          <a:ext cx="0" cy="597354"/>
        </a:xfrm>
        <a:prstGeom prst="rect">
          <a:avLst/>
        </a:prstGeom>
      </xdr:spPr>
    </xdr:pic>
    <xdr:clientData/>
  </xdr:oneCellAnchor>
  <xdr:oneCellAnchor>
    <xdr:from>
      <xdr:col>18</xdr:col>
      <xdr:colOff>95249</xdr:colOff>
      <xdr:row>14</xdr:row>
      <xdr:rowOff>0</xdr:rowOff>
    </xdr:from>
    <xdr:ext cx="0" cy="597354"/>
    <xdr:pic>
      <xdr:nvPicPr>
        <xdr:cNvPr id="55" name="Gráfico 1" descr="Lista de comprobación">
          <a:hlinkClick xmlns:r="http://schemas.openxmlformats.org/officeDocument/2006/relationships" r:id="rId1"/>
          <a:extLst>
            <a:ext uri="{FF2B5EF4-FFF2-40B4-BE49-F238E27FC236}">
              <a16:creationId xmlns:a16="http://schemas.microsoft.com/office/drawing/2014/main" xmlns="" id="{EEC9C39D-F2CE-4EF2-8E75-1F4ABD3B958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8173699" y="24403050"/>
          <a:ext cx="0" cy="597354"/>
        </a:xfrm>
        <a:prstGeom prst="rect">
          <a:avLst/>
        </a:prstGeom>
      </xdr:spPr>
    </xdr:pic>
    <xdr:clientData/>
  </xdr:oneCellAnchor>
  <xdr:oneCellAnchor>
    <xdr:from>
      <xdr:col>18</xdr:col>
      <xdr:colOff>95249</xdr:colOff>
      <xdr:row>19</xdr:row>
      <xdr:rowOff>0</xdr:rowOff>
    </xdr:from>
    <xdr:ext cx="0" cy="597354"/>
    <xdr:pic>
      <xdr:nvPicPr>
        <xdr:cNvPr id="56" name="Gráfico 1" descr="Lista de comprobación">
          <a:hlinkClick xmlns:r="http://schemas.openxmlformats.org/officeDocument/2006/relationships" r:id="rId1"/>
          <a:extLst>
            <a:ext uri="{FF2B5EF4-FFF2-40B4-BE49-F238E27FC236}">
              <a16:creationId xmlns:a16="http://schemas.microsoft.com/office/drawing/2014/main" xmlns="" id="{65BBB700-CED2-47C1-AD67-21BCB13FEB0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8173699" y="34032825"/>
          <a:ext cx="0" cy="597354"/>
        </a:xfrm>
        <a:prstGeom prst="rect">
          <a:avLst/>
        </a:prstGeom>
      </xdr:spPr>
    </xdr:pic>
    <xdr:clientData/>
  </xdr:oneCellAnchor>
  <xdr:oneCellAnchor>
    <xdr:from>
      <xdr:col>18</xdr:col>
      <xdr:colOff>95249</xdr:colOff>
      <xdr:row>20</xdr:row>
      <xdr:rowOff>0</xdr:rowOff>
    </xdr:from>
    <xdr:ext cx="0" cy="597354"/>
    <xdr:pic>
      <xdr:nvPicPr>
        <xdr:cNvPr id="57" name="Gráfico 1" descr="Lista de comprobación">
          <a:hlinkClick xmlns:r="http://schemas.openxmlformats.org/officeDocument/2006/relationships" r:id="rId1"/>
          <a:extLst>
            <a:ext uri="{FF2B5EF4-FFF2-40B4-BE49-F238E27FC236}">
              <a16:creationId xmlns:a16="http://schemas.microsoft.com/office/drawing/2014/main" xmlns="" id="{12856DA7-AC1F-41E1-85CE-D443703A968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8173699" y="34937700"/>
          <a:ext cx="0" cy="597354"/>
        </a:xfrm>
        <a:prstGeom prst="rect">
          <a:avLst/>
        </a:prstGeom>
      </xdr:spPr>
    </xdr:pic>
    <xdr:clientData/>
  </xdr:oneCellAnchor>
  <xdr:oneCellAnchor>
    <xdr:from>
      <xdr:col>19</xdr:col>
      <xdr:colOff>95249</xdr:colOff>
      <xdr:row>13</xdr:row>
      <xdr:rowOff>0</xdr:rowOff>
    </xdr:from>
    <xdr:ext cx="0" cy="597354"/>
    <xdr:pic>
      <xdr:nvPicPr>
        <xdr:cNvPr id="58" name="Gráfico 1" descr="Lista de comprobación">
          <a:hlinkClick xmlns:r="http://schemas.openxmlformats.org/officeDocument/2006/relationships" r:id="rId1"/>
          <a:extLst>
            <a:ext uri="{FF2B5EF4-FFF2-40B4-BE49-F238E27FC236}">
              <a16:creationId xmlns:a16="http://schemas.microsoft.com/office/drawing/2014/main" xmlns="" id="{F80B4E6A-5234-4078-9856-29850EB424C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8679774" y="21859875"/>
          <a:ext cx="0" cy="597354"/>
        </a:xfrm>
        <a:prstGeom prst="rect">
          <a:avLst/>
        </a:prstGeom>
      </xdr:spPr>
    </xdr:pic>
    <xdr:clientData/>
  </xdr:oneCellAnchor>
  <xdr:oneCellAnchor>
    <xdr:from>
      <xdr:col>19</xdr:col>
      <xdr:colOff>95249</xdr:colOff>
      <xdr:row>14</xdr:row>
      <xdr:rowOff>0</xdr:rowOff>
    </xdr:from>
    <xdr:ext cx="0" cy="597354"/>
    <xdr:pic>
      <xdr:nvPicPr>
        <xdr:cNvPr id="59" name="Gráfico 1" descr="Lista de comprobación">
          <a:hlinkClick xmlns:r="http://schemas.openxmlformats.org/officeDocument/2006/relationships" r:id="rId1"/>
          <a:extLst>
            <a:ext uri="{FF2B5EF4-FFF2-40B4-BE49-F238E27FC236}">
              <a16:creationId xmlns:a16="http://schemas.microsoft.com/office/drawing/2014/main" xmlns="" id="{4A2196F4-A55A-4EBE-8C9B-DCD8256441A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8679774" y="24403050"/>
          <a:ext cx="0" cy="597354"/>
        </a:xfrm>
        <a:prstGeom prst="rect">
          <a:avLst/>
        </a:prstGeom>
      </xdr:spPr>
    </xdr:pic>
    <xdr:clientData/>
  </xdr:oneCellAnchor>
  <xdr:oneCellAnchor>
    <xdr:from>
      <xdr:col>19</xdr:col>
      <xdr:colOff>95249</xdr:colOff>
      <xdr:row>17</xdr:row>
      <xdr:rowOff>0</xdr:rowOff>
    </xdr:from>
    <xdr:ext cx="0" cy="597354"/>
    <xdr:pic>
      <xdr:nvPicPr>
        <xdr:cNvPr id="60" name="Gráfico 1" descr="Lista de comprobación">
          <a:hlinkClick xmlns:r="http://schemas.openxmlformats.org/officeDocument/2006/relationships" r:id="rId1"/>
          <a:extLst>
            <a:ext uri="{FF2B5EF4-FFF2-40B4-BE49-F238E27FC236}">
              <a16:creationId xmlns:a16="http://schemas.microsoft.com/office/drawing/2014/main" xmlns="" id="{C8DC4B62-CB33-460D-8744-99AFD1EF7FF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8679774" y="29451300"/>
          <a:ext cx="0" cy="597354"/>
        </a:xfrm>
        <a:prstGeom prst="rect">
          <a:avLst/>
        </a:prstGeom>
      </xdr:spPr>
    </xdr:pic>
    <xdr:clientData/>
  </xdr:oneCellAnchor>
  <xdr:oneCellAnchor>
    <xdr:from>
      <xdr:col>19</xdr:col>
      <xdr:colOff>95249</xdr:colOff>
      <xdr:row>19</xdr:row>
      <xdr:rowOff>0</xdr:rowOff>
    </xdr:from>
    <xdr:ext cx="0" cy="597354"/>
    <xdr:pic>
      <xdr:nvPicPr>
        <xdr:cNvPr id="61" name="Gráfico 1" descr="Lista de comprobación">
          <a:hlinkClick xmlns:r="http://schemas.openxmlformats.org/officeDocument/2006/relationships" r:id="rId1"/>
          <a:extLst>
            <a:ext uri="{FF2B5EF4-FFF2-40B4-BE49-F238E27FC236}">
              <a16:creationId xmlns:a16="http://schemas.microsoft.com/office/drawing/2014/main" xmlns="" id="{010F3575-33D5-4A08-AF38-98673599DDE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8679774" y="34032825"/>
          <a:ext cx="0" cy="597354"/>
        </a:xfrm>
        <a:prstGeom prst="rect">
          <a:avLst/>
        </a:prstGeom>
      </xdr:spPr>
    </xdr:pic>
    <xdr:clientData/>
  </xdr:oneCellAnchor>
  <xdr:oneCellAnchor>
    <xdr:from>
      <xdr:col>19</xdr:col>
      <xdr:colOff>95249</xdr:colOff>
      <xdr:row>20</xdr:row>
      <xdr:rowOff>0</xdr:rowOff>
    </xdr:from>
    <xdr:ext cx="0" cy="597354"/>
    <xdr:pic>
      <xdr:nvPicPr>
        <xdr:cNvPr id="62" name="Gráfico 1" descr="Lista de comprobación">
          <a:hlinkClick xmlns:r="http://schemas.openxmlformats.org/officeDocument/2006/relationships" r:id="rId1"/>
          <a:extLst>
            <a:ext uri="{FF2B5EF4-FFF2-40B4-BE49-F238E27FC236}">
              <a16:creationId xmlns:a16="http://schemas.microsoft.com/office/drawing/2014/main" xmlns="" id="{093CD517-BFC8-4348-A779-AAFE657716E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8679774" y="34937700"/>
          <a:ext cx="0" cy="597354"/>
        </a:xfrm>
        <a:prstGeom prst="rect">
          <a:avLst/>
        </a:prstGeom>
      </xdr:spPr>
    </xdr:pic>
    <xdr:clientData/>
  </xdr:oneCellAnchor>
  <xdr:oneCellAnchor>
    <xdr:from>
      <xdr:col>18</xdr:col>
      <xdr:colOff>95249</xdr:colOff>
      <xdr:row>17</xdr:row>
      <xdr:rowOff>0</xdr:rowOff>
    </xdr:from>
    <xdr:ext cx="0" cy="597354"/>
    <xdr:pic>
      <xdr:nvPicPr>
        <xdr:cNvPr id="63" name="Gráfico 1" descr="Lista de comprobación">
          <a:hlinkClick xmlns:r="http://schemas.openxmlformats.org/officeDocument/2006/relationships" r:id="rId1"/>
          <a:extLst>
            <a:ext uri="{FF2B5EF4-FFF2-40B4-BE49-F238E27FC236}">
              <a16:creationId xmlns:a16="http://schemas.microsoft.com/office/drawing/2014/main" xmlns="" id="{73B8A50F-2ABB-47FA-97A3-264DDB35EC6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6279474" y="29451300"/>
          <a:ext cx="0" cy="597354"/>
        </a:xfrm>
        <a:prstGeom prst="rect">
          <a:avLst/>
        </a:prstGeom>
      </xdr:spPr>
    </xdr:pic>
    <xdr:clientData/>
  </xdr:oneCellAnchor>
  <xdr:oneCellAnchor>
    <xdr:from>
      <xdr:col>18</xdr:col>
      <xdr:colOff>95249</xdr:colOff>
      <xdr:row>13</xdr:row>
      <xdr:rowOff>0</xdr:rowOff>
    </xdr:from>
    <xdr:ext cx="0" cy="597354"/>
    <xdr:pic>
      <xdr:nvPicPr>
        <xdr:cNvPr id="64" name="Gráfico 1" descr="Lista de comprobación">
          <a:hlinkClick xmlns:r="http://schemas.openxmlformats.org/officeDocument/2006/relationships" r:id="rId1"/>
          <a:extLst>
            <a:ext uri="{FF2B5EF4-FFF2-40B4-BE49-F238E27FC236}">
              <a16:creationId xmlns:a16="http://schemas.microsoft.com/office/drawing/2014/main" xmlns="" id="{D1A29ECB-E7AA-4C31-BAB8-B8121686CB8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6279474" y="21859875"/>
          <a:ext cx="0" cy="597354"/>
        </a:xfrm>
        <a:prstGeom prst="rect">
          <a:avLst/>
        </a:prstGeom>
      </xdr:spPr>
    </xdr:pic>
    <xdr:clientData/>
  </xdr:oneCellAnchor>
  <xdr:oneCellAnchor>
    <xdr:from>
      <xdr:col>18</xdr:col>
      <xdr:colOff>95249</xdr:colOff>
      <xdr:row>14</xdr:row>
      <xdr:rowOff>0</xdr:rowOff>
    </xdr:from>
    <xdr:ext cx="0" cy="597354"/>
    <xdr:pic>
      <xdr:nvPicPr>
        <xdr:cNvPr id="65" name="Gráfico 1" descr="Lista de comprobación">
          <a:hlinkClick xmlns:r="http://schemas.openxmlformats.org/officeDocument/2006/relationships" r:id="rId1"/>
          <a:extLst>
            <a:ext uri="{FF2B5EF4-FFF2-40B4-BE49-F238E27FC236}">
              <a16:creationId xmlns:a16="http://schemas.microsoft.com/office/drawing/2014/main" xmlns="" id="{F5C374E6-3E39-43D7-8C7F-ECE6FCC7262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6279474" y="24403050"/>
          <a:ext cx="0" cy="597354"/>
        </a:xfrm>
        <a:prstGeom prst="rect">
          <a:avLst/>
        </a:prstGeom>
      </xdr:spPr>
    </xdr:pic>
    <xdr:clientData/>
  </xdr:oneCellAnchor>
  <xdr:oneCellAnchor>
    <xdr:from>
      <xdr:col>18</xdr:col>
      <xdr:colOff>95249</xdr:colOff>
      <xdr:row>19</xdr:row>
      <xdr:rowOff>0</xdr:rowOff>
    </xdr:from>
    <xdr:ext cx="0" cy="597354"/>
    <xdr:pic>
      <xdr:nvPicPr>
        <xdr:cNvPr id="66" name="Gráfico 1" descr="Lista de comprobación">
          <a:hlinkClick xmlns:r="http://schemas.openxmlformats.org/officeDocument/2006/relationships" r:id="rId1"/>
          <a:extLst>
            <a:ext uri="{FF2B5EF4-FFF2-40B4-BE49-F238E27FC236}">
              <a16:creationId xmlns:a16="http://schemas.microsoft.com/office/drawing/2014/main" xmlns="" id="{C2AE90A2-8CCE-4FA9-8BC5-2F5042E7825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6279474" y="34032825"/>
          <a:ext cx="0" cy="597354"/>
        </a:xfrm>
        <a:prstGeom prst="rect">
          <a:avLst/>
        </a:prstGeom>
      </xdr:spPr>
    </xdr:pic>
    <xdr:clientData/>
  </xdr:oneCellAnchor>
  <xdr:oneCellAnchor>
    <xdr:from>
      <xdr:col>18</xdr:col>
      <xdr:colOff>95249</xdr:colOff>
      <xdr:row>20</xdr:row>
      <xdr:rowOff>0</xdr:rowOff>
    </xdr:from>
    <xdr:ext cx="0" cy="597354"/>
    <xdr:pic>
      <xdr:nvPicPr>
        <xdr:cNvPr id="67" name="Gráfico 1" descr="Lista de comprobación">
          <a:hlinkClick xmlns:r="http://schemas.openxmlformats.org/officeDocument/2006/relationships" r:id="rId1"/>
          <a:extLst>
            <a:ext uri="{FF2B5EF4-FFF2-40B4-BE49-F238E27FC236}">
              <a16:creationId xmlns:a16="http://schemas.microsoft.com/office/drawing/2014/main" xmlns="" id="{F464D8C3-1C15-471B-B82F-FDC304A0436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6279474" y="34937700"/>
          <a:ext cx="0" cy="597354"/>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10</xdr:col>
      <xdr:colOff>95249</xdr:colOff>
      <xdr:row>4</xdr:row>
      <xdr:rowOff>0</xdr:rowOff>
    </xdr:from>
    <xdr:ext cx="0" cy="597354"/>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2620624" y="1371600"/>
          <a:ext cx="0" cy="597354"/>
        </a:xfrm>
        <a:prstGeom prst="rect">
          <a:avLst/>
        </a:prstGeom>
      </xdr:spPr>
    </xdr:pic>
    <xdr:clientData/>
  </xdr:oneCellAnchor>
  <xdr:oneCellAnchor>
    <xdr:from>
      <xdr:col>14</xdr:col>
      <xdr:colOff>95249</xdr:colOff>
      <xdr:row>4</xdr:row>
      <xdr:rowOff>0</xdr:rowOff>
    </xdr:from>
    <xdr:ext cx="0" cy="597354"/>
    <xdr:pic>
      <xdr:nvPicPr>
        <xdr:cNvPr id="3" name="Gráfico 1" descr="Lista de comprobación">
          <a:hlinkClick xmlns:r="http://schemas.openxmlformats.org/officeDocument/2006/relationships" r:id="rId1"/>
          <a:extLst>
            <a:ext uri="{FF2B5EF4-FFF2-40B4-BE49-F238E27FC236}">
              <a16:creationId xmlns:a16="http://schemas.microsoft.com/office/drawing/2014/main" xmlns="" id="{00000000-0008-0000-0300-000003000000}"/>
            </a:ext>
            <a:ext uri="{147F2762-F138-4A5C-976F-8EAC2B608ADB}">
              <a16:predDERef xmlns:a16="http://schemas.microsoft.com/office/drawing/2014/main" xmlns=""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5459075" y="1371600"/>
          <a:ext cx="0" cy="597354"/>
        </a:xfrm>
        <a:prstGeom prst="rect">
          <a:avLst/>
        </a:prstGeom>
      </xdr:spPr>
    </xdr:pic>
    <xdr:clientData/>
  </xdr:oneCellAnchor>
  <xdr:oneCellAnchor>
    <xdr:from>
      <xdr:col>10</xdr:col>
      <xdr:colOff>95249</xdr:colOff>
      <xdr:row>4</xdr:row>
      <xdr:rowOff>0</xdr:rowOff>
    </xdr:from>
    <xdr:ext cx="0" cy="597354"/>
    <xdr:pic>
      <xdr:nvPicPr>
        <xdr:cNvPr id="4" name="Gráfico 1" descr="Lista de comprobación">
          <a:hlinkClick xmlns:r="http://schemas.openxmlformats.org/officeDocument/2006/relationships" r:id="rId1"/>
          <a:extLst>
            <a:ext uri="{FF2B5EF4-FFF2-40B4-BE49-F238E27FC236}">
              <a16:creationId xmlns:a16="http://schemas.microsoft.com/office/drawing/2014/main" xmlns="" id="{00000000-0008-0000-03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2620624" y="1371600"/>
          <a:ext cx="0" cy="597354"/>
        </a:xfrm>
        <a:prstGeom prst="rect">
          <a:avLst/>
        </a:prstGeom>
      </xdr:spPr>
    </xdr:pic>
    <xdr:clientData/>
  </xdr:oneCellAnchor>
  <xdr:oneCellAnchor>
    <xdr:from>
      <xdr:col>13</xdr:col>
      <xdr:colOff>95249</xdr:colOff>
      <xdr:row>4</xdr:row>
      <xdr:rowOff>0</xdr:rowOff>
    </xdr:from>
    <xdr:ext cx="0" cy="597354"/>
    <xdr:pic>
      <xdr:nvPicPr>
        <xdr:cNvPr id="5" name="Gráfico 1" descr="Lista de comprobación">
          <a:hlinkClick xmlns:r="http://schemas.openxmlformats.org/officeDocument/2006/relationships" r:id="rId1"/>
          <a:extLst>
            <a:ext uri="{FF2B5EF4-FFF2-40B4-BE49-F238E27FC236}">
              <a16:creationId xmlns:a16="http://schemas.microsoft.com/office/drawing/2014/main" xmlns="" id="{00000000-0008-0000-0300-000005000000}"/>
            </a:ext>
            <a:ext uri="{147F2762-F138-4A5C-976F-8EAC2B608ADB}">
              <a16:predDERef xmlns:a16="http://schemas.microsoft.com/office/drawing/2014/main" xmlns=""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5459075" y="1371600"/>
          <a:ext cx="0" cy="597354"/>
        </a:xfrm>
        <a:prstGeom prst="rect">
          <a:avLst/>
        </a:prstGeom>
      </xdr:spPr>
    </xdr:pic>
    <xdr:clientData/>
  </xdr:oneCellAnchor>
  <xdr:oneCellAnchor>
    <xdr:from>
      <xdr:col>13</xdr:col>
      <xdr:colOff>95249</xdr:colOff>
      <xdr:row>4</xdr:row>
      <xdr:rowOff>0</xdr:rowOff>
    </xdr:from>
    <xdr:ext cx="0" cy="597354"/>
    <xdr:pic>
      <xdr:nvPicPr>
        <xdr:cNvPr id="6" name="Gráfico 1" descr="Lista de comprobación">
          <a:hlinkClick xmlns:r="http://schemas.openxmlformats.org/officeDocument/2006/relationships" r:id="rId1"/>
          <a:extLst>
            <a:ext uri="{FF2B5EF4-FFF2-40B4-BE49-F238E27FC236}">
              <a16:creationId xmlns:a16="http://schemas.microsoft.com/office/drawing/2014/main" xmlns="" id="{00000000-0008-0000-03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5459075" y="1371600"/>
          <a:ext cx="0" cy="597354"/>
        </a:xfrm>
        <a:prstGeom prst="rect">
          <a:avLst/>
        </a:prstGeom>
      </xdr:spPr>
    </xdr:pic>
    <xdr:clientData/>
  </xdr:oneCellAnchor>
  <xdr:oneCellAnchor>
    <xdr:from>
      <xdr:col>16</xdr:col>
      <xdr:colOff>95249</xdr:colOff>
      <xdr:row>4</xdr:row>
      <xdr:rowOff>0</xdr:rowOff>
    </xdr:from>
    <xdr:ext cx="0" cy="597354"/>
    <xdr:pic>
      <xdr:nvPicPr>
        <xdr:cNvPr id="7" name="Gráfico 1" descr="Lista de comprobación">
          <a:hlinkClick xmlns:r="http://schemas.openxmlformats.org/officeDocument/2006/relationships" r:id="rId1"/>
          <a:extLst>
            <a:ext uri="{FF2B5EF4-FFF2-40B4-BE49-F238E27FC236}">
              <a16:creationId xmlns:a16="http://schemas.microsoft.com/office/drawing/2014/main" xmlns="" id="{00000000-0008-0000-03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5459075" y="1371600"/>
          <a:ext cx="0" cy="597354"/>
        </a:xfrm>
        <a:prstGeom prst="rect">
          <a:avLst/>
        </a:prstGeom>
      </xdr:spPr>
    </xdr:pic>
    <xdr:clientData/>
  </xdr:oneCellAnchor>
  <xdr:oneCellAnchor>
    <xdr:from>
      <xdr:col>10</xdr:col>
      <xdr:colOff>95249</xdr:colOff>
      <xdr:row>4</xdr:row>
      <xdr:rowOff>0</xdr:rowOff>
    </xdr:from>
    <xdr:ext cx="0" cy="597354"/>
    <xdr:pic>
      <xdr:nvPicPr>
        <xdr:cNvPr id="8" name="Gráfico 1" descr="Lista de comprobación">
          <a:hlinkClick xmlns:r="http://schemas.openxmlformats.org/officeDocument/2006/relationships" r:id="rId1"/>
          <a:extLst>
            <a:ext uri="{FF2B5EF4-FFF2-40B4-BE49-F238E27FC236}">
              <a16:creationId xmlns:a16="http://schemas.microsoft.com/office/drawing/2014/main" xmlns="" id="{00000000-0008-0000-03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2620624" y="1371600"/>
          <a:ext cx="0" cy="597354"/>
        </a:xfrm>
        <a:prstGeom prst="rect">
          <a:avLst/>
        </a:prstGeom>
      </xdr:spPr>
    </xdr:pic>
    <xdr:clientData/>
  </xdr:oneCellAnchor>
  <xdr:oneCellAnchor>
    <xdr:from>
      <xdr:col>13</xdr:col>
      <xdr:colOff>95249</xdr:colOff>
      <xdr:row>4</xdr:row>
      <xdr:rowOff>0</xdr:rowOff>
    </xdr:from>
    <xdr:ext cx="0" cy="597354"/>
    <xdr:pic>
      <xdr:nvPicPr>
        <xdr:cNvPr id="9" name="Gráfico 1" descr="Lista de comprobación">
          <a:hlinkClick xmlns:r="http://schemas.openxmlformats.org/officeDocument/2006/relationships" r:id="rId1"/>
          <a:extLst>
            <a:ext uri="{FF2B5EF4-FFF2-40B4-BE49-F238E27FC236}">
              <a16:creationId xmlns:a16="http://schemas.microsoft.com/office/drawing/2014/main" xmlns="" id="{00000000-0008-0000-0300-000009000000}"/>
            </a:ext>
            <a:ext uri="{147F2762-F138-4A5C-976F-8EAC2B608ADB}">
              <a16:predDERef xmlns:a16="http://schemas.microsoft.com/office/drawing/2014/main" xmlns=""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5459075" y="1371600"/>
          <a:ext cx="0" cy="597354"/>
        </a:xfrm>
        <a:prstGeom prst="rect">
          <a:avLst/>
        </a:prstGeom>
      </xdr:spPr>
    </xdr:pic>
    <xdr:clientData/>
  </xdr:oneCellAnchor>
  <xdr:oneCellAnchor>
    <xdr:from>
      <xdr:col>13</xdr:col>
      <xdr:colOff>95249</xdr:colOff>
      <xdr:row>4</xdr:row>
      <xdr:rowOff>0</xdr:rowOff>
    </xdr:from>
    <xdr:ext cx="0" cy="597354"/>
    <xdr:pic>
      <xdr:nvPicPr>
        <xdr:cNvPr id="10" name="Gráfico 1" descr="Lista de comprobación">
          <a:hlinkClick xmlns:r="http://schemas.openxmlformats.org/officeDocument/2006/relationships" r:id="rId1"/>
          <a:extLst>
            <a:ext uri="{FF2B5EF4-FFF2-40B4-BE49-F238E27FC236}">
              <a16:creationId xmlns:a16="http://schemas.microsoft.com/office/drawing/2014/main" xmlns="" id="{00000000-0008-0000-03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5459075" y="1371600"/>
          <a:ext cx="0" cy="597354"/>
        </a:xfrm>
        <a:prstGeom prst="rect">
          <a:avLst/>
        </a:prstGeom>
      </xdr:spPr>
    </xdr:pic>
    <xdr:clientData/>
  </xdr:oneCellAnchor>
  <xdr:oneCellAnchor>
    <xdr:from>
      <xdr:col>16</xdr:col>
      <xdr:colOff>95249</xdr:colOff>
      <xdr:row>4</xdr:row>
      <xdr:rowOff>0</xdr:rowOff>
    </xdr:from>
    <xdr:ext cx="0" cy="597354"/>
    <xdr:pic>
      <xdr:nvPicPr>
        <xdr:cNvPr id="11" name="Gráfico 1" descr="Lista de comprobación">
          <a:hlinkClick xmlns:r="http://schemas.openxmlformats.org/officeDocument/2006/relationships" r:id="rId1"/>
          <a:extLst>
            <a:ext uri="{FF2B5EF4-FFF2-40B4-BE49-F238E27FC236}">
              <a16:creationId xmlns:a16="http://schemas.microsoft.com/office/drawing/2014/main" xmlns="" id="{00000000-0008-0000-0300-00000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5459075" y="1371600"/>
          <a:ext cx="0" cy="597354"/>
        </a:xfrm>
        <a:prstGeom prst="rect">
          <a:avLst/>
        </a:prstGeom>
      </xdr:spPr>
    </xdr:pic>
    <xdr:clientData/>
  </xdr:oneCellAnchor>
  <xdr:oneCellAnchor>
    <xdr:from>
      <xdr:col>10</xdr:col>
      <xdr:colOff>95249</xdr:colOff>
      <xdr:row>3</xdr:row>
      <xdr:rowOff>282348</xdr:rowOff>
    </xdr:from>
    <xdr:ext cx="0" cy="597354"/>
    <xdr:pic>
      <xdr:nvPicPr>
        <xdr:cNvPr id="12" name="Gráfico 1" descr="Lista de comprobación">
          <a:hlinkClick xmlns:r="http://schemas.openxmlformats.org/officeDocument/2006/relationships" r:id="rId1"/>
          <a:extLst>
            <a:ext uri="{FF2B5EF4-FFF2-40B4-BE49-F238E27FC236}">
              <a16:creationId xmlns:a16="http://schemas.microsoft.com/office/drawing/2014/main" xmlns="" id="{00000000-0008-0000-03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2620624" y="1215798"/>
          <a:ext cx="0" cy="597354"/>
        </a:xfrm>
        <a:prstGeom prst="rect">
          <a:avLst/>
        </a:prstGeom>
      </xdr:spPr>
    </xdr:pic>
    <xdr:clientData/>
  </xdr:oneCellAnchor>
  <xdr:oneCellAnchor>
    <xdr:from>
      <xdr:col>13</xdr:col>
      <xdr:colOff>95249</xdr:colOff>
      <xdr:row>3</xdr:row>
      <xdr:rowOff>282348</xdr:rowOff>
    </xdr:from>
    <xdr:ext cx="0" cy="597354"/>
    <xdr:pic>
      <xdr:nvPicPr>
        <xdr:cNvPr id="13" name="Gráfico 1" descr="Lista de comprobación">
          <a:hlinkClick xmlns:r="http://schemas.openxmlformats.org/officeDocument/2006/relationships" r:id="rId1"/>
          <a:extLst>
            <a:ext uri="{FF2B5EF4-FFF2-40B4-BE49-F238E27FC236}">
              <a16:creationId xmlns:a16="http://schemas.microsoft.com/office/drawing/2014/main" xmlns="" id="{00000000-0008-0000-0300-00000D000000}"/>
            </a:ext>
            <a:ext uri="{147F2762-F138-4A5C-976F-8EAC2B608ADB}">
              <a16:predDERef xmlns:a16="http://schemas.microsoft.com/office/drawing/2014/main" xmlns=""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5459075" y="1215798"/>
          <a:ext cx="0" cy="597354"/>
        </a:xfrm>
        <a:prstGeom prst="rect">
          <a:avLst/>
        </a:prstGeom>
      </xdr:spPr>
    </xdr:pic>
    <xdr:clientData/>
  </xdr:oneCellAnchor>
  <xdr:oneCellAnchor>
    <xdr:from>
      <xdr:col>13</xdr:col>
      <xdr:colOff>95249</xdr:colOff>
      <xdr:row>3</xdr:row>
      <xdr:rowOff>282348</xdr:rowOff>
    </xdr:from>
    <xdr:ext cx="0" cy="597354"/>
    <xdr:pic>
      <xdr:nvPicPr>
        <xdr:cNvPr id="14" name="Gráfico 1" descr="Lista de comprobación">
          <a:hlinkClick xmlns:r="http://schemas.openxmlformats.org/officeDocument/2006/relationships" r:id="rId1"/>
          <a:extLst>
            <a:ext uri="{FF2B5EF4-FFF2-40B4-BE49-F238E27FC236}">
              <a16:creationId xmlns:a16="http://schemas.microsoft.com/office/drawing/2014/main" xmlns="" id="{00000000-0008-0000-03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5459075" y="1215798"/>
          <a:ext cx="0" cy="597354"/>
        </a:xfrm>
        <a:prstGeom prst="rect">
          <a:avLst/>
        </a:prstGeom>
      </xdr:spPr>
    </xdr:pic>
    <xdr:clientData/>
  </xdr:oneCellAnchor>
  <xdr:oneCellAnchor>
    <xdr:from>
      <xdr:col>16</xdr:col>
      <xdr:colOff>95249</xdr:colOff>
      <xdr:row>3</xdr:row>
      <xdr:rowOff>282348</xdr:rowOff>
    </xdr:from>
    <xdr:ext cx="0" cy="597354"/>
    <xdr:pic>
      <xdr:nvPicPr>
        <xdr:cNvPr id="15" name="Gráfico 1" descr="Lista de comprobación">
          <a:hlinkClick xmlns:r="http://schemas.openxmlformats.org/officeDocument/2006/relationships" r:id="rId1"/>
          <a:extLst>
            <a:ext uri="{FF2B5EF4-FFF2-40B4-BE49-F238E27FC236}">
              <a16:creationId xmlns:a16="http://schemas.microsoft.com/office/drawing/2014/main" xmlns="" id="{00000000-0008-0000-03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5459075" y="1215798"/>
          <a:ext cx="0" cy="597354"/>
        </a:xfrm>
        <a:prstGeom prst="rect">
          <a:avLst/>
        </a:prstGeom>
      </xdr:spPr>
    </xdr:pic>
    <xdr:clientData/>
  </xdr:oneCellAnchor>
  <xdr:oneCellAnchor>
    <xdr:from>
      <xdr:col>10</xdr:col>
      <xdr:colOff>95249</xdr:colOff>
      <xdr:row>3</xdr:row>
      <xdr:rowOff>282348</xdr:rowOff>
    </xdr:from>
    <xdr:ext cx="0" cy="597354"/>
    <xdr:pic>
      <xdr:nvPicPr>
        <xdr:cNvPr id="16" name="Gráfico 1" descr="Lista de comprobación">
          <a:hlinkClick xmlns:r="http://schemas.openxmlformats.org/officeDocument/2006/relationships" r:id="rId1"/>
          <a:extLst>
            <a:ext uri="{FF2B5EF4-FFF2-40B4-BE49-F238E27FC236}">
              <a16:creationId xmlns:a16="http://schemas.microsoft.com/office/drawing/2014/main" xmlns="" id="{00000000-0008-0000-03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2620624" y="1215798"/>
          <a:ext cx="0" cy="597354"/>
        </a:xfrm>
        <a:prstGeom prst="rect">
          <a:avLst/>
        </a:prstGeom>
      </xdr:spPr>
    </xdr:pic>
    <xdr:clientData/>
  </xdr:oneCellAnchor>
  <xdr:oneCellAnchor>
    <xdr:from>
      <xdr:col>13</xdr:col>
      <xdr:colOff>95249</xdr:colOff>
      <xdr:row>3</xdr:row>
      <xdr:rowOff>282348</xdr:rowOff>
    </xdr:from>
    <xdr:ext cx="0" cy="597354"/>
    <xdr:pic>
      <xdr:nvPicPr>
        <xdr:cNvPr id="17" name="Gráfico 1" descr="Lista de comprobación">
          <a:hlinkClick xmlns:r="http://schemas.openxmlformats.org/officeDocument/2006/relationships" r:id="rId1"/>
          <a:extLst>
            <a:ext uri="{FF2B5EF4-FFF2-40B4-BE49-F238E27FC236}">
              <a16:creationId xmlns:a16="http://schemas.microsoft.com/office/drawing/2014/main" xmlns="" id="{00000000-0008-0000-0300-000011000000}"/>
            </a:ext>
            <a:ext uri="{147F2762-F138-4A5C-976F-8EAC2B608ADB}">
              <a16:predDERef xmlns:a16="http://schemas.microsoft.com/office/drawing/2014/main" xmlns=""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5459075" y="1215798"/>
          <a:ext cx="0" cy="597354"/>
        </a:xfrm>
        <a:prstGeom prst="rect">
          <a:avLst/>
        </a:prstGeom>
      </xdr:spPr>
    </xdr:pic>
    <xdr:clientData/>
  </xdr:oneCellAnchor>
  <xdr:oneCellAnchor>
    <xdr:from>
      <xdr:col>13</xdr:col>
      <xdr:colOff>95249</xdr:colOff>
      <xdr:row>3</xdr:row>
      <xdr:rowOff>282348</xdr:rowOff>
    </xdr:from>
    <xdr:ext cx="0" cy="597354"/>
    <xdr:pic>
      <xdr:nvPicPr>
        <xdr:cNvPr id="18" name="Gráfico 1" descr="Lista de comprobación">
          <a:hlinkClick xmlns:r="http://schemas.openxmlformats.org/officeDocument/2006/relationships" r:id="rId1"/>
          <a:extLst>
            <a:ext uri="{FF2B5EF4-FFF2-40B4-BE49-F238E27FC236}">
              <a16:creationId xmlns:a16="http://schemas.microsoft.com/office/drawing/2014/main" xmlns="" id="{00000000-0008-0000-03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5459075" y="1215798"/>
          <a:ext cx="0" cy="597354"/>
        </a:xfrm>
        <a:prstGeom prst="rect">
          <a:avLst/>
        </a:prstGeom>
      </xdr:spPr>
    </xdr:pic>
    <xdr:clientData/>
  </xdr:oneCellAnchor>
  <xdr:oneCellAnchor>
    <xdr:from>
      <xdr:col>16</xdr:col>
      <xdr:colOff>95249</xdr:colOff>
      <xdr:row>3</xdr:row>
      <xdr:rowOff>282348</xdr:rowOff>
    </xdr:from>
    <xdr:ext cx="0" cy="597354"/>
    <xdr:pic>
      <xdr:nvPicPr>
        <xdr:cNvPr id="19" name="Gráfico 1" descr="Lista de comprobación">
          <a:hlinkClick xmlns:r="http://schemas.openxmlformats.org/officeDocument/2006/relationships" r:id="rId1"/>
          <a:extLst>
            <a:ext uri="{FF2B5EF4-FFF2-40B4-BE49-F238E27FC236}">
              <a16:creationId xmlns:a16="http://schemas.microsoft.com/office/drawing/2014/main" xmlns="" id="{00000000-0008-0000-03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5459075" y="1215798"/>
          <a:ext cx="0" cy="597354"/>
        </a:xfrm>
        <a:prstGeom prst="rect">
          <a:avLst/>
        </a:prstGeom>
      </xdr:spPr>
    </xdr:pic>
    <xdr:clientData/>
  </xdr:oneCellAnchor>
  <xdr:oneCellAnchor>
    <xdr:from>
      <xdr:col>9</xdr:col>
      <xdr:colOff>95249</xdr:colOff>
      <xdr:row>4</xdr:row>
      <xdr:rowOff>0</xdr:rowOff>
    </xdr:from>
    <xdr:ext cx="0" cy="597354"/>
    <xdr:pic>
      <xdr:nvPicPr>
        <xdr:cNvPr id="20" name="Gráfico 1" descr="Lista de comprobación">
          <a:hlinkClick xmlns:r="http://schemas.openxmlformats.org/officeDocument/2006/relationships" r:id="rId1"/>
          <a:extLst>
            <a:ext uri="{FF2B5EF4-FFF2-40B4-BE49-F238E27FC236}">
              <a16:creationId xmlns:a16="http://schemas.microsoft.com/office/drawing/2014/main" xmlns="" id="{00000000-0008-0000-03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8012905" y="1369219"/>
          <a:ext cx="0" cy="597354"/>
        </a:xfrm>
        <a:prstGeom prst="rect">
          <a:avLst/>
        </a:prstGeom>
      </xdr:spPr>
    </xdr:pic>
    <xdr:clientData/>
  </xdr:oneCellAnchor>
  <xdr:oneCellAnchor>
    <xdr:from>
      <xdr:col>9</xdr:col>
      <xdr:colOff>95249</xdr:colOff>
      <xdr:row>4</xdr:row>
      <xdr:rowOff>0</xdr:rowOff>
    </xdr:from>
    <xdr:ext cx="0" cy="597354"/>
    <xdr:pic>
      <xdr:nvPicPr>
        <xdr:cNvPr id="21" name="Gráfico 1" descr="Lista de comprobación">
          <a:hlinkClick xmlns:r="http://schemas.openxmlformats.org/officeDocument/2006/relationships" r:id="rId1"/>
          <a:extLst>
            <a:ext uri="{FF2B5EF4-FFF2-40B4-BE49-F238E27FC236}">
              <a16:creationId xmlns:a16="http://schemas.microsoft.com/office/drawing/2014/main" xmlns="" id="{00000000-0008-0000-0300-00001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8012905" y="1369219"/>
          <a:ext cx="0" cy="597354"/>
        </a:xfrm>
        <a:prstGeom prst="rect">
          <a:avLst/>
        </a:prstGeom>
      </xdr:spPr>
    </xdr:pic>
    <xdr:clientData/>
  </xdr:oneCellAnchor>
  <xdr:oneCellAnchor>
    <xdr:from>
      <xdr:col>9</xdr:col>
      <xdr:colOff>95249</xdr:colOff>
      <xdr:row>4</xdr:row>
      <xdr:rowOff>0</xdr:rowOff>
    </xdr:from>
    <xdr:ext cx="0" cy="597354"/>
    <xdr:pic>
      <xdr:nvPicPr>
        <xdr:cNvPr id="22" name="Gráfico 1" descr="Lista de comprobación">
          <a:hlinkClick xmlns:r="http://schemas.openxmlformats.org/officeDocument/2006/relationships" r:id="rId1"/>
          <a:extLst>
            <a:ext uri="{FF2B5EF4-FFF2-40B4-BE49-F238E27FC236}">
              <a16:creationId xmlns:a16="http://schemas.microsoft.com/office/drawing/2014/main" xmlns="" id="{00000000-0008-0000-0300-00001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8012905" y="1369219"/>
          <a:ext cx="0" cy="597354"/>
        </a:xfrm>
        <a:prstGeom prst="rect">
          <a:avLst/>
        </a:prstGeom>
      </xdr:spPr>
    </xdr:pic>
    <xdr:clientData/>
  </xdr:oneCellAnchor>
  <xdr:oneCellAnchor>
    <xdr:from>
      <xdr:col>9</xdr:col>
      <xdr:colOff>95249</xdr:colOff>
      <xdr:row>3</xdr:row>
      <xdr:rowOff>282348</xdr:rowOff>
    </xdr:from>
    <xdr:ext cx="0" cy="597354"/>
    <xdr:pic>
      <xdr:nvPicPr>
        <xdr:cNvPr id="23" name="Gráfico 1" descr="Lista de comprobación">
          <a:hlinkClick xmlns:r="http://schemas.openxmlformats.org/officeDocument/2006/relationships" r:id="rId1"/>
          <a:extLst>
            <a:ext uri="{FF2B5EF4-FFF2-40B4-BE49-F238E27FC236}">
              <a16:creationId xmlns:a16="http://schemas.microsoft.com/office/drawing/2014/main" xmlns="" id="{00000000-0008-0000-0300-00001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8012905" y="1211036"/>
          <a:ext cx="0" cy="597354"/>
        </a:xfrm>
        <a:prstGeom prst="rect">
          <a:avLst/>
        </a:prstGeom>
      </xdr:spPr>
    </xdr:pic>
    <xdr:clientData/>
  </xdr:oneCellAnchor>
  <xdr:oneCellAnchor>
    <xdr:from>
      <xdr:col>9</xdr:col>
      <xdr:colOff>95249</xdr:colOff>
      <xdr:row>3</xdr:row>
      <xdr:rowOff>282348</xdr:rowOff>
    </xdr:from>
    <xdr:ext cx="0" cy="597354"/>
    <xdr:pic>
      <xdr:nvPicPr>
        <xdr:cNvPr id="24" name="Gráfico 1" descr="Lista de comprobación">
          <a:hlinkClick xmlns:r="http://schemas.openxmlformats.org/officeDocument/2006/relationships" r:id="rId1"/>
          <a:extLst>
            <a:ext uri="{FF2B5EF4-FFF2-40B4-BE49-F238E27FC236}">
              <a16:creationId xmlns:a16="http://schemas.microsoft.com/office/drawing/2014/main" xmlns="" id="{00000000-0008-0000-0300-00001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8012905" y="1211036"/>
          <a:ext cx="0" cy="597354"/>
        </a:xfrm>
        <a:prstGeom prst="rect">
          <a:avLst/>
        </a:prstGeom>
      </xdr:spPr>
    </xdr:pic>
    <xdr:clientData/>
  </xdr:oneCellAnchor>
  <xdr:oneCellAnchor>
    <xdr:from>
      <xdr:col>10</xdr:col>
      <xdr:colOff>95249</xdr:colOff>
      <xdr:row>4</xdr:row>
      <xdr:rowOff>0</xdr:rowOff>
    </xdr:from>
    <xdr:ext cx="0" cy="597354"/>
    <xdr:pic>
      <xdr:nvPicPr>
        <xdr:cNvPr id="33" name="Gráfico 1" descr="Lista de comprobación">
          <a:hlinkClick xmlns:r="http://schemas.openxmlformats.org/officeDocument/2006/relationships" r:id="rId1"/>
          <a:extLst>
            <a:ext uri="{FF2B5EF4-FFF2-40B4-BE49-F238E27FC236}">
              <a16:creationId xmlns:a16="http://schemas.microsoft.com/office/drawing/2014/main" xmlns="" id="{1A23E4ED-EF2E-4B82-90EB-9CCC2C62DE66}"/>
            </a:ext>
            <a:ext uri="{147F2762-F138-4A5C-976F-8EAC2B608ADB}">
              <a16:predDERef xmlns:a16="http://schemas.microsoft.com/office/drawing/2014/main" xmlns=""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2688549" y="1371600"/>
          <a:ext cx="0" cy="597354"/>
        </a:xfrm>
        <a:prstGeom prst="rect">
          <a:avLst/>
        </a:prstGeom>
      </xdr:spPr>
    </xdr:pic>
    <xdr:clientData/>
  </xdr:oneCellAnchor>
  <xdr:oneCellAnchor>
    <xdr:from>
      <xdr:col>10</xdr:col>
      <xdr:colOff>95249</xdr:colOff>
      <xdr:row>4</xdr:row>
      <xdr:rowOff>0</xdr:rowOff>
    </xdr:from>
    <xdr:ext cx="0" cy="597354"/>
    <xdr:pic>
      <xdr:nvPicPr>
        <xdr:cNvPr id="34" name="Gráfico 1" descr="Lista de comprobación">
          <a:hlinkClick xmlns:r="http://schemas.openxmlformats.org/officeDocument/2006/relationships" r:id="rId1"/>
          <a:extLst>
            <a:ext uri="{FF2B5EF4-FFF2-40B4-BE49-F238E27FC236}">
              <a16:creationId xmlns:a16="http://schemas.microsoft.com/office/drawing/2014/main" xmlns="" id="{D27F9CAE-8E43-4AC7-87BC-D85E77EBCFE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2688549" y="1371600"/>
          <a:ext cx="0" cy="597354"/>
        </a:xfrm>
        <a:prstGeom prst="rect">
          <a:avLst/>
        </a:prstGeom>
      </xdr:spPr>
    </xdr:pic>
    <xdr:clientData/>
  </xdr:oneCellAnchor>
  <xdr:oneCellAnchor>
    <xdr:from>
      <xdr:col>10</xdr:col>
      <xdr:colOff>95249</xdr:colOff>
      <xdr:row>4</xdr:row>
      <xdr:rowOff>0</xdr:rowOff>
    </xdr:from>
    <xdr:ext cx="0" cy="597354"/>
    <xdr:pic>
      <xdr:nvPicPr>
        <xdr:cNvPr id="35" name="Gráfico 1" descr="Lista de comprobación">
          <a:hlinkClick xmlns:r="http://schemas.openxmlformats.org/officeDocument/2006/relationships" r:id="rId1"/>
          <a:extLst>
            <a:ext uri="{FF2B5EF4-FFF2-40B4-BE49-F238E27FC236}">
              <a16:creationId xmlns:a16="http://schemas.microsoft.com/office/drawing/2014/main" xmlns="" id="{668D3067-57A0-4DCF-85B7-E7103C586479}"/>
            </a:ext>
            <a:ext uri="{147F2762-F138-4A5C-976F-8EAC2B608ADB}">
              <a16:predDERef xmlns:a16="http://schemas.microsoft.com/office/drawing/2014/main" xmlns=""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2688549" y="1371600"/>
          <a:ext cx="0" cy="597354"/>
        </a:xfrm>
        <a:prstGeom prst="rect">
          <a:avLst/>
        </a:prstGeom>
      </xdr:spPr>
    </xdr:pic>
    <xdr:clientData/>
  </xdr:oneCellAnchor>
  <xdr:oneCellAnchor>
    <xdr:from>
      <xdr:col>10</xdr:col>
      <xdr:colOff>95249</xdr:colOff>
      <xdr:row>4</xdr:row>
      <xdr:rowOff>0</xdr:rowOff>
    </xdr:from>
    <xdr:ext cx="0" cy="597354"/>
    <xdr:pic>
      <xdr:nvPicPr>
        <xdr:cNvPr id="36" name="Gráfico 1" descr="Lista de comprobación">
          <a:hlinkClick xmlns:r="http://schemas.openxmlformats.org/officeDocument/2006/relationships" r:id="rId1"/>
          <a:extLst>
            <a:ext uri="{FF2B5EF4-FFF2-40B4-BE49-F238E27FC236}">
              <a16:creationId xmlns:a16="http://schemas.microsoft.com/office/drawing/2014/main" xmlns="" id="{FF9A5728-7BC0-42B3-A3DB-F631799FEDA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2688549" y="1371600"/>
          <a:ext cx="0" cy="597354"/>
        </a:xfrm>
        <a:prstGeom prst="rect">
          <a:avLst/>
        </a:prstGeom>
      </xdr:spPr>
    </xdr:pic>
    <xdr:clientData/>
  </xdr:oneCellAnchor>
  <xdr:oneCellAnchor>
    <xdr:from>
      <xdr:col>10</xdr:col>
      <xdr:colOff>95249</xdr:colOff>
      <xdr:row>3</xdr:row>
      <xdr:rowOff>282348</xdr:rowOff>
    </xdr:from>
    <xdr:ext cx="0" cy="597354"/>
    <xdr:pic>
      <xdr:nvPicPr>
        <xdr:cNvPr id="37" name="Gráfico 1" descr="Lista de comprobación">
          <a:hlinkClick xmlns:r="http://schemas.openxmlformats.org/officeDocument/2006/relationships" r:id="rId1"/>
          <a:extLst>
            <a:ext uri="{FF2B5EF4-FFF2-40B4-BE49-F238E27FC236}">
              <a16:creationId xmlns:a16="http://schemas.microsoft.com/office/drawing/2014/main" xmlns="" id="{1DEAD274-8656-417E-8230-7D0A6313E2C8}"/>
            </a:ext>
            <a:ext uri="{147F2762-F138-4A5C-976F-8EAC2B608ADB}">
              <a16:predDERef xmlns:a16="http://schemas.microsoft.com/office/drawing/2014/main" xmlns=""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2688549" y="1215798"/>
          <a:ext cx="0" cy="597354"/>
        </a:xfrm>
        <a:prstGeom prst="rect">
          <a:avLst/>
        </a:prstGeom>
      </xdr:spPr>
    </xdr:pic>
    <xdr:clientData/>
  </xdr:oneCellAnchor>
  <xdr:oneCellAnchor>
    <xdr:from>
      <xdr:col>10</xdr:col>
      <xdr:colOff>95249</xdr:colOff>
      <xdr:row>3</xdr:row>
      <xdr:rowOff>282348</xdr:rowOff>
    </xdr:from>
    <xdr:ext cx="0" cy="597354"/>
    <xdr:pic>
      <xdr:nvPicPr>
        <xdr:cNvPr id="38" name="Gráfico 1" descr="Lista de comprobación">
          <a:hlinkClick xmlns:r="http://schemas.openxmlformats.org/officeDocument/2006/relationships" r:id="rId1"/>
          <a:extLst>
            <a:ext uri="{FF2B5EF4-FFF2-40B4-BE49-F238E27FC236}">
              <a16:creationId xmlns:a16="http://schemas.microsoft.com/office/drawing/2014/main" xmlns="" id="{A7B2CB49-F811-4890-8F7B-5CAD9C7C999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2688549" y="1215798"/>
          <a:ext cx="0" cy="597354"/>
        </a:xfrm>
        <a:prstGeom prst="rect">
          <a:avLst/>
        </a:prstGeom>
      </xdr:spPr>
    </xdr:pic>
    <xdr:clientData/>
  </xdr:oneCellAnchor>
  <xdr:oneCellAnchor>
    <xdr:from>
      <xdr:col>10</xdr:col>
      <xdr:colOff>95249</xdr:colOff>
      <xdr:row>3</xdr:row>
      <xdr:rowOff>282348</xdr:rowOff>
    </xdr:from>
    <xdr:ext cx="0" cy="597354"/>
    <xdr:pic>
      <xdr:nvPicPr>
        <xdr:cNvPr id="39" name="Gráfico 1" descr="Lista de comprobación">
          <a:hlinkClick xmlns:r="http://schemas.openxmlformats.org/officeDocument/2006/relationships" r:id="rId1"/>
          <a:extLst>
            <a:ext uri="{FF2B5EF4-FFF2-40B4-BE49-F238E27FC236}">
              <a16:creationId xmlns:a16="http://schemas.microsoft.com/office/drawing/2014/main" xmlns="" id="{772B4994-0056-4C8F-B164-D56552286E69}"/>
            </a:ext>
            <a:ext uri="{147F2762-F138-4A5C-976F-8EAC2B608ADB}">
              <a16:predDERef xmlns:a16="http://schemas.microsoft.com/office/drawing/2014/main" xmlns=""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2688549" y="1215798"/>
          <a:ext cx="0" cy="597354"/>
        </a:xfrm>
        <a:prstGeom prst="rect">
          <a:avLst/>
        </a:prstGeom>
      </xdr:spPr>
    </xdr:pic>
    <xdr:clientData/>
  </xdr:oneCellAnchor>
  <xdr:oneCellAnchor>
    <xdr:from>
      <xdr:col>10</xdr:col>
      <xdr:colOff>95249</xdr:colOff>
      <xdr:row>3</xdr:row>
      <xdr:rowOff>282348</xdr:rowOff>
    </xdr:from>
    <xdr:ext cx="0" cy="597354"/>
    <xdr:pic>
      <xdr:nvPicPr>
        <xdr:cNvPr id="40" name="Gráfico 1" descr="Lista de comprobación">
          <a:hlinkClick xmlns:r="http://schemas.openxmlformats.org/officeDocument/2006/relationships" r:id="rId1"/>
          <a:extLst>
            <a:ext uri="{FF2B5EF4-FFF2-40B4-BE49-F238E27FC236}">
              <a16:creationId xmlns:a16="http://schemas.microsoft.com/office/drawing/2014/main" xmlns="" id="{361B56C4-9331-4108-B6D0-9709FB86DF4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2688549" y="1215798"/>
          <a:ext cx="0" cy="59735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10</xdr:col>
      <xdr:colOff>95249</xdr:colOff>
      <xdr:row>4</xdr:row>
      <xdr:rowOff>0</xdr:rowOff>
    </xdr:from>
    <xdr:ext cx="0" cy="597354"/>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1344274" y="1628775"/>
          <a:ext cx="0" cy="597354"/>
        </a:xfrm>
        <a:prstGeom prst="rect">
          <a:avLst/>
        </a:prstGeom>
      </xdr:spPr>
    </xdr:pic>
    <xdr:clientData/>
  </xdr:oneCellAnchor>
  <xdr:oneCellAnchor>
    <xdr:from>
      <xdr:col>14</xdr:col>
      <xdr:colOff>95249</xdr:colOff>
      <xdr:row>4</xdr:row>
      <xdr:rowOff>0</xdr:rowOff>
    </xdr:from>
    <xdr:ext cx="0" cy="597354"/>
    <xdr:pic>
      <xdr:nvPicPr>
        <xdr:cNvPr id="3" name="Gráfico 1" descr="Lista de comprobación">
          <a:hlinkClick xmlns:r="http://schemas.openxmlformats.org/officeDocument/2006/relationships" r:id="rId1"/>
          <a:extLst>
            <a:ext uri="{FF2B5EF4-FFF2-40B4-BE49-F238E27FC236}">
              <a16:creationId xmlns:a16="http://schemas.microsoft.com/office/drawing/2014/main" xmlns="" id="{00000000-0008-0000-0400-000003000000}"/>
            </a:ext>
            <a:ext uri="{147F2762-F138-4A5C-976F-8EAC2B608ADB}">
              <a16:predDERef xmlns:a16="http://schemas.microsoft.com/office/drawing/2014/main" xmlns=""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592175" y="1628775"/>
          <a:ext cx="0" cy="597354"/>
        </a:xfrm>
        <a:prstGeom prst="rect">
          <a:avLst/>
        </a:prstGeom>
      </xdr:spPr>
    </xdr:pic>
    <xdr:clientData/>
  </xdr:oneCellAnchor>
  <xdr:oneCellAnchor>
    <xdr:from>
      <xdr:col>10</xdr:col>
      <xdr:colOff>95249</xdr:colOff>
      <xdr:row>4</xdr:row>
      <xdr:rowOff>0</xdr:rowOff>
    </xdr:from>
    <xdr:ext cx="0" cy="597354"/>
    <xdr:pic>
      <xdr:nvPicPr>
        <xdr:cNvPr id="4" name="Gráfico 1" descr="Lista de comprobación">
          <a:hlinkClick xmlns:r="http://schemas.openxmlformats.org/officeDocument/2006/relationships" r:id="rId1"/>
          <a:extLst>
            <a:ext uri="{FF2B5EF4-FFF2-40B4-BE49-F238E27FC236}">
              <a16:creationId xmlns:a16="http://schemas.microsoft.com/office/drawing/2014/main" xmlns=""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1344274" y="1628775"/>
          <a:ext cx="0" cy="597354"/>
        </a:xfrm>
        <a:prstGeom prst="rect">
          <a:avLst/>
        </a:prstGeom>
      </xdr:spPr>
    </xdr:pic>
    <xdr:clientData/>
  </xdr:oneCellAnchor>
  <xdr:oneCellAnchor>
    <xdr:from>
      <xdr:col>13</xdr:col>
      <xdr:colOff>95249</xdr:colOff>
      <xdr:row>4</xdr:row>
      <xdr:rowOff>0</xdr:rowOff>
    </xdr:from>
    <xdr:ext cx="0" cy="597354"/>
    <xdr:pic>
      <xdr:nvPicPr>
        <xdr:cNvPr id="5" name="Gráfico 1" descr="Lista de comprobación">
          <a:hlinkClick xmlns:r="http://schemas.openxmlformats.org/officeDocument/2006/relationships" r:id="rId1"/>
          <a:extLst>
            <a:ext uri="{FF2B5EF4-FFF2-40B4-BE49-F238E27FC236}">
              <a16:creationId xmlns:a16="http://schemas.microsoft.com/office/drawing/2014/main" xmlns="" id="{00000000-0008-0000-0400-000005000000}"/>
            </a:ext>
            <a:ext uri="{147F2762-F138-4A5C-976F-8EAC2B608ADB}">
              <a16:predDERef xmlns:a16="http://schemas.microsoft.com/office/drawing/2014/main" xmlns=""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592175" y="1628775"/>
          <a:ext cx="0" cy="597354"/>
        </a:xfrm>
        <a:prstGeom prst="rect">
          <a:avLst/>
        </a:prstGeom>
      </xdr:spPr>
    </xdr:pic>
    <xdr:clientData/>
  </xdr:oneCellAnchor>
  <xdr:oneCellAnchor>
    <xdr:from>
      <xdr:col>13</xdr:col>
      <xdr:colOff>95249</xdr:colOff>
      <xdr:row>4</xdr:row>
      <xdr:rowOff>0</xdr:rowOff>
    </xdr:from>
    <xdr:ext cx="0" cy="597354"/>
    <xdr:pic>
      <xdr:nvPicPr>
        <xdr:cNvPr id="6" name="Gráfico 1" descr="Lista de comprobación">
          <a:hlinkClick xmlns:r="http://schemas.openxmlformats.org/officeDocument/2006/relationships" r:id="rId1"/>
          <a:extLst>
            <a:ext uri="{FF2B5EF4-FFF2-40B4-BE49-F238E27FC236}">
              <a16:creationId xmlns:a16="http://schemas.microsoft.com/office/drawing/2014/main" xmlns="" id="{00000000-0008-0000-04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592175" y="1628775"/>
          <a:ext cx="0" cy="597354"/>
        </a:xfrm>
        <a:prstGeom prst="rect">
          <a:avLst/>
        </a:prstGeom>
      </xdr:spPr>
    </xdr:pic>
    <xdr:clientData/>
  </xdr:oneCellAnchor>
  <xdr:oneCellAnchor>
    <xdr:from>
      <xdr:col>16</xdr:col>
      <xdr:colOff>95249</xdr:colOff>
      <xdr:row>4</xdr:row>
      <xdr:rowOff>0</xdr:rowOff>
    </xdr:from>
    <xdr:ext cx="0" cy="597354"/>
    <xdr:pic>
      <xdr:nvPicPr>
        <xdr:cNvPr id="7" name="Gráfico 1" descr="Lista de comprobación">
          <a:hlinkClick xmlns:r="http://schemas.openxmlformats.org/officeDocument/2006/relationships" r:id="rId1"/>
          <a:extLst>
            <a:ext uri="{FF2B5EF4-FFF2-40B4-BE49-F238E27FC236}">
              <a16:creationId xmlns:a16="http://schemas.microsoft.com/office/drawing/2014/main" xmlns="" id="{00000000-0008-0000-04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592175" y="1628775"/>
          <a:ext cx="0" cy="597354"/>
        </a:xfrm>
        <a:prstGeom prst="rect">
          <a:avLst/>
        </a:prstGeom>
      </xdr:spPr>
    </xdr:pic>
    <xdr:clientData/>
  </xdr:oneCellAnchor>
  <xdr:oneCellAnchor>
    <xdr:from>
      <xdr:col>10</xdr:col>
      <xdr:colOff>95249</xdr:colOff>
      <xdr:row>4</xdr:row>
      <xdr:rowOff>0</xdr:rowOff>
    </xdr:from>
    <xdr:ext cx="0" cy="597354"/>
    <xdr:pic>
      <xdr:nvPicPr>
        <xdr:cNvPr id="8" name="Gráfico 1" descr="Lista de comprobación">
          <a:hlinkClick xmlns:r="http://schemas.openxmlformats.org/officeDocument/2006/relationships" r:id="rId1"/>
          <a:extLst>
            <a:ext uri="{FF2B5EF4-FFF2-40B4-BE49-F238E27FC236}">
              <a16:creationId xmlns:a16="http://schemas.microsoft.com/office/drawing/2014/main" xmlns="" id="{00000000-0008-0000-04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1344274" y="1628775"/>
          <a:ext cx="0" cy="597354"/>
        </a:xfrm>
        <a:prstGeom prst="rect">
          <a:avLst/>
        </a:prstGeom>
      </xdr:spPr>
    </xdr:pic>
    <xdr:clientData/>
  </xdr:oneCellAnchor>
  <xdr:oneCellAnchor>
    <xdr:from>
      <xdr:col>13</xdr:col>
      <xdr:colOff>95249</xdr:colOff>
      <xdr:row>4</xdr:row>
      <xdr:rowOff>0</xdr:rowOff>
    </xdr:from>
    <xdr:ext cx="0" cy="597354"/>
    <xdr:pic>
      <xdr:nvPicPr>
        <xdr:cNvPr id="9" name="Gráfico 1" descr="Lista de comprobación">
          <a:hlinkClick xmlns:r="http://schemas.openxmlformats.org/officeDocument/2006/relationships" r:id="rId1"/>
          <a:extLst>
            <a:ext uri="{FF2B5EF4-FFF2-40B4-BE49-F238E27FC236}">
              <a16:creationId xmlns:a16="http://schemas.microsoft.com/office/drawing/2014/main" xmlns="" id="{00000000-0008-0000-0400-000009000000}"/>
            </a:ext>
            <a:ext uri="{147F2762-F138-4A5C-976F-8EAC2B608ADB}">
              <a16:predDERef xmlns:a16="http://schemas.microsoft.com/office/drawing/2014/main" xmlns=""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592175" y="1628775"/>
          <a:ext cx="0" cy="597354"/>
        </a:xfrm>
        <a:prstGeom prst="rect">
          <a:avLst/>
        </a:prstGeom>
      </xdr:spPr>
    </xdr:pic>
    <xdr:clientData/>
  </xdr:oneCellAnchor>
  <xdr:oneCellAnchor>
    <xdr:from>
      <xdr:col>13</xdr:col>
      <xdr:colOff>95249</xdr:colOff>
      <xdr:row>4</xdr:row>
      <xdr:rowOff>0</xdr:rowOff>
    </xdr:from>
    <xdr:ext cx="0" cy="597354"/>
    <xdr:pic>
      <xdr:nvPicPr>
        <xdr:cNvPr id="10" name="Gráfico 1" descr="Lista de comprobación">
          <a:hlinkClick xmlns:r="http://schemas.openxmlformats.org/officeDocument/2006/relationships" r:id="rId1"/>
          <a:extLst>
            <a:ext uri="{FF2B5EF4-FFF2-40B4-BE49-F238E27FC236}">
              <a16:creationId xmlns:a16="http://schemas.microsoft.com/office/drawing/2014/main" xmlns="" id="{00000000-0008-0000-04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592175" y="1628775"/>
          <a:ext cx="0" cy="597354"/>
        </a:xfrm>
        <a:prstGeom prst="rect">
          <a:avLst/>
        </a:prstGeom>
      </xdr:spPr>
    </xdr:pic>
    <xdr:clientData/>
  </xdr:oneCellAnchor>
  <xdr:oneCellAnchor>
    <xdr:from>
      <xdr:col>16</xdr:col>
      <xdr:colOff>95249</xdr:colOff>
      <xdr:row>4</xdr:row>
      <xdr:rowOff>0</xdr:rowOff>
    </xdr:from>
    <xdr:ext cx="0" cy="597354"/>
    <xdr:pic>
      <xdr:nvPicPr>
        <xdr:cNvPr id="11" name="Gráfico 1" descr="Lista de comprobación">
          <a:hlinkClick xmlns:r="http://schemas.openxmlformats.org/officeDocument/2006/relationships" r:id="rId1"/>
          <a:extLst>
            <a:ext uri="{FF2B5EF4-FFF2-40B4-BE49-F238E27FC236}">
              <a16:creationId xmlns:a16="http://schemas.microsoft.com/office/drawing/2014/main" xmlns="" id="{00000000-0008-0000-0400-00000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592175" y="1628775"/>
          <a:ext cx="0" cy="597354"/>
        </a:xfrm>
        <a:prstGeom prst="rect">
          <a:avLst/>
        </a:prstGeom>
      </xdr:spPr>
    </xdr:pic>
    <xdr:clientData/>
  </xdr:oneCellAnchor>
  <xdr:oneCellAnchor>
    <xdr:from>
      <xdr:col>10</xdr:col>
      <xdr:colOff>95249</xdr:colOff>
      <xdr:row>3</xdr:row>
      <xdr:rowOff>282348</xdr:rowOff>
    </xdr:from>
    <xdr:ext cx="0" cy="597354"/>
    <xdr:pic>
      <xdr:nvPicPr>
        <xdr:cNvPr id="12" name="Gráfico 1" descr="Lista de comprobación">
          <a:hlinkClick xmlns:r="http://schemas.openxmlformats.org/officeDocument/2006/relationships" r:id="rId1"/>
          <a:extLst>
            <a:ext uri="{FF2B5EF4-FFF2-40B4-BE49-F238E27FC236}">
              <a16:creationId xmlns:a16="http://schemas.microsoft.com/office/drawing/2014/main" xmlns="" id="{00000000-0008-0000-04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1344274" y="910998"/>
          <a:ext cx="0" cy="597354"/>
        </a:xfrm>
        <a:prstGeom prst="rect">
          <a:avLst/>
        </a:prstGeom>
      </xdr:spPr>
    </xdr:pic>
    <xdr:clientData/>
  </xdr:oneCellAnchor>
  <xdr:oneCellAnchor>
    <xdr:from>
      <xdr:col>13</xdr:col>
      <xdr:colOff>95249</xdr:colOff>
      <xdr:row>3</xdr:row>
      <xdr:rowOff>282348</xdr:rowOff>
    </xdr:from>
    <xdr:ext cx="0" cy="597354"/>
    <xdr:pic>
      <xdr:nvPicPr>
        <xdr:cNvPr id="13" name="Gráfico 1" descr="Lista de comprobación">
          <a:hlinkClick xmlns:r="http://schemas.openxmlformats.org/officeDocument/2006/relationships" r:id="rId1"/>
          <a:extLst>
            <a:ext uri="{FF2B5EF4-FFF2-40B4-BE49-F238E27FC236}">
              <a16:creationId xmlns:a16="http://schemas.microsoft.com/office/drawing/2014/main" xmlns="" id="{00000000-0008-0000-0400-00000D000000}"/>
            </a:ext>
            <a:ext uri="{147F2762-F138-4A5C-976F-8EAC2B608ADB}">
              <a16:predDERef xmlns:a16="http://schemas.microsoft.com/office/drawing/2014/main" xmlns=""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592175" y="910998"/>
          <a:ext cx="0" cy="597354"/>
        </a:xfrm>
        <a:prstGeom prst="rect">
          <a:avLst/>
        </a:prstGeom>
      </xdr:spPr>
    </xdr:pic>
    <xdr:clientData/>
  </xdr:oneCellAnchor>
  <xdr:oneCellAnchor>
    <xdr:from>
      <xdr:col>13</xdr:col>
      <xdr:colOff>95249</xdr:colOff>
      <xdr:row>3</xdr:row>
      <xdr:rowOff>282348</xdr:rowOff>
    </xdr:from>
    <xdr:ext cx="0" cy="597354"/>
    <xdr:pic>
      <xdr:nvPicPr>
        <xdr:cNvPr id="14" name="Gráfico 1" descr="Lista de comprobación">
          <a:hlinkClick xmlns:r="http://schemas.openxmlformats.org/officeDocument/2006/relationships" r:id="rId1"/>
          <a:extLst>
            <a:ext uri="{FF2B5EF4-FFF2-40B4-BE49-F238E27FC236}">
              <a16:creationId xmlns:a16="http://schemas.microsoft.com/office/drawing/2014/main" xmlns="" id="{00000000-0008-0000-04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592175" y="910998"/>
          <a:ext cx="0" cy="597354"/>
        </a:xfrm>
        <a:prstGeom prst="rect">
          <a:avLst/>
        </a:prstGeom>
      </xdr:spPr>
    </xdr:pic>
    <xdr:clientData/>
  </xdr:oneCellAnchor>
  <xdr:oneCellAnchor>
    <xdr:from>
      <xdr:col>16</xdr:col>
      <xdr:colOff>95249</xdr:colOff>
      <xdr:row>3</xdr:row>
      <xdr:rowOff>282348</xdr:rowOff>
    </xdr:from>
    <xdr:ext cx="0" cy="597354"/>
    <xdr:pic>
      <xdr:nvPicPr>
        <xdr:cNvPr id="15" name="Gráfico 1" descr="Lista de comprobación">
          <a:hlinkClick xmlns:r="http://schemas.openxmlformats.org/officeDocument/2006/relationships" r:id="rId1"/>
          <a:extLst>
            <a:ext uri="{FF2B5EF4-FFF2-40B4-BE49-F238E27FC236}">
              <a16:creationId xmlns:a16="http://schemas.microsoft.com/office/drawing/2014/main" xmlns="" id="{00000000-0008-0000-04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592175" y="910998"/>
          <a:ext cx="0" cy="597354"/>
        </a:xfrm>
        <a:prstGeom prst="rect">
          <a:avLst/>
        </a:prstGeom>
      </xdr:spPr>
    </xdr:pic>
    <xdr:clientData/>
  </xdr:oneCellAnchor>
  <xdr:oneCellAnchor>
    <xdr:from>
      <xdr:col>10</xdr:col>
      <xdr:colOff>95249</xdr:colOff>
      <xdr:row>3</xdr:row>
      <xdr:rowOff>282348</xdr:rowOff>
    </xdr:from>
    <xdr:ext cx="0" cy="597354"/>
    <xdr:pic>
      <xdr:nvPicPr>
        <xdr:cNvPr id="16" name="Gráfico 1" descr="Lista de comprobación">
          <a:hlinkClick xmlns:r="http://schemas.openxmlformats.org/officeDocument/2006/relationships" r:id="rId1"/>
          <a:extLst>
            <a:ext uri="{FF2B5EF4-FFF2-40B4-BE49-F238E27FC236}">
              <a16:creationId xmlns:a16="http://schemas.microsoft.com/office/drawing/2014/main" xmlns="" id="{00000000-0008-0000-04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1344274" y="910998"/>
          <a:ext cx="0" cy="597354"/>
        </a:xfrm>
        <a:prstGeom prst="rect">
          <a:avLst/>
        </a:prstGeom>
      </xdr:spPr>
    </xdr:pic>
    <xdr:clientData/>
  </xdr:oneCellAnchor>
  <xdr:oneCellAnchor>
    <xdr:from>
      <xdr:col>13</xdr:col>
      <xdr:colOff>95249</xdr:colOff>
      <xdr:row>3</xdr:row>
      <xdr:rowOff>282348</xdr:rowOff>
    </xdr:from>
    <xdr:ext cx="0" cy="597354"/>
    <xdr:pic>
      <xdr:nvPicPr>
        <xdr:cNvPr id="17" name="Gráfico 1" descr="Lista de comprobación">
          <a:hlinkClick xmlns:r="http://schemas.openxmlformats.org/officeDocument/2006/relationships" r:id="rId1"/>
          <a:extLst>
            <a:ext uri="{FF2B5EF4-FFF2-40B4-BE49-F238E27FC236}">
              <a16:creationId xmlns:a16="http://schemas.microsoft.com/office/drawing/2014/main" xmlns="" id="{00000000-0008-0000-0400-000011000000}"/>
            </a:ext>
            <a:ext uri="{147F2762-F138-4A5C-976F-8EAC2B608ADB}">
              <a16:predDERef xmlns:a16="http://schemas.microsoft.com/office/drawing/2014/main" xmlns=""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592175" y="910998"/>
          <a:ext cx="0" cy="597354"/>
        </a:xfrm>
        <a:prstGeom prst="rect">
          <a:avLst/>
        </a:prstGeom>
      </xdr:spPr>
    </xdr:pic>
    <xdr:clientData/>
  </xdr:oneCellAnchor>
  <xdr:oneCellAnchor>
    <xdr:from>
      <xdr:col>13</xdr:col>
      <xdr:colOff>95249</xdr:colOff>
      <xdr:row>3</xdr:row>
      <xdr:rowOff>282348</xdr:rowOff>
    </xdr:from>
    <xdr:ext cx="0" cy="597354"/>
    <xdr:pic>
      <xdr:nvPicPr>
        <xdr:cNvPr id="18" name="Gráfico 1" descr="Lista de comprobación">
          <a:hlinkClick xmlns:r="http://schemas.openxmlformats.org/officeDocument/2006/relationships" r:id="rId1"/>
          <a:extLst>
            <a:ext uri="{FF2B5EF4-FFF2-40B4-BE49-F238E27FC236}">
              <a16:creationId xmlns:a16="http://schemas.microsoft.com/office/drawing/2014/main" xmlns="" id="{00000000-0008-0000-04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592175" y="910998"/>
          <a:ext cx="0" cy="597354"/>
        </a:xfrm>
        <a:prstGeom prst="rect">
          <a:avLst/>
        </a:prstGeom>
      </xdr:spPr>
    </xdr:pic>
    <xdr:clientData/>
  </xdr:oneCellAnchor>
  <xdr:oneCellAnchor>
    <xdr:from>
      <xdr:col>16</xdr:col>
      <xdr:colOff>95249</xdr:colOff>
      <xdr:row>3</xdr:row>
      <xdr:rowOff>282348</xdr:rowOff>
    </xdr:from>
    <xdr:ext cx="0" cy="597354"/>
    <xdr:pic>
      <xdr:nvPicPr>
        <xdr:cNvPr id="19" name="Gráfico 1" descr="Lista de comprobación">
          <a:hlinkClick xmlns:r="http://schemas.openxmlformats.org/officeDocument/2006/relationships" r:id="rId1"/>
          <a:extLst>
            <a:ext uri="{FF2B5EF4-FFF2-40B4-BE49-F238E27FC236}">
              <a16:creationId xmlns:a16="http://schemas.microsoft.com/office/drawing/2014/main" xmlns="" id="{00000000-0008-0000-04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592175" y="910998"/>
          <a:ext cx="0" cy="597354"/>
        </a:xfrm>
        <a:prstGeom prst="rect">
          <a:avLst/>
        </a:prstGeom>
      </xdr:spPr>
    </xdr:pic>
    <xdr:clientData/>
  </xdr:oneCellAnchor>
  <xdr:oneCellAnchor>
    <xdr:from>
      <xdr:col>10</xdr:col>
      <xdr:colOff>95249</xdr:colOff>
      <xdr:row>4</xdr:row>
      <xdr:rowOff>0</xdr:rowOff>
    </xdr:from>
    <xdr:ext cx="0" cy="597354"/>
    <xdr:pic>
      <xdr:nvPicPr>
        <xdr:cNvPr id="20" name="Gráfico 1" descr="Lista de comprobación">
          <a:hlinkClick xmlns:r="http://schemas.openxmlformats.org/officeDocument/2006/relationships" r:id="rId1"/>
          <a:extLst>
            <a:ext uri="{FF2B5EF4-FFF2-40B4-BE49-F238E27FC236}">
              <a16:creationId xmlns:a16="http://schemas.microsoft.com/office/drawing/2014/main" xmlns="" id="{1B6EEAD6-320E-470A-B648-7AC5E292D97E}"/>
            </a:ext>
            <a:ext uri="{147F2762-F138-4A5C-976F-8EAC2B608ADB}">
              <a16:predDERef xmlns:a16="http://schemas.microsoft.com/office/drawing/2014/main" xmlns=""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1726524" y="1371600"/>
          <a:ext cx="0" cy="597354"/>
        </a:xfrm>
        <a:prstGeom prst="rect">
          <a:avLst/>
        </a:prstGeom>
      </xdr:spPr>
    </xdr:pic>
    <xdr:clientData/>
  </xdr:oneCellAnchor>
  <xdr:oneCellAnchor>
    <xdr:from>
      <xdr:col>10</xdr:col>
      <xdr:colOff>95249</xdr:colOff>
      <xdr:row>4</xdr:row>
      <xdr:rowOff>0</xdr:rowOff>
    </xdr:from>
    <xdr:ext cx="0" cy="597354"/>
    <xdr:pic>
      <xdr:nvPicPr>
        <xdr:cNvPr id="21" name="Gráfico 1" descr="Lista de comprobación">
          <a:hlinkClick xmlns:r="http://schemas.openxmlformats.org/officeDocument/2006/relationships" r:id="rId1"/>
          <a:extLst>
            <a:ext uri="{FF2B5EF4-FFF2-40B4-BE49-F238E27FC236}">
              <a16:creationId xmlns:a16="http://schemas.microsoft.com/office/drawing/2014/main" xmlns="" id="{B9D45E56-A05C-4B9A-9CCE-E23C573C9E8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1726524" y="1371600"/>
          <a:ext cx="0" cy="597354"/>
        </a:xfrm>
        <a:prstGeom prst="rect">
          <a:avLst/>
        </a:prstGeom>
      </xdr:spPr>
    </xdr:pic>
    <xdr:clientData/>
  </xdr:oneCellAnchor>
  <xdr:oneCellAnchor>
    <xdr:from>
      <xdr:col>10</xdr:col>
      <xdr:colOff>95249</xdr:colOff>
      <xdr:row>4</xdr:row>
      <xdr:rowOff>0</xdr:rowOff>
    </xdr:from>
    <xdr:ext cx="0" cy="597354"/>
    <xdr:pic>
      <xdr:nvPicPr>
        <xdr:cNvPr id="22" name="Gráfico 1" descr="Lista de comprobación">
          <a:hlinkClick xmlns:r="http://schemas.openxmlformats.org/officeDocument/2006/relationships" r:id="rId1"/>
          <a:extLst>
            <a:ext uri="{FF2B5EF4-FFF2-40B4-BE49-F238E27FC236}">
              <a16:creationId xmlns:a16="http://schemas.microsoft.com/office/drawing/2014/main" xmlns="" id="{5FE9CD6A-085F-44CF-95B8-BF850B8E6F2A}"/>
            </a:ext>
            <a:ext uri="{147F2762-F138-4A5C-976F-8EAC2B608ADB}">
              <a16:predDERef xmlns:a16="http://schemas.microsoft.com/office/drawing/2014/main" xmlns=""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1726524" y="1371600"/>
          <a:ext cx="0" cy="597354"/>
        </a:xfrm>
        <a:prstGeom prst="rect">
          <a:avLst/>
        </a:prstGeom>
      </xdr:spPr>
    </xdr:pic>
    <xdr:clientData/>
  </xdr:oneCellAnchor>
  <xdr:oneCellAnchor>
    <xdr:from>
      <xdr:col>10</xdr:col>
      <xdr:colOff>95249</xdr:colOff>
      <xdr:row>4</xdr:row>
      <xdr:rowOff>0</xdr:rowOff>
    </xdr:from>
    <xdr:ext cx="0" cy="597354"/>
    <xdr:pic>
      <xdr:nvPicPr>
        <xdr:cNvPr id="23" name="Gráfico 1" descr="Lista de comprobación">
          <a:hlinkClick xmlns:r="http://schemas.openxmlformats.org/officeDocument/2006/relationships" r:id="rId1"/>
          <a:extLst>
            <a:ext uri="{FF2B5EF4-FFF2-40B4-BE49-F238E27FC236}">
              <a16:creationId xmlns:a16="http://schemas.microsoft.com/office/drawing/2014/main" xmlns="" id="{48E7176B-026B-4594-ADEA-EAF73A268A3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1726524" y="1371600"/>
          <a:ext cx="0" cy="597354"/>
        </a:xfrm>
        <a:prstGeom prst="rect">
          <a:avLst/>
        </a:prstGeom>
      </xdr:spPr>
    </xdr:pic>
    <xdr:clientData/>
  </xdr:oneCellAnchor>
  <xdr:oneCellAnchor>
    <xdr:from>
      <xdr:col>10</xdr:col>
      <xdr:colOff>95249</xdr:colOff>
      <xdr:row>3</xdr:row>
      <xdr:rowOff>282348</xdr:rowOff>
    </xdr:from>
    <xdr:ext cx="0" cy="597354"/>
    <xdr:pic>
      <xdr:nvPicPr>
        <xdr:cNvPr id="24" name="Gráfico 1" descr="Lista de comprobación">
          <a:hlinkClick xmlns:r="http://schemas.openxmlformats.org/officeDocument/2006/relationships" r:id="rId1"/>
          <a:extLst>
            <a:ext uri="{FF2B5EF4-FFF2-40B4-BE49-F238E27FC236}">
              <a16:creationId xmlns:a16="http://schemas.microsoft.com/office/drawing/2014/main" xmlns="" id="{A97E43FA-ABC0-422E-A391-D32446BB40E7}"/>
            </a:ext>
            <a:ext uri="{147F2762-F138-4A5C-976F-8EAC2B608ADB}">
              <a16:predDERef xmlns:a16="http://schemas.microsoft.com/office/drawing/2014/main" xmlns=""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1726524" y="1215798"/>
          <a:ext cx="0" cy="597354"/>
        </a:xfrm>
        <a:prstGeom prst="rect">
          <a:avLst/>
        </a:prstGeom>
      </xdr:spPr>
    </xdr:pic>
    <xdr:clientData/>
  </xdr:oneCellAnchor>
  <xdr:oneCellAnchor>
    <xdr:from>
      <xdr:col>10</xdr:col>
      <xdr:colOff>95249</xdr:colOff>
      <xdr:row>3</xdr:row>
      <xdr:rowOff>282348</xdr:rowOff>
    </xdr:from>
    <xdr:ext cx="0" cy="597354"/>
    <xdr:pic>
      <xdr:nvPicPr>
        <xdr:cNvPr id="25" name="Gráfico 1" descr="Lista de comprobación">
          <a:hlinkClick xmlns:r="http://schemas.openxmlformats.org/officeDocument/2006/relationships" r:id="rId1"/>
          <a:extLst>
            <a:ext uri="{FF2B5EF4-FFF2-40B4-BE49-F238E27FC236}">
              <a16:creationId xmlns:a16="http://schemas.microsoft.com/office/drawing/2014/main" xmlns="" id="{708BA83A-AE45-479E-957E-85AFB040DE7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1726524" y="1215798"/>
          <a:ext cx="0" cy="597354"/>
        </a:xfrm>
        <a:prstGeom prst="rect">
          <a:avLst/>
        </a:prstGeom>
      </xdr:spPr>
    </xdr:pic>
    <xdr:clientData/>
  </xdr:oneCellAnchor>
  <xdr:oneCellAnchor>
    <xdr:from>
      <xdr:col>10</xdr:col>
      <xdr:colOff>95249</xdr:colOff>
      <xdr:row>3</xdr:row>
      <xdr:rowOff>282348</xdr:rowOff>
    </xdr:from>
    <xdr:ext cx="0" cy="597354"/>
    <xdr:pic>
      <xdr:nvPicPr>
        <xdr:cNvPr id="26" name="Gráfico 1" descr="Lista de comprobación">
          <a:hlinkClick xmlns:r="http://schemas.openxmlformats.org/officeDocument/2006/relationships" r:id="rId1"/>
          <a:extLst>
            <a:ext uri="{FF2B5EF4-FFF2-40B4-BE49-F238E27FC236}">
              <a16:creationId xmlns:a16="http://schemas.microsoft.com/office/drawing/2014/main" xmlns="" id="{F098B891-C390-4B1D-864E-E2BA917F1E86}"/>
            </a:ext>
            <a:ext uri="{147F2762-F138-4A5C-976F-8EAC2B608ADB}">
              <a16:predDERef xmlns:a16="http://schemas.microsoft.com/office/drawing/2014/main" xmlns=""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1726524" y="1215798"/>
          <a:ext cx="0" cy="597354"/>
        </a:xfrm>
        <a:prstGeom prst="rect">
          <a:avLst/>
        </a:prstGeom>
      </xdr:spPr>
    </xdr:pic>
    <xdr:clientData/>
  </xdr:oneCellAnchor>
  <xdr:oneCellAnchor>
    <xdr:from>
      <xdr:col>10</xdr:col>
      <xdr:colOff>95249</xdr:colOff>
      <xdr:row>3</xdr:row>
      <xdr:rowOff>282348</xdr:rowOff>
    </xdr:from>
    <xdr:ext cx="0" cy="597354"/>
    <xdr:pic>
      <xdr:nvPicPr>
        <xdr:cNvPr id="27" name="Gráfico 1" descr="Lista de comprobación">
          <a:hlinkClick xmlns:r="http://schemas.openxmlformats.org/officeDocument/2006/relationships" r:id="rId1"/>
          <a:extLst>
            <a:ext uri="{FF2B5EF4-FFF2-40B4-BE49-F238E27FC236}">
              <a16:creationId xmlns:a16="http://schemas.microsoft.com/office/drawing/2014/main" xmlns="" id="{1C286B22-124C-4D05-9027-BBDD99C43AE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1726524" y="1215798"/>
          <a:ext cx="0" cy="597354"/>
        </a:xfrm>
        <a:prstGeom prst="rect">
          <a:avLst/>
        </a:prstGeom>
      </xdr:spPr>
    </xdr:pic>
    <xdr:clientData/>
  </xdr:oneCellAnchor>
  <xdr:oneCellAnchor>
    <xdr:from>
      <xdr:col>10</xdr:col>
      <xdr:colOff>95249</xdr:colOff>
      <xdr:row>4</xdr:row>
      <xdr:rowOff>0</xdr:rowOff>
    </xdr:from>
    <xdr:ext cx="0" cy="597354"/>
    <xdr:pic>
      <xdr:nvPicPr>
        <xdr:cNvPr id="28" name="Gráfico 1" descr="Lista de comprobación">
          <a:hlinkClick xmlns:r="http://schemas.openxmlformats.org/officeDocument/2006/relationships" r:id="rId1"/>
          <a:extLst>
            <a:ext uri="{FF2B5EF4-FFF2-40B4-BE49-F238E27FC236}">
              <a16:creationId xmlns:a16="http://schemas.microsoft.com/office/drawing/2014/main" xmlns="" id="{7C0FFECF-0D06-4C10-9986-A097583F15AD}"/>
            </a:ext>
            <a:ext uri="{147F2762-F138-4A5C-976F-8EAC2B608ADB}">
              <a16:predDERef xmlns:a16="http://schemas.microsoft.com/office/drawing/2014/main" xmlns="" pred="{00000000-0008-0000-06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1726524" y="1371600"/>
          <a:ext cx="0" cy="597354"/>
        </a:xfrm>
        <a:prstGeom prst="rect">
          <a:avLst/>
        </a:prstGeom>
      </xdr:spPr>
    </xdr:pic>
    <xdr:clientData/>
  </xdr:oneCellAnchor>
  <xdr:oneCellAnchor>
    <xdr:from>
      <xdr:col>10</xdr:col>
      <xdr:colOff>95249</xdr:colOff>
      <xdr:row>4</xdr:row>
      <xdr:rowOff>0</xdr:rowOff>
    </xdr:from>
    <xdr:ext cx="0" cy="597354"/>
    <xdr:pic>
      <xdr:nvPicPr>
        <xdr:cNvPr id="29" name="Gráfico 1" descr="Lista de comprobación">
          <a:hlinkClick xmlns:r="http://schemas.openxmlformats.org/officeDocument/2006/relationships" r:id="rId1"/>
          <a:extLst>
            <a:ext uri="{FF2B5EF4-FFF2-40B4-BE49-F238E27FC236}">
              <a16:creationId xmlns:a16="http://schemas.microsoft.com/office/drawing/2014/main" xmlns="" id="{1ACD4EE1-EB6C-4D8E-B489-B9E6D6B0DA2B}"/>
            </a:ext>
            <a:ext uri="{147F2762-F138-4A5C-976F-8EAC2B608ADB}">
              <a16:predDERef xmlns:a16="http://schemas.microsoft.com/office/drawing/2014/main" xmlns="" pred="{B24510D5-F7B6-4922-A358-E710822B6A4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1726524" y="1371600"/>
          <a:ext cx="0" cy="597354"/>
        </a:xfrm>
        <a:prstGeom prst="rect">
          <a:avLst/>
        </a:prstGeom>
      </xdr:spPr>
    </xdr:pic>
    <xdr:clientData/>
  </xdr:oneCellAnchor>
  <xdr:oneCellAnchor>
    <xdr:from>
      <xdr:col>10</xdr:col>
      <xdr:colOff>95249</xdr:colOff>
      <xdr:row>4</xdr:row>
      <xdr:rowOff>0</xdr:rowOff>
    </xdr:from>
    <xdr:ext cx="0" cy="597354"/>
    <xdr:pic>
      <xdr:nvPicPr>
        <xdr:cNvPr id="30" name="Gráfico 1" descr="Lista de comprobación">
          <a:hlinkClick xmlns:r="http://schemas.openxmlformats.org/officeDocument/2006/relationships" r:id="rId1"/>
          <a:extLst>
            <a:ext uri="{FF2B5EF4-FFF2-40B4-BE49-F238E27FC236}">
              <a16:creationId xmlns:a16="http://schemas.microsoft.com/office/drawing/2014/main" xmlns="" id="{BB83C874-2771-46EF-92EC-38C0270E9E94}"/>
            </a:ext>
            <a:ext uri="{147F2762-F138-4A5C-976F-8EAC2B608ADB}">
              <a16:predDERef xmlns:a16="http://schemas.microsoft.com/office/drawing/2014/main" xmlns="" pred="{2135727C-5992-4CC0-8439-404888A1B6F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1726524" y="1371600"/>
          <a:ext cx="0" cy="597354"/>
        </a:xfrm>
        <a:prstGeom prst="rect">
          <a:avLst/>
        </a:prstGeom>
      </xdr:spPr>
    </xdr:pic>
    <xdr:clientData/>
  </xdr:oneCellAnchor>
  <xdr:oneCellAnchor>
    <xdr:from>
      <xdr:col>10</xdr:col>
      <xdr:colOff>95249</xdr:colOff>
      <xdr:row>4</xdr:row>
      <xdr:rowOff>0</xdr:rowOff>
    </xdr:from>
    <xdr:ext cx="0" cy="597354"/>
    <xdr:pic>
      <xdr:nvPicPr>
        <xdr:cNvPr id="31" name="Gráfico 1" descr="Lista de comprobación">
          <a:hlinkClick xmlns:r="http://schemas.openxmlformats.org/officeDocument/2006/relationships" r:id="rId1"/>
          <a:extLst>
            <a:ext uri="{FF2B5EF4-FFF2-40B4-BE49-F238E27FC236}">
              <a16:creationId xmlns:a16="http://schemas.microsoft.com/office/drawing/2014/main" xmlns="" id="{20D522C8-A85F-40B9-9545-72A24A5A02B6}"/>
            </a:ext>
            <a:ext uri="{147F2762-F138-4A5C-976F-8EAC2B608ADB}">
              <a16:predDERef xmlns:a16="http://schemas.microsoft.com/office/drawing/2014/main" xmlns="" pred="{814EAFE6-3BEC-4DC2-B1E4-BE365FECE14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1726524" y="1371600"/>
          <a:ext cx="0" cy="597354"/>
        </a:xfrm>
        <a:prstGeom prst="rect">
          <a:avLst/>
        </a:prstGeom>
      </xdr:spPr>
    </xdr:pic>
    <xdr:clientData/>
  </xdr:oneCellAnchor>
  <xdr:oneCellAnchor>
    <xdr:from>
      <xdr:col>10</xdr:col>
      <xdr:colOff>95249</xdr:colOff>
      <xdr:row>3</xdr:row>
      <xdr:rowOff>282348</xdr:rowOff>
    </xdr:from>
    <xdr:ext cx="0" cy="597354"/>
    <xdr:pic>
      <xdr:nvPicPr>
        <xdr:cNvPr id="32" name="Gráfico 1" descr="Lista de comprobación">
          <a:hlinkClick xmlns:r="http://schemas.openxmlformats.org/officeDocument/2006/relationships" r:id="rId1"/>
          <a:extLst>
            <a:ext uri="{FF2B5EF4-FFF2-40B4-BE49-F238E27FC236}">
              <a16:creationId xmlns:a16="http://schemas.microsoft.com/office/drawing/2014/main" xmlns="" id="{A708260F-E06B-4F20-946E-210DBD3C6AFE}"/>
            </a:ext>
            <a:ext uri="{147F2762-F138-4A5C-976F-8EAC2B608ADB}">
              <a16:predDERef xmlns:a16="http://schemas.microsoft.com/office/drawing/2014/main" xmlns="" pred="{7D36CA12-92FC-4FB3-A626-56930428E2B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1726524" y="1215798"/>
          <a:ext cx="0" cy="597354"/>
        </a:xfrm>
        <a:prstGeom prst="rect">
          <a:avLst/>
        </a:prstGeom>
      </xdr:spPr>
    </xdr:pic>
    <xdr:clientData/>
  </xdr:oneCellAnchor>
  <xdr:oneCellAnchor>
    <xdr:from>
      <xdr:col>10</xdr:col>
      <xdr:colOff>95249</xdr:colOff>
      <xdr:row>3</xdr:row>
      <xdr:rowOff>282348</xdr:rowOff>
    </xdr:from>
    <xdr:ext cx="0" cy="597354"/>
    <xdr:pic>
      <xdr:nvPicPr>
        <xdr:cNvPr id="33" name="Gráfico 1" descr="Lista de comprobación">
          <a:hlinkClick xmlns:r="http://schemas.openxmlformats.org/officeDocument/2006/relationships" r:id="rId1"/>
          <a:extLst>
            <a:ext uri="{FF2B5EF4-FFF2-40B4-BE49-F238E27FC236}">
              <a16:creationId xmlns:a16="http://schemas.microsoft.com/office/drawing/2014/main" xmlns="" id="{6DD6EFA1-6D70-4AEF-BF28-87B06FDE544D}"/>
            </a:ext>
            <a:ext uri="{147F2762-F138-4A5C-976F-8EAC2B608ADB}">
              <a16:predDERef xmlns:a16="http://schemas.microsoft.com/office/drawing/2014/main" xmlns="" pred="{317BAE11-E929-4DA2-A193-974A5B5880C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1726524" y="1215798"/>
          <a:ext cx="0" cy="597354"/>
        </a:xfrm>
        <a:prstGeom prst="rect">
          <a:avLst/>
        </a:prstGeom>
      </xdr:spPr>
    </xdr:pic>
    <xdr:clientData/>
  </xdr:oneCellAnchor>
  <xdr:oneCellAnchor>
    <xdr:from>
      <xdr:col>10</xdr:col>
      <xdr:colOff>95249</xdr:colOff>
      <xdr:row>3</xdr:row>
      <xdr:rowOff>282348</xdr:rowOff>
    </xdr:from>
    <xdr:ext cx="0" cy="597354"/>
    <xdr:pic>
      <xdr:nvPicPr>
        <xdr:cNvPr id="34" name="Gráfico 1" descr="Lista de comprobación">
          <a:hlinkClick xmlns:r="http://schemas.openxmlformats.org/officeDocument/2006/relationships" r:id="rId1"/>
          <a:extLst>
            <a:ext uri="{FF2B5EF4-FFF2-40B4-BE49-F238E27FC236}">
              <a16:creationId xmlns:a16="http://schemas.microsoft.com/office/drawing/2014/main" xmlns="" id="{43900970-8DDA-4993-840B-2010BB93B833}"/>
            </a:ext>
            <a:ext uri="{147F2762-F138-4A5C-976F-8EAC2B608ADB}">
              <a16:predDERef xmlns:a16="http://schemas.microsoft.com/office/drawing/2014/main" xmlns="" pred="{F21B4C5E-6791-4F69-8CF9-BE4DFAE3605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1726524" y="1215798"/>
          <a:ext cx="0" cy="597354"/>
        </a:xfrm>
        <a:prstGeom prst="rect">
          <a:avLst/>
        </a:prstGeom>
      </xdr:spPr>
    </xdr:pic>
    <xdr:clientData/>
  </xdr:oneCellAnchor>
  <xdr:oneCellAnchor>
    <xdr:from>
      <xdr:col>10</xdr:col>
      <xdr:colOff>95249</xdr:colOff>
      <xdr:row>3</xdr:row>
      <xdr:rowOff>282348</xdr:rowOff>
    </xdr:from>
    <xdr:ext cx="0" cy="597354"/>
    <xdr:pic>
      <xdr:nvPicPr>
        <xdr:cNvPr id="35" name="Gráfico 1" descr="Lista de comprobación">
          <a:hlinkClick xmlns:r="http://schemas.openxmlformats.org/officeDocument/2006/relationships" r:id="rId1"/>
          <a:extLst>
            <a:ext uri="{FF2B5EF4-FFF2-40B4-BE49-F238E27FC236}">
              <a16:creationId xmlns:a16="http://schemas.microsoft.com/office/drawing/2014/main" xmlns="" id="{195E2BE9-04DC-4747-BF52-B17EC1938D88}"/>
            </a:ext>
            <a:ext uri="{147F2762-F138-4A5C-976F-8EAC2B608ADB}">
              <a16:predDERef xmlns:a16="http://schemas.microsoft.com/office/drawing/2014/main" xmlns="" pred="{665BDE2E-9AEF-4A7E-8D62-91BAF20CD57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1726524" y="1215798"/>
          <a:ext cx="0" cy="597354"/>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10</xdr:col>
      <xdr:colOff>95249</xdr:colOff>
      <xdr:row>4</xdr:row>
      <xdr:rowOff>0</xdr:rowOff>
    </xdr:from>
    <xdr:ext cx="0" cy="597354"/>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011149" y="1647825"/>
          <a:ext cx="0" cy="597354"/>
        </a:xfrm>
        <a:prstGeom prst="rect">
          <a:avLst/>
        </a:prstGeom>
      </xdr:spPr>
    </xdr:pic>
    <xdr:clientData/>
  </xdr:oneCellAnchor>
  <xdr:oneCellAnchor>
    <xdr:from>
      <xdr:col>14</xdr:col>
      <xdr:colOff>95249</xdr:colOff>
      <xdr:row>4</xdr:row>
      <xdr:rowOff>0</xdr:rowOff>
    </xdr:from>
    <xdr:ext cx="0" cy="597354"/>
    <xdr:pic>
      <xdr:nvPicPr>
        <xdr:cNvPr id="3" name="Gráfico 1" descr="Lista de comprobación">
          <a:hlinkClick xmlns:r="http://schemas.openxmlformats.org/officeDocument/2006/relationships" r:id="rId1"/>
          <a:extLst>
            <a:ext uri="{FF2B5EF4-FFF2-40B4-BE49-F238E27FC236}">
              <a16:creationId xmlns:a16="http://schemas.microsoft.com/office/drawing/2014/main" xmlns="" id="{00000000-0008-0000-0500-000003000000}"/>
            </a:ext>
            <a:ext uri="{147F2762-F138-4A5C-976F-8EAC2B608ADB}">
              <a16:predDERef xmlns:a16="http://schemas.microsoft.com/office/drawing/2014/main" xmlns=""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5878175" y="1647825"/>
          <a:ext cx="0" cy="597354"/>
        </a:xfrm>
        <a:prstGeom prst="rect">
          <a:avLst/>
        </a:prstGeom>
      </xdr:spPr>
    </xdr:pic>
    <xdr:clientData/>
  </xdr:oneCellAnchor>
  <xdr:oneCellAnchor>
    <xdr:from>
      <xdr:col>10</xdr:col>
      <xdr:colOff>95249</xdr:colOff>
      <xdr:row>4</xdr:row>
      <xdr:rowOff>0</xdr:rowOff>
    </xdr:from>
    <xdr:ext cx="0" cy="597354"/>
    <xdr:pic>
      <xdr:nvPicPr>
        <xdr:cNvPr id="4" name="Gráfico 1" descr="Lista de comprobación">
          <a:hlinkClick xmlns:r="http://schemas.openxmlformats.org/officeDocument/2006/relationships" r:id="rId1"/>
          <a:extLst>
            <a:ext uri="{FF2B5EF4-FFF2-40B4-BE49-F238E27FC236}">
              <a16:creationId xmlns:a16="http://schemas.microsoft.com/office/drawing/2014/main" xmlns="" id="{00000000-0008-0000-05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011149" y="1647825"/>
          <a:ext cx="0" cy="597354"/>
        </a:xfrm>
        <a:prstGeom prst="rect">
          <a:avLst/>
        </a:prstGeom>
      </xdr:spPr>
    </xdr:pic>
    <xdr:clientData/>
  </xdr:oneCellAnchor>
  <xdr:oneCellAnchor>
    <xdr:from>
      <xdr:col>13</xdr:col>
      <xdr:colOff>95249</xdr:colOff>
      <xdr:row>4</xdr:row>
      <xdr:rowOff>0</xdr:rowOff>
    </xdr:from>
    <xdr:ext cx="0" cy="597354"/>
    <xdr:pic>
      <xdr:nvPicPr>
        <xdr:cNvPr id="5" name="Gráfico 1" descr="Lista de comprobación">
          <a:hlinkClick xmlns:r="http://schemas.openxmlformats.org/officeDocument/2006/relationships" r:id="rId1"/>
          <a:extLst>
            <a:ext uri="{FF2B5EF4-FFF2-40B4-BE49-F238E27FC236}">
              <a16:creationId xmlns:a16="http://schemas.microsoft.com/office/drawing/2014/main" xmlns="" id="{00000000-0008-0000-0500-000005000000}"/>
            </a:ext>
            <a:ext uri="{147F2762-F138-4A5C-976F-8EAC2B608ADB}">
              <a16:predDERef xmlns:a16="http://schemas.microsoft.com/office/drawing/2014/main" xmlns=""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5878175" y="1647825"/>
          <a:ext cx="0" cy="597354"/>
        </a:xfrm>
        <a:prstGeom prst="rect">
          <a:avLst/>
        </a:prstGeom>
      </xdr:spPr>
    </xdr:pic>
    <xdr:clientData/>
  </xdr:oneCellAnchor>
  <xdr:oneCellAnchor>
    <xdr:from>
      <xdr:col>13</xdr:col>
      <xdr:colOff>95249</xdr:colOff>
      <xdr:row>4</xdr:row>
      <xdr:rowOff>0</xdr:rowOff>
    </xdr:from>
    <xdr:ext cx="0" cy="597354"/>
    <xdr:pic>
      <xdr:nvPicPr>
        <xdr:cNvPr id="6" name="Gráfico 1" descr="Lista de comprobación">
          <a:hlinkClick xmlns:r="http://schemas.openxmlformats.org/officeDocument/2006/relationships" r:id="rId1"/>
          <a:extLst>
            <a:ext uri="{FF2B5EF4-FFF2-40B4-BE49-F238E27FC236}">
              <a16:creationId xmlns:a16="http://schemas.microsoft.com/office/drawing/2014/main" xmlns="" id="{00000000-0008-0000-05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5878175" y="1647825"/>
          <a:ext cx="0" cy="597354"/>
        </a:xfrm>
        <a:prstGeom prst="rect">
          <a:avLst/>
        </a:prstGeom>
      </xdr:spPr>
    </xdr:pic>
    <xdr:clientData/>
  </xdr:oneCellAnchor>
  <xdr:oneCellAnchor>
    <xdr:from>
      <xdr:col>16</xdr:col>
      <xdr:colOff>95249</xdr:colOff>
      <xdr:row>4</xdr:row>
      <xdr:rowOff>0</xdr:rowOff>
    </xdr:from>
    <xdr:ext cx="0" cy="597354"/>
    <xdr:pic>
      <xdr:nvPicPr>
        <xdr:cNvPr id="7" name="Gráfico 1" descr="Lista de comprobación">
          <a:hlinkClick xmlns:r="http://schemas.openxmlformats.org/officeDocument/2006/relationships" r:id="rId1"/>
          <a:extLst>
            <a:ext uri="{FF2B5EF4-FFF2-40B4-BE49-F238E27FC236}">
              <a16:creationId xmlns:a16="http://schemas.microsoft.com/office/drawing/2014/main" xmlns="" id="{00000000-0008-0000-05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5878175" y="1647825"/>
          <a:ext cx="0" cy="597354"/>
        </a:xfrm>
        <a:prstGeom prst="rect">
          <a:avLst/>
        </a:prstGeom>
      </xdr:spPr>
    </xdr:pic>
    <xdr:clientData/>
  </xdr:oneCellAnchor>
  <xdr:oneCellAnchor>
    <xdr:from>
      <xdr:col>10</xdr:col>
      <xdr:colOff>95249</xdr:colOff>
      <xdr:row>4</xdr:row>
      <xdr:rowOff>0</xdr:rowOff>
    </xdr:from>
    <xdr:ext cx="0" cy="597354"/>
    <xdr:pic>
      <xdr:nvPicPr>
        <xdr:cNvPr id="8" name="Gráfico 1" descr="Lista de comprobación">
          <a:hlinkClick xmlns:r="http://schemas.openxmlformats.org/officeDocument/2006/relationships" r:id="rId1"/>
          <a:extLst>
            <a:ext uri="{FF2B5EF4-FFF2-40B4-BE49-F238E27FC236}">
              <a16:creationId xmlns:a16="http://schemas.microsoft.com/office/drawing/2014/main" xmlns="" id="{00000000-0008-0000-05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011149" y="1647825"/>
          <a:ext cx="0" cy="597354"/>
        </a:xfrm>
        <a:prstGeom prst="rect">
          <a:avLst/>
        </a:prstGeom>
      </xdr:spPr>
    </xdr:pic>
    <xdr:clientData/>
  </xdr:oneCellAnchor>
  <xdr:oneCellAnchor>
    <xdr:from>
      <xdr:col>13</xdr:col>
      <xdr:colOff>95249</xdr:colOff>
      <xdr:row>4</xdr:row>
      <xdr:rowOff>0</xdr:rowOff>
    </xdr:from>
    <xdr:ext cx="0" cy="597354"/>
    <xdr:pic>
      <xdr:nvPicPr>
        <xdr:cNvPr id="9" name="Gráfico 1" descr="Lista de comprobación">
          <a:hlinkClick xmlns:r="http://schemas.openxmlformats.org/officeDocument/2006/relationships" r:id="rId1"/>
          <a:extLst>
            <a:ext uri="{FF2B5EF4-FFF2-40B4-BE49-F238E27FC236}">
              <a16:creationId xmlns:a16="http://schemas.microsoft.com/office/drawing/2014/main" xmlns="" id="{00000000-0008-0000-0500-000009000000}"/>
            </a:ext>
            <a:ext uri="{147F2762-F138-4A5C-976F-8EAC2B608ADB}">
              <a16:predDERef xmlns:a16="http://schemas.microsoft.com/office/drawing/2014/main" xmlns=""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5878175" y="1647825"/>
          <a:ext cx="0" cy="597354"/>
        </a:xfrm>
        <a:prstGeom prst="rect">
          <a:avLst/>
        </a:prstGeom>
      </xdr:spPr>
    </xdr:pic>
    <xdr:clientData/>
  </xdr:oneCellAnchor>
  <xdr:oneCellAnchor>
    <xdr:from>
      <xdr:col>13</xdr:col>
      <xdr:colOff>95249</xdr:colOff>
      <xdr:row>4</xdr:row>
      <xdr:rowOff>0</xdr:rowOff>
    </xdr:from>
    <xdr:ext cx="0" cy="597354"/>
    <xdr:pic>
      <xdr:nvPicPr>
        <xdr:cNvPr id="10" name="Gráfico 1" descr="Lista de comprobación">
          <a:hlinkClick xmlns:r="http://schemas.openxmlformats.org/officeDocument/2006/relationships" r:id="rId1"/>
          <a:extLst>
            <a:ext uri="{FF2B5EF4-FFF2-40B4-BE49-F238E27FC236}">
              <a16:creationId xmlns:a16="http://schemas.microsoft.com/office/drawing/2014/main" xmlns="" id="{00000000-0008-0000-05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5878175" y="1647825"/>
          <a:ext cx="0" cy="597354"/>
        </a:xfrm>
        <a:prstGeom prst="rect">
          <a:avLst/>
        </a:prstGeom>
      </xdr:spPr>
    </xdr:pic>
    <xdr:clientData/>
  </xdr:oneCellAnchor>
  <xdr:oneCellAnchor>
    <xdr:from>
      <xdr:col>16</xdr:col>
      <xdr:colOff>95249</xdr:colOff>
      <xdr:row>4</xdr:row>
      <xdr:rowOff>0</xdr:rowOff>
    </xdr:from>
    <xdr:ext cx="0" cy="597354"/>
    <xdr:pic>
      <xdr:nvPicPr>
        <xdr:cNvPr id="11" name="Gráfico 1" descr="Lista de comprobación">
          <a:hlinkClick xmlns:r="http://schemas.openxmlformats.org/officeDocument/2006/relationships" r:id="rId1"/>
          <a:extLst>
            <a:ext uri="{FF2B5EF4-FFF2-40B4-BE49-F238E27FC236}">
              <a16:creationId xmlns:a16="http://schemas.microsoft.com/office/drawing/2014/main" xmlns="" id="{00000000-0008-0000-0500-00000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5878175" y="1647825"/>
          <a:ext cx="0" cy="597354"/>
        </a:xfrm>
        <a:prstGeom prst="rect">
          <a:avLst/>
        </a:prstGeom>
      </xdr:spPr>
    </xdr:pic>
    <xdr:clientData/>
  </xdr:oneCellAnchor>
  <xdr:oneCellAnchor>
    <xdr:from>
      <xdr:col>10</xdr:col>
      <xdr:colOff>95249</xdr:colOff>
      <xdr:row>3</xdr:row>
      <xdr:rowOff>282348</xdr:rowOff>
    </xdr:from>
    <xdr:ext cx="0" cy="597354"/>
    <xdr:pic>
      <xdr:nvPicPr>
        <xdr:cNvPr id="12" name="Gráfico 1" descr="Lista de comprobación">
          <a:hlinkClick xmlns:r="http://schemas.openxmlformats.org/officeDocument/2006/relationships" r:id="rId1"/>
          <a:extLst>
            <a:ext uri="{FF2B5EF4-FFF2-40B4-BE49-F238E27FC236}">
              <a16:creationId xmlns:a16="http://schemas.microsoft.com/office/drawing/2014/main" xmlns="" id="{00000000-0008-0000-05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011149" y="920523"/>
          <a:ext cx="0" cy="597354"/>
        </a:xfrm>
        <a:prstGeom prst="rect">
          <a:avLst/>
        </a:prstGeom>
      </xdr:spPr>
    </xdr:pic>
    <xdr:clientData/>
  </xdr:oneCellAnchor>
  <xdr:oneCellAnchor>
    <xdr:from>
      <xdr:col>13</xdr:col>
      <xdr:colOff>95249</xdr:colOff>
      <xdr:row>3</xdr:row>
      <xdr:rowOff>282348</xdr:rowOff>
    </xdr:from>
    <xdr:ext cx="0" cy="597354"/>
    <xdr:pic>
      <xdr:nvPicPr>
        <xdr:cNvPr id="13" name="Gráfico 1" descr="Lista de comprobación">
          <a:hlinkClick xmlns:r="http://schemas.openxmlformats.org/officeDocument/2006/relationships" r:id="rId1"/>
          <a:extLst>
            <a:ext uri="{FF2B5EF4-FFF2-40B4-BE49-F238E27FC236}">
              <a16:creationId xmlns:a16="http://schemas.microsoft.com/office/drawing/2014/main" xmlns="" id="{00000000-0008-0000-0500-00000D000000}"/>
            </a:ext>
            <a:ext uri="{147F2762-F138-4A5C-976F-8EAC2B608ADB}">
              <a16:predDERef xmlns:a16="http://schemas.microsoft.com/office/drawing/2014/main" xmlns=""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5878175" y="920523"/>
          <a:ext cx="0" cy="597354"/>
        </a:xfrm>
        <a:prstGeom prst="rect">
          <a:avLst/>
        </a:prstGeom>
      </xdr:spPr>
    </xdr:pic>
    <xdr:clientData/>
  </xdr:oneCellAnchor>
  <xdr:oneCellAnchor>
    <xdr:from>
      <xdr:col>13</xdr:col>
      <xdr:colOff>95249</xdr:colOff>
      <xdr:row>3</xdr:row>
      <xdr:rowOff>282348</xdr:rowOff>
    </xdr:from>
    <xdr:ext cx="0" cy="597354"/>
    <xdr:pic>
      <xdr:nvPicPr>
        <xdr:cNvPr id="14" name="Gráfico 1" descr="Lista de comprobación">
          <a:hlinkClick xmlns:r="http://schemas.openxmlformats.org/officeDocument/2006/relationships" r:id="rId1"/>
          <a:extLst>
            <a:ext uri="{FF2B5EF4-FFF2-40B4-BE49-F238E27FC236}">
              <a16:creationId xmlns:a16="http://schemas.microsoft.com/office/drawing/2014/main" xmlns="" id="{00000000-0008-0000-05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5878175" y="920523"/>
          <a:ext cx="0" cy="597354"/>
        </a:xfrm>
        <a:prstGeom prst="rect">
          <a:avLst/>
        </a:prstGeom>
      </xdr:spPr>
    </xdr:pic>
    <xdr:clientData/>
  </xdr:oneCellAnchor>
  <xdr:oneCellAnchor>
    <xdr:from>
      <xdr:col>16</xdr:col>
      <xdr:colOff>95249</xdr:colOff>
      <xdr:row>3</xdr:row>
      <xdr:rowOff>282348</xdr:rowOff>
    </xdr:from>
    <xdr:ext cx="0" cy="597354"/>
    <xdr:pic>
      <xdr:nvPicPr>
        <xdr:cNvPr id="15" name="Gráfico 1" descr="Lista de comprobación">
          <a:hlinkClick xmlns:r="http://schemas.openxmlformats.org/officeDocument/2006/relationships" r:id="rId1"/>
          <a:extLst>
            <a:ext uri="{FF2B5EF4-FFF2-40B4-BE49-F238E27FC236}">
              <a16:creationId xmlns:a16="http://schemas.microsoft.com/office/drawing/2014/main" xmlns="" id="{00000000-0008-0000-05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5878175" y="920523"/>
          <a:ext cx="0" cy="597354"/>
        </a:xfrm>
        <a:prstGeom prst="rect">
          <a:avLst/>
        </a:prstGeom>
      </xdr:spPr>
    </xdr:pic>
    <xdr:clientData/>
  </xdr:oneCellAnchor>
  <xdr:oneCellAnchor>
    <xdr:from>
      <xdr:col>10</xdr:col>
      <xdr:colOff>95249</xdr:colOff>
      <xdr:row>3</xdr:row>
      <xdr:rowOff>282348</xdr:rowOff>
    </xdr:from>
    <xdr:ext cx="0" cy="597354"/>
    <xdr:pic>
      <xdr:nvPicPr>
        <xdr:cNvPr id="16" name="Gráfico 1" descr="Lista de comprobación">
          <a:hlinkClick xmlns:r="http://schemas.openxmlformats.org/officeDocument/2006/relationships" r:id="rId1"/>
          <a:extLst>
            <a:ext uri="{FF2B5EF4-FFF2-40B4-BE49-F238E27FC236}">
              <a16:creationId xmlns:a16="http://schemas.microsoft.com/office/drawing/2014/main" xmlns="" id="{00000000-0008-0000-05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011149" y="920523"/>
          <a:ext cx="0" cy="597354"/>
        </a:xfrm>
        <a:prstGeom prst="rect">
          <a:avLst/>
        </a:prstGeom>
      </xdr:spPr>
    </xdr:pic>
    <xdr:clientData/>
  </xdr:oneCellAnchor>
  <xdr:oneCellAnchor>
    <xdr:from>
      <xdr:col>13</xdr:col>
      <xdr:colOff>95249</xdr:colOff>
      <xdr:row>3</xdr:row>
      <xdr:rowOff>282348</xdr:rowOff>
    </xdr:from>
    <xdr:ext cx="0" cy="597354"/>
    <xdr:pic>
      <xdr:nvPicPr>
        <xdr:cNvPr id="17" name="Gráfico 1" descr="Lista de comprobación">
          <a:hlinkClick xmlns:r="http://schemas.openxmlformats.org/officeDocument/2006/relationships" r:id="rId1"/>
          <a:extLst>
            <a:ext uri="{FF2B5EF4-FFF2-40B4-BE49-F238E27FC236}">
              <a16:creationId xmlns:a16="http://schemas.microsoft.com/office/drawing/2014/main" xmlns="" id="{00000000-0008-0000-0500-000011000000}"/>
            </a:ext>
            <a:ext uri="{147F2762-F138-4A5C-976F-8EAC2B608ADB}">
              <a16:predDERef xmlns:a16="http://schemas.microsoft.com/office/drawing/2014/main" xmlns=""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5878175" y="920523"/>
          <a:ext cx="0" cy="597354"/>
        </a:xfrm>
        <a:prstGeom prst="rect">
          <a:avLst/>
        </a:prstGeom>
      </xdr:spPr>
    </xdr:pic>
    <xdr:clientData/>
  </xdr:oneCellAnchor>
  <xdr:oneCellAnchor>
    <xdr:from>
      <xdr:col>13</xdr:col>
      <xdr:colOff>95249</xdr:colOff>
      <xdr:row>3</xdr:row>
      <xdr:rowOff>282348</xdr:rowOff>
    </xdr:from>
    <xdr:ext cx="0" cy="597354"/>
    <xdr:pic>
      <xdr:nvPicPr>
        <xdr:cNvPr id="18" name="Gráfico 1" descr="Lista de comprobación">
          <a:hlinkClick xmlns:r="http://schemas.openxmlformats.org/officeDocument/2006/relationships" r:id="rId1"/>
          <a:extLst>
            <a:ext uri="{FF2B5EF4-FFF2-40B4-BE49-F238E27FC236}">
              <a16:creationId xmlns:a16="http://schemas.microsoft.com/office/drawing/2014/main" xmlns="" id="{00000000-0008-0000-05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5878175" y="920523"/>
          <a:ext cx="0" cy="597354"/>
        </a:xfrm>
        <a:prstGeom prst="rect">
          <a:avLst/>
        </a:prstGeom>
      </xdr:spPr>
    </xdr:pic>
    <xdr:clientData/>
  </xdr:oneCellAnchor>
  <xdr:oneCellAnchor>
    <xdr:from>
      <xdr:col>16</xdr:col>
      <xdr:colOff>95249</xdr:colOff>
      <xdr:row>3</xdr:row>
      <xdr:rowOff>282348</xdr:rowOff>
    </xdr:from>
    <xdr:ext cx="0" cy="597354"/>
    <xdr:pic>
      <xdr:nvPicPr>
        <xdr:cNvPr id="19" name="Gráfico 1" descr="Lista de comprobación">
          <a:hlinkClick xmlns:r="http://schemas.openxmlformats.org/officeDocument/2006/relationships" r:id="rId1"/>
          <a:extLst>
            <a:ext uri="{FF2B5EF4-FFF2-40B4-BE49-F238E27FC236}">
              <a16:creationId xmlns:a16="http://schemas.microsoft.com/office/drawing/2014/main" xmlns="" id="{00000000-0008-0000-05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5878175" y="920523"/>
          <a:ext cx="0" cy="597354"/>
        </a:xfrm>
        <a:prstGeom prst="rect">
          <a:avLst/>
        </a:prstGeom>
      </xdr:spPr>
    </xdr:pic>
    <xdr:clientData/>
  </xdr:oneCellAnchor>
  <xdr:oneCellAnchor>
    <xdr:from>
      <xdr:col>10</xdr:col>
      <xdr:colOff>95249</xdr:colOff>
      <xdr:row>4</xdr:row>
      <xdr:rowOff>0</xdr:rowOff>
    </xdr:from>
    <xdr:ext cx="0" cy="597354"/>
    <xdr:pic>
      <xdr:nvPicPr>
        <xdr:cNvPr id="20" name="Gráfico 1" descr="Lista de comprobación">
          <a:hlinkClick xmlns:r="http://schemas.openxmlformats.org/officeDocument/2006/relationships" r:id="rId1"/>
          <a:extLst>
            <a:ext uri="{FF2B5EF4-FFF2-40B4-BE49-F238E27FC236}">
              <a16:creationId xmlns:a16="http://schemas.microsoft.com/office/drawing/2014/main" xmlns="" id="{6409F38C-B619-4B82-85A2-FACC64750183}"/>
            </a:ext>
            <a:ext uri="{147F2762-F138-4A5C-976F-8EAC2B608ADB}">
              <a16:predDERef xmlns:a16="http://schemas.microsoft.com/office/drawing/2014/main" xmlns=""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1355049" y="1371600"/>
          <a:ext cx="0" cy="597354"/>
        </a:xfrm>
        <a:prstGeom prst="rect">
          <a:avLst/>
        </a:prstGeom>
      </xdr:spPr>
    </xdr:pic>
    <xdr:clientData/>
  </xdr:oneCellAnchor>
  <xdr:oneCellAnchor>
    <xdr:from>
      <xdr:col>10</xdr:col>
      <xdr:colOff>95249</xdr:colOff>
      <xdr:row>4</xdr:row>
      <xdr:rowOff>0</xdr:rowOff>
    </xdr:from>
    <xdr:ext cx="0" cy="597354"/>
    <xdr:pic>
      <xdr:nvPicPr>
        <xdr:cNvPr id="21" name="Gráfico 1" descr="Lista de comprobación">
          <a:hlinkClick xmlns:r="http://schemas.openxmlformats.org/officeDocument/2006/relationships" r:id="rId1"/>
          <a:extLst>
            <a:ext uri="{FF2B5EF4-FFF2-40B4-BE49-F238E27FC236}">
              <a16:creationId xmlns:a16="http://schemas.microsoft.com/office/drawing/2014/main" xmlns="" id="{34802985-E27B-4B15-8E58-E918F19983E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1355049" y="1371600"/>
          <a:ext cx="0" cy="597354"/>
        </a:xfrm>
        <a:prstGeom prst="rect">
          <a:avLst/>
        </a:prstGeom>
      </xdr:spPr>
    </xdr:pic>
    <xdr:clientData/>
  </xdr:oneCellAnchor>
  <xdr:oneCellAnchor>
    <xdr:from>
      <xdr:col>10</xdr:col>
      <xdr:colOff>95249</xdr:colOff>
      <xdr:row>4</xdr:row>
      <xdr:rowOff>0</xdr:rowOff>
    </xdr:from>
    <xdr:ext cx="0" cy="597354"/>
    <xdr:pic>
      <xdr:nvPicPr>
        <xdr:cNvPr id="22" name="Gráfico 1" descr="Lista de comprobación">
          <a:hlinkClick xmlns:r="http://schemas.openxmlformats.org/officeDocument/2006/relationships" r:id="rId1"/>
          <a:extLst>
            <a:ext uri="{FF2B5EF4-FFF2-40B4-BE49-F238E27FC236}">
              <a16:creationId xmlns:a16="http://schemas.microsoft.com/office/drawing/2014/main" xmlns="" id="{A76137D1-1948-4C10-AD62-FD576D44422B}"/>
            </a:ext>
            <a:ext uri="{147F2762-F138-4A5C-976F-8EAC2B608ADB}">
              <a16:predDERef xmlns:a16="http://schemas.microsoft.com/office/drawing/2014/main" xmlns=""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1355049" y="1371600"/>
          <a:ext cx="0" cy="597354"/>
        </a:xfrm>
        <a:prstGeom prst="rect">
          <a:avLst/>
        </a:prstGeom>
      </xdr:spPr>
    </xdr:pic>
    <xdr:clientData/>
  </xdr:oneCellAnchor>
  <xdr:oneCellAnchor>
    <xdr:from>
      <xdr:col>10</xdr:col>
      <xdr:colOff>95249</xdr:colOff>
      <xdr:row>4</xdr:row>
      <xdr:rowOff>0</xdr:rowOff>
    </xdr:from>
    <xdr:ext cx="0" cy="597354"/>
    <xdr:pic>
      <xdr:nvPicPr>
        <xdr:cNvPr id="23" name="Gráfico 1" descr="Lista de comprobación">
          <a:hlinkClick xmlns:r="http://schemas.openxmlformats.org/officeDocument/2006/relationships" r:id="rId1"/>
          <a:extLst>
            <a:ext uri="{FF2B5EF4-FFF2-40B4-BE49-F238E27FC236}">
              <a16:creationId xmlns:a16="http://schemas.microsoft.com/office/drawing/2014/main" xmlns="" id="{6AA87EE7-99D7-4535-AE85-D5671AB8718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1355049" y="1371600"/>
          <a:ext cx="0" cy="597354"/>
        </a:xfrm>
        <a:prstGeom prst="rect">
          <a:avLst/>
        </a:prstGeom>
      </xdr:spPr>
    </xdr:pic>
    <xdr:clientData/>
  </xdr:oneCellAnchor>
  <xdr:oneCellAnchor>
    <xdr:from>
      <xdr:col>10</xdr:col>
      <xdr:colOff>95249</xdr:colOff>
      <xdr:row>3</xdr:row>
      <xdr:rowOff>282348</xdr:rowOff>
    </xdr:from>
    <xdr:ext cx="0" cy="597354"/>
    <xdr:pic>
      <xdr:nvPicPr>
        <xdr:cNvPr id="24" name="Gráfico 1" descr="Lista de comprobación">
          <a:hlinkClick xmlns:r="http://schemas.openxmlformats.org/officeDocument/2006/relationships" r:id="rId1"/>
          <a:extLst>
            <a:ext uri="{FF2B5EF4-FFF2-40B4-BE49-F238E27FC236}">
              <a16:creationId xmlns:a16="http://schemas.microsoft.com/office/drawing/2014/main" xmlns="" id="{761C4C26-2E36-49B7-A8F4-2629A33473D2}"/>
            </a:ext>
            <a:ext uri="{147F2762-F138-4A5C-976F-8EAC2B608ADB}">
              <a16:predDERef xmlns:a16="http://schemas.microsoft.com/office/drawing/2014/main" xmlns=""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1355049" y="1215798"/>
          <a:ext cx="0" cy="597354"/>
        </a:xfrm>
        <a:prstGeom prst="rect">
          <a:avLst/>
        </a:prstGeom>
      </xdr:spPr>
    </xdr:pic>
    <xdr:clientData/>
  </xdr:oneCellAnchor>
  <xdr:oneCellAnchor>
    <xdr:from>
      <xdr:col>10</xdr:col>
      <xdr:colOff>95249</xdr:colOff>
      <xdr:row>3</xdr:row>
      <xdr:rowOff>282348</xdr:rowOff>
    </xdr:from>
    <xdr:ext cx="0" cy="597354"/>
    <xdr:pic>
      <xdr:nvPicPr>
        <xdr:cNvPr id="25" name="Gráfico 1" descr="Lista de comprobación">
          <a:hlinkClick xmlns:r="http://schemas.openxmlformats.org/officeDocument/2006/relationships" r:id="rId1"/>
          <a:extLst>
            <a:ext uri="{FF2B5EF4-FFF2-40B4-BE49-F238E27FC236}">
              <a16:creationId xmlns:a16="http://schemas.microsoft.com/office/drawing/2014/main" xmlns="" id="{FFDBB2C3-EDA1-4E9F-BD6B-8BD0C4D9646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1355049" y="1215798"/>
          <a:ext cx="0" cy="597354"/>
        </a:xfrm>
        <a:prstGeom prst="rect">
          <a:avLst/>
        </a:prstGeom>
      </xdr:spPr>
    </xdr:pic>
    <xdr:clientData/>
  </xdr:oneCellAnchor>
  <xdr:oneCellAnchor>
    <xdr:from>
      <xdr:col>10</xdr:col>
      <xdr:colOff>95249</xdr:colOff>
      <xdr:row>3</xdr:row>
      <xdr:rowOff>282348</xdr:rowOff>
    </xdr:from>
    <xdr:ext cx="0" cy="597354"/>
    <xdr:pic>
      <xdr:nvPicPr>
        <xdr:cNvPr id="26" name="Gráfico 1" descr="Lista de comprobación">
          <a:hlinkClick xmlns:r="http://schemas.openxmlformats.org/officeDocument/2006/relationships" r:id="rId1"/>
          <a:extLst>
            <a:ext uri="{FF2B5EF4-FFF2-40B4-BE49-F238E27FC236}">
              <a16:creationId xmlns:a16="http://schemas.microsoft.com/office/drawing/2014/main" xmlns="" id="{A97839AF-E7C1-42ED-B657-C9C60C8137A3}"/>
            </a:ext>
            <a:ext uri="{147F2762-F138-4A5C-976F-8EAC2B608ADB}">
              <a16:predDERef xmlns:a16="http://schemas.microsoft.com/office/drawing/2014/main" xmlns=""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1355049" y="1215798"/>
          <a:ext cx="0" cy="597354"/>
        </a:xfrm>
        <a:prstGeom prst="rect">
          <a:avLst/>
        </a:prstGeom>
      </xdr:spPr>
    </xdr:pic>
    <xdr:clientData/>
  </xdr:oneCellAnchor>
  <xdr:oneCellAnchor>
    <xdr:from>
      <xdr:col>10</xdr:col>
      <xdr:colOff>95249</xdr:colOff>
      <xdr:row>3</xdr:row>
      <xdr:rowOff>282348</xdr:rowOff>
    </xdr:from>
    <xdr:ext cx="0" cy="597354"/>
    <xdr:pic>
      <xdr:nvPicPr>
        <xdr:cNvPr id="27" name="Gráfico 1" descr="Lista de comprobación">
          <a:hlinkClick xmlns:r="http://schemas.openxmlformats.org/officeDocument/2006/relationships" r:id="rId1"/>
          <a:extLst>
            <a:ext uri="{FF2B5EF4-FFF2-40B4-BE49-F238E27FC236}">
              <a16:creationId xmlns:a16="http://schemas.microsoft.com/office/drawing/2014/main" xmlns="" id="{F3E8AF79-22D9-47BE-927B-3D100626A64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1355049" y="1215798"/>
          <a:ext cx="0" cy="597354"/>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10</xdr:col>
      <xdr:colOff>95249</xdr:colOff>
      <xdr:row>5</xdr:row>
      <xdr:rowOff>0</xdr:rowOff>
    </xdr:from>
    <xdr:ext cx="0" cy="597354"/>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2944474" y="1847850"/>
          <a:ext cx="0" cy="597354"/>
        </a:xfrm>
        <a:prstGeom prst="rect">
          <a:avLst/>
        </a:prstGeom>
      </xdr:spPr>
    </xdr:pic>
    <xdr:clientData/>
  </xdr:oneCellAnchor>
  <xdr:oneCellAnchor>
    <xdr:from>
      <xdr:col>13</xdr:col>
      <xdr:colOff>95249</xdr:colOff>
      <xdr:row>5</xdr:row>
      <xdr:rowOff>0</xdr:rowOff>
    </xdr:from>
    <xdr:ext cx="0" cy="597354"/>
    <xdr:pic>
      <xdr:nvPicPr>
        <xdr:cNvPr id="3" name="Gráfico 1" descr="Lista de comprobación">
          <a:hlinkClick xmlns:r="http://schemas.openxmlformats.org/officeDocument/2006/relationships" r:id="rId1"/>
          <a:extLst>
            <a:ext uri="{FF2B5EF4-FFF2-40B4-BE49-F238E27FC236}">
              <a16:creationId xmlns:a16="http://schemas.microsoft.com/office/drawing/2014/main" xmlns="" id="{00000000-0008-0000-0600-000003000000}"/>
            </a:ext>
            <a:ext uri="{147F2762-F138-4A5C-976F-8EAC2B608ADB}">
              <a16:predDERef xmlns:a16="http://schemas.microsoft.com/office/drawing/2014/main" xmlns=""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5192375" y="1847850"/>
          <a:ext cx="0" cy="597354"/>
        </a:xfrm>
        <a:prstGeom prst="rect">
          <a:avLst/>
        </a:prstGeom>
      </xdr:spPr>
    </xdr:pic>
    <xdr:clientData/>
  </xdr:oneCellAnchor>
  <xdr:oneCellAnchor>
    <xdr:from>
      <xdr:col>13</xdr:col>
      <xdr:colOff>95249</xdr:colOff>
      <xdr:row>5</xdr:row>
      <xdr:rowOff>0</xdr:rowOff>
    </xdr:from>
    <xdr:ext cx="0" cy="597354"/>
    <xdr:pic>
      <xdr:nvPicPr>
        <xdr:cNvPr id="4" name="Gráfico 1" descr="Lista de comprobación">
          <a:hlinkClick xmlns:r="http://schemas.openxmlformats.org/officeDocument/2006/relationships" r:id="rId1"/>
          <a:extLst>
            <a:ext uri="{FF2B5EF4-FFF2-40B4-BE49-F238E27FC236}">
              <a16:creationId xmlns:a16="http://schemas.microsoft.com/office/drawing/2014/main" xmlns="" id="{00000000-0008-0000-06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5192375" y="1847850"/>
          <a:ext cx="0" cy="597354"/>
        </a:xfrm>
        <a:prstGeom prst="rect">
          <a:avLst/>
        </a:prstGeom>
      </xdr:spPr>
    </xdr:pic>
    <xdr:clientData/>
  </xdr:oneCellAnchor>
  <xdr:oneCellAnchor>
    <xdr:from>
      <xdr:col>16</xdr:col>
      <xdr:colOff>95249</xdr:colOff>
      <xdr:row>5</xdr:row>
      <xdr:rowOff>0</xdr:rowOff>
    </xdr:from>
    <xdr:ext cx="0" cy="597354"/>
    <xdr:pic>
      <xdr:nvPicPr>
        <xdr:cNvPr id="5" name="Gráfico 1" descr="Lista de comprobación">
          <a:hlinkClick xmlns:r="http://schemas.openxmlformats.org/officeDocument/2006/relationships" r:id="rId1"/>
          <a:extLst>
            <a:ext uri="{FF2B5EF4-FFF2-40B4-BE49-F238E27FC236}">
              <a16:creationId xmlns:a16="http://schemas.microsoft.com/office/drawing/2014/main" xmlns="" id="{00000000-0008-0000-06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5192375" y="1847850"/>
          <a:ext cx="0" cy="597354"/>
        </a:xfrm>
        <a:prstGeom prst="rect">
          <a:avLst/>
        </a:prstGeom>
      </xdr:spPr>
    </xdr:pic>
    <xdr:clientData/>
  </xdr:oneCellAnchor>
  <xdr:oneCellAnchor>
    <xdr:from>
      <xdr:col>10</xdr:col>
      <xdr:colOff>95249</xdr:colOff>
      <xdr:row>4</xdr:row>
      <xdr:rowOff>282348</xdr:rowOff>
    </xdr:from>
    <xdr:ext cx="0" cy="597354"/>
    <xdr:pic>
      <xdr:nvPicPr>
        <xdr:cNvPr id="6" name="Gráfico 1" descr="Lista de comprobación">
          <a:hlinkClick xmlns:r="http://schemas.openxmlformats.org/officeDocument/2006/relationships" r:id="rId1"/>
          <a:extLst>
            <a:ext uri="{FF2B5EF4-FFF2-40B4-BE49-F238E27FC236}">
              <a16:creationId xmlns:a16="http://schemas.microsoft.com/office/drawing/2014/main" xmlns="" id="{00000000-0008-0000-06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2944474" y="920523"/>
          <a:ext cx="0" cy="597354"/>
        </a:xfrm>
        <a:prstGeom prst="rect">
          <a:avLst/>
        </a:prstGeom>
      </xdr:spPr>
    </xdr:pic>
    <xdr:clientData/>
  </xdr:oneCellAnchor>
  <xdr:oneCellAnchor>
    <xdr:from>
      <xdr:col>13</xdr:col>
      <xdr:colOff>95249</xdr:colOff>
      <xdr:row>4</xdr:row>
      <xdr:rowOff>282348</xdr:rowOff>
    </xdr:from>
    <xdr:ext cx="0" cy="597354"/>
    <xdr:pic>
      <xdr:nvPicPr>
        <xdr:cNvPr id="7" name="Gráfico 1" descr="Lista de comprobación">
          <a:hlinkClick xmlns:r="http://schemas.openxmlformats.org/officeDocument/2006/relationships" r:id="rId1"/>
          <a:extLst>
            <a:ext uri="{FF2B5EF4-FFF2-40B4-BE49-F238E27FC236}">
              <a16:creationId xmlns:a16="http://schemas.microsoft.com/office/drawing/2014/main" xmlns="" id="{00000000-0008-0000-0600-000007000000}"/>
            </a:ext>
            <a:ext uri="{147F2762-F138-4A5C-976F-8EAC2B608ADB}">
              <a16:predDERef xmlns:a16="http://schemas.microsoft.com/office/drawing/2014/main" xmlns=""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5192375" y="920523"/>
          <a:ext cx="0" cy="597354"/>
        </a:xfrm>
        <a:prstGeom prst="rect">
          <a:avLst/>
        </a:prstGeom>
      </xdr:spPr>
    </xdr:pic>
    <xdr:clientData/>
  </xdr:oneCellAnchor>
  <xdr:oneCellAnchor>
    <xdr:from>
      <xdr:col>13</xdr:col>
      <xdr:colOff>95249</xdr:colOff>
      <xdr:row>4</xdr:row>
      <xdr:rowOff>282348</xdr:rowOff>
    </xdr:from>
    <xdr:ext cx="0" cy="597354"/>
    <xdr:pic>
      <xdr:nvPicPr>
        <xdr:cNvPr id="8" name="Gráfico 1" descr="Lista de comprobación">
          <a:hlinkClick xmlns:r="http://schemas.openxmlformats.org/officeDocument/2006/relationships" r:id="rId1"/>
          <a:extLst>
            <a:ext uri="{FF2B5EF4-FFF2-40B4-BE49-F238E27FC236}">
              <a16:creationId xmlns:a16="http://schemas.microsoft.com/office/drawing/2014/main" xmlns="" id="{00000000-0008-0000-06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5192375" y="920523"/>
          <a:ext cx="0" cy="597354"/>
        </a:xfrm>
        <a:prstGeom prst="rect">
          <a:avLst/>
        </a:prstGeom>
      </xdr:spPr>
    </xdr:pic>
    <xdr:clientData/>
  </xdr:oneCellAnchor>
  <xdr:oneCellAnchor>
    <xdr:from>
      <xdr:col>16</xdr:col>
      <xdr:colOff>95249</xdr:colOff>
      <xdr:row>4</xdr:row>
      <xdr:rowOff>282348</xdr:rowOff>
    </xdr:from>
    <xdr:ext cx="0" cy="597354"/>
    <xdr:pic>
      <xdr:nvPicPr>
        <xdr:cNvPr id="9" name="Gráfico 1" descr="Lista de comprobación">
          <a:hlinkClick xmlns:r="http://schemas.openxmlformats.org/officeDocument/2006/relationships" r:id="rId1"/>
          <a:extLst>
            <a:ext uri="{FF2B5EF4-FFF2-40B4-BE49-F238E27FC236}">
              <a16:creationId xmlns:a16="http://schemas.microsoft.com/office/drawing/2014/main" xmlns="" id="{00000000-0008-0000-06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5192375" y="920523"/>
          <a:ext cx="0" cy="597354"/>
        </a:xfrm>
        <a:prstGeom prst="rect">
          <a:avLst/>
        </a:prstGeom>
      </xdr:spPr>
    </xdr:pic>
    <xdr:clientData/>
  </xdr:oneCellAnchor>
  <xdr:oneCellAnchor>
    <xdr:from>
      <xdr:col>10</xdr:col>
      <xdr:colOff>95249</xdr:colOff>
      <xdr:row>7</xdr:row>
      <xdr:rowOff>0</xdr:rowOff>
    </xdr:from>
    <xdr:ext cx="0" cy="597354"/>
    <xdr:pic>
      <xdr:nvPicPr>
        <xdr:cNvPr id="10" name="Gráfico 1" descr="Lista de comprobación">
          <a:hlinkClick xmlns:r="http://schemas.openxmlformats.org/officeDocument/2006/relationships" r:id="rId1"/>
          <a:extLst>
            <a:ext uri="{FF2B5EF4-FFF2-40B4-BE49-F238E27FC236}">
              <a16:creationId xmlns:a16="http://schemas.microsoft.com/office/drawing/2014/main" xmlns="" id="{00000000-0008-0000-06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2944474" y="9086850"/>
          <a:ext cx="0" cy="597354"/>
        </a:xfrm>
        <a:prstGeom prst="rect">
          <a:avLst/>
        </a:prstGeom>
      </xdr:spPr>
    </xdr:pic>
    <xdr:clientData/>
  </xdr:oneCellAnchor>
  <xdr:oneCellAnchor>
    <xdr:from>
      <xdr:col>10</xdr:col>
      <xdr:colOff>95249</xdr:colOff>
      <xdr:row>5</xdr:row>
      <xdr:rowOff>0</xdr:rowOff>
    </xdr:from>
    <xdr:ext cx="0" cy="597354"/>
    <xdr:pic>
      <xdr:nvPicPr>
        <xdr:cNvPr id="11" name="Gráfico 1" descr="Lista de comprobación">
          <a:hlinkClick xmlns:r="http://schemas.openxmlformats.org/officeDocument/2006/relationships" r:id="rId1"/>
          <a:extLst>
            <a:ext uri="{FF2B5EF4-FFF2-40B4-BE49-F238E27FC236}">
              <a16:creationId xmlns:a16="http://schemas.microsoft.com/office/drawing/2014/main" xmlns="" id="{7F163CEF-013C-401D-AE44-2D064B6E8023}"/>
            </a:ext>
            <a:ext uri="{147F2762-F138-4A5C-976F-8EAC2B608ADB}">
              <a16:predDERef xmlns:a16="http://schemas.microsoft.com/office/drawing/2014/main" xmlns=""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0239374" y="1504950"/>
          <a:ext cx="0" cy="597354"/>
        </a:xfrm>
        <a:prstGeom prst="rect">
          <a:avLst/>
        </a:prstGeom>
      </xdr:spPr>
    </xdr:pic>
    <xdr:clientData/>
  </xdr:oneCellAnchor>
  <xdr:oneCellAnchor>
    <xdr:from>
      <xdr:col>10</xdr:col>
      <xdr:colOff>95249</xdr:colOff>
      <xdr:row>5</xdr:row>
      <xdr:rowOff>0</xdr:rowOff>
    </xdr:from>
    <xdr:ext cx="0" cy="597354"/>
    <xdr:pic>
      <xdr:nvPicPr>
        <xdr:cNvPr id="12" name="Gráfico 1" descr="Lista de comprobación">
          <a:hlinkClick xmlns:r="http://schemas.openxmlformats.org/officeDocument/2006/relationships" r:id="rId1"/>
          <a:extLst>
            <a:ext uri="{FF2B5EF4-FFF2-40B4-BE49-F238E27FC236}">
              <a16:creationId xmlns:a16="http://schemas.microsoft.com/office/drawing/2014/main" xmlns="" id="{69C917A9-8F73-4CD6-BFB8-7F8D9F36B71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0239374" y="1504950"/>
          <a:ext cx="0" cy="597354"/>
        </a:xfrm>
        <a:prstGeom prst="rect">
          <a:avLst/>
        </a:prstGeom>
      </xdr:spPr>
    </xdr:pic>
    <xdr:clientData/>
  </xdr:oneCellAnchor>
  <xdr:oneCellAnchor>
    <xdr:from>
      <xdr:col>10</xdr:col>
      <xdr:colOff>95249</xdr:colOff>
      <xdr:row>5</xdr:row>
      <xdr:rowOff>0</xdr:rowOff>
    </xdr:from>
    <xdr:ext cx="0" cy="597354"/>
    <xdr:pic>
      <xdr:nvPicPr>
        <xdr:cNvPr id="13" name="Gráfico 1" descr="Lista de comprobación">
          <a:hlinkClick xmlns:r="http://schemas.openxmlformats.org/officeDocument/2006/relationships" r:id="rId1"/>
          <a:extLst>
            <a:ext uri="{FF2B5EF4-FFF2-40B4-BE49-F238E27FC236}">
              <a16:creationId xmlns:a16="http://schemas.microsoft.com/office/drawing/2014/main" xmlns="" id="{043353DE-6864-482F-8D67-79D092815172}"/>
            </a:ext>
            <a:ext uri="{147F2762-F138-4A5C-976F-8EAC2B608ADB}">
              <a16:predDERef xmlns:a16="http://schemas.microsoft.com/office/drawing/2014/main" xmlns=""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0239374" y="1504950"/>
          <a:ext cx="0" cy="597354"/>
        </a:xfrm>
        <a:prstGeom prst="rect">
          <a:avLst/>
        </a:prstGeom>
      </xdr:spPr>
    </xdr:pic>
    <xdr:clientData/>
  </xdr:oneCellAnchor>
  <xdr:oneCellAnchor>
    <xdr:from>
      <xdr:col>10</xdr:col>
      <xdr:colOff>95249</xdr:colOff>
      <xdr:row>5</xdr:row>
      <xdr:rowOff>0</xdr:rowOff>
    </xdr:from>
    <xdr:ext cx="0" cy="597354"/>
    <xdr:pic>
      <xdr:nvPicPr>
        <xdr:cNvPr id="14" name="Gráfico 1" descr="Lista de comprobación">
          <a:hlinkClick xmlns:r="http://schemas.openxmlformats.org/officeDocument/2006/relationships" r:id="rId1"/>
          <a:extLst>
            <a:ext uri="{FF2B5EF4-FFF2-40B4-BE49-F238E27FC236}">
              <a16:creationId xmlns:a16="http://schemas.microsoft.com/office/drawing/2014/main" xmlns="" id="{D5029206-C019-456B-BD28-F1C28BEBDA9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0239374" y="1504950"/>
          <a:ext cx="0" cy="59735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drgov-my.sharepoint.com/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agenciadetierras-my.sharepoint.com/A/Cofinanciacion/FICHAS%20Y%20FORMATOS/UNITARIOS%20GENERAL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C:/Users/sonia.badillo/Downloads/Estrategia%20de%20rendici&#243;n%20de%20cuentas%202701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agenciadetierras-my.sharepoint.com/Users/natalidelavega/Documents/Natali%202020%20/articulado%202020%20/Vias%20MANI%20CRA%203%20-%20PROYECT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agenciadetierras-my.sharepoint.com/Users/usuario/Documents/Armando%202011/Consultoria/Cofinanciacion/FICHAS%20Y%20FORMATOS/UNITARIOS%20GENERALE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agenciadetierras-my.sharepoint.com/A/Documents%20and%20Settings/Construcciones/Mis%20documentos/JAVIER%20VERGARA/CONTRATOS%20DE%20OBRA%202001/CONTRATO%20N&#176;%20254-01/liquida/TILO/DO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 val="Hoja4"/>
      <sheetName val="CONTROLES"/>
      <sheetName val="BASE OCULTAR"/>
      <sheetName val="Hoja1"/>
      <sheetName val="IDEAS"/>
      <sheetName val="DATOS"/>
      <sheetName val="politicas"/>
      <sheetName val="IDENTIFICACION"/>
      <sheetName val="MEDICION"/>
      <sheetName val="PERFIL RIESGO"/>
      <sheetName val="MRI"/>
      <sheetName val="MRi (3)"/>
      <sheetName val="PRi"/>
      <sheetName val="CONTROL"/>
      <sheetName val="CONTROL (2)"/>
      <sheetName val="ACC"/>
      <sheetName val="ALERTA SIMPLE"/>
      <sheetName val="ALERTA COMPUESTA"/>
      <sheetName val="ALERTA COMPLEJA"/>
      <sheetName val="ALERTA COMPLEJA PRODUCTO"/>
      <sheetName val="ALERTA COMPLEJA (2)"/>
      <sheetName val="ALERTA DIRECTA"/>
      <sheetName val="Hoja3"/>
      <sheetName val="Hoja2"/>
      <sheetName val="MRI (2)"/>
      <sheetName val="Objetivos"/>
      <sheetName val="Tormenta riesgos"/>
      <sheetName val="Afinidad riesgos"/>
      <sheetName val="Riesgos vs. objetivos"/>
      <sheetName val="VALORACION"/>
      <sheetName val="CALIFICACION"/>
      <sheetName val="MAPA"/>
      <sheetName val="CAUSAS"/>
      <sheetName val="IMPACTO"/>
      <sheetName val="ARE"/>
      <sheetName val="NO BORRAR"/>
      <sheetName val="EVALUACIÓN RIESGOS Y CONTROLES"/>
      <sheetName val="Verific riesgos auditoria 1"/>
      <sheetName val="MATRIZ DE RIESGOS (2)"/>
      <sheetName val="SELECCION DE MUESTRAS"/>
      <sheetName val="SELECCIÓN DE MUESTRAS"/>
      <sheetName val="IDR"/>
      <sheetName val="MED"/>
      <sheetName val="CAL"/>
      <sheetName val="MR"/>
      <sheetName val="FUENTES"/>
      <sheetName val="MAPEO"/>
      <sheetName val="Cronograma"/>
      <sheetName val="Plan de Trabajo"/>
      <sheetName val="blank"/>
      <sheetName val="Desde FURAG"/>
      <sheetName val="Diagnóstico actual"/>
      <sheetName val="Simulador"/>
      <sheetName val="Simulador 2"/>
      <sheetName val="Simulador 3"/>
      <sheetName val="Gráfico resultados"/>
      <sheetName val="Categorización entidad"/>
      <sheetName val="Ponderaciones y parámetros"/>
      <sheetName val="Cuadros"/>
      <sheetName val="Grados de madurez"/>
      <sheetName val="TARIFAS"/>
      <sheetName val="FICHA EBI 1 de 6 "/>
      <sheetName val="FICHA EBI 2 de 6"/>
      <sheetName val="FICHA EBI 3 de 6"/>
      <sheetName val="FICHA EBI 4 de 6"/>
      <sheetName val="FICHA EBI 5 de 6"/>
      <sheetName val="FICHA EBI 6 de 6"/>
      <sheetName val="FICHA EBI 7 DE 7"/>
      <sheetName val="ID-01"/>
      <sheetName val="ID-02"/>
      <sheetName val="ID-03"/>
      <sheetName val="ID-04"/>
      <sheetName val="PE-01-A"/>
      <sheetName val="PE-01-B"/>
      <sheetName val="PE-02"/>
      <sheetName val="PE-03"/>
      <sheetName val="PE-04"/>
      <sheetName val="FS-01"/>
      <sheetName val="FSEG"/>
      <sheetName val="INGRESOS"/>
      <sheetName val="PRESUPUESTO"/>
      <sheetName val="FF-01 "/>
      <sheetName val="BASE"/>
      <sheetName val="RESUMEN"/>
      <sheetName val="Vias MANI CRA 3 - PROYECTO"/>
      <sheetName val="precios"/>
      <sheetName val="BASE DATOS MATERIALES"/>
      <sheetName val="22C"/>
    </sheetNames>
    <definedNames>
      <definedName name="ExcesoPorcentajeCompletado" refersTo="#¡REF!"/>
      <definedName name="PeríodoEnPlan" refersTo="#¡REF!"/>
      <definedName name="PeríodoReal" refersTo="#¡REF!" sheetId="54"/>
      <definedName name="PeríodoReal"/>
      <definedName name="X" refersTo="#¡REF!"/>
    </definedNames>
    <sheetDataSet>
      <sheetData sheetId="0" refreshError="1"/>
      <sheetData sheetId="1" refreshError="1"/>
      <sheetData sheetId="2">
        <row r="12">
          <cell r="H12">
            <v>100</v>
          </cell>
        </row>
      </sheetData>
      <sheetData sheetId="3" refreshError="1"/>
      <sheetData sheetId="4" refreshError="1"/>
      <sheetData sheetId="5" refreshError="1"/>
      <sheetData sheetId="6">
        <row r="2">
          <cell r="A2" t="str">
            <v>Desde 2018</v>
          </cell>
        </row>
      </sheetData>
      <sheetData sheetId="7" refreshError="1"/>
      <sheetData sheetId="8" refreshError="1"/>
      <sheetData sheetId="9">
        <row r="6">
          <cell r="C6" t="str">
            <v>CALIF</v>
          </cell>
          <cell r="D6" t="str">
            <v>RANGO</v>
          </cell>
        </row>
        <row r="7">
          <cell r="C7">
            <v>0</v>
          </cell>
          <cell r="D7" t="str">
            <v>CRITICA</v>
          </cell>
        </row>
        <row r="8">
          <cell r="C8">
            <v>1</v>
          </cell>
          <cell r="D8" t="str">
            <v>CRITICA</v>
          </cell>
        </row>
        <row r="9">
          <cell r="C9">
            <v>2</v>
          </cell>
          <cell r="D9" t="str">
            <v>CRITICA</v>
          </cell>
        </row>
        <row r="10">
          <cell r="C10">
            <v>3</v>
          </cell>
          <cell r="D10" t="str">
            <v>CRITICA</v>
          </cell>
        </row>
        <row r="11">
          <cell r="C11">
            <v>4</v>
          </cell>
          <cell r="D11" t="str">
            <v>CRITICA</v>
          </cell>
        </row>
        <row r="12">
          <cell r="C12">
            <v>5</v>
          </cell>
          <cell r="D12" t="str">
            <v>CRITICA</v>
          </cell>
        </row>
        <row r="13">
          <cell r="C13">
            <v>6</v>
          </cell>
          <cell r="D13" t="str">
            <v>CRITICA</v>
          </cell>
        </row>
        <row r="14">
          <cell r="C14">
            <v>7</v>
          </cell>
          <cell r="D14" t="str">
            <v>CRITICA</v>
          </cell>
        </row>
        <row r="15">
          <cell r="C15">
            <v>8</v>
          </cell>
          <cell r="D15" t="str">
            <v>CRITICA</v>
          </cell>
        </row>
        <row r="16">
          <cell r="C16">
            <v>9</v>
          </cell>
          <cell r="D16" t="str">
            <v>CRITICA</v>
          </cell>
        </row>
        <row r="17">
          <cell r="C17">
            <v>10</v>
          </cell>
          <cell r="D17" t="str">
            <v>CRITICA</v>
          </cell>
        </row>
        <row r="18">
          <cell r="C18">
            <v>11</v>
          </cell>
          <cell r="D18" t="str">
            <v>CRITICA</v>
          </cell>
        </row>
        <row r="19">
          <cell r="C19">
            <v>12</v>
          </cell>
          <cell r="D19" t="str">
            <v>CRITICA</v>
          </cell>
        </row>
        <row r="20">
          <cell r="C20">
            <v>13</v>
          </cell>
          <cell r="D20" t="str">
            <v>CRITICA</v>
          </cell>
        </row>
        <row r="21">
          <cell r="C21">
            <v>14</v>
          </cell>
          <cell r="D21" t="str">
            <v>CRITICA</v>
          </cell>
        </row>
        <row r="22">
          <cell r="C22">
            <v>15</v>
          </cell>
          <cell r="D22" t="str">
            <v>CRITICA</v>
          </cell>
        </row>
        <row r="23">
          <cell r="C23">
            <v>16</v>
          </cell>
          <cell r="D23" t="str">
            <v>CRITICA</v>
          </cell>
        </row>
        <row r="24">
          <cell r="C24">
            <v>17</v>
          </cell>
          <cell r="D24" t="str">
            <v>CRITICA</v>
          </cell>
        </row>
        <row r="25">
          <cell r="C25">
            <v>18</v>
          </cell>
          <cell r="D25" t="str">
            <v>CRITICA</v>
          </cell>
        </row>
        <row r="26">
          <cell r="C26">
            <v>19</v>
          </cell>
          <cell r="D26" t="str">
            <v>CRITICA</v>
          </cell>
        </row>
        <row r="27">
          <cell r="C27">
            <v>20</v>
          </cell>
          <cell r="D27" t="str">
            <v>BAJA</v>
          </cell>
        </row>
        <row r="28">
          <cell r="C28">
            <v>21</v>
          </cell>
          <cell r="D28" t="str">
            <v>BAJA</v>
          </cell>
        </row>
        <row r="29">
          <cell r="C29">
            <v>22</v>
          </cell>
          <cell r="D29" t="str">
            <v>BAJA</v>
          </cell>
        </row>
        <row r="30">
          <cell r="C30">
            <v>23</v>
          </cell>
          <cell r="D30" t="str">
            <v>BAJA</v>
          </cell>
        </row>
        <row r="31">
          <cell r="C31">
            <v>24</v>
          </cell>
          <cell r="D31" t="str">
            <v>BAJA</v>
          </cell>
        </row>
        <row r="32">
          <cell r="C32">
            <v>25</v>
          </cell>
          <cell r="D32" t="str">
            <v>BAJA</v>
          </cell>
        </row>
        <row r="33">
          <cell r="C33">
            <v>26</v>
          </cell>
          <cell r="D33" t="str">
            <v>BAJA</v>
          </cell>
        </row>
        <row r="34">
          <cell r="C34">
            <v>27</v>
          </cell>
          <cell r="D34" t="str">
            <v>BAJA</v>
          </cell>
        </row>
        <row r="35">
          <cell r="C35">
            <v>28</v>
          </cell>
          <cell r="D35" t="str">
            <v>BAJA</v>
          </cell>
        </row>
        <row r="36">
          <cell r="C36">
            <v>29</v>
          </cell>
          <cell r="D36" t="str">
            <v>BAJA</v>
          </cell>
        </row>
        <row r="37">
          <cell r="C37">
            <v>30</v>
          </cell>
          <cell r="D37" t="str">
            <v>BAJA</v>
          </cell>
        </row>
        <row r="38">
          <cell r="C38">
            <v>31</v>
          </cell>
          <cell r="D38" t="str">
            <v>BAJA</v>
          </cell>
        </row>
        <row r="39">
          <cell r="C39">
            <v>32</v>
          </cell>
          <cell r="D39" t="str">
            <v>BAJA</v>
          </cell>
        </row>
        <row r="40">
          <cell r="C40">
            <v>33</v>
          </cell>
          <cell r="D40" t="str">
            <v>BAJA</v>
          </cell>
        </row>
        <row r="41">
          <cell r="C41">
            <v>34</v>
          </cell>
          <cell r="D41" t="str">
            <v>BAJA</v>
          </cell>
        </row>
        <row r="42">
          <cell r="C42">
            <v>35</v>
          </cell>
          <cell r="D42" t="str">
            <v>BAJA</v>
          </cell>
        </row>
        <row r="43">
          <cell r="C43">
            <v>36</v>
          </cell>
          <cell r="D43" t="str">
            <v>BAJA</v>
          </cell>
        </row>
        <row r="44">
          <cell r="C44">
            <v>37</v>
          </cell>
          <cell r="D44" t="str">
            <v>BAJA</v>
          </cell>
        </row>
        <row r="45">
          <cell r="C45">
            <v>38</v>
          </cell>
          <cell r="D45" t="str">
            <v>BAJA</v>
          </cell>
        </row>
        <row r="46">
          <cell r="C46">
            <v>39</v>
          </cell>
          <cell r="D46" t="str">
            <v>BAJA</v>
          </cell>
        </row>
        <row r="47">
          <cell r="C47">
            <v>40</v>
          </cell>
          <cell r="D47" t="str">
            <v>BAJA</v>
          </cell>
        </row>
        <row r="48">
          <cell r="C48">
            <v>41</v>
          </cell>
          <cell r="D48" t="str">
            <v>BAJA</v>
          </cell>
        </row>
        <row r="49">
          <cell r="C49">
            <v>42</v>
          </cell>
          <cell r="D49" t="str">
            <v>BAJA</v>
          </cell>
        </row>
        <row r="50">
          <cell r="C50">
            <v>43</v>
          </cell>
          <cell r="D50" t="str">
            <v>BAJA</v>
          </cell>
        </row>
        <row r="51">
          <cell r="C51">
            <v>44</v>
          </cell>
          <cell r="D51" t="str">
            <v>BAJA</v>
          </cell>
        </row>
        <row r="52">
          <cell r="C52">
            <v>45</v>
          </cell>
          <cell r="D52" t="str">
            <v>BAJA</v>
          </cell>
        </row>
        <row r="53">
          <cell r="C53">
            <v>46</v>
          </cell>
          <cell r="D53" t="str">
            <v>BAJA</v>
          </cell>
        </row>
        <row r="54">
          <cell r="C54">
            <v>47</v>
          </cell>
          <cell r="D54" t="str">
            <v>BAJA</v>
          </cell>
        </row>
        <row r="55">
          <cell r="C55">
            <v>48</v>
          </cell>
          <cell r="D55" t="str">
            <v>BAJA</v>
          </cell>
        </row>
        <row r="56">
          <cell r="C56">
            <v>49</v>
          </cell>
          <cell r="D56" t="str">
            <v>BAJA</v>
          </cell>
        </row>
        <row r="57">
          <cell r="C57">
            <v>50</v>
          </cell>
          <cell r="D57" t="str">
            <v>BAJA</v>
          </cell>
        </row>
        <row r="58">
          <cell r="C58">
            <v>51</v>
          </cell>
          <cell r="D58" t="str">
            <v>BAJA</v>
          </cell>
        </row>
        <row r="59">
          <cell r="C59">
            <v>52</v>
          </cell>
          <cell r="D59" t="str">
            <v>BAJA</v>
          </cell>
        </row>
        <row r="60">
          <cell r="C60">
            <v>53</v>
          </cell>
          <cell r="D60" t="str">
            <v>BAJA</v>
          </cell>
        </row>
        <row r="61">
          <cell r="C61">
            <v>54</v>
          </cell>
          <cell r="D61" t="str">
            <v>BAJA</v>
          </cell>
        </row>
        <row r="62">
          <cell r="C62">
            <v>55</v>
          </cell>
          <cell r="D62" t="str">
            <v>BAJA</v>
          </cell>
        </row>
        <row r="63">
          <cell r="C63">
            <v>56</v>
          </cell>
          <cell r="D63" t="str">
            <v>BAJA</v>
          </cell>
        </row>
        <row r="64">
          <cell r="C64">
            <v>57</v>
          </cell>
          <cell r="D64" t="str">
            <v>BAJA</v>
          </cell>
        </row>
        <row r="65">
          <cell r="C65">
            <v>58</v>
          </cell>
          <cell r="D65" t="str">
            <v>BAJA</v>
          </cell>
        </row>
        <row r="66">
          <cell r="C66">
            <v>59</v>
          </cell>
          <cell r="D66" t="str">
            <v>BAJA</v>
          </cell>
        </row>
        <row r="67">
          <cell r="C67">
            <v>60</v>
          </cell>
          <cell r="D67" t="str">
            <v>BAJA</v>
          </cell>
        </row>
        <row r="68">
          <cell r="C68">
            <v>61</v>
          </cell>
          <cell r="D68" t="str">
            <v>BUENA</v>
          </cell>
        </row>
        <row r="69">
          <cell r="C69">
            <v>62</v>
          </cell>
          <cell r="D69" t="str">
            <v>BUENA</v>
          </cell>
        </row>
        <row r="70">
          <cell r="C70">
            <v>63</v>
          </cell>
          <cell r="D70" t="str">
            <v>BUENA</v>
          </cell>
        </row>
        <row r="71">
          <cell r="C71">
            <v>64</v>
          </cell>
          <cell r="D71" t="str">
            <v>BUENA</v>
          </cell>
        </row>
        <row r="72">
          <cell r="C72">
            <v>65</v>
          </cell>
          <cell r="D72" t="str">
            <v>BUENA</v>
          </cell>
        </row>
        <row r="73">
          <cell r="C73">
            <v>66</v>
          </cell>
          <cell r="D73" t="str">
            <v>BUENA</v>
          </cell>
        </row>
        <row r="74">
          <cell r="C74">
            <v>67</v>
          </cell>
          <cell r="D74" t="str">
            <v>BUENA</v>
          </cell>
        </row>
        <row r="75">
          <cell r="C75">
            <v>68</v>
          </cell>
          <cell r="D75" t="str">
            <v>BUENA</v>
          </cell>
        </row>
        <row r="76">
          <cell r="C76">
            <v>69</v>
          </cell>
          <cell r="D76" t="str">
            <v>BUENA</v>
          </cell>
        </row>
        <row r="77">
          <cell r="C77">
            <v>70</v>
          </cell>
          <cell r="D77" t="str">
            <v>BUENA</v>
          </cell>
        </row>
        <row r="78">
          <cell r="C78">
            <v>71</v>
          </cell>
          <cell r="D78" t="str">
            <v>BUENA</v>
          </cell>
        </row>
        <row r="79">
          <cell r="C79">
            <v>72</v>
          </cell>
          <cell r="D79" t="str">
            <v>BUENA</v>
          </cell>
        </row>
        <row r="80">
          <cell r="C80">
            <v>73</v>
          </cell>
          <cell r="D80" t="str">
            <v>BUENA</v>
          </cell>
        </row>
        <row r="81">
          <cell r="C81">
            <v>74</v>
          </cell>
          <cell r="D81" t="str">
            <v>BUENA</v>
          </cell>
        </row>
        <row r="82">
          <cell r="C82">
            <v>75</v>
          </cell>
          <cell r="D82" t="str">
            <v>BUENA</v>
          </cell>
        </row>
        <row r="83">
          <cell r="C83">
            <v>76</v>
          </cell>
          <cell r="D83" t="str">
            <v>BUENA</v>
          </cell>
        </row>
        <row r="84">
          <cell r="C84">
            <v>77</v>
          </cell>
          <cell r="D84" t="str">
            <v>BUENA</v>
          </cell>
        </row>
        <row r="85">
          <cell r="C85">
            <v>78</v>
          </cell>
          <cell r="D85" t="str">
            <v>BUENA</v>
          </cell>
        </row>
        <row r="86">
          <cell r="C86">
            <v>79</v>
          </cell>
          <cell r="D86" t="str">
            <v>BUENA</v>
          </cell>
        </row>
        <row r="87">
          <cell r="C87">
            <v>80</v>
          </cell>
          <cell r="D87" t="str">
            <v>BUENA</v>
          </cell>
        </row>
        <row r="88">
          <cell r="C88">
            <v>81</v>
          </cell>
          <cell r="D88" t="str">
            <v>EXCELENTE</v>
          </cell>
        </row>
        <row r="89">
          <cell r="C89">
            <v>82</v>
          </cell>
          <cell r="D89" t="str">
            <v>EXCELENTE</v>
          </cell>
        </row>
        <row r="90">
          <cell r="C90">
            <v>83</v>
          </cell>
          <cell r="D90" t="str">
            <v>EXCELENTE</v>
          </cell>
        </row>
        <row r="91">
          <cell r="C91">
            <v>84</v>
          </cell>
          <cell r="D91" t="str">
            <v>EXCELENTE</v>
          </cell>
        </row>
        <row r="92">
          <cell r="C92">
            <v>85</v>
          </cell>
          <cell r="D92" t="str">
            <v>EXCELENTE</v>
          </cell>
        </row>
        <row r="93">
          <cell r="C93">
            <v>86</v>
          </cell>
          <cell r="D93" t="str">
            <v>EXCELENTE</v>
          </cell>
        </row>
        <row r="94">
          <cell r="C94">
            <v>87</v>
          </cell>
          <cell r="D94" t="str">
            <v>EXCELENTE</v>
          </cell>
        </row>
        <row r="95">
          <cell r="C95">
            <v>88</v>
          </cell>
          <cell r="D95" t="str">
            <v>EXCELENTE</v>
          </cell>
        </row>
        <row r="96">
          <cell r="C96">
            <v>89</v>
          </cell>
          <cell r="D96" t="str">
            <v>EXCELENTE</v>
          </cell>
        </row>
        <row r="97">
          <cell r="C97">
            <v>90</v>
          </cell>
          <cell r="D97" t="str">
            <v>EXCELENTE</v>
          </cell>
        </row>
        <row r="98">
          <cell r="C98">
            <v>91</v>
          </cell>
          <cell r="D98" t="str">
            <v>EXCELENTE</v>
          </cell>
        </row>
        <row r="99">
          <cell r="C99">
            <v>92</v>
          </cell>
          <cell r="D99" t="str">
            <v>EXCELENTE</v>
          </cell>
        </row>
        <row r="100">
          <cell r="C100">
            <v>93</v>
          </cell>
          <cell r="D100" t="str">
            <v>EXCELENTE</v>
          </cell>
        </row>
        <row r="101">
          <cell r="C101">
            <v>94</v>
          </cell>
          <cell r="D101" t="str">
            <v>EXCELENTE</v>
          </cell>
        </row>
        <row r="102">
          <cell r="C102">
            <v>95</v>
          </cell>
          <cell r="D102" t="str">
            <v>EXCELENTE</v>
          </cell>
        </row>
        <row r="103">
          <cell r="C103">
            <v>96</v>
          </cell>
          <cell r="D103" t="str">
            <v>EXCELENTE</v>
          </cell>
        </row>
        <row r="104">
          <cell r="C104">
            <v>97</v>
          </cell>
          <cell r="D104" t="str">
            <v>EXCELENTE</v>
          </cell>
        </row>
        <row r="105">
          <cell r="C105">
            <v>98</v>
          </cell>
          <cell r="D105" t="str">
            <v>EXCELENTE</v>
          </cell>
        </row>
        <row r="106">
          <cell r="C106">
            <v>99</v>
          </cell>
          <cell r="D106" t="str">
            <v>EXCELENTE</v>
          </cell>
        </row>
        <row r="107">
          <cell r="C107">
            <v>100</v>
          </cell>
          <cell r="D107" t="str">
            <v>EXCELENTE</v>
          </cell>
        </row>
      </sheetData>
      <sheetData sheetId="10"/>
      <sheetData sheetId="11"/>
      <sheetData sheetId="12">
        <row r="4">
          <cell r="A4" t="str">
            <v>PROCESOS</v>
          </cell>
        </row>
        <row r="5">
          <cell r="A5" t="str">
            <v>SUSCRIPCION</v>
          </cell>
        </row>
        <row r="6">
          <cell r="A6" t="str">
            <v>INDEMNIZACION</v>
          </cell>
        </row>
        <row r="7">
          <cell r="A7" t="str">
            <v>SARLAFT</v>
          </cell>
        </row>
        <row r="16">
          <cell r="A16" t="str">
            <v>CLIENTE</v>
          </cell>
          <cell r="B16" t="str">
            <v>USUARIO</v>
          </cell>
          <cell r="C16" t="str">
            <v>CANAL DE DISTRIBUCION</v>
          </cell>
          <cell r="D16" t="str">
            <v>PRODUCTO</v>
          </cell>
          <cell r="E16" t="str">
            <v>OPERACIÓN</v>
          </cell>
        </row>
        <row r="17">
          <cell r="C17" t="str">
            <v>Intermediarios Agente</v>
          </cell>
          <cell r="D17" t="str">
            <v>AUTOS</v>
          </cell>
          <cell r="E17" t="str">
            <v>TECNOLOGIA</v>
          </cell>
        </row>
        <row r="18">
          <cell r="C18" t="str">
            <v>Intermediario Agencia</v>
          </cell>
          <cell r="D18" t="str">
            <v>VIDA</v>
          </cell>
          <cell r="E18" t="str">
            <v>RECURSO HUMANO</v>
          </cell>
        </row>
        <row r="19">
          <cell r="C19" t="str">
            <v>Corredor de seguros</v>
          </cell>
          <cell r="D19" t="str">
            <v>SOAT</v>
          </cell>
          <cell r="E19" t="str">
            <v>FRAUDE INTERNO</v>
          </cell>
        </row>
        <row r="20">
          <cell r="C20" t="str">
            <v>Canal Tradicional - convenios interinstitucional</v>
          </cell>
          <cell r="D20" t="str">
            <v>ARP</v>
          </cell>
          <cell r="E20" t="str">
            <v>FRAUDE EXTERNO</v>
          </cell>
        </row>
        <row r="21">
          <cell r="C21" t="str">
            <v>Bancaseguros</v>
          </cell>
          <cell r="D21" t="str">
            <v>SALUD</v>
          </cell>
          <cell r="E21" t="str">
            <v>EVENTOS EXTERNOS</v>
          </cell>
        </row>
        <row r="22">
          <cell r="C22" t="str">
            <v>Canal no tradicional</v>
          </cell>
          <cell r="D22" t="str">
            <v>GENERALES</v>
          </cell>
          <cell r="E22" t="str">
            <v>GESTION DE PROCESOS</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12">
          <cell r="C12" t="str">
            <v>A</v>
          </cell>
          <cell r="D12" t="str">
            <v>B</v>
          </cell>
          <cell r="E12" t="str">
            <v>C</v>
          </cell>
          <cell r="F12" t="str">
            <v>D</v>
          </cell>
          <cell r="G12" t="str">
            <v>E</v>
          </cell>
          <cell r="H12" t="str">
            <v>F</v>
          </cell>
          <cell r="I12" t="str">
            <v>G</v>
          </cell>
          <cell r="J12" t="str">
            <v>H</v>
          </cell>
          <cell r="K12" t="str">
            <v>I</v>
          </cell>
          <cell r="L12" t="str">
            <v>J</v>
          </cell>
          <cell r="M12" t="str">
            <v>K</v>
          </cell>
          <cell r="N12" t="str">
            <v>L</v>
          </cell>
          <cell r="O12" t="str">
            <v>M</v>
          </cell>
        </row>
      </sheetData>
      <sheetData sheetId="40"/>
      <sheetData sheetId="41"/>
      <sheetData sheetId="42">
        <row r="1">
          <cell r="F1" t="str">
            <v>SI</v>
          </cell>
          <cell r="G1" t="str">
            <v>EVITAR</v>
          </cell>
          <cell r="I1" t="str">
            <v>POLITICA</v>
          </cell>
        </row>
        <row r="2">
          <cell r="F2" t="str">
            <v>NO</v>
          </cell>
          <cell r="G2" t="str">
            <v>REDUCIR LA CAUSA</v>
          </cell>
          <cell r="I2" t="str">
            <v>PROCEDIMIENTO</v>
          </cell>
        </row>
        <row r="3">
          <cell r="B3">
            <v>1</v>
          </cell>
          <cell r="C3" t="str">
            <v>Cual es el Objetivo de la implementación de la nueva políticá?</v>
          </cell>
          <cell r="G3" t="str">
            <v>REDUCIR EL IMPACTO</v>
          </cell>
          <cell r="I3" t="str">
            <v>CONTROL</v>
          </cell>
        </row>
        <row r="4">
          <cell r="B4">
            <v>2</v>
          </cell>
          <cell r="C4" t="str">
            <v>Cual es el proceso para su implementación?</v>
          </cell>
          <cell r="G4" t="str">
            <v>TRANFERIR TOTALMENTE</v>
          </cell>
        </row>
        <row r="5">
          <cell r="B5">
            <v>3</v>
          </cell>
          <cell r="C5" t="str">
            <v>Quien será el responsable directo de su éxito?</v>
          </cell>
          <cell r="G5" t="str">
            <v>TRANSFERIR PARCIALMENTE</v>
          </cell>
        </row>
        <row r="6">
          <cell r="B6">
            <v>4</v>
          </cell>
          <cell r="C6" t="str">
            <v>En que Fecha o periodo se espera realizarla?</v>
          </cell>
        </row>
        <row r="7">
          <cell r="B7">
            <v>5</v>
          </cell>
          <cell r="C7" t="str">
            <v>Que recursos financieros se requieren?</v>
          </cell>
        </row>
        <row r="8">
          <cell r="B8">
            <v>6</v>
          </cell>
          <cell r="C8" t="str">
            <v>Que recursos Humanos se Requieren?</v>
          </cell>
        </row>
        <row r="9">
          <cell r="B9">
            <v>7</v>
          </cell>
          <cell r="C9" t="str">
            <v>Que recursos logísticos se Requieren?</v>
          </cell>
        </row>
        <row r="10">
          <cell r="B10">
            <v>9</v>
          </cell>
          <cell r="C10" t="str">
            <v>Quien será el responsable de su evaluación?</v>
          </cell>
        </row>
        <row r="11">
          <cell r="B11">
            <v>10</v>
          </cell>
          <cell r="C11" t="str">
            <v>Cual será el indicador para su evaluación? (Indique variables y su lectura)</v>
          </cell>
        </row>
        <row r="12">
          <cell r="B12">
            <v>11</v>
          </cell>
        </row>
        <row r="13">
          <cell r="B13">
            <v>12</v>
          </cell>
        </row>
        <row r="14">
          <cell r="B14">
            <v>13</v>
          </cell>
        </row>
        <row r="15">
          <cell r="B15">
            <v>14</v>
          </cell>
        </row>
        <row r="16">
          <cell r="B16">
            <v>15</v>
          </cell>
        </row>
        <row r="17">
          <cell r="B17">
            <v>16</v>
          </cell>
        </row>
        <row r="22">
          <cell r="B22">
            <v>1</v>
          </cell>
        </row>
        <row r="23">
          <cell r="B23">
            <v>2</v>
          </cell>
        </row>
        <row r="24">
          <cell r="B24">
            <v>3</v>
          </cell>
        </row>
        <row r="25">
          <cell r="B25">
            <v>4</v>
          </cell>
        </row>
        <row r="26">
          <cell r="B26">
            <v>5</v>
          </cell>
        </row>
        <row r="27">
          <cell r="B27">
            <v>6</v>
          </cell>
        </row>
        <row r="28">
          <cell r="B28">
            <v>7</v>
          </cell>
        </row>
        <row r="29">
          <cell r="B29">
            <v>8</v>
          </cell>
        </row>
        <row r="30">
          <cell r="B30">
            <v>9</v>
          </cell>
        </row>
        <row r="31">
          <cell r="B31">
            <v>10</v>
          </cell>
        </row>
        <row r="32">
          <cell r="B32">
            <v>11</v>
          </cell>
        </row>
        <row r="33">
          <cell r="B33">
            <v>12</v>
          </cell>
        </row>
        <row r="34">
          <cell r="B34">
            <v>13</v>
          </cell>
        </row>
        <row r="35">
          <cell r="B35">
            <v>14</v>
          </cell>
        </row>
        <row r="36">
          <cell r="B36">
            <v>15</v>
          </cell>
        </row>
        <row r="37">
          <cell r="B37">
            <v>16</v>
          </cell>
        </row>
        <row r="38">
          <cell r="B38">
            <v>17</v>
          </cell>
        </row>
        <row r="41">
          <cell r="B41">
            <v>1</v>
          </cell>
          <cell r="C41" t="str">
            <v>Que tipo de Control desea implementar?</v>
          </cell>
        </row>
        <row r="42">
          <cell r="B42">
            <v>2</v>
          </cell>
          <cell r="C42" t="str">
            <v>Que clase de Control desea implementar?</v>
          </cell>
        </row>
        <row r="43">
          <cell r="B43">
            <v>3</v>
          </cell>
          <cell r="C43" t="str">
            <v>Cual es el Objetivo del control?</v>
          </cell>
        </row>
        <row r="44">
          <cell r="B44">
            <v>4</v>
          </cell>
          <cell r="C44" t="str">
            <v>A que procedimiento corresponde?</v>
          </cell>
        </row>
        <row r="45">
          <cell r="B45">
            <v>5</v>
          </cell>
          <cell r="C45" t="str">
            <v>Que otros procedimientos afecta?</v>
          </cell>
        </row>
        <row r="46">
          <cell r="B46">
            <v>6</v>
          </cell>
          <cell r="C46" t="str">
            <v>Cual es el proceso para su implementación?</v>
          </cell>
        </row>
        <row r="47">
          <cell r="B47">
            <v>7</v>
          </cell>
          <cell r="C47" t="str">
            <v>Quien será el responsable directo de su éxito?</v>
          </cell>
        </row>
        <row r="48">
          <cell r="B48">
            <v>8</v>
          </cell>
          <cell r="C48" t="str">
            <v>En que Fecha o periodo se espera realizarla?</v>
          </cell>
        </row>
        <row r="49">
          <cell r="B49">
            <v>9</v>
          </cell>
          <cell r="C49" t="str">
            <v>Que recursos financieros se requieren?</v>
          </cell>
        </row>
        <row r="50">
          <cell r="B50">
            <v>10</v>
          </cell>
          <cell r="C50" t="str">
            <v>Que recursos Humanos se Requieren?</v>
          </cell>
        </row>
        <row r="51">
          <cell r="B51">
            <v>11</v>
          </cell>
          <cell r="C51" t="str">
            <v>Que recursos logísticos se Requieren?</v>
          </cell>
        </row>
        <row r="52">
          <cell r="B52">
            <v>12</v>
          </cell>
          <cell r="C52" t="str">
            <v>Quien será el responsable de su evaluación?</v>
          </cell>
        </row>
        <row r="53">
          <cell r="B53">
            <v>13</v>
          </cell>
          <cell r="C53" t="str">
            <v>Cual será el indicador para su evaluación? (Indique variables y su lectura)</v>
          </cell>
        </row>
        <row r="54">
          <cell r="B54">
            <v>14</v>
          </cell>
        </row>
        <row r="55">
          <cell r="B55">
            <v>15</v>
          </cell>
        </row>
        <row r="56">
          <cell r="B56">
            <v>16</v>
          </cell>
        </row>
        <row r="57">
          <cell r="B57">
            <v>17</v>
          </cell>
        </row>
      </sheetData>
      <sheetData sheetId="43">
        <row r="1">
          <cell r="G1">
            <v>0</v>
          </cell>
        </row>
      </sheetData>
      <sheetData sheetId="44"/>
      <sheetData sheetId="45"/>
      <sheetData sheetId="46"/>
      <sheetData sheetId="47" refreshError="1"/>
      <sheetData sheetId="48" refreshError="1"/>
      <sheetData sheetId="49" refreshError="1"/>
      <sheetData sheetId="50" refreshError="1"/>
      <sheetData sheetId="51" refreshError="1"/>
      <sheetData sheetId="52">
        <row r="2">
          <cell r="A2" t="str">
            <v>FACTOR DEL RIESGO</v>
          </cell>
        </row>
        <row r="3">
          <cell r="A3" t="str">
            <v>Clientes</v>
          </cell>
        </row>
        <row r="4">
          <cell r="A4" t="str">
            <v>Usuarios</v>
          </cell>
        </row>
        <row r="5">
          <cell r="A5" t="str">
            <v>Jurisdicción</v>
          </cell>
        </row>
        <row r="6">
          <cell r="A6" t="str">
            <v xml:space="preserve">Canal de Disribución </v>
          </cell>
        </row>
        <row r="7">
          <cell r="A7" t="str">
            <v>Producto</v>
          </cell>
        </row>
        <row r="8">
          <cell r="A8" t="str">
            <v>Proceso</v>
          </cell>
        </row>
      </sheetData>
      <sheetData sheetId="53" refreshError="1"/>
      <sheetData sheetId="54"/>
      <sheetData sheetId="55"/>
      <sheetData sheetId="56" refreshError="1"/>
      <sheetData sheetId="57" refreshError="1"/>
      <sheetData sheetId="58" refreshError="1"/>
      <sheetData sheetId="59"/>
      <sheetData sheetId="60" refreshError="1"/>
      <sheetData sheetId="61" refreshError="1"/>
      <sheetData sheetId="62">
        <row r="3">
          <cell r="B3" t="str">
            <v>Máximo posible</v>
          </cell>
        </row>
      </sheetData>
      <sheetData sheetId="63">
        <row r="2">
          <cell r="A2" t="str">
            <v>ADMINISTRADORA COLOMBIANA DE PENSIONES - COLPENSIONES  -</v>
          </cell>
        </row>
      </sheetData>
      <sheetData sheetId="64">
        <row r="6">
          <cell r="K6" t="str">
            <v>No se realiza</v>
          </cell>
        </row>
      </sheetData>
      <sheetData sheetId="65" refreshError="1"/>
      <sheetData sheetId="66" refreshError="1"/>
      <sheetData sheetId="67" refreshError="1"/>
      <sheetData sheetId="68" refreshError="1"/>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S"/>
    </sheetNames>
    <sheetDataSet>
      <sheetData sheetId="0">
        <row r="2">
          <cell r="A2" t="str">
            <v>CODIGO</v>
          </cell>
          <cell r="B2" t="str">
            <v>EQUIPOS</v>
          </cell>
          <cell r="C2" t="str">
            <v>TIPO</v>
          </cell>
          <cell r="D2" t="str">
            <v>TARIFA/HORA</v>
          </cell>
          <cell r="E2" t="str">
            <v>RENDIMIENTO</v>
          </cell>
        </row>
        <row r="3">
          <cell r="A3">
            <v>1</v>
          </cell>
          <cell r="B3" t="str">
            <v>RETROCARGADOR</v>
          </cell>
          <cell r="C3" t="str">
            <v>JD-510</v>
          </cell>
          <cell r="D3">
            <v>35000</v>
          </cell>
        </row>
        <row r="4">
          <cell r="A4">
            <v>2</v>
          </cell>
          <cell r="B4" t="str">
            <v>MOTONIVELADORA</v>
          </cell>
          <cell r="C4" t="str">
            <v xml:space="preserve">CAT </v>
          </cell>
          <cell r="D4">
            <v>45000</v>
          </cell>
        </row>
        <row r="5">
          <cell r="A5">
            <v>3</v>
          </cell>
          <cell r="B5" t="str">
            <v>VIBROCOMPACTADOR</v>
          </cell>
          <cell r="C5" t="str">
            <v xml:space="preserve">CAT </v>
          </cell>
          <cell r="D5">
            <v>45000</v>
          </cell>
        </row>
        <row r="6">
          <cell r="A6">
            <v>4</v>
          </cell>
          <cell r="B6" t="str">
            <v>RETROEXCAVADORA</v>
          </cell>
          <cell r="C6" t="str">
            <v xml:space="preserve">CAT </v>
          </cell>
          <cell r="D6">
            <v>60000</v>
          </cell>
        </row>
        <row r="7">
          <cell r="A7">
            <v>5</v>
          </cell>
          <cell r="B7" t="str">
            <v>BULLDOZER</v>
          </cell>
          <cell r="C7" t="str">
            <v>D6D</v>
          </cell>
          <cell r="D7">
            <v>45000</v>
          </cell>
        </row>
        <row r="8">
          <cell r="A8">
            <v>6</v>
          </cell>
          <cell r="B8" t="str">
            <v>VOLQUETA</v>
          </cell>
          <cell r="C8" t="str">
            <v>5m3</v>
          </cell>
          <cell r="D8">
            <v>22500</v>
          </cell>
        </row>
        <row r="9">
          <cell r="A9">
            <v>7</v>
          </cell>
          <cell r="B9" t="str">
            <v>MOTOBOMBA</v>
          </cell>
          <cell r="D9">
            <v>4000</v>
          </cell>
        </row>
        <row r="10">
          <cell r="A10">
            <v>8</v>
          </cell>
          <cell r="B10" t="str">
            <v>HERRAMIENTA 1O% M.O</v>
          </cell>
        </row>
        <row r="11">
          <cell r="A11">
            <v>9</v>
          </cell>
          <cell r="B11" t="str">
            <v xml:space="preserve">CARROTANQUE </v>
          </cell>
          <cell r="C11" t="str">
            <v>2500 GL</v>
          </cell>
          <cell r="D11">
            <v>22500</v>
          </cell>
        </row>
        <row r="12">
          <cell r="A12">
            <v>10</v>
          </cell>
          <cell r="B12" t="str">
            <v>FINISHER</v>
          </cell>
          <cell r="C12" t="str">
            <v xml:space="preserve">CAT </v>
          </cell>
          <cell r="D12">
            <v>80000</v>
          </cell>
        </row>
        <row r="13">
          <cell r="A13">
            <v>11</v>
          </cell>
          <cell r="B13" t="str">
            <v>TRITURADORA</v>
          </cell>
          <cell r="C13" t="str">
            <v xml:space="preserve">CAT </v>
          </cell>
          <cell r="D13">
            <v>100000</v>
          </cell>
        </row>
        <row r="14">
          <cell r="A14">
            <v>12</v>
          </cell>
          <cell r="B14" t="str">
            <v>CARGADOR</v>
          </cell>
          <cell r="C14" t="str">
            <v xml:space="preserve">CAT </v>
          </cell>
          <cell r="D14">
            <v>45000</v>
          </cell>
        </row>
        <row r="15">
          <cell r="A15">
            <v>13</v>
          </cell>
          <cell r="B15" t="str">
            <v>COMPACTADOR</v>
          </cell>
          <cell r="C15" t="str">
            <v xml:space="preserve">CAT </v>
          </cell>
          <cell r="D15">
            <v>45000</v>
          </cell>
        </row>
        <row r="16">
          <cell r="A16">
            <v>14</v>
          </cell>
          <cell r="B16" t="str">
            <v>IRRIGADOR</v>
          </cell>
          <cell r="C16" t="str">
            <v>600M2/h</v>
          </cell>
          <cell r="D16">
            <v>45000</v>
          </cell>
        </row>
        <row r="17">
          <cell r="A17">
            <v>15</v>
          </cell>
          <cell r="B17" t="str">
            <v>RANA</v>
          </cell>
          <cell r="C17" t="str">
            <v>5 HP</v>
          </cell>
          <cell r="D17">
            <v>5375</v>
          </cell>
        </row>
        <row r="18">
          <cell r="A18">
            <v>16</v>
          </cell>
          <cell r="B18" t="str">
            <v xml:space="preserve">MEZCLADORA </v>
          </cell>
          <cell r="C18" t="str">
            <v>1.5 Bultos</v>
          </cell>
          <cell r="D18">
            <v>6125</v>
          </cell>
        </row>
        <row r="19">
          <cell r="A19">
            <v>17</v>
          </cell>
          <cell r="B19" t="str">
            <v>MAQUINA DEMARCADORA</v>
          </cell>
          <cell r="C19" t="str">
            <v>CHORRO</v>
          </cell>
          <cell r="D19">
            <v>40000</v>
          </cell>
        </row>
        <row r="21">
          <cell r="A21" t="str">
            <v>CODIGO</v>
          </cell>
          <cell r="B21" t="str">
            <v>MATERIALES</v>
          </cell>
          <cell r="C21" t="str">
            <v>UNIDAD</v>
          </cell>
          <cell r="D21" t="str">
            <v>TARIFA</v>
          </cell>
        </row>
        <row r="22">
          <cell r="A22">
            <v>18</v>
          </cell>
          <cell r="B22" t="str">
            <v>LAMINA GALVANIZADA</v>
          </cell>
          <cell r="C22" t="str">
            <v>M2</v>
          </cell>
          <cell r="D22">
            <v>30000</v>
          </cell>
        </row>
        <row r="23">
          <cell r="A23">
            <v>19</v>
          </cell>
          <cell r="B23" t="str">
            <v>SOPORTES</v>
          </cell>
          <cell r="C23" t="str">
            <v>UNI.</v>
          </cell>
          <cell r="D23">
            <v>120000</v>
          </cell>
        </row>
        <row r="24">
          <cell r="A24">
            <v>20</v>
          </cell>
          <cell r="B24" t="str">
            <v>PINTURA</v>
          </cell>
          <cell r="C24" t="str">
            <v>GALON</v>
          </cell>
          <cell r="D24">
            <v>25000</v>
          </cell>
        </row>
        <row r="25">
          <cell r="A25">
            <v>21</v>
          </cell>
          <cell r="B25" t="str">
            <v>ARTE</v>
          </cell>
          <cell r="C25" t="str">
            <v>GLOBAL</v>
          </cell>
          <cell r="D25">
            <v>350000</v>
          </cell>
        </row>
        <row r="26">
          <cell r="A26">
            <v>22</v>
          </cell>
          <cell r="B26" t="str">
            <v>INSTALACION</v>
          </cell>
          <cell r="C26" t="str">
            <v>GLOBAL</v>
          </cell>
          <cell r="D26">
            <v>250000</v>
          </cell>
        </row>
        <row r="27">
          <cell r="A27">
            <v>23</v>
          </cell>
          <cell r="B27" t="str">
            <v>FABRICACION</v>
          </cell>
          <cell r="C27" t="str">
            <v>GLOBAL</v>
          </cell>
          <cell r="D27">
            <v>250000</v>
          </cell>
        </row>
        <row r="28">
          <cell r="A28">
            <v>24</v>
          </cell>
          <cell r="B28" t="str">
            <v>EQUIPO DE TOPOGRAFIA</v>
          </cell>
          <cell r="C28" t="str">
            <v>KEM</v>
          </cell>
          <cell r="D28">
            <v>7500</v>
          </cell>
        </row>
        <row r="29">
          <cell r="A29">
            <v>25</v>
          </cell>
          <cell r="B29" t="str">
            <v xml:space="preserve">ESTACAS </v>
          </cell>
          <cell r="C29" t="str">
            <v>GLOBAL</v>
          </cell>
          <cell r="D29">
            <v>20000</v>
          </cell>
        </row>
        <row r="30">
          <cell r="A30">
            <v>26</v>
          </cell>
          <cell r="B30" t="str">
            <v>CARTERAS</v>
          </cell>
          <cell r="C30" t="str">
            <v>GLOBAL</v>
          </cell>
          <cell r="D30">
            <v>30000</v>
          </cell>
        </row>
        <row r="31">
          <cell r="A31">
            <v>27</v>
          </cell>
          <cell r="B31" t="str">
            <v>PAPELERIA</v>
          </cell>
          <cell r="C31" t="str">
            <v>GLOBAL</v>
          </cell>
          <cell r="D31">
            <v>10000</v>
          </cell>
        </row>
        <row r="32">
          <cell r="A32">
            <v>28</v>
          </cell>
          <cell r="B32" t="str">
            <v>1 TOPOGRAFO</v>
          </cell>
          <cell r="C32">
            <v>35000</v>
          </cell>
          <cell r="D32">
            <v>92</v>
          </cell>
        </row>
        <row r="33">
          <cell r="A33">
            <v>29</v>
          </cell>
          <cell r="B33" t="str">
            <v>CADENERO</v>
          </cell>
          <cell r="C33">
            <v>15000</v>
          </cell>
          <cell r="D33">
            <v>92</v>
          </cell>
        </row>
        <row r="34">
          <cell r="A34">
            <v>30</v>
          </cell>
          <cell r="B34" t="str">
            <v>PORTAMIRA</v>
          </cell>
          <cell r="C34">
            <v>10000</v>
          </cell>
          <cell r="D34">
            <v>92</v>
          </cell>
        </row>
        <row r="35">
          <cell r="A35">
            <v>31</v>
          </cell>
          <cell r="B35" t="str">
            <v>1 AYUDANTE</v>
          </cell>
          <cell r="C35">
            <v>10000</v>
          </cell>
          <cell r="D35">
            <v>92</v>
          </cell>
        </row>
        <row r="36">
          <cell r="A36">
            <v>32</v>
          </cell>
          <cell r="B36" t="str">
            <v>HOYADORA</v>
          </cell>
          <cell r="C36" t="str">
            <v>GLOBAL</v>
          </cell>
          <cell r="D36">
            <v>10000</v>
          </cell>
        </row>
        <row r="37">
          <cell r="A37">
            <v>33</v>
          </cell>
          <cell r="B37" t="str">
            <v>POSTES EN CONCRETO 1.80 M.</v>
          </cell>
          <cell r="C37" t="str">
            <v>UNI.</v>
          </cell>
          <cell r="D37">
            <v>12000</v>
          </cell>
        </row>
        <row r="38">
          <cell r="A38">
            <v>34</v>
          </cell>
          <cell r="B38" t="str">
            <v>ALAMBRE</v>
          </cell>
          <cell r="C38" t="str">
            <v>ML</v>
          </cell>
          <cell r="D38">
            <v>100</v>
          </cell>
        </row>
        <row r="39">
          <cell r="A39">
            <v>35</v>
          </cell>
          <cell r="B39" t="str">
            <v>AMARRE</v>
          </cell>
          <cell r="C39" t="str">
            <v>GLOBAL</v>
          </cell>
          <cell r="D39">
            <v>20</v>
          </cell>
        </row>
        <row r="40">
          <cell r="A40">
            <v>36</v>
          </cell>
          <cell r="B40" t="str">
            <v>4 AYUDANTES</v>
          </cell>
          <cell r="C40">
            <v>40000</v>
          </cell>
          <cell r="D40">
            <v>92</v>
          </cell>
        </row>
        <row r="41">
          <cell r="A41">
            <v>37</v>
          </cell>
          <cell r="B41" t="str">
            <v>DERECHO DE EXPLOTACION</v>
          </cell>
          <cell r="C41" t="str">
            <v>M3</v>
          </cell>
          <cell r="D41">
            <v>3000</v>
          </cell>
        </row>
        <row r="42">
          <cell r="A42">
            <v>38</v>
          </cell>
          <cell r="B42" t="str">
            <v>MATERIAL DE TER</v>
          </cell>
          <cell r="C42">
            <v>1.25</v>
          </cell>
          <cell r="D42">
            <v>515</v>
          </cell>
        </row>
        <row r="43">
          <cell r="A43">
            <v>39</v>
          </cell>
          <cell r="B43" t="str">
            <v>MATERIAL DE ALUVION</v>
          </cell>
          <cell r="C43" t="str">
            <v>M3</v>
          </cell>
          <cell r="D43">
            <v>7000</v>
          </cell>
        </row>
        <row r="44">
          <cell r="A44">
            <v>40</v>
          </cell>
          <cell r="B44" t="str">
            <v>Desp. POR COMPACTACION25%</v>
          </cell>
          <cell r="D44">
            <v>1750</v>
          </cell>
        </row>
        <row r="45">
          <cell r="A45">
            <v>41</v>
          </cell>
          <cell r="B45" t="str">
            <v>CLASIFICACION DE MATERIAL</v>
          </cell>
          <cell r="C45" t="str">
            <v>M3</v>
          </cell>
          <cell r="D45">
            <v>6000</v>
          </cell>
        </row>
        <row r="46">
          <cell r="A46">
            <v>42</v>
          </cell>
          <cell r="B46" t="str">
            <v>DESPERDICIO 10%</v>
          </cell>
          <cell r="D46">
            <v>2700</v>
          </cell>
        </row>
        <row r="47">
          <cell r="A47">
            <v>43</v>
          </cell>
          <cell r="B47" t="str">
            <v>3 AYUDANTES</v>
          </cell>
          <cell r="C47">
            <v>30000</v>
          </cell>
          <cell r="D47">
            <v>92</v>
          </cell>
        </row>
        <row r="48">
          <cell r="A48">
            <v>44</v>
          </cell>
          <cell r="B48" t="str">
            <v>1 JEFE DE PLANTA</v>
          </cell>
          <cell r="C48">
            <v>25000</v>
          </cell>
          <cell r="D48">
            <v>92</v>
          </cell>
        </row>
        <row r="49">
          <cell r="A49">
            <v>45</v>
          </cell>
          <cell r="B49" t="str">
            <v>1 AUXILIAR</v>
          </cell>
          <cell r="C49">
            <v>20000</v>
          </cell>
          <cell r="D49">
            <v>92</v>
          </cell>
        </row>
        <row r="50">
          <cell r="A50">
            <v>46</v>
          </cell>
          <cell r="B50" t="str">
            <v>TRITURADO</v>
          </cell>
          <cell r="C50" t="str">
            <v>M3</v>
          </cell>
          <cell r="D50">
            <v>26998</v>
          </cell>
        </row>
        <row r="51">
          <cell r="A51">
            <v>47</v>
          </cell>
          <cell r="B51" t="str">
            <v>PLANTA DE ASFALTO</v>
          </cell>
          <cell r="C51" t="str">
            <v>CAT</v>
          </cell>
          <cell r="D51">
            <v>180000</v>
          </cell>
        </row>
        <row r="52">
          <cell r="A52">
            <v>48</v>
          </cell>
          <cell r="B52" t="str">
            <v>MATERIAL BASE</v>
          </cell>
          <cell r="C52" t="str">
            <v>M3</v>
          </cell>
          <cell r="D52">
            <v>26998</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refreshError="1"/>
      <sheetData sheetId="1" refreshError="1"/>
      <sheetData sheetId="2">
        <row r="12">
          <cell r="H12">
            <v>100</v>
          </cell>
        </row>
      </sheetData>
      <sheetData sheetId="3" refreshError="1"/>
      <sheetData sheetId="4" refreshError="1"/>
      <sheetData sheetId="5" refreshError="1"/>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A EBI 1 de 6 "/>
      <sheetName val="FICHA EBI 2 de 6"/>
      <sheetName val="FICHA EBI 3 de 6"/>
      <sheetName val="FICHA EBI 4 de 6"/>
      <sheetName val="FICHA EBI 5 de 6"/>
      <sheetName val="FICHA EBI 6 de 6"/>
      <sheetName val="FICHA EBI 7 DE 7"/>
      <sheetName val="ID-01"/>
      <sheetName val="ID-02"/>
      <sheetName val="ID-03"/>
      <sheetName val="ID-04"/>
      <sheetName val="PE-01-A"/>
      <sheetName val="PE-01-B"/>
      <sheetName val="PE-02"/>
      <sheetName val="PE-03"/>
      <sheetName val="PE-04"/>
      <sheetName val="FS-01"/>
      <sheetName val="FSEG"/>
      <sheetName val="INGRESOS"/>
      <sheetName val="PRESUPUESTO"/>
      <sheetName val="FF-01 "/>
      <sheetName val="BASE"/>
      <sheetName val="RESUMEN"/>
      <sheetName val="Vias MANI CRA 3 - PROYECTO"/>
      <sheetName val="precios"/>
      <sheetName val="TARIFAS"/>
      <sheetName val="BASE DATOS MATERIALES"/>
      <sheetName val="22C"/>
    </sheetNames>
    <sheetDataSet>
      <sheetData sheetId="0" refreshError="1">
        <row r="14">
          <cell r="A14" t="str">
            <v>PAVIMENTACIÓN VIAS URBANAS DEL MUNICIPIO DE MANI,  DEPARTAMENTO DE CASANARE.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S"/>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S"/>
    </sheetNames>
    <sheetDataSet>
      <sheetData sheetId="0" refreshError="1">
        <row r="4">
          <cell r="A4" t="str">
            <v>CODIGO</v>
          </cell>
          <cell r="B4" t="str">
            <v>EQUIPOS</v>
          </cell>
          <cell r="C4" t="str">
            <v>TIPO</v>
          </cell>
          <cell r="D4" t="str">
            <v>TARIFA/HORA</v>
          </cell>
          <cell r="E4" t="str">
            <v>RENDIMIENTO</v>
          </cell>
        </row>
        <row r="5">
          <cell r="A5">
            <v>1</v>
          </cell>
          <cell r="B5" t="str">
            <v>RETROCARGADOR</v>
          </cell>
          <cell r="C5" t="str">
            <v>JD-510</v>
          </cell>
          <cell r="D5">
            <v>35000</v>
          </cell>
        </row>
        <row r="6">
          <cell r="A6">
            <v>2</v>
          </cell>
          <cell r="B6" t="str">
            <v>MOTONIVELADORA</v>
          </cell>
          <cell r="C6" t="str">
            <v xml:space="preserve">CAT </v>
          </cell>
          <cell r="D6">
            <v>45000</v>
          </cell>
        </row>
        <row r="7">
          <cell r="A7">
            <v>3</v>
          </cell>
          <cell r="B7" t="str">
            <v>VIBROCOMPACTADOR</v>
          </cell>
          <cell r="C7" t="str">
            <v xml:space="preserve">CAT </v>
          </cell>
          <cell r="D7">
            <v>45000</v>
          </cell>
        </row>
        <row r="8">
          <cell r="A8">
            <v>4</v>
          </cell>
          <cell r="B8" t="str">
            <v>RETROEXCAVADORA</v>
          </cell>
          <cell r="C8" t="str">
            <v xml:space="preserve">CAT </v>
          </cell>
          <cell r="D8">
            <v>60000</v>
          </cell>
        </row>
        <row r="9">
          <cell r="A9">
            <v>5</v>
          </cell>
          <cell r="B9" t="str">
            <v>BULLDOZER</v>
          </cell>
          <cell r="C9" t="str">
            <v>D6D</v>
          </cell>
          <cell r="D9">
            <v>45000</v>
          </cell>
        </row>
        <row r="10">
          <cell r="A10">
            <v>6</v>
          </cell>
          <cell r="B10" t="str">
            <v>VOLQUETA</v>
          </cell>
          <cell r="C10" t="str">
            <v>5m3</v>
          </cell>
          <cell r="D10">
            <v>22500</v>
          </cell>
        </row>
        <row r="11">
          <cell r="A11">
            <v>7</v>
          </cell>
          <cell r="B11" t="str">
            <v>MOTOBOMBA</v>
          </cell>
          <cell r="D11">
            <v>4000</v>
          </cell>
        </row>
        <row r="12">
          <cell r="A12">
            <v>8</v>
          </cell>
          <cell r="B12" t="str">
            <v>HERRAMIENTA 1O% M.O</v>
          </cell>
        </row>
        <row r="13">
          <cell r="A13">
            <v>9</v>
          </cell>
          <cell r="B13" t="str">
            <v xml:space="preserve">CARROTANQUE </v>
          </cell>
          <cell r="C13" t="str">
            <v>2500 GL</v>
          </cell>
          <cell r="D13">
            <v>22500</v>
          </cell>
        </row>
        <row r="14">
          <cell r="A14">
            <v>10</v>
          </cell>
          <cell r="B14" t="str">
            <v>FINISHER</v>
          </cell>
          <cell r="C14" t="str">
            <v xml:space="preserve">CAT </v>
          </cell>
          <cell r="D14">
            <v>80000</v>
          </cell>
        </row>
        <row r="15">
          <cell r="A15">
            <v>11</v>
          </cell>
          <cell r="B15" t="str">
            <v>TRITURADORA</v>
          </cell>
          <cell r="C15" t="str">
            <v xml:space="preserve">CAT </v>
          </cell>
          <cell r="D15">
            <v>100000</v>
          </cell>
        </row>
        <row r="16">
          <cell r="A16">
            <v>12</v>
          </cell>
          <cell r="B16" t="str">
            <v>CARGADOR</v>
          </cell>
          <cell r="C16" t="str">
            <v xml:space="preserve">CAT </v>
          </cell>
          <cell r="D16">
            <v>45000</v>
          </cell>
        </row>
        <row r="17">
          <cell r="A17">
            <v>13</v>
          </cell>
          <cell r="B17" t="str">
            <v>COMPACTADOR</v>
          </cell>
          <cell r="C17" t="str">
            <v xml:space="preserve">CAT </v>
          </cell>
          <cell r="D17">
            <v>45000</v>
          </cell>
        </row>
        <row r="18">
          <cell r="A18">
            <v>14</v>
          </cell>
          <cell r="B18" t="str">
            <v>IRRIGADOR</v>
          </cell>
          <cell r="C18" t="str">
            <v>600M2/h</v>
          </cell>
          <cell r="D18">
            <v>45000</v>
          </cell>
        </row>
        <row r="19">
          <cell r="A19">
            <v>15</v>
          </cell>
          <cell r="B19" t="str">
            <v>RANA</v>
          </cell>
          <cell r="C19" t="str">
            <v>5 HP</v>
          </cell>
          <cell r="D19">
            <v>5375</v>
          </cell>
        </row>
        <row r="20">
          <cell r="A20">
            <v>16</v>
          </cell>
          <cell r="B20" t="str">
            <v xml:space="preserve">MEZCLADORA </v>
          </cell>
          <cell r="C20" t="str">
            <v>1.5 Bultos</v>
          </cell>
          <cell r="D20">
            <v>6125</v>
          </cell>
        </row>
        <row r="21">
          <cell r="A21">
            <v>17</v>
          </cell>
          <cell r="B21" t="str">
            <v>MAQUINA DEMARCADORA</v>
          </cell>
          <cell r="C21" t="str">
            <v>CHORRO</v>
          </cell>
          <cell r="D21">
            <v>40000</v>
          </cell>
        </row>
        <row r="23">
          <cell r="A23" t="str">
            <v>CODIGO</v>
          </cell>
          <cell r="B23" t="str">
            <v>MATERIALES</v>
          </cell>
          <cell r="C23" t="str">
            <v>UNIDAD</v>
          </cell>
          <cell r="D23" t="str">
            <v>TARIFA</v>
          </cell>
        </row>
        <row r="24">
          <cell r="A24">
            <v>18</v>
          </cell>
          <cell r="B24" t="str">
            <v>LAMINA GALVANIZADA</v>
          </cell>
          <cell r="C24" t="str">
            <v>M2</v>
          </cell>
          <cell r="D24">
            <v>30000</v>
          </cell>
        </row>
        <row r="25">
          <cell r="A25">
            <v>19</v>
          </cell>
          <cell r="B25" t="str">
            <v>SOPORTES</v>
          </cell>
          <cell r="C25" t="str">
            <v>UNI.</v>
          </cell>
          <cell r="D25">
            <v>120000</v>
          </cell>
        </row>
        <row r="26">
          <cell r="A26">
            <v>20</v>
          </cell>
          <cell r="B26" t="str">
            <v>PINTURA</v>
          </cell>
          <cell r="C26" t="str">
            <v>GALON</v>
          </cell>
          <cell r="D26">
            <v>25000</v>
          </cell>
        </row>
        <row r="27">
          <cell r="A27">
            <v>21</v>
          </cell>
          <cell r="B27" t="str">
            <v>ARTE</v>
          </cell>
          <cell r="C27" t="str">
            <v>GLOBAL</v>
          </cell>
          <cell r="D27">
            <v>300000</v>
          </cell>
        </row>
        <row r="28">
          <cell r="A28">
            <v>22</v>
          </cell>
          <cell r="B28" t="str">
            <v>INSTALACION</v>
          </cell>
          <cell r="C28" t="str">
            <v>GLOBAL</v>
          </cell>
          <cell r="D28">
            <v>250000</v>
          </cell>
        </row>
        <row r="29">
          <cell r="A29">
            <v>23</v>
          </cell>
          <cell r="B29" t="str">
            <v>FABRICACION</v>
          </cell>
          <cell r="C29" t="str">
            <v>BLOBAL</v>
          </cell>
          <cell r="D29">
            <v>250000</v>
          </cell>
        </row>
        <row r="30">
          <cell r="A30">
            <v>24</v>
          </cell>
          <cell r="B30" t="str">
            <v>EQUIPO DE TOPOGRAFIA</v>
          </cell>
          <cell r="C30" t="str">
            <v>KEM</v>
          </cell>
          <cell r="D30">
            <v>7500</v>
          </cell>
        </row>
        <row r="31">
          <cell r="A31">
            <v>25</v>
          </cell>
          <cell r="B31" t="str">
            <v xml:space="preserve">ESTACAS </v>
          </cell>
          <cell r="C31" t="str">
            <v>GLOBAL</v>
          </cell>
          <cell r="D31">
            <v>20000</v>
          </cell>
        </row>
        <row r="32">
          <cell r="A32">
            <v>26</v>
          </cell>
          <cell r="B32" t="str">
            <v>CARTERAS</v>
          </cell>
          <cell r="C32" t="str">
            <v>GLOBAL</v>
          </cell>
          <cell r="D32">
            <v>30000</v>
          </cell>
        </row>
        <row r="33">
          <cell r="A33">
            <v>27</v>
          </cell>
          <cell r="B33" t="str">
            <v>PAPELERIA</v>
          </cell>
          <cell r="C33" t="str">
            <v>GLOBAL</v>
          </cell>
          <cell r="D33">
            <v>10000</v>
          </cell>
        </row>
        <row r="34">
          <cell r="A34">
            <v>28</v>
          </cell>
          <cell r="B34" t="str">
            <v>1 TOPOGRAFO</v>
          </cell>
          <cell r="C34">
            <v>35000</v>
          </cell>
          <cell r="D34">
            <v>92</v>
          </cell>
        </row>
        <row r="35">
          <cell r="A35">
            <v>29</v>
          </cell>
          <cell r="B35" t="str">
            <v>CADENERO</v>
          </cell>
          <cell r="C35">
            <v>15000</v>
          </cell>
          <cell r="D35">
            <v>92</v>
          </cell>
        </row>
        <row r="36">
          <cell r="A36">
            <v>30</v>
          </cell>
          <cell r="B36" t="str">
            <v>PORTAMIRA</v>
          </cell>
          <cell r="C36">
            <v>10000</v>
          </cell>
          <cell r="D36">
            <v>92</v>
          </cell>
        </row>
        <row r="37">
          <cell r="A37">
            <v>31</v>
          </cell>
          <cell r="B37" t="str">
            <v>1 AYUDANTE</v>
          </cell>
          <cell r="C37">
            <v>10000</v>
          </cell>
          <cell r="D37">
            <v>92</v>
          </cell>
        </row>
        <row r="38">
          <cell r="A38">
            <v>32</v>
          </cell>
          <cell r="B38" t="str">
            <v>HOYADORA</v>
          </cell>
          <cell r="C38" t="str">
            <v>GLOBAL</v>
          </cell>
          <cell r="D38">
            <v>10000</v>
          </cell>
        </row>
        <row r="39">
          <cell r="A39">
            <v>33</v>
          </cell>
          <cell r="B39" t="str">
            <v>POSTES EN CONCRETO 1.80 M.</v>
          </cell>
          <cell r="C39" t="str">
            <v>UNI.</v>
          </cell>
          <cell r="D39">
            <v>12000</v>
          </cell>
        </row>
        <row r="40">
          <cell r="A40">
            <v>34</v>
          </cell>
          <cell r="B40" t="str">
            <v>ALAMBRE</v>
          </cell>
          <cell r="C40" t="str">
            <v>ML</v>
          </cell>
          <cell r="D40">
            <v>100</v>
          </cell>
        </row>
        <row r="41">
          <cell r="A41">
            <v>35</v>
          </cell>
          <cell r="B41" t="str">
            <v>AMARRE</v>
          </cell>
          <cell r="C41" t="str">
            <v>GLOBAL</v>
          </cell>
          <cell r="D41">
            <v>20</v>
          </cell>
        </row>
        <row r="42">
          <cell r="A42">
            <v>36</v>
          </cell>
          <cell r="B42" t="str">
            <v>4 AYUDANTES</v>
          </cell>
          <cell r="C42">
            <v>40000</v>
          </cell>
          <cell r="D42">
            <v>92</v>
          </cell>
        </row>
        <row r="43">
          <cell r="A43">
            <v>37</v>
          </cell>
          <cell r="B43" t="str">
            <v>DERECHO DE EXPLOTACION</v>
          </cell>
          <cell r="C43" t="str">
            <v>M3</v>
          </cell>
          <cell r="D43">
            <v>22500</v>
          </cell>
        </row>
        <row r="44">
          <cell r="A44">
            <v>38</v>
          </cell>
          <cell r="B44" t="str">
            <v>MATERIAL DE TERRENOS</v>
          </cell>
          <cell r="C44">
            <v>1.25</v>
          </cell>
        </row>
        <row r="45">
          <cell r="A45">
            <v>39</v>
          </cell>
          <cell r="B45" t="str">
            <v>MATERIAL DE ALUVION</v>
          </cell>
          <cell r="C45" t="str">
            <v>M3</v>
          </cell>
          <cell r="D45">
            <v>7000</v>
          </cell>
        </row>
        <row r="46">
          <cell r="A46">
            <v>40</v>
          </cell>
          <cell r="B46" t="str">
            <v>Desp. POR COMPACTACION25%</v>
          </cell>
          <cell r="D46">
            <v>1750</v>
          </cell>
        </row>
        <row r="47">
          <cell r="A47">
            <v>41</v>
          </cell>
          <cell r="B47" t="str">
            <v>CLASIFICACION DE MATERIAL</v>
          </cell>
          <cell r="C47" t="str">
            <v>M3</v>
          </cell>
          <cell r="D47">
            <v>6000</v>
          </cell>
        </row>
        <row r="48">
          <cell r="A48">
            <v>42</v>
          </cell>
          <cell r="B48" t="str">
            <v>DESPERDICIO 5%</v>
          </cell>
          <cell r="D48">
            <v>350</v>
          </cell>
        </row>
        <row r="49">
          <cell r="A49">
            <v>43</v>
          </cell>
          <cell r="B49" t="str">
            <v>3 AYUDANTES</v>
          </cell>
          <cell r="C49">
            <v>30000</v>
          </cell>
          <cell r="D49">
            <v>92</v>
          </cell>
        </row>
        <row r="50">
          <cell r="A50">
            <v>44</v>
          </cell>
          <cell r="B50" t="str">
            <v>1 JEFE DE PLANTA</v>
          </cell>
          <cell r="C50">
            <v>25000</v>
          </cell>
          <cell r="D50">
            <v>92</v>
          </cell>
        </row>
        <row r="51">
          <cell r="A51">
            <v>45</v>
          </cell>
          <cell r="B51" t="str">
            <v>1 AUXILIAR</v>
          </cell>
          <cell r="C51">
            <v>20000</v>
          </cell>
          <cell r="D51">
            <v>92</v>
          </cell>
        </row>
        <row r="52">
          <cell r="A52">
            <v>46</v>
          </cell>
          <cell r="B52" t="str">
            <v>TRITURADO</v>
          </cell>
          <cell r="C52" t="str">
            <v>M3</v>
          </cell>
          <cell r="D52">
            <v>26998</v>
          </cell>
        </row>
        <row r="53">
          <cell r="A53">
            <v>47</v>
          </cell>
          <cell r="B53" t="str">
            <v>PLANTA DE ASFALTO</v>
          </cell>
          <cell r="C53" t="str">
            <v>CAT</v>
          </cell>
          <cell r="D53">
            <v>180000</v>
          </cell>
        </row>
        <row r="54">
          <cell r="A54">
            <v>48</v>
          </cell>
          <cell r="B54" t="str">
            <v>MATERIAL BASE</v>
          </cell>
          <cell r="C54" t="str">
            <v>M3</v>
          </cell>
          <cell r="D54">
            <v>26998</v>
          </cell>
        </row>
        <row r="55">
          <cell r="A55">
            <v>49</v>
          </cell>
          <cell r="B55" t="str">
            <v>1 OPERADOR</v>
          </cell>
          <cell r="C55">
            <v>20000</v>
          </cell>
          <cell r="D55">
            <v>92</v>
          </cell>
        </row>
        <row r="56">
          <cell r="A56">
            <v>50</v>
          </cell>
          <cell r="B56" t="str">
            <v>MEZCLA ASFALTICA</v>
          </cell>
          <cell r="C56" t="str">
            <v>M3</v>
          </cell>
          <cell r="D56">
            <v>129028</v>
          </cell>
        </row>
        <row r="57">
          <cell r="A57">
            <v>51</v>
          </cell>
          <cell r="B57" t="str">
            <v>MATERIAL DE LIGA</v>
          </cell>
          <cell r="C57" t="str">
            <v>LT</v>
          </cell>
          <cell r="D57">
            <v>260</v>
          </cell>
        </row>
        <row r="58">
          <cell r="A58">
            <v>52</v>
          </cell>
          <cell r="B58" t="str">
            <v>1 CAPATAZ</v>
          </cell>
          <cell r="C58">
            <v>25000</v>
          </cell>
          <cell r="D58">
            <v>92</v>
          </cell>
        </row>
        <row r="59">
          <cell r="A59">
            <v>53</v>
          </cell>
          <cell r="B59" t="str">
            <v>5 AYUDANTES</v>
          </cell>
          <cell r="C59">
            <v>50000</v>
          </cell>
          <cell r="D59">
            <v>92</v>
          </cell>
        </row>
        <row r="60">
          <cell r="A60">
            <v>54</v>
          </cell>
          <cell r="B60" t="str">
            <v>BASE Y SUBBASE</v>
          </cell>
          <cell r="C60">
            <v>1.25</v>
          </cell>
          <cell r="D60">
            <v>515</v>
          </cell>
        </row>
        <row r="61">
          <cell r="A61">
            <v>55</v>
          </cell>
          <cell r="B61" t="str">
            <v>IMPRIMANTE MC-70</v>
          </cell>
          <cell r="C61" t="str">
            <v>LT</v>
          </cell>
          <cell r="D61">
            <v>350</v>
          </cell>
        </row>
        <row r="62">
          <cell r="A62">
            <v>56</v>
          </cell>
          <cell r="B62" t="str">
            <v>SELECCIÓN</v>
          </cell>
          <cell r="C62" t="str">
            <v>M3</v>
          </cell>
          <cell r="D62">
            <v>2000</v>
          </cell>
        </row>
        <row r="63">
          <cell r="A63">
            <v>57</v>
          </cell>
          <cell r="B63" t="str">
            <v xml:space="preserve">TUBO 36" </v>
          </cell>
          <cell r="C63" t="str">
            <v>ML</v>
          </cell>
          <cell r="D63">
            <v>95000</v>
          </cell>
        </row>
        <row r="64">
          <cell r="A64">
            <v>58</v>
          </cell>
          <cell r="B64" t="str">
            <v>MORTERO 1:4</v>
          </cell>
          <cell r="C64" t="str">
            <v>GLOBAL</v>
          </cell>
          <cell r="D64">
            <v>8000</v>
          </cell>
        </row>
        <row r="65">
          <cell r="A65">
            <v>59</v>
          </cell>
          <cell r="B65" t="str">
            <v>2 AYUDANTES</v>
          </cell>
          <cell r="C65">
            <v>20000</v>
          </cell>
          <cell r="D65">
            <v>92</v>
          </cell>
        </row>
        <row r="66">
          <cell r="A66">
            <v>60</v>
          </cell>
          <cell r="B66" t="str">
            <v>1 OFICIAL</v>
          </cell>
          <cell r="C66">
            <v>15000</v>
          </cell>
          <cell r="D66">
            <v>92</v>
          </cell>
        </row>
        <row r="67">
          <cell r="A67">
            <v>61</v>
          </cell>
          <cell r="B67" t="str">
            <v>CEMENTO</v>
          </cell>
          <cell r="C67" t="str">
            <v>KG</v>
          </cell>
          <cell r="D67">
            <v>200</v>
          </cell>
        </row>
        <row r="68">
          <cell r="A68">
            <v>62</v>
          </cell>
          <cell r="B68" t="str">
            <v>ARENA</v>
          </cell>
          <cell r="C68" t="str">
            <v>M3</v>
          </cell>
          <cell r="D68">
            <v>20000</v>
          </cell>
        </row>
        <row r="69">
          <cell r="A69">
            <v>63</v>
          </cell>
          <cell r="B69" t="str">
            <v>GRAVILLA</v>
          </cell>
          <cell r="C69" t="str">
            <v>M3</v>
          </cell>
          <cell r="D69">
            <v>20000</v>
          </cell>
        </row>
        <row r="70">
          <cell r="A70">
            <v>64</v>
          </cell>
          <cell r="B70" t="str">
            <v>AGUA</v>
          </cell>
          <cell r="C70" t="str">
            <v>LT</v>
          </cell>
          <cell r="D70">
            <v>80</v>
          </cell>
        </row>
        <row r="71">
          <cell r="A71">
            <v>65</v>
          </cell>
          <cell r="B71" t="str">
            <v>FORMALETA Y CODALES</v>
          </cell>
          <cell r="C71" t="str">
            <v>GLOBAL</v>
          </cell>
          <cell r="D71">
            <v>40000</v>
          </cell>
        </row>
        <row r="72">
          <cell r="A72">
            <v>66</v>
          </cell>
          <cell r="B72" t="str">
            <v>CONCRETO CLASE F</v>
          </cell>
          <cell r="C72" t="str">
            <v>M3</v>
          </cell>
          <cell r="D72">
            <v>117951</v>
          </cell>
        </row>
        <row r="73">
          <cell r="A73">
            <v>67</v>
          </cell>
          <cell r="B73" t="str">
            <v>PIEDRA RAJON</v>
          </cell>
          <cell r="C73" t="str">
            <v>M3</v>
          </cell>
          <cell r="D73">
            <v>25000</v>
          </cell>
        </row>
        <row r="74">
          <cell r="A74">
            <v>68</v>
          </cell>
          <cell r="B74" t="str">
            <v>FORMALETA</v>
          </cell>
          <cell r="C74" t="str">
            <v>GLOBAL</v>
          </cell>
          <cell r="D74">
            <v>20000</v>
          </cell>
        </row>
        <row r="75">
          <cell r="A75">
            <v>69</v>
          </cell>
          <cell r="B75" t="str">
            <v xml:space="preserve">PUNTILLA 2" </v>
          </cell>
          <cell r="C75" t="str">
            <v>LB</v>
          </cell>
          <cell r="D75">
            <v>800</v>
          </cell>
        </row>
        <row r="76">
          <cell r="A76">
            <v>70</v>
          </cell>
          <cell r="B76" t="str">
            <v>CONCRETO CLASE D</v>
          </cell>
          <cell r="C76" t="str">
            <v>M3</v>
          </cell>
          <cell r="D76">
            <v>134651</v>
          </cell>
        </row>
        <row r="77">
          <cell r="A77">
            <v>71</v>
          </cell>
          <cell r="B77" t="str">
            <v>CIZALLA</v>
          </cell>
          <cell r="C77" t="str">
            <v>GLOBAL</v>
          </cell>
          <cell r="D77">
            <v>2000</v>
          </cell>
        </row>
        <row r="78">
          <cell r="A78">
            <v>72</v>
          </cell>
          <cell r="B78" t="str">
            <v>ACERO PDR-60</v>
          </cell>
          <cell r="C78" t="str">
            <v>KG</v>
          </cell>
          <cell r="D78">
            <v>850</v>
          </cell>
        </row>
        <row r="79">
          <cell r="A79">
            <v>73</v>
          </cell>
          <cell r="B79" t="str">
            <v xml:space="preserve"> ALAMBRE NEGRO</v>
          </cell>
          <cell r="C79" t="str">
            <v>KG</v>
          </cell>
          <cell r="D79">
            <v>1000</v>
          </cell>
        </row>
        <row r="80">
          <cell r="A80">
            <v>74</v>
          </cell>
          <cell r="B80" t="str">
            <v>1 AYU. FIGURAC.</v>
          </cell>
          <cell r="C80">
            <v>10000</v>
          </cell>
          <cell r="D80">
            <v>92</v>
          </cell>
        </row>
        <row r="81">
          <cell r="A81">
            <v>75</v>
          </cell>
          <cell r="B81" t="str">
            <v>1 AYU. AMARRE</v>
          </cell>
          <cell r="C81">
            <v>10000</v>
          </cell>
          <cell r="D81">
            <v>92</v>
          </cell>
        </row>
        <row r="82">
          <cell r="A82">
            <v>76</v>
          </cell>
          <cell r="B82" t="str">
            <v>ACERO A-37</v>
          </cell>
          <cell r="C82" t="str">
            <v>KG</v>
          </cell>
          <cell r="D82">
            <v>800</v>
          </cell>
        </row>
        <row r="83">
          <cell r="A83">
            <v>77</v>
          </cell>
          <cell r="B83" t="str">
            <v>FORMALETA GAVION</v>
          </cell>
          <cell r="C83" t="str">
            <v>GLOBAL</v>
          </cell>
          <cell r="D83">
            <v>2000</v>
          </cell>
        </row>
        <row r="84">
          <cell r="A84">
            <v>78</v>
          </cell>
          <cell r="B84" t="str">
            <v>MALLA</v>
          </cell>
          <cell r="C84" t="str">
            <v>M3</v>
          </cell>
          <cell r="D84">
            <v>26000</v>
          </cell>
        </row>
        <row r="85">
          <cell r="A85">
            <v>79</v>
          </cell>
          <cell r="B85" t="str">
            <v>ALAMBRE GALVANIZADO</v>
          </cell>
          <cell r="C85" t="str">
            <v>KG</v>
          </cell>
          <cell r="D85">
            <v>1400</v>
          </cell>
        </row>
        <row r="86">
          <cell r="A86">
            <v>80</v>
          </cell>
          <cell r="B86" t="str">
            <v>PINTURA ACRILICA</v>
          </cell>
          <cell r="C86" t="str">
            <v>GALON</v>
          </cell>
          <cell r="D86">
            <v>30000</v>
          </cell>
        </row>
        <row r="87">
          <cell r="A87">
            <v>81</v>
          </cell>
          <cell r="B87" t="str">
            <v>THINER</v>
          </cell>
          <cell r="C87" t="str">
            <v>GALON</v>
          </cell>
          <cell r="D87">
            <v>15000</v>
          </cell>
        </row>
        <row r="88">
          <cell r="A88">
            <v>82</v>
          </cell>
          <cell r="B88" t="str">
            <v>ESTOPA</v>
          </cell>
          <cell r="C88" t="str">
            <v>KG</v>
          </cell>
          <cell r="D88">
            <v>1400</v>
          </cell>
        </row>
        <row r="89">
          <cell r="A89">
            <v>83</v>
          </cell>
          <cell r="B89" t="str">
            <v>1 CONDUCTOR</v>
          </cell>
          <cell r="C89">
            <v>18000</v>
          </cell>
          <cell r="D89">
            <v>92</v>
          </cell>
        </row>
        <row r="90">
          <cell r="A90">
            <v>84</v>
          </cell>
          <cell r="B90" t="str">
            <v>CINTA REFRECTIVA</v>
          </cell>
          <cell r="C90" t="str">
            <v>M2</v>
          </cell>
          <cell r="D90">
            <v>30000</v>
          </cell>
        </row>
        <row r="91">
          <cell r="A91">
            <v>85</v>
          </cell>
          <cell r="B91" t="str">
            <v>ANGULO 2" x 2" 1/16</v>
          </cell>
          <cell r="C91" t="str">
            <v>ML</v>
          </cell>
          <cell r="D91">
            <v>8000</v>
          </cell>
        </row>
        <row r="92">
          <cell r="A92">
            <v>86</v>
          </cell>
          <cell r="B92" t="str">
            <v xml:space="preserve">LAMINA GALVANIZADA Cal. 16" </v>
          </cell>
          <cell r="C92" t="str">
            <v>M2</v>
          </cell>
          <cell r="D92">
            <v>12000</v>
          </cell>
        </row>
        <row r="93">
          <cell r="A93">
            <v>87</v>
          </cell>
          <cell r="B93" t="str">
            <v>TERMINALES</v>
          </cell>
          <cell r="C93" t="str">
            <v>UNI.</v>
          </cell>
          <cell r="D93">
            <v>30000</v>
          </cell>
        </row>
        <row r="94">
          <cell r="A94">
            <v>88</v>
          </cell>
          <cell r="B94" t="str">
            <v>POSTES</v>
          </cell>
          <cell r="C94" t="str">
            <v>UNI.</v>
          </cell>
          <cell r="D94">
            <v>45000</v>
          </cell>
        </row>
        <row r="95">
          <cell r="A95">
            <v>89</v>
          </cell>
          <cell r="B95" t="str">
            <v>VIGA LAMINA GALVANIZADA</v>
          </cell>
          <cell r="C95" t="str">
            <v>ML</v>
          </cell>
          <cell r="D95">
            <v>22500</v>
          </cell>
        </row>
        <row r="96">
          <cell r="A96">
            <v>90</v>
          </cell>
          <cell r="B96" t="str">
            <v>TORNILLOS GALVANIZADOS</v>
          </cell>
          <cell r="C96" t="str">
            <v>UNI.</v>
          </cell>
          <cell r="D96">
            <v>150</v>
          </cell>
        </row>
        <row r="97">
          <cell r="A97">
            <v>91</v>
          </cell>
          <cell r="B97" t="str">
            <v>ADECUACION DE TERRENO</v>
          </cell>
          <cell r="C97" t="str">
            <v>GLOBAL</v>
          </cell>
          <cell r="D97">
            <v>700</v>
          </cell>
        </row>
        <row r="98">
          <cell r="A98">
            <v>92</v>
          </cell>
          <cell r="B98" t="str">
            <v>CESPEDON</v>
          </cell>
          <cell r="C98" t="str">
            <v>M2</v>
          </cell>
          <cell r="D98">
            <v>1000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about:blank" TargetMode="External"/><Relationship Id="rId7" Type="http://schemas.openxmlformats.org/officeDocument/2006/relationships/printerSettings" Target="../printerSettings/printerSettings2.bin"/><Relationship Id="rId2"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hyperlink" Target="https://www.adr.gov.co/wp-content/uploads/2022/05/Informe-Audiencia-Publica-de-Rendicion-de-Cuentas-2021-15-mar-2022.pdf" TargetMode="External"/><Relationship Id="rId5" Type="http://schemas.openxmlformats.org/officeDocument/2006/relationships/hyperlink" Target="https://www.adr.gov.co/wp-content/uploads/2022/05/Plan-de-Mejoramiento-RC-2022.pdf" TargetMode="External"/><Relationship Id="rId10" Type="http://schemas.openxmlformats.org/officeDocument/2006/relationships/comments" Target="../comments2.xml"/><Relationship Id="rId4" Type="http://schemas.openxmlformats.org/officeDocument/2006/relationships/hyperlink" Target="about:blank" TargetMode="External"/><Relationship Id="rId9"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adr.gov.co/transparencia/informes-trimestrales-sobre-acceso-a-informacion-quejas-y-reclamos/" TargetMode="External"/><Relationship Id="rId1" Type="http://schemas.openxmlformats.org/officeDocument/2006/relationships/hyperlink" Target="https://www.adr.gov.co/transparencia/informes-trimestrales-sobre-acceso-a-informacion-quejas-y-reclamos/"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https://www.adr.gov.co/la-agencia/organigrama/"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G11"/>
  <sheetViews>
    <sheetView tabSelected="1" zoomScaleNormal="100" workbookViewId="0">
      <selection activeCell="F9" sqref="F9"/>
    </sheetView>
  </sheetViews>
  <sheetFormatPr baseColWidth="10" defaultColWidth="11.42578125" defaultRowHeight="15" x14ac:dyDescent="0.25"/>
  <cols>
    <col min="1" max="1" width="3" style="74" customWidth="1"/>
    <col min="2" max="2" width="68.7109375" style="74" customWidth="1"/>
    <col min="3" max="3" width="11.85546875" style="74" bestFit="1" customWidth="1"/>
    <col min="4" max="4" width="15.140625" style="74" customWidth="1"/>
    <col min="5" max="5" width="11.42578125" style="74"/>
    <col min="6" max="6" width="19.42578125" style="74" customWidth="1"/>
    <col min="7" max="7" width="23" style="74" customWidth="1"/>
    <col min="8" max="16384" width="11.42578125" style="74"/>
  </cols>
  <sheetData>
    <row r="1" spans="2:7" ht="8.1" customHeight="1" x14ac:dyDescent="0.25"/>
    <row r="2" spans="2:7" ht="25.5" x14ac:dyDescent="0.25">
      <c r="B2" s="73" t="s">
        <v>1003</v>
      </c>
      <c r="C2" s="73" t="s">
        <v>1004</v>
      </c>
      <c r="D2" s="73" t="s">
        <v>1005</v>
      </c>
    </row>
    <row r="3" spans="2:7" ht="27.95" customHeight="1" x14ac:dyDescent="0.25">
      <c r="B3" s="176" t="s">
        <v>1006</v>
      </c>
      <c r="C3" s="85">
        <f>+'Componente 1.1'!V12</f>
        <v>0.42714285714285716</v>
      </c>
      <c r="D3" s="75" t="str">
        <f t="shared" ref="D3:D9" si="0">+IF(AND(C3&gt;=0,C3&lt;=0.59),"ZONA BAJA",IF(AND(C3&gt;=0.6,C3&lt;=0.79),"ZONA MEDIA","ZONA ALTA"))</f>
        <v>ZONA BAJA</v>
      </c>
    </row>
    <row r="4" spans="2:7" ht="27.95" customHeight="1" x14ac:dyDescent="0.25">
      <c r="B4" s="176" t="s">
        <v>1007</v>
      </c>
      <c r="C4" s="85">
        <f>+'Componente 2'!U26</f>
        <v>0.30000000000000004</v>
      </c>
      <c r="D4" s="75" t="str">
        <f t="shared" si="0"/>
        <v>ZONA BAJA</v>
      </c>
      <c r="F4" s="69" t="s">
        <v>1008</v>
      </c>
      <c r="G4" s="70" t="s">
        <v>1009</v>
      </c>
    </row>
    <row r="5" spans="2:7" ht="27.95" customHeight="1" x14ac:dyDescent="0.25">
      <c r="B5" s="176" t="s">
        <v>1010</v>
      </c>
      <c r="C5" s="85">
        <f>+'Componente 3'!V49</f>
        <v>0.40022727272727271</v>
      </c>
      <c r="D5" s="75" t="str">
        <f t="shared" si="0"/>
        <v>ZONA BAJA</v>
      </c>
      <c r="F5" s="69" t="s">
        <v>1011</v>
      </c>
      <c r="G5" s="71" t="s">
        <v>1012</v>
      </c>
    </row>
    <row r="6" spans="2:7" ht="27.95" customHeight="1" x14ac:dyDescent="0.25">
      <c r="B6" s="176" t="s">
        <v>1013</v>
      </c>
      <c r="C6" s="85">
        <f>+'Componente 4'!V37</f>
        <v>0.43031250000000004</v>
      </c>
      <c r="D6" s="75" t="str">
        <f t="shared" si="0"/>
        <v>ZONA BAJA</v>
      </c>
      <c r="F6" s="69" t="s">
        <v>1014</v>
      </c>
      <c r="G6" s="72" t="s">
        <v>1015</v>
      </c>
    </row>
    <row r="7" spans="2:7" ht="27.95" customHeight="1" x14ac:dyDescent="0.25">
      <c r="B7" s="176" t="s">
        <v>1016</v>
      </c>
      <c r="C7" s="85">
        <f>+'Componente 5'!V38</f>
        <v>0.42787878787878791</v>
      </c>
      <c r="D7" s="75" t="str">
        <f t="shared" si="0"/>
        <v>ZONA BAJA</v>
      </c>
    </row>
    <row r="8" spans="2:7" ht="27.95" customHeight="1" x14ac:dyDescent="0.25">
      <c r="B8" s="176" t="s">
        <v>1019</v>
      </c>
      <c r="C8" s="85">
        <f>+'Componente 6'!V9</f>
        <v>0.88666666666666671</v>
      </c>
      <c r="D8" s="75" t="str">
        <f t="shared" si="0"/>
        <v>ZONA ALTA</v>
      </c>
    </row>
    <row r="9" spans="2:7" ht="27.95" customHeight="1" x14ac:dyDescent="0.25">
      <c r="B9" s="73" t="s">
        <v>1017</v>
      </c>
      <c r="C9" s="86">
        <f>AVERAGE(C3:C8)</f>
        <v>0.47870468073593075</v>
      </c>
      <c r="D9" s="75" t="str">
        <f t="shared" si="0"/>
        <v>ZONA BAJA</v>
      </c>
    </row>
    <row r="11" spans="2:7" x14ac:dyDescent="0.25">
      <c r="B11" s="76" t="s">
        <v>1018</v>
      </c>
    </row>
  </sheetData>
  <conditionalFormatting sqref="D3:D8">
    <cfRule type="containsText" dxfId="66" priority="4" operator="containsText" text="ZONA ALTA">
      <formula>NOT(ISERROR(SEARCH("ZONA ALTA",D3)))</formula>
    </cfRule>
    <cfRule type="containsText" dxfId="65" priority="5" operator="containsText" text="ZONA MEDIA">
      <formula>NOT(ISERROR(SEARCH("ZONA MEDIA",D3)))</formula>
    </cfRule>
    <cfRule type="containsText" dxfId="64" priority="6" operator="containsText" text="ZONA BAJA">
      <formula>NOT(ISERROR(SEARCH("ZONA BAJA",D3)))</formula>
    </cfRule>
  </conditionalFormatting>
  <conditionalFormatting sqref="D9">
    <cfRule type="containsText" dxfId="63" priority="1" operator="containsText" text="ZONA ALTA">
      <formula>NOT(ISERROR(SEARCH("ZONA ALTA",D9)))</formula>
    </cfRule>
    <cfRule type="containsText" dxfId="62" priority="2" operator="containsText" text="ZONA MEDIA">
      <formula>NOT(ISERROR(SEARCH("ZONA MEDIA",D9)))</formula>
    </cfRule>
    <cfRule type="containsText" dxfId="61" priority="3" operator="containsText" text="ZONA BAJA">
      <formula>NOT(ISERROR(SEARCH("ZONA BAJA",D9)))</formula>
    </cfRule>
  </conditionalFormatting>
  <dataValidations count="1">
    <dataValidation type="decimal" allowBlank="1" showInputMessage="1" showErrorMessage="1" error="Celdas formuladas, por favor no modificar." sqref="C3:C9">
      <formula1>0</formula1>
      <formula2>100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2"/>
  <sheetViews>
    <sheetView topLeftCell="K1" zoomScale="85" zoomScaleNormal="85" workbookViewId="0">
      <selection activeCell="Y10" sqref="Y10"/>
    </sheetView>
  </sheetViews>
  <sheetFormatPr baseColWidth="10" defaultRowHeight="15" x14ac:dyDescent="0.25"/>
  <cols>
    <col min="1" max="1" width="13.5703125" customWidth="1"/>
    <col min="2" max="2" width="41.42578125" customWidth="1"/>
    <col min="3" max="3" width="15.85546875" customWidth="1"/>
    <col min="4" max="5" width="23.7109375" hidden="1" customWidth="1"/>
    <col min="6" max="6" width="11" customWidth="1"/>
    <col min="7" max="7" width="11.5703125" customWidth="1"/>
    <col min="8" max="8" width="10.7109375" customWidth="1"/>
    <col min="9" max="9" width="11.85546875" hidden="1" customWidth="1"/>
    <col min="10" max="10" width="41.7109375" customWidth="1"/>
    <col min="11" max="11" width="35.140625" customWidth="1"/>
    <col min="12" max="12" width="20.140625" hidden="1" customWidth="1"/>
    <col min="13" max="13" width="20.7109375" hidden="1" customWidth="1"/>
    <col min="14" max="14" width="35.140625" hidden="1" customWidth="1"/>
    <col min="15" max="15" width="20" hidden="1" customWidth="1"/>
    <col min="16" max="16" width="20.7109375" hidden="1" customWidth="1"/>
    <col min="17" max="17" width="35.140625" hidden="1" customWidth="1"/>
    <col min="18" max="18" width="20.7109375" hidden="1" customWidth="1"/>
    <col min="19" max="19" width="8.42578125" customWidth="1"/>
    <col min="20" max="20" width="41.140625" customWidth="1"/>
    <col min="21" max="21" width="50.7109375" customWidth="1"/>
    <col min="22" max="22" width="21.85546875" customWidth="1"/>
  </cols>
  <sheetData>
    <row r="1" spans="1:22" ht="18" customHeight="1" x14ac:dyDescent="0.25">
      <c r="A1" s="238" t="s">
        <v>1127</v>
      </c>
      <c r="B1" s="238"/>
      <c r="C1" s="238"/>
      <c r="D1" s="238"/>
      <c r="E1" s="238"/>
      <c r="F1" s="238"/>
      <c r="G1" s="238"/>
      <c r="H1" s="238"/>
      <c r="I1" s="238"/>
      <c r="J1" s="238"/>
      <c r="K1" s="238"/>
      <c r="L1" s="238"/>
      <c r="M1" s="238"/>
      <c r="N1" s="238"/>
      <c r="O1" s="238"/>
      <c r="P1" s="238"/>
      <c r="Q1" s="238"/>
      <c r="R1" s="238"/>
    </row>
    <row r="2" spans="1:22" ht="16.5" customHeight="1" x14ac:dyDescent="0.25">
      <c r="A2" s="239" t="s">
        <v>1320</v>
      </c>
      <c r="B2" s="239"/>
      <c r="C2" s="239"/>
      <c r="D2" s="239"/>
      <c r="E2" s="239"/>
      <c r="F2" s="239"/>
      <c r="G2" s="239"/>
      <c r="H2" s="239"/>
      <c r="I2" s="239"/>
      <c r="J2" s="239"/>
      <c r="K2" s="239"/>
      <c r="L2" s="239"/>
      <c r="M2" s="239"/>
      <c r="N2" s="239"/>
      <c r="O2" s="239"/>
      <c r="P2" s="239"/>
      <c r="Q2" s="239"/>
      <c r="R2" s="239"/>
      <c r="T2" s="240" t="s">
        <v>1020</v>
      </c>
      <c r="U2" s="241"/>
      <c r="V2" s="242"/>
    </row>
    <row r="3" spans="1:22" ht="15.75" customHeight="1" x14ac:dyDescent="0.25">
      <c r="A3" s="239" t="s">
        <v>81</v>
      </c>
      <c r="B3" s="239" t="s">
        <v>0</v>
      </c>
      <c r="C3" s="239" t="s">
        <v>1128</v>
      </c>
      <c r="D3" s="239" t="s">
        <v>1</v>
      </c>
      <c r="E3" s="239" t="s">
        <v>2</v>
      </c>
      <c r="F3" s="243" t="s">
        <v>1129</v>
      </c>
      <c r="G3" s="243"/>
      <c r="H3" s="243"/>
      <c r="I3" s="244" t="s">
        <v>1130</v>
      </c>
      <c r="J3" s="243" t="s">
        <v>1422</v>
      </c>
      <c r="K3" s="243"/>
      <c r="L3" s="243"/>
      <c r="M3" s="249" t="s">
        <v>1131</v>
      </c>
      <c r="N3" s="249"/>
      <c r="O3" s="249"/>
      <c r="P3" s="250" t="s">
        <v>1132</v>
      </c>
      <c r="Q3" s="250"/>
      <c r="R3" s="250"/>
      <c r="T3" s="251" t="s">
        <v>1386</v>
      </c>
      <c r="U3" s="251" t="s">
        <v>1387</v>
      </c>
      <c r="V3" s="245" t="s">
        <v>1133</v>
      </c>
    </row>
    <row r="4" spans="1:22" ht="31.5" x14ac:dyDescent="0.25">
      <c r="A4" s="239"/>
      <c r="B4" s="239"/>
      <c r="C4" s="239"/>
      <c r="D4" s="239"/>
      <c r="E4" s="239"/>
      <c r="F4" s="146" t="s">
        <v>1134</v>
      </c>
      <c r="G4" s="146" t="s">
        <v>1135</v>
      </c>
      <c r="H4" s="146" t="s">
        <v>1136</v>
      </c>
      <c r="I4" s="244"/>
      <c r="J4" s="146" t="s">
        <v>80</v>
      </c>
      <c r="K4" s="146" t="s">
        <v>1137</v>
      </c>
      <c r="L4" s="144" t="s">
        <v>1138</v>
      </c>
      <c r="M4" s="146" t="s">
        <v>80</v>
      </c>
      <c r="N4" s="146" t="s">
        <v>1137</v>
      </c>
      <c r="O4" s="144" t="s">
        <v>1138</v>
      </c>
      <c r="P4" s="146" t="s">
        <v>80</v>
      </c>
      <c r="Q4" s="146" t="s">
        <v>1137</v>
      </c>
      <c r="R4" s="144" t="s">
        <v>1138</v>
      </c>
      <c r="T4" s="251"/>
      <c r="U4" s="251"/>
      <c r="V4" s="246"/>
    </row>
    <row r="5" spans="1:22" ht="409.5" x14ac:dyDescent="0.25">
      <c r="A5" s="247" t="s">
        <v>10</v>
      </c>
      <c r="B5" s="80" t="s">
        <v>1321</v>
      </c>
      <c r="C5" s="89" t="s">
        <v>1322</v>
      </c>
      <c r="D5" s="89" t="s">
        <v>5</v>
      </c>
      <c r="E5" s="89" t="s">
        <v>1323</v>
      </c>
      <c r="F5" s="121"/>
      <c r="G5" s="121" t="s">
        <v>1025</v>
      </c>
      <c r="H5" s="121" t="s">
        <v>1025</v>
      </c>
      <c r="I5" s="210">
        <v>0</v>
      </c>
      <c r="J5" s="106" t="s">
        <v>1576</v>
      </c>
      <c r="K5" s="139" t="s">
        <v>1585</v>
      </c>
      <c r="L5" s="167"/>
      <c r="M5" s="113"/>
      <c r="N5" s="113"/>
      <c r="O5" s="167"/>
      <c r="P5" s="113"/>
      <c r="Q5" s="113"/>
      <c r="R5" s="167"/>
      <c r="T5" s="106" t="s">
        <v>1593</v>
      </c>
      <c r="U5" s="106" t="s">
        <v>1594</v>
      </c>
      <c r="V5" s="78">
        <v>0</v>
      </c>
    </row>
    <row r="6" spans="1:22" ht="163.5" customHeight="1" x14ac:dyDescent="0.25">
      <c r="A6" s="247"/>
      <c r="B6" s="80" t="s">
        <v>1324</v>
      </c>
      <c r="C6" s="89" t="s">
        <v>1325</v>
      </c>
      <c r="D6" s="89" t="s">
        <v>5</v>
      </c>
      <c r="E6" s="89" t="s">
        <v>9</v>
      </c>
      <c r="F6" s="121" t="s">
        <v>1025</v>
      </c>
      <c r="G6" s="121" t="s">
        <v>1025</v>
      </c>
      <c r="H6" s="121" t="s">
        <v>1025</v>
      </c>
      <c r="I6" s="210">
        <v>0</v>
      </c>
      <c r="J6" s="106" t="s">
        <v>1577</v>
      </c>
      <c r="K6" s="106" t="s">
        <v>1578</v>
      </c>
      <c r="L6" s="167"/>
      <c r="M6" s="113"/>
      <c r="N6" s="113"/>
      <c r="O6" s="167"/>
      <c r="P6" s="113"/>
      <c r="Q6" s="113"/>
      <c r="R6" s="167"/>
      <c r="T6" s="106" t="s">
        <v>1577</v>
      </c>
      <c r="U6" s="106" t="s">
        <v>1595</v>
      </c>
      <c r="V6" s="78">
        <v>0.33</v>
      </c>
    </row>
    <row r="7" spans="1:22" ht="71.25" x14ac:dyDescent="0.25">
      <c r="A7" s="247" t="s">
        <v>3</v>
      </c>
      <c r="B7" s="80" t="s">
        <v>1326</v>
      </c>
      <c r="C7" s="89" t="s">
        <v>1327</v>
      </c>
      <c r="D7" s="89" t="s">
        <v>4</v>
      </c>
      <c r="E7" s="143" t="s">
        <v>5</v>
      </c>
      <c r="F7" s="121" t="s">
        <v>1025</v>
      </c>
      <c r="G7" s="121"/>
      <c r="H7" s="121"/>
      <c r="I7" s="210">
        <v>0</v>
      </c>
      <c r="J7" s="106" t="s">
        <v>1579</v>
      </c>
      <c r="K7" s="106" t="s">
        <v>1580</v>
      </c>
      <c r="L7" s="167"/>
      <c r="M7" s="113"/>
      <c r="N7" s="113"/>
      <c r="O7" s="167"/>
      <c r="P7" s="113"/>
      <c r="Q7" s="113"/>
      <c r="R7" s="167"/>
      <c r="T7" s="105" t="s">
        <v>1424</v>
      </c>
      <c r="U7" s="106" t="s">
        <v>1430</v>
      </c>
      <c r="V7" s="163">
        <v>1</v>
      </c>
    </row>
    <row r="8" spans="1:22" ht="28.5" x14ac:dyDescent="0.25">
      <c r="A8" s="247"/>
      <c r="B8" s="80" t="s">
        <v>1328</v>
      </c>
      <c r="C8" s="90">
        <v>1</v>
      </c>
      <c r="D8" s="143" t="s">
        <v>5</v>
      </c>
      <c r="E8" s="143" t="s">
        <v>6</v>
      </c>
      <c r="F8" s="121"/>
      <c r="G8" s="121"/>
      <c r="H8" s="121" t="s">
        <v>1025</v>
      </c>
      <c r="I8" s="210">
        <v>0</v>
      </c>
      <c r="J8" s="106"/>
      <c r="K8" s="106"/>
      <c r="L8" s="167"/>
      <c r="M8" s="113"/>
      <c r="N8" s="113"/>
      <c r="O8" s="167"/>
      <c r="P8" s="113"/>
      <c r="Q8" s="113"/>
      <c r="R8" s="167"/>
      <c r="T8" s="88" t="s">
        <v>1114</v>
      </c>
      <c r="U8" s="88" t="s">
        <v>1114</v>
      </c>
      <c r="V8" s="171">
        <v>0</v>
      </c>
    </row>
    <row r="9" spans="1:22" ht="114.75" x14ac:dyDescent="0.25">
      <c r="A9" s="87" t="s">
        <v>7</v>
      </c>
      <c r="B9" s="80" t="s">
        <v>1021</v>
      </c>
      <c r="C9" s="90">
        <v>1</v>
      </c>
      <c r="D9" s="143" t="s">
        <v>5</v>
      </c>
      <c r="E9" s="143" t="s">
        <v>6</v>
      </c>
      <c r="F9" s="121" t="s">
        <v>1025</v>
      </c>
      <c r="G9" s="121"/>
      <c r="H9" s="121"/>
      <c r="I9" s="210">
        <v>0</v>
      </c>
      <c r="J9" s="106" t="s">
        <v>1581</v>
      </c>
      <c r="K9" s="106" t="s">
        <v>1582</v>
      </c>
      <c r="L9" s="174"/>
      <c r="M9" s="113"/>
      <c r="N9" s="113"/>
      <c r="O9" s="167"/>
      <c r="P9" s="113"/>
      <c r="Q9" s="113"/>
      <c r="R9" s="167"/>
      <c r="T9" s="105" t="s">
        <v>1424</v>
      </c>
      <c r="U9" s="106" t="s">
        <v>1430</v>
      </c>
      <c r="V9" s="163">
        <v>1</v>
      </c>
    </row>
    <row r="10" spans="1:22" ht="156.75" x14ac:dyDescent="0.25">
      <c r="A10" s="87" t="s">
        <v>8</v>
      </c>
      <c r="B10" s="80" t="s">
        <v>11</v>
      </c>
      <c r="C10" s="89" t="s">
        <v>1329</v>
      </c>
      <c r="D10" s="89" t="s">
        <v>6</v>
      </c>
      <c r="E10" s="89" t="s">
        <v>5</v>
      </c>
      <c r="F10" s="121" t="s">
        <v>1025</v>
      </c>
      <c r="G10" s="121" t="s">
        <v>1025</v>
      </c>
      <c r="H10" s="121" t="s">
        <v>1025</v>
      </c>
      <c r="I10" s="210">
        <v>0</v>
      </c>
      <c r="J10" s="106" t="s">
        <v>1583</v>
      </c>
      <c r="K10" s="106" t="s">
        <v>1584</v>
      </c>
      <c r="L10" s="167"/>
      <c r="M10" s="169"/>
      <c r="N10" s="113"/>
      <c r="O10" s="167"/>
      <c r="P10" s="113"/>
      <c r="Q10" s="113"/>
      <c r="R10" s="167"/>
      <c r="T10" s="81" t="s">
        <v>1331</v>
      </c>
      <c r="U10" s="173" t="s">
        <v>1592</v>
      </c>
      <c r="V10" s="78">
        <v>0.66</v>
      </c>
    </row>
    <row r="11" spans="1:22" ht="42.75" x14ac:dyDescent="0.25">
      <c r="A11" s="87" t="s">
        <v>12</v>
      </c>
      <c r="B11" s="80" t="s">
        <v>1113</v>
      </c>
      <c r="C11" s="89" t="s">
        <v>1330</v>
      </c>
      <c r="D11" s="89" t="s">
        <v>5</v>
      </c>
      <c r="E11" s="89" t="s">
        <v>5</v>
      </c>
      <c r="F11" s="121"/>
      <c r="G11" s="121"/>
      <c r="H11" s="121" t="s">
        <v>1025</v>
      </c>
      <c r="I11" s="210">
        <v>0</v>
      </c>
      <c r="J11" s="106"/>
      <c r="K11" s="106"/>
      <c r="L11" s="167"/>
      <c r="M11" s="113"/>
      <c r="N11" s="113"/>
      <c r="O11" s="167"/>
      <c r="P11" s="113"/>
      <c r="Q11" s="113"/>
      <c r="R11" s="167"/>
      <c r="T11" s="173" t="s">
        <v>1332</v>
      </c>
      <c r="U11" s="88" t="s">
        <v>1114</v>
      </c>
      <c r="V11" s="171">
        <v>0</v>
      </c>
    </row>
    <row r="12" spans="1:22" ht="15.75" x14ac:dyDescent="0.25">
      <c r="T12" s="248" t="s">
        <v>1115</v>
      </c>
      <c r="U12" s="248"/>
      <c r="V12" s="175">
        <f>AVERAGE(V5:V11)</f>
        <v>0.42714285714285716</v>
      </c>
    </row>
  </sheetData>
  <mergeCells count="19">
    <mergeCell ref="A5:A6"/>
    <mergeCell ref="A7:A8"/>
    <mergeCell ref="T12:U12"/>
    <mergeCell ref="J3:L3"/>
    <mergeCell ref="M3:O3"/>
    <mergeCell ref="P3:R3"/>
    <mergeCell ref="T3:T4"/>
    <mergeCell ref="U3:U4"/>
    <mergeCell ref="A1:R1"/>
    <mergeCell ref="A2:R2"/>
    <mergeCell ref="T2:V2"/>
    <mergeCell ref="A3:A4"/>
    <mergeCell ref="B3:B4"/>
    <mergeCell ref="C3:C4"/>
    <mergeCell ref="D3:D4"/>
    <mergeCell ref="E3:E4"/>
    <mergeCell ref="F3:H3"/>
    <mergeCell ref="I3:I4"/>
    <mergeCell ref="V3:V4"/>
  </mergeCells>
  <conditionalFormatting sqref="I5:I11">
    <cfRule type="cellIs" dxfId="60" priority="1" operator="between">
      <formula>76%</formula>
      <formula>100%</formula>
    </cfRule>
    <cfRule type="cellIs" dxfId="59" priority="2" operator="between">
      <formula>36%</formula>
      <formula>75%</formula>
    </cfRule>
    <cfRule type="cellIs" dxfId="58" priority="3" operator="between">
      <formula>0%</formula>
      <formula>35%</formula>
    </cfRule>
  </conditionalFormatting>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topLeftCell="I1" zoomScale="85" zoomScaleNormal="85" workbookViewId="0">
      <selection activeCell="T25" sqref="T25"/>
    </sheetView>
  </sheetViews>
  <sheetFormatPr baseColWidth="10" defaultRowHeight="15" x14ac:dyDescent="0.25"/>
  <cols>
    <col min="1" max="1" width="13.5703125" customWidth="1"/>
    <col min="2" max="2" width="41.42578125" customWidth="1"/>
    <col min="3" max="3" width="15.42578125" customWidth="1"/>
    <col min="4" max="4" width="23.7109375" hidden="1" customWidth="1"/>
    <col min="5" max="5" width="36.5703125" hidden="1" customWidth="1"/>
    <col min="6" max="6" width="11" customWidth="1"/>
    <col min="7" max="7" width="11.5703125" customWidth="1"/>
    <col min="8" max="8" width="10.85546875" customWidth="1"/>
    <col min="9" max="9" width="37.7109375" customWidth="1"/>
    <col min="10" max="10" width="40.85546875" customWidth="1"/>
    <col min="11" max="17" width="11.42578125" hidden="1" customWidth="1"/>
    <col min="19" max="19" width="37.140625" customWidth="1"/>
    <col min="20" max="20" width="38" customWidth="1"/>
    <col min="21" max="21" width="22" customWidth="1"/>
  </cols>
  <sheetData>
    <row r="1" spans="1:21" ht="18" customHeight="1" x14ac:dyDescent="0.25">
      <c r="A1" s="260" t="s">
        <v>1127</v>
      </c>
      <c r="B1" s="261"/>
      <c r="C1" s="261"/>
      <c r="D1" s="261"/>
      <c r="E1" s="261"/>
      <c r="F1" s="261"/>
      <c r="G1" s="261"/>
      <c r="H1" s="261"/>
      <c r="I1" s="261"/>
      <c r="J1" s="262"/>
      <c r="K1" s="191"/>
      <c r="L1" s="177"/>
      <c r="M1" s="177"/>
      <c r="N1" s="177"/>
      <c r="O1" s="177"/>
      <c r="P1" s="177"/>
      <c r="Q1" s="178"/>
      <c r="S1" s="93"/>
      <c r="T1" s="93"/>
      <c r="U1" s="93"/>
    </row>
    <row r="2" spans="1:21" ht="16.5" customHeight="1" thickBot="1" x14ac:dyDescent="0.3">
      <c r="A2" s="256" t="s">
        <v>1333</v>
      </c>
      <c r="B2" s="257"/>
      <c r="C2" s="257"/>
      <c r="D2" s="257"/>
      <c r="E2" s="257"/>
      <c r="F2" s="257"/>
      <c r="G2" s="257"/>
      <c r="H2" s="257"/>
      <c r="I2" s="257"/>
      <c r="J2" s="258"/>
      <c r="K2" s="192"/>
      <c r="L2" s="179"/>
      <c r="M2" s="179"/>
      <c r="N2" s="179"/>
      <c r="O2" s="179"/>
      <c r="P2" s="179"/>
      <c r="Q2" s="180"/>
      <c r="S2" s="255" t="s">
        <v>1020</v>
      </c>
      <c r="T2" s="255"/>
      <c r="U2" s="255"/>
    </row>
    <row r="3" spans="1:21" ht="15.75" customHeight="1" x14ac:dyDescent="0.25">
      <c r="A3" s="259" t="s">
        <v>81</v>
      </c>
      <c r="B3" s="259" t="s">
        <v>0</v>
      </c>
      <c r="C3" s="259" t="s">
        <v>1128</v>
      </c>
      <c r="D3" s="259" t="s">
        <v>1</v>
      </c>
      <c r="E3" s="259" t="s">
        <v>2</v>
      </c>
      <c r="F3" s="263" t="s">
        <v>1129</v>
      </c>
      <c r="G3" s="263"/>
      <c r="H3" s="263"/>
      <c r="I3" s="263" t="s">
        <v>1422</v>
      </c>
      <c r="J3" s="263"/>
      <c r="K3" s="263"/>
      <c r="L3" s="264" t="s">
        <v>1131</v>
      </c>
      <c r="M3" s="264"/>
      <c r="N3" s="264"/>
      <c r="O3" s="252" t="s">
        <v>1132</v>
      </c>
      <c r="P3" s="253"/>
      <c r="Q3" s="254"/>
      <c r="S3" s="251" t="s">
        <v>1386</v>
      </c>
      <c r="T3" s="251" t="s">
        <v>1387</v>
      </c>
      <c r="U3" s="251" t="s">
        <v>1133</v>
      </c>
    </row>
    <row r="4" spans="1:21" ht="79.5" thickBot="1" x14ac:dyDescent="0.3">
      <c r="A4" s="259"/>
      <c r="B4" s="259"/>
      <c r="C4" s="259"/>
      <c r="D4" s="259"/>
      <c r="E4" s="259"/>
      <c r="F4" s="193" t="s">
        <v>1134</v>
      </c>
      <c r="G4" s="193" t="s">
        <v>1135</v>
      </c>
      <c r="H4" s="193" t="s">
        <v>1136</v>
      </c>
      <c r="I4" s="193" t="s">
        <v>80</v>
      </c>
      <c r="J4" s="193" t="s">
        <v>1137</v>
      </c>
      <c r="K4" s="194" t="s">
        <v>1138</v>
      </c>
      <c r="L4" s="186" t="s">
        <v>80</v>
      </c>
      <c r="M4" s="181" t="s">
        <v>1137</v>
      </c>
      <c r="N4" s="183" t="s">
        <v>1138</v>
      </c>
      <c r="O4" s="184" t="s">
        <v>80</v>
      </c>
      <c r="P4" s="181" t="s">
        <v>1137</v>
      </c>
      <c r="Q4" s="182" t="s">
        <v>1138</v>
      </c>
      <c r="S4" s="251"/>
      <c r="T4" s="251"/>
      <c r="U4" s="251"/>
    </row>
    <row r="5" spans="1:21" ht="167.25" x14ac:dyDescent="0.25">
      <c r="A5" s="87" t="s">
        <v>1334</v>
      </c>
      <c r="B5" s="88" t="s">
        <v>1335</v>
      </c>
      <c r="C5" s="89" t="s">
        <v>1179</v>
      </c>
      <c r="D5" s="89" t="s">
        <v>1117</v>
      </c>
      <c r="E5" s="89" t="s">
        <v>1336</v>
      </c>
      <c r="F5" s="121" t="s">
        <v>1025</v>
      </c>
      <c r="G5" s="121"/>
      <c r="H5" s="197"/>
      <c r="I5" s="132" t="s">
        <v>1388</v>
      </c>
      <c r="J5" s="132" t="s">
        <v>1389</v>
      </c>
      <c r="K5" s="111"/>
      <c r="L5" s="187"/>
      <c r="M5" s="102"/>
      <c r="N5" s="100"/>
      <c r="O5" s="99"/>
      <c r="P5" s="103"/>
      <c r="Q5" s="104"/>
      <c r="R5" s="195"/>
      <c r="S5" s="132" t="s">
        <v>1388</v>
      </c>
      <c r="T5" s="132" t="s">
        <v>1696</v>
      </c>
      <c r="U5" s="204">
        <v>0</v>
      </c>
    </row>
    <row r="6" spans="1:21" ht="299.25" x14ac:dyDescent="0.25">
      <c r="A6" s="87" t="s">
        <v>1337</v>
      </c>
      <c r="B6" s="88" t="s">
        <v>1338</v>
      </c>
      <c r="C6" s="89" t="s">
        <v>1339</v>
      </c>
      <c r="D6" s="89" t="s">
        <v>1117</v>
      </c>
      <c r="E6" s="108" t="s">
        <v>5</v>
      </c>
      <c r="F6" s="121" t="s">
        <v>1025</v>
      </c>
      <c r="G6" s="121" t="s">
        <v>1025</v>
      </c>
      <c r="H6" s="197"/>
      <c r="I6" s="132" t="s">
        <v>1597</v>
      </c>
      <c r="J6" s="132" t="s">
        <v>1598</v>
      </c>
      <c r="K6" s="111"/>
      <c r="L6" s="187"/>
      <c r="M6" s="102"/>
      <c r="N6" s="100"/>
      <c r="O6" s="99"/>
      <c r="P6" s="99"/>
      <c r="Q6" s="104"/>
      <c r="R6" s="195"/>
      <c r="S6" s="172" t="s">
        <v>1599</v>
      </c>
      <c r="T6" s="132" t="s">
        <v>1600</v>
      </c>
      <c r="U6" s="204">
        <v>0</v>
      </c>
    </row>
    <row r="7" spans="1:21" ht="147.75" x14ac:dyDescent="0.25">
      <c r="A7" s="87" t="s">
        <v>1340</v>
      </c>
      <c r="B7" s="88" t="s">
        <v>1071</v>
      </c>
      <c r="C7" s="89" t="s">
        <v>1341</v>
      </c>
      <c r="D7" s="89" t="s">
        <v>1140</v>
      </c>
      <c r="E7" s="89" t="s">
        <v>9</v>
      </c>
      <c r="F7" s="121" t="s">
        <v>1025</v>
      </c>
      <c r="G7" s="121" t="s">
        <v>1025</v>
      </c>
      <c r="H7" s="197"/>
      <c r="I7" s="199" t="s">
        <v>1390</v>
      </c>
      <c r="J7" s="132" t="s">
        <v>1391</v>
      </c>
      <c r="K7" s="111"/>
      <c r="L7" s="187"/>
      <c r="M7" s="102"/>
      <c r="N7" s="100"/>
      <c r="O7" s="99"/>
      <c r="P7" s="99"/>
      <c r="Q7" s="104"/>
      <c r="R7" s="195"/>
      <c r="S7" s="172" t="s">
        <v>1390</v>
      </c>
      <c r="T7" s="132" t="s">
        <v>1586</v>
      </c>
      <c r="U7" s="204">
        <v>1</v>
      </c>
    </row>
    <row r="8" spans="1:21" ht="171" x14ac:dyDescent="0.25">
      <c r="A8" s="247" t="s">
        <v>1342</v>
      </c>
      <c r="B8" s="88" t="s">
        <v>1378</v>
      </c>
      <c r="C8" s="90" t="s">
        <v>1343</v>
      </c>
      <c r="D8" s="89" t="s">
        <v>1344</v>
      </c>
      <c r="E8" s="89" t="s">
        <v>1116</v>
      </c>
      <c r="F8" s="121" t="s">
        <v>1025</v>
      </c>
      <c r="G8" s="121" t="s">
        <v>1025</v>
      </c>
      <c r="H8" s="197"/>
      <c r="I8" s="199" t="s">
        <v>1601</v>
      </c>
      <c r="J8" s="132" t="s">
        <v>1602</v>
      </c>
      <c r="K8" s="111"/>
      <c r="L8" s="187"/>
      <c r="M8" s="102"/>
      <c r="N8" s="100"/>
      <c r="O8" s="99"/>
      <c r="P8" s="99"/>
      <c r="Q8" s="104"/>
      <c r="R8" s="195"/>
      <c r="S8" s="199" t="s">
        <v>1601</v>
      </c>
      <c r="T8" s="132" t="s">
        <v>1405</v>
      </c>
      <c r="U8" s="204">
        <v>0</v>
      </c>
    </row>
    <row r="9" spans="1:21" ht="213.75" x14ac:dyDescent="0.25">
      <c r="A9" s="247"/>
      <c r="B9" s="88" t="s">
        <v>1345</v>
      </c>
      <c r="C9" s="89" t="s">
        <v>1379</v>
      </c>
      <c r="D9" s="89" t="s">
        <v>1117</v>
      </c>
      <c r="E9" s="89" t="s">
        <v>1140</v>
      </c>
      <c r="F9" s="121" t="s">
        <v>1025</v>
      </c>
      <c r="G9" s="121" t="s">
        <v>1025</v>
      </c>
      <c r="H9" s="197"/>
      <c r="I9" s="132" t="s">
        <v>1603</v>
      </c>
      <c r="J9" s="132" t="s">
        <v>1392</v>
      </c>
      <c r="K9" s="111"/>
      <c r="L9" s="187"/>
      <c r="M9" s="102"/>
      <c r="N9" s="100"/>
      <c r="O9" s="99"/>
      <c r="P9" s="99"/>
      <c r="Q9" s="104"/>
      <c r="R9" s="195"/>
      <c r="S9" s="172" t="s">
        <v>1603</v>
      </c>
      <c r="T9" s="132" t="s">
        <v>1604</v>
      </c>
      <c r="U9" s="204">
        <v>0</v>
      </c>
    </row>
    <row r="10" spans="1:21" ht="85.5" x14ac:dyDescent="0.25">
      <c r="A10" s="247"/>
      <c r="B10" s="88" t="s">
        <v>1346</v>
      </c>
      <c r="C10" s="89" t="s">
        <v>1379</v>
      </c>
      <c r="D10" s="89" t="s">
        <v>1117</v>
      </c>
      <c r="E10" s="89" t="s">
        <v>1140</v>
      </c>
      <c r="F10" s="121" t="s">
        <v>1025</v>
      </c>
      <c r="G10" s="121" t="s">
        <v>1025</v>
      </c>
      <c r="H10" s="197"/>
      <c r="I10" s="132" t="s">
        <v>1408</v>
      </c>
      <c r="J10" s="132" t="s">
        <v>1409</v>
      </c>
      <c r="K10" s="111"/>
      <c r="L10" s="187"/>
      <c r="M10" s="102"/>
      <c r="N10" s="100"/>
      <c r="O10" s="99"/>
      <c r="P10" s="99"/>
      <c r="Q10" s="104"/>
      <c r="R10" s="195"/>
      <c r="S10" s="140" t="s">
        <v>1684</v>
      </c>
      <c r="T10" s="140" t="s">
        <v>1685</v>
      </c>
      <c r="U10" s="141">
        <v>0</v>
      </c>
    </row>
    <row r="11" spans="1:21" ht="199.5" x14ac:dyDescent="0.25">
      <c r="A11" s="247"/>
      <c r="B11" s="88" t="s">
        <v>1347</v>
      </c>
      <c r="C11" s="89" t="s">
        <v>1379</v>
      </c>
      <c r="D11" s="89" t="s">
        <v>1117</v>
      </c>
      <c r="E11" s="89" t="s">
        <v>1140</v>
      </c>
      <c r="F11" s="121" t="s">
        <v>1025</v>
      </c>
      <c r="G11" s="121" t="s">
        <v>1025</v>
      </c>
      <c r="H11" s="197"/>
      <c r="I11" s="132" t="s">
        <v>1408</v>
      </c>
      <c r="J11" s="132" t="s">
        <v>1409</v>
      </c>
      <c r="K11" s="111"/>
      <c r="L11" s="187"/>
      <c r="M11" s="102"/>
      <c r="N11" s="100"/>
      <c r="O11" s="99"/>
      <c r="P11" s="99"/>
      <c r="Q11" s="104"/>
      <c r="R11" s="195"/>
      <c r="S11" s="132" t="s">
        <v>1605</v>
      </c>
      <c r="T11" s="132" t="s">
        <v>1697</v>
      </c>
      <c r="U11" s="204">
        <v>0</v>
      </c>
    </row>
    <row r="12" spans="1:21" ht="315" x14ac:dyDescent="0.25">
      <c r="A12" s="247"/>
      <c r="B12" s="88" t="s">
        <v>1348</v>
      </c>
      <c r="C12" s="89" t="s">
        <v>1349</v>
      </c>
      <c r="D12" s="89" t="s">
        <v>1140</v>
      </c>
      <c r="E12" s="89" t="s">
        <v>9</v>
      </c>
      <c r="F12" s="121" t="s">
        <v>1025</v>
      </c>
      <c r="G12" s="121" t="s">
        <v>1025</v>
      </c>
      <c r="H12" s="197" t="s">
        <v>1025</v>
      </c>
      <c r="I12" s="199" t="s">
        <v>1393</v>
      </c>
      <c r="J12" s="132" t="s">
        <v>1606</v>
      </c>
      <c r="K12" s="111"/>
      <c r="L12" s="187"/>
      <c r="M12" s="102"/>
      <c r="N12" s="100"/>
      <c r="O12" s="99"/>
      <c r="P12" s="99"/>
      <c r="Q12" s="104"/>
      <c r="R12" s="195"/>
      <c r="S12" s="205" t="s">
        <v>1415</v>
      </c>
      <c r="T12" s="132" t="s">
        <v>1699</v>
      </c>
      <c r="U12" s="204">
        <v>0.66</v>
      </c>
    </row>
    <row r="13" spans="1:21" ht="274.5" customHeight="1" x14ac:dyDescent="0.25">
      <c r="A13" s="247"/>
      <c r="B13" s="88" t="s">
        <v>1350</v>
      </c>
      <c r="C13" s="89" t="s">
        <v>1351</v>
      </c>
      <c r="D13" s="89" t="s">
        <v>1140</v>
      </c>
      <c r="E13" s="89"/>
      <c r="F13" s="121" t="s">
        <v>1025</v>
      </c>
      <c r="G13" s="121" t="s">
        <v>1025</v>
      </c>
      <c r="H13" s="197" t="s">
        <v>1025</v>
      </c>
      <c r="I13" s="199" t="s">
        <v>1607</v>
      </c>
      <c r="J13" s="132" t="s">
        <v>1394</v>
      </c>
      <c r="K13" s="111"/>
      <c r="L13" s="187"/>
      <c r="M13" s="102"/>
      <c r="N13" s="100"/>
      <c r="O13" s="99"/>
      <c r="P13" s="99"/>
      <c r="Q13" s="104"/>
      <c r="R13" s="195"/>
      <c r="S13" s="132" t="s">
        <v>1410</v>
      </c>
      <c r="T13" s="132" t="s">
        <v>1698</v>
      </c>
      <c r="U13" s="204">
        <v>0.33</v>
      </c>
    </row>
    <row r="14" spans="1:21" ht="200.25" x14ac:dyDescent="0.25">
      <c r="A14" s="247" t="s">
        <v>1352</v>
      </c>
      <c r="B14" s="88" t="s">
        <v>1353</v>
      </c>
      <c r="C14" s="89" t="s">
        <v>1179</v>
      </c>
      <c r="D14" s="89" t="s">
        <v>5</v>
      </c>
      <c r="E14" s="89" t="s">
        <v>1380</v>
      </c>
      <c r="F14" s="121"/>
      <c r="G14" s="121" t="s">
        <v>1025</v>
      </c>
      <c r="H14" s="197"/>
      <c r="I14" s="140" t="s">
        <v>1406</v>
      </c>
      <c r="J14" s="132" t="s">
        <v>1608</v>
      </c>
      <c r="K14" s="111"/>
      <c r="L14" s="187"/>
      <c r="M14" s="102"/>
      <c r="N14" s="100"/>
      <c r="O14" s="99"/>
      <c r="P14" s="99"/>
      <c r="Q14" s="104"/>
      <c r="R14" s="195"/>
      <c r="S14" s="132" t="s">
        <v>1416</v>
      </c>
      <c r="T14" s="206" t="s">
        <v>1700</v>
      </c>
      <c r="U14" s="204">
        <v>0</v>
      </c>
    </row>
    <row r="15" spans="1:21" ht="180.75" customHeight="1" x14ac:dyDescent="0.25">
      <c r="A15" s="247"/>
      <c r="B15" s="88" t="s">
        <v>1354</v>
      </c>
      <c r="C15" s="89" t="s">
        <v>1179</v>
      </c>
      <c r="D15" s="89" t="s">
        <v>5</v>
      </c>
      <c r="E15" s="89" t="s">
        <v>1380</v>
      </c>
      <c r="F15" s="121"/>
      <c r="G15" s="121" t="s">
        <v>1025</v>
      </c>
      <c r="H15" s="197" t="s">
        <v>1025</v>
      </c>
      <c r="I15" s="132" t="s">
        <v>1395</v>
      </c>
      <c r="J15" s="132" t="s">
        <v>1396</v>
      </c>
      <c r="K15" s="111"/>
      <c r="L15" s="188"/>
      <c r="M15" s="102"/>
      <c r="N15" s="111"/>
      <c r="O15" s="113"/>
      <c r="P15" s="113"/>
      <c r="Q15" s="114"/>
      <c r="R15" s="195"/>
      <c r="S15" s="132" t="s">
        <v>1417</v>
      </c>
      <c r="T15" s="132" t="s">
        <v>1411</v>
      </c>
      <c r="U15" s="204">
        <v>0</v>
      </c>
    </row>
    <row r="16" spans="1:21" ht="128.25" x14ac:dyDescent="0.25">
      <c r="A16" s="247" t="s">
        <v>1355</v>
      </c>
      <c r="B16" s="82" t="s">
        <v>1356</v>
      </c>
      <c r="C16" s="77" t="s">
        <v>1357</v>
      </c>
      <c r="D16" s="77" t="s">
        <v>1358</v>
      </c>
      <c r="E16" s="89" t="s">
        <v>1381</v>
      </c>
      <c r="F16" s="121" t="s">
        <v>1025</v>
      </c>
      <c r="G16" s="121" t="s">
        <v>1025</v>
      </c>
      <c r="H16" s="197" t="s">
        <v>1025</v>
      </c>
      <c r="I16" s="199"/>
      <c r="J16" s="132" t="s">
        <v>1397</v>
      </c>
      <c r="K16" s="111"/>
      <c r="L16" s="189"/>
      <c r="M16" s="117"/>
      <c r="N16" s="115"/>
      <c r="O16" s="118"/>
      <c r="P16" s="118"/>
      <c r="Q16" s="119"/>
      <c r="R16" s="195"/>
      <c r="S16" s="140" t="s">
        <v>1684</v>
      </c>
      <c r="T16" s="140" t="s">
        <v>1686</v>
      </c>
      <c r="U16" s="141">
        <v>0.33</v>
      </c>
    </row>
    <row r="17" spans="1:21" ht="199.5" x14ac:dyDescent="0.25">
      <c r="A17" s="247"/>
      <c r="B17" s="82" t="s">
        <v>1382</v>
      </c>
      <c r="C17" s="77" t="s">
        <v>1357</v>
      </c>
      <c r="D17" s="77" t="s">
        <v>1383</v>
      </c>
      <c r="E17" s="89" t="s">
        <v>1359</v>
      </c>
      <c r="F17" s="121" t="s">
        <v>1025</v>
      </c>
      <c r="G17" s="121" t="s">
        <v>1025</v>
      </c>
      <c r="H17" s="197" t="s">
        <v>1025</v>
      </c>
      <c r="I17" s="199"/>
      <c r="J17" s="132" t="s">
        <v>1398</v>
      </c>
      <c r="K17" s="111"/>
      <c r="L17" s="189"/>
      <c r="M17" s="117"/>
      <c r="N17" s="115"/>
      <c r="O17" s="118"/>
      <c r="P17" s="118"/>
      <c r="Q17" s="119"/>
      <c r="R17" s="195"/>
      <c r="S17" s="132" t="s">
        <v>1418</v>
      </c>
      <c r="T17" s="132" t="s">
        <v>1412</v>
      </c>
      <c r="U17" s="204">
        <v>0.66</v>
      </c>
    </row>
    <row r="18" spans="1:21" ht="313.5" x14ac:dyDescent="0.25">
      <c r="A18" s="247" t="s">
        <v>1360</v>
      </c>
      <c r="B18" s="82" t="s">
        <v>1361</v>
      </c>
      <c r="C18" s="77" t="s">
        <v>1362</v>
      </c>
      <c r="D18" s="89" t="s">
        <v>1141</v>
      </c>
      <c r="E18" s="89" t="s">
        <v>1161</v>
      </c>
      <c r="F18" s="121"/>
      <c r="G18" s="121" t="s">
        <v>1025</v>
      </c>
      <c r="H18" s="197" t="s">
        <v>1025</v>
      </c>
      <c r="I18" s="132" t="s">
        <v>1399</v>
      </c>
      <c r="J18" s="200" t="s">
        <v>1407</v>
      </c>
      <c r="K18" s="111"/>
      <c r="L18" s="189"/>
      <c r="M18" s="117"/>
      <c r="N18" s="115"/>
      <c r="O18" s="118"/>
      <c r="P18" s="118"/>
      <c r="Q18" s="119"/>
      <c r="R18" s="195"/>
      <c r="S18" s="172" t="s">
        <v>1399</v>
      </c>
      <c r="T18" s="132" t="s">
        <v>1609</v>
      </c>
      <c r="U18" s="204">
        <v>0</v>
      </c>
    </row>
    <row r="19" spans="1:21" ht="114" x14ac:dyDescent="0.25">
      <c r="A19" s="247"/>
      <c r="B19" s="82" t="s">
        <v>1363</v>
      </c>
      <c r="C19" s="90" t="s">
        <v>1364</v>
      </c>
      <c r="D19" s="89" t="s">
        <v>1140</v>
      </c>
      <c r="E19" s="89" t="s">
        <v>1365</v>
      </c>
      <c r="F19" s="121" t="s">
        <v>1025</v>
      </c>
      <c r="G19" s="121" t="s">
        <v>1025</v>
      </c>
      <c r="H19" s="197"/>
      <c r="I19" s="199" t="s">
        <v>1400</v>
      </c>
      <c r="J19" s="201" t="s">
        <v>1610</v>
      </c>
      <c r="K19" s="111"/>
      <c r="L19" s="189"/>
      <c r="M19" s="122"/>
      <c r="N19" s="123"/>
      <c r="O19" s="118"/>
      <c r="P19" s="118"/>
      <c r="Q19" s="119"/>
      <c r="R19" s="195"/>
      <c r="S19" s="132" t="s">
        <v>1419</v>
      </c>
      <c r="T19" s="132" t="s">
        <v>1611</v>
      </c>
      <c r="U19" s="204">
        <v>1</v>
      </c>
    </row>
    <row r="20" spans="1:21" ht="71.25" x14ac:dyDescent="0.25">
      <c r="A20" s="247" t="s">
        <v>1366</v>
      </c>
      <c r="B20" s="82" t="s">
        <v>1384</v>
      </c>
      <c r="C20" s="90" t="s">
        <v>1367</v>
      </c>
      <c r="D20" s="89" t="s">
        <v>1368</v>
      </c>
      <c r="E20" s="89" t="s">
        <v>1145</v>
      </c>
      <c r="F20" s="121"/>
      <c r="G20" s="121"/>
      <c r="H20" s="197" t="s">
        <v>1025</v>
      </c>
      <c r="I20" s="132" t="s">
        <v>1408</v>
      </c>
      <c r="J20" s="132" t="s">
        <v>1409</v>
      </c>
      <c r="K20" s="111"/>
      <c r="L20" s="189"/>
      <c r="M20" s="122"/>
      <c r="N20" s="123"/>
      <c r="O20" s="118"/>
      <c r="P20" s="118"/>
      <c r="Q20" s="119"/>
      <c r="R20" s="195"/>
      <c r="S20" s="132" t="s">
        <v>1275</v>
      </c>
      <c r="T20" s="132" t="s">
        <v>1275</v>
      </c>
      <c r="U20" s="204">
        <v>0</v>
      </c>
    </row>
    <row r="21" spans="1:21" ht="57" x14ac:dyDescent="0.25">
      <c r="A21" s="247"/>
      <c r="B21" s="82" t="s">
        <v>1369</v>
      </c>
      <c r="C21" s="90" t="s">
        <v>1364</v>
      </c>
      <c r="D21" s="89" t="s">
        <v>1365</v>
      </c>
      <c r="E21" s="89" t="s">
        <v>1150</v>
      </c>
      <c r="F21" s="121"/>
      <c r="G21" s="121"/>
      <c r="H21" s="197" t="s">
        <v>1025</v>
      </c>
      <c r="I21" s="132" t="s">
        <v>1408</v>
      </c>
      <c r="J21" s="132" t="s">
        <v>1409</v>
      </c>
      <c r="K21" s="111"/>
      <c r="L21" s="189"/>
      <c r="M21" s="122"/>
      <c r="N21" s="123"/>
      <c r="O21" s="118"/>
      <c r="P21" s="118"/>
      <c r="Q21" s="119"/>
      <c r="R21" s="195"/>
      <c r="S21" s="132" t="s">
        <v>1275</v>
      </c>
      <c r="T21" s="132" t="s">
        <v>1275</v>
      </c>
      <c r="U21" s="204">
        <v>0</v>
      </c>
    </row>
    <row r="22" spans="1:21" ht="399" x14ac:dyDescent="0.25">
      <c r="A22" s="247" t="s">
        <v>1370</v>
      </c>
      <c r="B22" s="82" t="s">
        <v>1371</v>
      </c>
      <c r="C22" s="90">
        <v>1</v>
      </c>
      <c r="D22" s="89" t="s">
        <v>1372</v>
      </c>
      <c r="E22" s="89" t="s">
        <v>1140</v>
      </c>
      <c r="F22" s="121" t="s">
        <v>1025</v>
      </c>
      <c r="G22" s="121"/>
      <c r="H22" s="197"/>
      <c r="I22" s="132" t="s">
        <v>1401</v>
      </c>
      <c r="J22" s="132" t="s">
        <v>1612</v>
      </c>
      <c r="K22" s="111"/>
      <c r="L22" s="189"/>
      <c r="M22" s="122"/>
      <c r="N22" s="123"/>
      <c r="O22" s="118"/>
      <c r="P22" s="118"/>
      <c r="Q22" s="119"/>
      <c r="R22" s="195"/>
      <c r="S22" s="132" t="s">
        <v>1420</v>
      </c>
      <c r="T22" s="132" t="s">
        <v>1701</v>
      </c>
      <c r="U22" s="142">
        <v>1</v>
      </c>
    </row>
    <row r="23" spans="1:21" ht="156.75" x14ac:dyDescent="0.25">
      <c r="A23" s="247"/>
      <c r="B23" s="82" t="s">
        <v>1373</v>
      </c>
      <c r="C23" s="90" t="s">
        <v>1374</v>
      </c>
      <c r="D23" s="89" t="s">
        <v>1140</v>
      </c>
      <c r="E23" s="89" t="s">
        <v>9</v>
      </c>
      <c r="F23" s="121" t="s">
        <v>1025</v>
      </c>
      <c r="G23" s="121" t="s">
        <v>1025</v>
      </c>
      <c r="H23" s="197" t="s">
        <v>1025</v>
      </c>
      <c r="I23" s="199" t="s">
        <v>1402</v>
      </c>
      <c r="J23" s="132" t="s">
        <v>1403</v>
      </c>
      <c r="K23" s="111"/>
      <c r="L23" s="189"/>
      <c r="M23" s="122"/>
      <c r="N23" s="123"/>
      <c r="O23" s="118"/>
      <c r="P23" s="118"/>
      <c r="Q23" s="119"/>
      <c r="R23" s="195"/>
      <c r="S23" s="199" t="s">
        <v>1402</v>
      </c>
      <c r="T23" s="132" t="s">
        <v>1702</v>
      </c>
      <c r="U23" s="141">
        <v>0.33</v>
      </c>
    </row>
    <row r="24" spans="1:21" ht="142.5" x14ac:dyDescent="0.25">
      <c r="A24" s="247" t="s">
        <v>1375</v>
      </c>
      <c r="B24" s="82" t="s">
        <v>1376</v>
      </c>
      <c r="C24" s="90" t="s">
        <v>1374</v>
      </c>
      <c r="D24" s="89" t="s">
        <v>1140</v>
      </c>
      <c r="E24" s="89" t="s">
        <v>9</v>
      </c>
      <c r="F24" s="121" t="s">
        <v>1025</v>
      </c>
      <c r="G24" s="121" t="s">
        <v>1025</v>
      </c>
      <c r="H24" s="197" t="s">
        <v>1025</v>
      </c>
      <c r="I24" s="199" t="s">
        <v>1413</v>
      </c>
      <c r="J24" s="202" t="s">
        <v>1404</v>
      </c>
      <c r="K24" s="111"/>
      <c r="L24" s="189"/>
      <c r="M24" s="122"/>
      <c r="N24" s="123"/>
      <c r="O24" s="118"/>
      <c r="P24" s="118"/>
      <c r="Q24" s="119"/>
      <c r="R24" s="195"/>
      <c r="S24" s="198" t="s">
        <v>1413</v>
      </c>
      <c r="T24" s="132" t="s">
        <v>1414</v>
      </c>
      <c r="U24" s="142">
        <v>0.33</v>
      </c>
    </row>
    <row r="25" spans="1:21" ht="257.25" thickBot="1" x14ac:dyDescent="0.3">
      <c r="A25" s="247"/>
      <c r="B25" s="82" t="s">
        <v>1377</v>
      </c>
      <c r="C25" s="90" t="s">
        <v>1374</v>
      </c>
      <c r="D25" s="89" t="s">
        <v>1117</v>
      </c>
      <c r="E25" s="89" t="s">
        <v>1385</v>
      </c>
      <c r="F25" s="121" t="s">
        <v>1025</v>
      </c>
      <c r="G25" s="121" t="s">
        <v>1025</v>
      </c>
      <c r="H25" s="197" t="s">
        <v>1025</v>
      </c>
      <c r="I25" s="203" t="s">
        <v>1144</v>
      </c>
      <c r="J25" s="132" t="s">
        <v>1596</v>
      </c>
      <c r="K25" s="111"/>
      <c r="L25" s="190"/>
      <c r="M25" s="127"/>
      <c r="N25" s="128"/>
      <c r="O25" s="129"/>
      <c r="P25" s="129"/>
      <c r="Q25" s="130"/>
      <c r="R25" s="195"/>
      <c r="S25" s="132" t="s">
        <v>1421</v>
      </c>
      <c r="T25" s="132" t="s">
        <v>1703</v>
      </c>
      <c r="U25" s="142">
        <v>0.66</v>
      </c>
    </row>
    <row r="26" spans="1:21" x14ac:dyDescent="0.25">
      <c r="A26" s="120"/>
      <c r="B26" s="151"/>
      <c r="C26" s="120"/>
      <c r="D26" s="120"/>
      <c r="E26" s="120"/>
      <c r="F26" s="185"/>
      <c r="G26" s="120"/>
      <c r="H26" s="120"/>
      <c r="I26" s="151"/>
      <c r="J26" s="151"/>
      <c r="K26" s="153"/>
      <c r="L26" s="154"/>
      <c r="M26" s="107"/>
      <c r="N26" s="153"/>
      <c r="O26" s="154"/>
      <c r="P26" s="154"/>
      <c r="Q26" s="153"/>
      <c r="R26" s="195"/>
      <c r="S26" s="151"/>
      <c r="T26" s="151"/>
      <c r="U26" s="196">
        <f>AVERAGE(U5:$U$25)</f>
        <v>0.30000000000000004</v>
      </c>
    </row>
  </sheetData>
  <mergeCells count="22">
    <mergeCell ref="A1:J1"/>
    <mergeCell ref="E3:E4"/>
    <mergeCell ref="F3:H3"/>
    <mergeCell ref="I3:K3"/>
    <mergeCell ref="L3:N3"/>
    <mergeCell ref="D3:D4"/>
    <mergeCell ref="O3:Q3"/>
    <mergeCell ref="A24:A25"/>
    <mergeCell ref="S2:U2"/>
    <mergeCell ref="S3:S4"/>
    <mergeCell ref="T3:T4"/>
    <mergeCell ref="U3:U4"/>
    <mergeCell ref="A2:J2"/>
    <mergeCell ref="A8:A13"/>
    <mergeCell ref="A14:A15"/>
    <mergeCell ref="A16:A17"/>
    <mergeCell ref="A18:A19"/>
    <mergeCell ref="A20:A21"/>
    <mergeCell ref="A22:A23"/>
    <mergeCell ref="A3:A4"/>
    <mergeCell ref="B3:B4"/>
    <mergeCell ref="C3:C4"/>
  </mergeCell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49"/>
  <sheetViews>
    <sheetView topLeftCell="J1" zoomScale="80" zoomScaleNormal="80" workbookViewId="0">
      <selection activeCell="U55" sqref="U55"/>
    </sheetView>
  </sheetViews>
  <sheetFormatPr baseColWidth="10" defaultColWidth="11.42578125" defaultRowHeight="15" x14ac:dyDescent="0.25"/>
  <cols>
    <col min="1" max="1" width="13.5703125" customWidth="1"/>
    <col min="2" max="2" width="41.42578125" customWidth="1"/>
    <col min="3" max="3" width="18.42578125" customWidth="1"/>
    <col min="4" max="4" width="23.7109375" hidden="1" customWidth="1"/>
    <col min="5" max="5" width="11.42578125" hidden="1" customWidth="1"/>
    <col min="6" max="6" width="11" customWidth="1"/>
    <col min="7" max="7" width="11.5703125" customWidth="1"/>
    <col min="8" max="8" width="10.85546875" customWidth="1"/>
    <col min="9" max="9" width="11.85546875" hidden="1" customWidth="1"/>
    <col min="10" max="10" width="45.42578125" customWidth="1"/>
    <col min="11" max="11" width="44" customWidth="1"/>
    <col min="12" max="18" width="0" hidden="1" customWidth="1"/>
    <col min="19" max="19" width="6.28515625" customWidth="1"/>
    <col min="20" max="20" width="39.42578125" customWidth="1"/>
    <col min="21" max="21" width="62.42578125" customWidth="1"/>
    <col min="22" max="22" width="17.140625" customWidth="1"/>
  </cols>
  <sheetData>
    <row r="1" spans="1:22" s="93" customFormat="1" ht="23.25" customHeight="1" x14ac:dyDescent="0.2">
      <c r="A1" s="268" t="s">
        <v>1127</v>
      </c>
      <c r="B1" s="269"/>
      <c r="C1" s="269"/>
      <c r="D1" s="269"/>
      <c r="E1" s="269"/>
      <c r="F1" s="269"/>
      <c r="G1" s="269"/>
      <c r="H1" s="269"/>
      <c r="I1" s="269"/>
      <c r="J1" s="269"/>
      <c r="K1" s="269"/>
      <c r="L1" s="269"/>
      <c r="M1" s="269"/>
      <c r="N1" s="269"/>
      <c r="O1" s="269"/>
      <c r="P1" s="269"/>
      <c r="Q1" s="269"/>
      <c r="R1" s="270"/>
    </row>
    <row r="2" spans="1:22" s="93" customFormat="1" ht="24.75" customHeight="1" thickBot="1" x14ac:dyDescent="0.25">
      <c r="A2" s="271" t="s">
        <v>1022</v>
      </c>
      <c r="B2" s="272"/>
      <c r="C2" s="272"/>
      <c r="D2" s="272"/>
      <c r="E2" s="272"/>
      <c r="F2" s="272"/>
      <c r="G2" s="272"/>
      <c r="H2" s="272"/>
      <c r="I2" s="272"/>
      <c r="J2" s="272"/>
      <c r="K2" s="272"/>
      <c r="L2" s="272"/>
      <c r="M2" s="272"/>
      <c r="N2" s="272"/>
      <c r="O2" s="272"/>
      <c r="P2" s="272"/>
      <c r="Q2" s="272"/>
      <c r="R2" s="273"/>
      <c r="T2" s="240" t="s">
        <v>1020</v>
      </c>
      <c r="U2" s="241"/>
      <c r="V2" s="242"/>
    </row>
    <row r="3" spans="1:22" s="93" customFormat="1" ht="25.5" customHeight="1" x14ac:dyDescent="0.2">
      <c r="A3" s="274" t="s">
        <v>81</v>
      </c>
      <c r="B3" s="276" t="s">
        <v>0</v>
      </c>
      <c r="C3" s="276" t="s">
        <v>1128</v>
      </c>
      <c r="D3" s="276" t="s">
        <v>1</v>
      </c>
      <c r="E3" s="276" t="s">
        <v>2</v>
      </c>
      <c r="F3" s="278" t="s">
        <v>1129</v>
      </c>
      <c r="G3" s="279"/>
      <c r="H3" s="280"/>
      <c r="I3" s="281" t="s">
        <v>1130</v>
      </c>
      <c r="J3" s="265" t="s">
        <v>1422</v>
      </c>
      <c r="K3" s="266"/>
      <c r="L3" s="267"/>
      <c r="M3" s="286" t="s">
        <v>1131</v>
      </c>
      <c r="N3" s="287"/>
      <c r="O3" s="288"/>
      <c r="P3" s="283" t="s">
        <v>1132</v>
      </c>
      <c r="Q3" s="284"/>
      <c r="R3" s="285"/>
      <c r="T3" s="251" t="s">
        <v>1386</v>
      </c>
      <c r="U3" s="251" t="s">
        <v>1387</v>
      </c>
      <c r="V3" s="245" t="s">
        <v>1133</v>
      </c>
    </row>
    <row r="4" spans="1:22" s="93" customFormat="1" ht="34.5" customHeight="1" thickBot="1" x14ac:dyDescent="0.25">
      <c r="A4" s="275"/>
      <c r="B4" s="277"/>
      <c r="C4" s="277"/>
      <c r="D4" s="277"/>
      <c r="E4" s="277"/>
      <c r="F4" s="134" t="s">
        <v>1134</v>
      </c>
      <c r="G4" s="135" t="s">
        <v>1135</v>
      </c>
      <c r="H4" s="134" t="s">
        <v>1136</v>
      </c>
      <c r="I4" s="282"/>
      <c r="J4" s="136" t="s">
        <v>80</v>
      </c>
      <c r="K4" s="137" t="s">
        <v>1137</v>
      </c>
      <c r="L4" s="96" t="s">
        <v>1138</v>
      </c>
      <c r="M4" s="94" t="s">
        <v>80</v>
      </c>
      <c r="N4" s="95" t="s">
        <v>1137</v>
      </c>
      <c r="O4" s="97" t="s">
        <v>1138</v>
      </c>
      <c r="P4" s="98" t="s">
        <v>80</v>
      </c>
      <c r="Q4" s="95" t="s">
        <v>1137</v>
      </c>
      <c r="R4" s="96" t="s">
        <v>1138</v>
      </c>
      <c r="T4" s="251"/>
      <c r="U4" s="251"/>
      <c r="V4" s="246"/>
    </row>
    <row r="5" spans="1:22" s="107" customFormat="1" ht="176.25" customHeight="1" x14ac:dyDescent="0.25">
      <c r="A5" s="247" t="s">
        <v>1023</v>
      </c>
      <c r="B5" s="79" t="s">
        <v>1024</v>
      </c>
      <c r="C5" s="77" t="s">
        <v>1139</v>
      </c>
      <c r="D5" s="77" t="s">
        <v>1140</v>
      </c>
      <c r="E5" s="108" t="s">
        <v>1141</v>
      </c>
      <c r="F5" s="121"/>
      <c r="G5" s="121" t="s">
        <v>1025</v>
      </c>
      <c r="H5" s="121"/>
      <c r="I5" s="210">
        <v>0</v>
      </c>
      <c r="J5" s="132" t="s">
        <v>1457</v>
      </c>
      <c r="K5" s="132" t="s">
        <v>1613</v>
      </c>
      <c r="L5" s="211"/>
      <c r="M5" s="101"/>
      <c r="N5" s="102"/>
      <c r="O5" s="100"/>
      <c r="P5" s="99"/>
      <c r="Q5" s="103"/>
      <c r="R5" s="104"/>
      <c r="T5" s="105" t="s">
        <v>1423</v>
      </c>
      <c r="U5" s="106" t="s">
        <v>1614</v>
      </c>
      <c r="V5" s="163">
        <v>0</v>
      </c>
    </row>
    <row r="6" spans="1:22" s="107" customFormat="1" ht="120.75" customHeight="1" x14ac:dyDescent="0.25">
      <c r="A6" s="247"/>
      <c r="B6" s="82" t="s">
        <v>1142</v>
      </c>
      <c r="C6" s="77" t="s">
        <v>1143</v>
      </c>
      <c r="D6" s="77" t="s">
        <v>1144</v>
      </c>
      <c r="E6" s="108" t="s">
        <v>1145</v>
      </c>
      <c r="F6" s="121" t="s">
        <v>1025</v>
      </c>
      <c r="G6" s="121"/>
      <c r="H6" s="121"/>
      <c r="I6" s="210">
        <v>1</v>
      </c>
      <c r="J6" s="132" t="s">
        <v>1424</v>
      </c>
      <c r="K6" s="132" t="s">
        <v>1424</v>
      </c>
      <c r="L6" s="211"/>
      <c r="M6" s="101"/>
      <c r="N6" s="102"/>
      <c r="O6" s="100"/>
      <c r="P6" s="99"/>
      <c r="Q6" s="99"/>
      <c r="R6" s="104"/>
      <c r="T6" s="105" t="s">
        <v>1424</v>
      </c>
      <c r="U6" s="106" t="s">
        <v>1425</v>
      </c>
      <c r="V6" s="163">
        <v>1</v>
      </c>
    </row>
    <row r="7" spans="1:22" s="107" customFormat="1" ht="85.5" x14ac:dyDescent="0.25">
      <c r="A7" s="247"/>
      <c r="B7" s="82" t="s">
        <v>1026</v>
      </c>
      <c r="C7" s="77" t="s">
        <v>1146</v>
      </c>
      <c r="D7" s="77" t="s">
        <v>5</v>
      </c>
      <c r="E7" s="77" t="s">
        <v>1147</v>
      </c>
      <c r="F7" s="121" t="s">
        <v>1025</v>
      </c>
      <c r="G7" s="121" t="s">
        <v>1025</v>
      </c>
      <c r="H7" s="121"/>
      <c r="I7" s="210">
        <v>1</v>
      </c>
      <c r="J7" s="132" t="s">
        <v>1469</v>
      </c>
      <c r="K7" s="132" t="s">
        <v>1470</v>
      </c>
      <c r="L7" s="211"/>
      <c r="M7" s="101"/>
      <c r="N7" s="102"/>
      <c r="O7" s="100"/>
      <c r="P7" s="99"/>
      <c r="Q7" s="99"/>
      <c r="R7" s="104"/>
      <c r="T7" s="140" t="s">
        <v>1684</v>
      </c>
      <c r="U7" s="140" t="s">
        <v>1687</v>
      </c>
      <c r="V7" s="141">
        <v>0.5</v>
      </c>
    </row>
    <row r="8" spans="1:22" s="107" customFormat="1" ht="318" customHeight="1" x14ac:dyDescent="0.25">
      <c r="A8" s="247"/>
      <c r="B8" s="88" t="s">
        <v>1148</v>
      </c>
      <c r="C8" s="90" t="s">
        <v>1149</v>
      </c>
      <c r="D8" s="89" t="s">
        <v>1150</v>
      </c>
      <c r="E8" s="89" t="s">
        <v>5</v>
      </c>
      <c r="F8" s="121" t="s">
        <v>1025</v>
      </c>
      <c r="G8" s="121" t="s">
        <v>1025</v>
      </c>
      <c r="H8" s="121" t="s">
        <v>1025</v>
      </c>
      <c r="I8" s="210">
        <v>0.3</v>
      </c>
      <c r="J8" s="132" t="s">
        <v>1615</v>
      </c>
      <c r="K8" s="132" t="s">
        <v>1473</v>
      </c>
      <c r="L8" s="211"/>
      <c r="M8" s="101"/>
      <c r="N8" s="102"/>
      <c r="O8" s="100"/>
      <c r="P8" s="99"/>
      <c r="Q8" s="99"/>
      <c r="R8" s="104"/>
      <c r="T8" s="105" t="s">
        <v>1426</v>
      </c>
      <c r="U8" s="132" t="s">
        <v>1616</v>
      </c>
      <c r="V8" s="207">
        <v>0</v>
      </c>
    </row>
    <row r="9" spans="1:22" s="107" customFormat="1" ht="168" customHeight="1" x14ac:dyDescent="0.25">
      <c r="A9" s="247" t="s">
        <v>1027</v>
      </c>
      <c r="B9" s="82" t="s">
        <v>1028</v>
      </c>
      <c r="C9" s="90" t="s">
        <v>1151</v>
      </c>
      <c r="D9" s="77" t="s">
        <v>5</v>
      </c>
      <c r="E9" s="108" t="s">
        <v>1152</v>
      </c>
      <c r="F9" s="121" t="s">
        <v>1025</v>
      </c>
      <c r="G9" s="121" t="s">
        <v>1025</v>
      </c>
      <c r="H9" s="121" t="s">
        <v>1025</v>
      </c>
      <c r="I9" s="210">
        <v>0.33</v>
      </c>
      <c r="J9" s="132" t="s">
        <v>1458</v>
      </c>
      <c r="K9" s="132" t="s">
        <v>1617</v>
      </c>
      <c r="L9" s="211"/>
      <c r="M9" s="101"/>
      <c r="N9" s="102"/>
      <c r="O9" s="100"/>
      <c r="P9" s="99"/>
      <c r="Q9" s="99"/>
      <c r="R9" s="104"/>
      <c r="T9" s="105" t="s">
        <v>1427</v>
      </c>
      <c r="U9" s="106" t="s">
        <v>1704</v>
      </c>
      <c r="V9" s="163">
        <v>0.33</v>
      </c>
    </row>
    <row r="10" spans="1:22" s="107" customFormat="1" ht="180" customHeight="1" x14ac:dyDescent="0.25">
      <c r="A10" s="247"/>
      <c r="B10" s="131" t="s">
        <v>1153</v>
      </c>
      <c r="C10" s="90" t="s">
        <v>1154</v>
      </c>
      <c r="D10" s="89" t="s">
        <v>1141</v>
      </c>
      <c r="E10" s="110" t="s">
        <v>1140</v>
      </c>
      <c r="F10" s="121" t="s">
        <v>1025</v>
      </c>
      <c r="G10" s="121" t="s">
        <v>1025</v>
      </c>
      <c r="H10" s="121" t="s">
        <v>1025</v>
      </c>
      <c r="I10" s="210">
        <v>0</v>
      </c>
      <c r="J10" s="132" t="s">
        <v>1471</v>
      </c>
      <c r="K10" s="132" t="s">
        <v>1618</v>
      </c>
      <c r="L10" s="211"/>
      <c r="M10" s="101"/>
      <c r="N10" s="102"/>
      <c r="O10" s="100"/>
      <c r="P10" s="99"/>
      <c r="Q10" s="99"/>
      <c r="R10" s="104"/>
      <c r="T10" s="106" t="s">
        <v>1428</v>
      </c>
      <c r="U10" s="106" t="s">
        <v>1705</v>
      </c>
      <c r="V10" s="207">
        <v>0.66</v>
      </c>
    </row>
    <row r="11" spans="1:22" s="107" customFormat="1" ht="356.25" x14ac:dyDescent="0.25">
      <c r="A11" s="247"/>
      <c r="B11" s="131" t="s">
        <v>1155</v>
      </c>
      <c r="C11" s="90" t="s">
        <v>1151</v>
      </c>
      <c r="D11" s="89" t="s">
        <v>5</v>
      </c>
      <c r="E11" s="110" t="s">
        <v>1156</v>
      </c>
      <c r="F11" s="121" t="s">
        <v>1025</v>
      </c>
      <c r="G11" s="121" t="s">
        <v>1025</v>
      </c>
      <c r="H11" s="121" t="s">
        <v>1025</v>
      </c>
      <c r="I11" s="210">
        <v>0.33</v>
      </c>
      <c r="J11" s="132" t="s">
        <v>1459</v>
      </c>
      <c r="K11" s="132" t="s">
        <v>1619</v>
      </c>
      <c r="L11" s="211"/>
      <c r="M11" s="101"/>
      <c r="N11" s="102"/>
      <c r="O11" s="100"/>
      <c r="P11" s="99"/>
      <c r="Q11" s="99"/>
      <c r="R11" s="104"/>
      <c r="T11" s="105" t="s">
        <v>1429</v>
      </c>
      <c r="U11" s="132" t="s">
        <v>1706</v>
      </c>
      <c r="V11" s="163">
        <v>0</v>
      </c>
    </row>
    <row r="12" spans="1:22" s="107" customFormat="1" ht="123.75" customHeight="1" x14ac:dyDescent="0.25">
      <c r="A12" s="247"/>
      <c r="B12" s="82" t="s">
        <v>1157</v>
      </c>
      <c r="C12" s="90" t="s">
        <v>1158</v>
      </c>
      <c r="D12" s="77" t="s">
        <v>5</v>
      </c>
      <c r="E12" s="89"/>
      <c r="F12" s="121" t="s">
        <v>1025</v>
      </c>
      <c r="G12" s="121"/>
      <c r="H12" s="121"/>
      <c r="I12" s="210">
        <v>1</v>
      </c>
      <c r="J12" s="132" t="s">
        <v>1424</v>
      </c>
      <c r="K12" s="132" t="s">
        <v>1424</v>
      </c>
      <c r="L12" s="211"/>
      <c r="M12" s="101"/>
      <c r="N12" s="102"/>
      <c r="O12" s="100"/>
      <c r="P12" s="99"/>
      <c r="Q12" s="99"/>
      <c r="R12" s="104"/>
      <c r="T12" s="105" t="s">
        <v>1424</v>
      </c>
      <c r="U12" s="106" t="s">
        <v>1430</v>
      </c>
      <c r="V12" s="163">
        <v>1</v>
      </c>
    </row>
    <row r="13" spans="1:22" s="107" customFormat="1" ht="88.5" customHeight="1" x14ac:dyDescent="0.25">
      <c r="A13" s="247" t="s">
        <v>1159</v>
      </c>
      <c r="B13" s="109" t="s">
        <v>1029</v>
      </c>
      <c r="C13" s="90" t="s">
        <v>1149</v>
      </c>
      <c r="D13" s="77" t="s">
        <v>1160</v>
      </c>
      <c r="E13" s="108" t="s">
        <v>9</v>
      </c>
      <c r="F13" s="121"/>
      <c r="G13" s="121"/>
      <c r="H13" s="121" t="s">
        <v>1025</v>
      </c>
      <c r="I13" s="210">
        <v>0.15</v>
      </c>
      <c r="J13" s="220" t="s">
        <v>1424</v>
      </c>
      <c r="K13" s="220" t="s">
        <v>1424</v>
      </c>
      <c r="L13" s="211"/>
      <c r="M13" s="101"/>
      <c r="N13" s="102"/>
      <c r="O13" s="100"/>
      <c r="P13" s="99"/>
      <c r="Q13" s="99"/>
      <c r="R13" s="104"/>
      <c r="T13" s="105" t="s">
        <v>1114</v>
      </c>
      <c r="U13" s="106" t="s">
        <v>1204</v>
      </c>
      <c r="V13" s="163">
        <v>0</v>
      </c>
    </row>
    <row r="14" spans="1:22" s="107" customFormat="1" ht="56.25" customHeight="1" x14ac:dyDescent="0.25">
      <c r="A14" s="247"/>
      <c r="B14" s="109" t="s">
        <v>1030</v>
      </c>
      <c r="C14" s="90" t="s">
        <v>1149</v>
      </c>
      <c r="D14" s="77" t="s">
        <v>1161</v>
      </c>
      <c r="E14" s="89" t="s">
        <v>1147</v>
      </c>
      <c r="F14" s="121"/>
      <c r="G14" s="121"/>
      <c r="H14" s="121" t="s">
        <v>1025</v>
      </c>
      <c r="I14" s="210">
        <v>0</v>
      </c>
      <c r="J14" s="220" t="s">
        <v>1424</v>
      </c>
      <c r="K14" s="220" t="s">
        <v>1424</v>
      </c>
      <c r="L14" s="211"/>
      <c r="M14" s="101"/>
      <c r="N14" s="102"/>
      <c r="O14" s="100"/>
      <c r="P14" s="99"/>
      <c r="Q14" s="99"/>
      <c r="R14" s="104"/>
      <c r="T14" s="105" t="s">
        <v>1114</v>
      </c>
      <c r="U14" s="106" t="s">
        <v>1204</v>
      </c>
      <c r="V14" s="163">
        <v>0</v>
      </c>
    </row>
    <row r="15" spans="1:22" s="107" customFormat="1" ht="109.5" customHeight="1" x14ac:dyDescent="0.25">
      <c r="A15" s="247"/>
      <c r="B15" s="109" t="s">
        <v>1162</v>
      </c>
      <c r="C15" s="89" t="s">
        <v>1163</v>
      </c>
      <c r="D15" s="77" t="s">
        <v>1161</v>
      </c>
      <c r="E15" s="108" t="s">
        <v>1141</v>
      </c>
      <c r="F15" s="121"/>
      <c r="G15" s="121"/>
      <c r="H15" s="121" t="s">
        <v>1025</v>
      </c>
      <c r="I15" s="210">
        <v>0</v>
      </c>
      <c r="J15" s="220" t="s">
        <v>1424</v>
      </c>
      <c r="K15" s="220" t="s">
        <v>1424</v>
      </c>
      <c r="L15" s="211"/>
      <c r="M15" s="101"/>
      <c r="N15" s="102"/>
      <c r="O15" s="100"/>
      <c r="P15" s="99"/>
      <c r="Q15" s="99"/>
      <c r="R15" s="104"/>
      <c r="T15" s="105" t="s">
        <v>1114</v>
      </c>
      <c r="U15" s="106" t="s">
        <v>1204</v>
      </c>
      <c r="V15" s="163">
        <v>0</v>
      </c>
    </row>
    <row r="16" spans="1:22" s="107" customFormat="1" ht="87" customHeight="1" x14ac:dyDescent="0.25">
      <c r="A16" s="247"/>
      <c r="B16" s="80" t="s">
        <v>1164</v>
      </c>
      <c r="C16" s="90" t="s">
        <v>1149</v>
      </c>
      <c r="D16" s="77" t="s">
        <v>1160</v>
      </c>
      <c r="E16" s="89" t="s">
        <v>1147</v>
      </c>
      <c r="F16" s="121"/>
      <c r="G16" s="121"/>
      <c r="H16" s="121" t="s">
        <v>1025</v>
      </c>
      <c r="I16" s="210">
        <v>0</v>
      </c>
      <c r="J16" s="220" t="s">
        <v>1424</v>
      </c>
      <c r="K16" s="220" t="s">
        <v>1424</v>
      </c>
      <c r="L16" s="212"/>
      <c r="M16" s="112"/>
      <c r="N16" s="102"/>
      <c r="O16" s="111"/>
      <c r="P16" s="113"/>
      <c r="Q16" s="113"/>
      <c r="R16" s="114"/>
      <c r="T16" s="105" t="s">
        <v>1114</v>
      </c>
      <c r="U16" s="106" t="s">
        <v>1204</v>
      </c>
      <c r="V16" s="163">
        <v>0</v>
      </c>
    </row>
    <row r="17" spans="1:22" s="107" customFormat="1" ht="409.5" x14ac:dyDescent="0.25">
      <c r="A17" s="247"/>
      <c r="B17" s="88" t="s">
        <v>1165</v>
      </c>
      <c r="C17" s="90" t="s">
        <v>1149</v>
      </c>
      <c r="D17" s="89" t="s">
        <v>1160</v>
      </c>
      <c r="E17" s="89"/>
      <c r="F17" s="121" t="s">
        <v>1025</v>
      </c>
      <c r="G17" s="121"/>
      <c r="H17" s="121"/>
      <c r="I17" s="210">
        <v>0.3</v>
      </c>
      <c r="J17" s="132" t="s">
        <v>1620</v>
      </c>
      <c r="K17" s="132" t="s">
        <v>1621</v>
      </c>
      <c r="L17" s="213"/>
      <c r="M17" s="116"/>
      <c r="N17" s="117"/>
      <c r="O17" s="115"/>
      <c r="P17" s="118"/>
      <c r="Q17" s="118"/>
      <c r="R17" s="119"/>
      <c r="T17" s="164" t="s">
        <v>1431</v>
      </c>
      <c r="U17" s="132" t="s">
        <v>1432</v>
      </c>
      <c r="V17" s="207">
        <v>0.5</v>
      </c>
    </row>
    <row r="18" spans="1:22" s="120" customFormat="1" ht="372" x14ac:dyDescent="0.2">
      <c r="A18" s="247"/>
      <c r="B18" s="88" t="s">
        <v>1166</v>
      </c>
      <c r="C18" s="90" t="s">
        <v>1149</v>
      </c>
      <c r="D18" s="89" t="s">
        <v>1160</v>
      </c>
      <c r="E18" s="89"/>
      <c r="F18" s="121" t="s">
        <v>1025</v>
      </c>
      <c r="G18" s="121"/>
      <c r="H18" s="121"/>
      <c r="I18" s="210">
        <v>0.3</v>
      </c>
      <c r="J18" s="132" t="s">
        <v>1622</v>
      </c>
      <c r="K18" s="132" t="s">
        <v>1623</v>
      </c>
      <c r="L18" s="213"/>
      <c r="M18" s="116"/>
      <c r="N18" s="117"/>
      <c r="O18" s="115"/>
      <c r="P18" s="118"/>
      <c r="Q18" s="118"/>
      <c r="R18" s="119"/>
      <c r="T18" s="105" t="s">
        <v>1433</v>
      </c>
      <c r="U18" s="132" t="s">
        <v>1432</v>
      </c>
      <c r="V18" s="207">
        <v>0.5</v>
      </c>
    </row>
    <row r="19" spans="1:22" s="120" customFormat="1" ht="96" customHeight="1" x14ac:dyDescent="0.2">
      <c r="A19" s="247" t="s">
        <v>1167</v>
      </c>
      <c r="B19" s="131" t="s">
        <v>1031</v>
      </c>
      <c r="C19" s="90" t="s">
        <v>1149</v>
      </c>
      <c r="D19" s="110" t="s">
        <v>1141</v>
      </c>
      <c r="E19" s="89" t="s">
        <v>1161</v>
      </c>
      <c r="F19" s="121" t="s">
        <v>1025</v>
      </c>
      <c r="G19" s="121" t="s">
        <v>1025</v>
      </c>
      <c r="H19" s="121" t="s">
        <v>1025</v>
      </c>
      <c r="I19" s="210">
        <v>0</v>
      </c>
      <c r="J19" s="132" t="s">
        <v>1624</v>
      </c>
      <c r="K19" s="132" t="s">
        <v>1474</v>
      </c>
      <c r="L19" s="213"/>
      <c r="M19" s="116"/>
      <c r="N19" s="117"/>
      <c r="O19" s="115"/>
      <c r="P19" s="118"/>
      <c r="Q19" s="118"/>
      <c r="R19" s="119"/>
      <c r="T19" s="105" t="s">
        <v>1434</v>
      </c>
      <c r="U19" s="132" t="s">
        <v>1435</v>
      </c>
      <c r="V19" s="207">
        <v>0</v>
      </c>
    </row>
    <row r="20" spans="1:22" s="120" customFormat="1" ht="65.099999999999994" customHeight="1" x14ac:dyDescent="0.2">
      <c r="A20" s="247"/>
      <c r="B20" s="109" t="s">
        <v>1168</v>
      </c>
      <c r="C20" s="89" t="s">
        <v>1163</v>
      </c>
      <c r="D20" s="110" t="s">
        <v>5</v>
      </c>
      <c r="E20" s="110" t="s">
        <v>9</v>
      </c>
      <c r="F20" s="121"/>
      <c r="G20" s="121"/>
      <c r="H20" s="121" t="s">
        <v>1025</v>
      </c>
      <c r="I20" s="210">
        <v>0</v>
      </c>
      <c r="J20" s="132" t="s">
        <v>1424</v>
      </c>
      <c r="K20" s="132" t="s">
        <v>1424</v>
      </c>
      <c r="L20" s="213"/>
      <c r="M20" s="116"/>
      <c r="N20" s="122"/>
      <c r="O20" s="123"/>
      <c r="P20" s="118"/>
      <c r="Q20" s="118"/>
      <c r="R20" s="119"/>
      <c r="T20" s="105" t="s">
        <v>1114</v>
      </c>
      <c r="U20" s="106" t="s">
        <v>1205</v>
      </c>
      <c r="V20" s="163">
        <v>0</v>
      </c>
    </row>
    <row r="21" spans="1:22" s="120" customFormat="1" ht="65.099999999999994" customHeight="1" x14ac:dyDescent="0.2">
      <c r="A21" s="247"/>
      <c r="B21" s="79" t="s">
        <v>1169</v>
      </c>
      <c r="C21" s="89" t="s">
        <v>1163</v>
      </c>
      <c r="D21" s="110" t="s">
        <v>1161</v>
      </c>
      <c r="E21" s="110" t="s">
        <v>9</v>
      </c>
      <c r="F21" s="121"/>
      <c r="G21" s="121"/>
      <c r="H21" s="121" t="s">
        <v>1025</v>
      </c>
      <c r="I21" s="210">
        <v>0</v>
      </c>
      <c r="J21" s="132" t="s">
        <v>1424</v>
      </c>
      <c r="K21" s="132" t="s">
        <v>1424</v>
      </c>
      <c r="L21" s="213"/>
      <c r="M21" s="116"/>
      <c r="N21" s="122"/>
      <c r="O21" s="123"/>
      <c r="P21" s="118"/>
      <c r="Q21" s="118"/>
      <c r="R21" s="119"/>
      <c r="T21" s="105" t="s">
        <v>1114</v>
      </c>
      <c r="U21" s="106" t="s">
        <v>1205</v>
      </c>
      <c r="V21" s="163">
        <v>0</v>
      </c>
    </row>
    <row r="22" spans="1:22" s="120" customFormat="1" ht="113.25" customHeight="1" x14ac:dyDescent="0.2">
      <c r="A22" s="247"/>
      <c r="B22" s="82" t="s">
        <v>1170</v>
      </c>
      <c r="C22" s="90" t="s">
        <v>1171</v>
      </c>
      <c r="D22" s="110" t="s">
        <v>1172</v>
      </c>
      <c r="E22" s="89" t="s">
        <v>1140</v>
      </c>
      <c r="F22" s="121" t="s">
        <v>1025</v>
      </c>
      <c r="G22" s="121" t="s">
        <v>1025</v>
      </c>
      <c r="H22" s="121"/>
      <c r="I22" s="210">
        <v>0.2</v>
      </c>
      <c r="J22" s="132" t="s">
        <v>1625</v>
      </c>
      <c r="K22" s="132" t="s">
        <v>1626</v>
      </c>
      <c r="L22" s="213"/>
      <c r="M22" s="116"/>
      <c r="N22" s="122"/>
      <c r="O22" s="123"/>
      <c r="P22" s="118"/>
      <c r="Q22" s="118"/>
      <c r="R22" s="119"/>
      <c r="T22" s="106" t="s">
        <v>1436</v>
      </c>
      <c r="U22" s="132" t="s">
        <v>1437</v>
      </c>
      <c r="V22" s="207">
        <v>0</v>
      </c>
    </row>
    <row r="23" spans="1:22" s="120" customFormat="1" ht="71.25" x14ac:dyDescent="0.2">
      <c r="A23" s="247" t="s">
        <v>1032</v>
      </c>
      <c r="B23" s="82" t="s">
        <v>1173</v>
      </c>
      <c r="C23" s="90" t="s">
        <v>1174</v>
      </c>
      <c r="D23" s="89" t="s">
        <v>9</v>
      </c>
      <c r="E23" s="77" t="s">
        <v>1140</v>
      </c>
      <c r="F23" s="121" t="s">
        <v>1025</v>
      </c>
      <c r="G23" s="121"/>
      <c r="H23" s="121"/>
      <c r="I23" s="210">
        <v>1</v>
      </c>
      <c r="J23" s="132" t="s">
        <v>1424</v>
      </c>
      <c r="K23" s="132" t="s">
        <v>1424</v>
      </c>
      <c r="L23" s="213"/>
      <c r="M23" s="116"/>
      <c r="N23" s="122"/>
      <c r="O23" s="123"/>
      <c r="P23" s="118"/>
      <c r="Q23" s="118"/>
      <c r="R23" s="119"/>
      <c r="T23" s="105" t="s">
        <v>1424</v>
      </c>
      <c r="U23" s="106" t="s">
        <v>1430</v>
      </c>
      <c r="V23" s="163">
        <v>1</v>
      </c>
    </row>
    <row r="24" spans="1:22" s="120" customFormat="1" ht="186.75" customHeight="1" x14ac:dyDescent="0.2">
      <c r="A24" s="247"/>
      <c r="B24" s="82" t="s">
        <v>1175</v>
      </c>
      <c r="C24" s="90" t="s">
        <v>1176</v>
      </c>
      <c r="D24" s="89" t="s">
        <v>1177</v>
      </c>
      <c r="E24" s="89" t="s">
        <v>1178</v>
      </c>
      <c r="F24" s="121" t="s">
        <v>1025</v>
      </c>
      <c r="G24" s="121"/>
      <c r="H24" s="121"/>
      <c r="I24" s="210">
        <f>1/1</f>
        <v>1</v>
      </c>
      <c r="J24" s="132" t="s">
        <v>1424</v>
      </c>
      <c r="K24" s="132" t="s">
        <v>1424</v>
      </c>
      <c r="L24" s="213"/>
      <c r="M24" s="116"/>
      <c r="N24" s="122"/>
      <c r="O24" s="123"/>
      <c r="P24" s="118"/>
      <c r="Q24" s="118"/>
      <c r="R24" s="119"/>
      <c r="T24" s="105" t="s">
        <v>1424</v>
      </c>
      <c r="U24" s="106" t="s">
        <v>1430</v>
      </c>
      <c r="V24" s="163">
        <v>1</v>
      </c>
    </row>
    <row r="25" spans="1:22" s="120" customFormat="1" ht="271.5" x14ac:dyDescent="0.2">
      <c r="A25" s="247"/>
      <c r="B25" s="82" t="s">
        <v>1033</v>
      </c>
      <c r="C25" s="90" t="s">
        <v>1179</v>
      </c>
      <c r="D25" s="110" t="s">
        <v>1141</v>
      </c>
      <c r="E25" s="89"/>
      <c r="F25" s="121" t="s">
        <v>1025</v>
      </c>
      <c r="G25" s="121" t="s">
        <v>1025</v>
      </c>
      <c r="H25" s="121" t="s">
        <v>1025</v>
      </c>
      <c r="I25" s="210">
        <v>0</v>
      </c>
      <c r="J25" s="132" t="s">
        <v>1627</v>
      </c>
      <c r="K25" s="132" t="s">
        <v>1628</v>
      </c>
      <c r="L25" s="213"/>
      <c r="M25" s="116"/>
      <c r="N25" s="122"/>
      <c r="O25" s="123"/>
      <c r="P25" s="118"/>
      <c r="Q25" s="118"/>
      <c r="R25" s="119"/>
      <c r="T25" s="199" t="s">
        <v>1629</v>
      </c>
      <c r="U25" s="132" t="s">
        <v>1707</v>
      </c>
      <c r="V25" s="207">
        <v>0</v>
      </c>
    </row>
    <row r="26" spans="1:22" s="120" customFormat="1" ht="342" x14ac:dyDescent="0.2">
      <c r="A26" s="247" t="s">
        <v>1034</v>
      </c>
      <c r="B26" s="82" t="s">
        <v>1180</v>
      </c>
      <c r="C26" s="90" t="s">
        <v>1181</v>
      </c>
      <c r="D26" s="110" t="s">
        <v>1182</v>
      </c>
      <c r="E26" s="77" t="s">
        <v>1140</v>
      </c>
      <c r="F26" s="121" t="s">
        <v>1025</v>
      </c>
      <c r="G26" s="121" t="s">
        <v>1025</v>
      </c>
      <c r="H26" s="121" t="s">
        <v>1025</v>
      </c>
      <c r="I26" s="210">
        <v>0.33</v>
      </c>
      <c r="J26" s="132" t="s">
        <v>1438</v>
      </c>
      <c r="K26" s="132" t="s">
        <v>1630</v>
      </c>
      <c r="L26" s="213"/>
      <c r="M26" s="116"/>
      <c r="N26" s="122"/>
      <c r="O26" s="123"/>
      <c r="P26" s="118"/>
      <c r="Q26" s="118"/>
      <c r="R26" s="119"/>
      <c r="T26" s="106" t="s">
        <v>1438</v>
      </c>
      <c r="U26" s="106" t="s">
        <v>1708</v>
      </c>
      <c r="V26" s="207">
        <v>0.66</v>
      </c>
    </row>
    <row r="27" spans="1:22" s="120" customFormat="1" ht="142.5" x14ac:dyDescent="0.2">
      <c r="A27" s="247"/>
      <c r="B27" s="131" t="s">
        <v>1035</v>
      </c>
      <c r="C27" s="90">
        <v>1</v>
      </c>
      <c r="D27" s="110" t="s">
        <v>9</v>
      </c>
      <c r="E27" s="89"/>
      <c r="F27" s="121"/>
      <c r="G27" s="121" t="s">
        <v>1025</v>
      </c>
      <c r="H27" s="121" t="s">
        <v>1025</v>
      </c>
      <c r="I27" s="210">
        <v>0.5</v>
      </c>
      <c r="J27" s="132" t="s">
        <v>1439</v>
      </c>
      <c r="K27" s="132" t="s">
        <v>1460</v>
      </c>
      <c r="L27" s="213"/>
      <c r="M27" s="116"/>
      <c r="N27" s="122"/>
      <c r="O27" s="123"/>
      <c r="P27" s="118"/>
      <c r="Q27" s="118"/>
      <c r="R27" s="119"/>
      <c r="S27" s="124"/>
      <c r="T27" s="133" t="s">
        <v>1439</v>
      </c>
      <c r="U27" s="106" t="s">
        <v>1440</v>
      </c>
      <c r="V27" s="207">
        <v>0.5</v>
      </c>
    </row>
    <row r="28" spans="1:22" s="120" customFormat="1" ht="183" customHeight="1" x14ac:dyDescent="0.2">
      <c r="A28" s="247"/>
      <c r="B28" s="109" t="s">
        <v>1036</v>
      </c>
      <c r="C28" s="90" t="s">
        <v>1183</v>
      </c>
      <c r="D28" s="110" t="s">
        <v>9</v>
      </c>
      <c r="E28" s="89"/>
      <c r="F28" s="121"/>
      <c r="G28" s="121" t="s">
        <v>1025</v>
      </c>
      <c r="H28" s="121" t="s">
        <v>1025</v>
      </c>
      <c r="I28" s="210">
        <v>0</v>
      </c>
      <c r="J28" s="132" t="s">
        <v>1441</v>
      </c>
      <c r="K28" s="132" t="s">
        <v>1631</v>
      </c>
      <c r="L28" s="213"/>
      <c r="M28" s="116"/>
      <c r="N28" s="122"/>
      <c r="O28" s="123"/>
      <c r="P28" s="118"/>
      <c r="Q28" s="118"/>
      <c r="R28" s="119"/>
      <c r="T28" s="106" t="s">
        <v>1441</v>
      </c>
      <c r="U28" s="106" t="s">
        <v>1442</v>
      </c>
      <c r="V28" s="163">
        <v>0.5</v>
      </c>
    </row>
    <row r="29" spans="1:22" s="120" customFormat="1" ht="409.5" x14ac:dyDescent="0.2">
      <c r="A29" s="87" t="s">
        <v>1037</v>
      </c>
      <c r="B29" s="82" t="s">
        <v>1038</v>
      </c>
      <c r="C29" s="90" t="s">
        <v>1184</v>
      </c>
      <c r="D29" s="110" t="s">
        <v>1185</v>
      </c>
      <c r="E29" s="77" t="s">
        <v>1140</v>
      </c>
      <c r="F29" s="121" t="s">
        <v>1025</v>
      </c>
      <c r="G29" s="121" t="s">
        <v>1025</v>
      </c>
      <c r="H29" s="121" t="s">
        <v>1025</v>
      </c>
      <c r="I29" s="210">
        <v>0.2</v>
      </c>
      <c r="J29" s="132" t="s">
        <v>1632</v>
      </c>
      <c r="K29" s="132" t="s">
        <v>1633</v>
      </c>
      <c r="L29" s="213"/>
      <c r="M29" s="116"/>
      <c r="N29" s="122"/>
      <c r="O29" s="123"/>
      <c r="P29" s="118"/>
      <c r="Q29" s="118"/>
      <c r="R29" s="119"/>
      <c r="T29" s="106" t="s">
        <v>1443</v>
      </c>
      <c r="U29" s="106" t="s">
        <v>1444</v>
      </c>
      <c r="V29" s="163">
        <v>0.66</v>
      </c>
    </row>
    <row r="30" spans="1:22" s="120" customFormat="1" ht="60.75" customHeight="1" x14ac:dyDescent="0.2">
      <c r="A30" s="247" t="s">
        <v>1039</v>
      </c>
      <c r="B30" s="79" t="s">
        <v>1186</v>
      </c>
      <c r="C30" s="77" t="s">
        <v>1187</v>
      </c>
      <c r="D30" s="77" t="s">
        <v>5</v>
      </c>
      <c r="E30" s="77" t="s">
        <v>1145</v>
      </c>
      <c r="F30" s="121"/>
      <c r="G30" s="121"/>
      <c r="H30" s="121" t="s">
        <v>1025</v>
      </c>
      <c r="I30" s="210">
        <v>0</v>
      </c>
      <c r="J30" s="132" t="s">
        <v>1424</v>
      </c>
      <c r="K30" s="132" t="s">
        <v>1424</v>
      </c>
      <c r="L30" s="213"/>
      <c r="M30" s="116"/>
      <c r="N30" s="122"/>
      <c r="O30" s="123"/>
      <c r="P30" s="118"/>
      <c r="Q30" s="118"/>
      <c r="R30" s="119"/>
      <c r="T30" s="105" t="s">
        <v>1114</v>
      </c>
      <c r="U30" s="106" t="s">
        <v>1206</v>
      </c>
      <c r="V30" s="163">
        <v>0</v>
      </c>
    </row>
    <row r="31" spans="1:22" s="120" customFormat="1" ht="99.75" x14ac:dyDescent="0.2">
      <c r="A31" s="247"/>
      <c r="B31" s="131" t="s">
        <v>1040</v>
      </c>
      <c r="C31" s="110" t="s">
        <v>1188</v>
      </c>
      <c r="D31" s="125" t="s">
        <v>9</v>
      </c>
      <c r="E31" s="89"/>
      <c r="F31" s="121" t="s">
        <v>1025</v>
      </c>
      <c r="G31" s="121" t="s">
        <v>1025</v>
      </c>
      <c r="H31" s="121" t="s">
        <v>1025</v>
      </c>
      <c r="I31" s="210">
        <v>1</v>
      </c>
      <c r="J31" s="132" t="s">
        <v>1469</v>
      </c>
      <c r="K31" s="132" t="s">
        <v>1470</v>
      </c>
      <c r="L31" s="213"/>
      <c r="M31" s="116"/>
      <c r="N31" s="122"/>
      <c r="O31" s="123"/>
      <c r="P31" s="118"/>
      <c r="Q31" s="118"/>
      <c r="R31" s="119"/>
      <c r="T31" s="140" t="s">
        <v>1684</v>
      </c>
      <c r="U31" s="140" t="s">
        <v>1686</v>
      </c>
      <c r="V31" s="141">
        <v>0.33</v>
      </c>
    </row>
    <row r="32" spans="1:22" s="120" customFormat="1" ht="371.25" x14ac:dyDescent="0.2">
      <c r="A32" s="247"/>
      <c r="B32" s="82" t="s">
        <v>1041</v>
      </c>
      <c r="C32" s="77" t="s">
        <v>1042</v>
      </c>
      <c r="D32" s="110" t="s">
        <v>1141</v>
      </c>
      <c r="E32" s="89"/>
      <c r="F32" s="121" t="s">
        <v>1025</v>
      </c>
      <c r="G32" s="121" t="s">
        <v>1025</v>
      </c>
      <c r="H32" s="121" t="s">
        <v>1025</v>
      </c>
      <c r="I32" s="210">
        <v>0</v>
      </c>
      <c r="J32" s="132" t="s">
        <v>1634</v>
      </c>
      <c r="K32" s="132" t="s">
        <v>1635</v>
      </c>
      <c r="L32" s="213"/>
      <c r="M32" s="116"/>
      <c r="N32" s="122"/>
      <c r="O32" s="123"/>
      <c r="P32" s="118"/>
      <c r="Q32" s="118"/>
      <c r="R32" s="119"/>
      <c r="T32" s="106" t="s">
        <v>1445</v>
      </c>
      <c r="U32" s="106" t="s">
        <v>1446</v>
      </c>
      <c r="V32" s="207">
        <v>0.66</v>
      </c>
    </row>
    <row r="33" spans="1:22" s="120" customFormat="1" ht="99.75" x14ac:dyDescent="0.2">
      <c r="A33" s="247" t="s">
        <v>1189</v>
      </c>
      <c r="B33" s="82" t="s">
        <v>1043</v>
      </c>
      <c r="C33" s="77" t="s">
        <v>1044</v>
      </c>
      <c r="D33" s="110" t="s">
        <v>1141</v>
      </c>
      <c r="E33" s="89"/>
      <c r="F33" s="121" t="s">
        <v>1025</v>
      </c>
      <c r="G33" s="121" t="s">
        <v>1025</v>
      </c>
      <c r="H33" s="121" t="s">
        <v>1025</v>
      </c>
      <c r="I33" s="210">
        <v>0</v>
      </c>
      <c r="J33" s="132"/>
      <c r="K33" s="132" t="s">
        <v>1461</v>
      </c>
      <c r="L33" s="213"/>
      <c r="M33" s="116"/>
      <c r="N33" s="122"/>
      <c r="O33" s="123"/>
      <c r="P33" s="118"/>
      <c r="Q33" s="118"/>
      <c r="R33" s="119"/>
      <c r="T33" s="140" t="s">
        <v>1684</v>
      </c>
      <c r="U33" s="132" t="s">
        <v>1688</v>
      </c>
      <c r="V33" s="207">
        <v>0</v>
      </c>
    </row>
    <row r="34" spans="1:22" s="120" customFormat="1" ht="137.25" customHeight="1" x14ac:dyDescent="0.2">
      <c r="A34" s="247"/>
      <c r="B34" s="131" t="s">
        <v>1045</v>
      </c>
      <c r="C34" s="110" t="s">
        <v>1047</v>
      </c>
      <c r="D34" s="125" t="s">
        <v>1046</v>
      </c>
      <c r="E34" s="108" t="s">
        <v>1147</v>
      </c>
      <c r="F34" s="121" t="s">
        <v>1025</v>
      </c>
      <c r="G34" s="121" t="s">
        <v>1025</v>
      </c>
      <c r="H34" s="121" t="s">
        <v>1025</v>
      </c>
      <c r="I34" s="210">
        <v>1</v>
      </c>
      <c r="J34" s="132" t="s">
        <v>1469</v>
      </c>
      <c r="K34" s="132" t="s">
        <v>1470</v>
      </c>
      <c r="L34" s="213"/>
      <c r="M34" s="116"/>
      <c r="N34" s="122"/>
      <c r="O34" s="123"/>
      <c r="P34" s="118"/>
      <c r="Q34" s="118"/>
      <c r="R34" s="119"/>
      <c r="T34" s="140" t="s">
        <v>1684</v>
      </c>
      <c r="U34" s="140" t="s">
        <v>1686</v>
      </c>
      <c r="V34" s="141">
        <v>0.33</v>
      </c>
    </row>
    <row r="35" spans="1:22" s="120" customFormat="1" ht="71.25" x14ac:dyDescent="0.2">
      <c r="A35" s="247"/>
      <c r="B35" s="82" t="s">
        <v>1190</v>
      </c>
      <c r="C35" s="89" t="s">
        <v>1191</v>
      </c>
      <c r="D35" s="77" t="s">
        <v>5</v>
      </c>
      <c r="E35" s="108" t="s">
        <v>9</v>
      </c>
      <c r="F35" s="121" t="s">
        <v>1025</v>
      </c>
      <c r="G35" s="121"/>
      <c r="H35" s="121"/>
      <c r="I35" s="210">
        <v>1</v>
      </c>
      <c r="J35" s="220" t="s">
        <v>1424</v>
      </c>
      <c r="K35" s="220" t="s">
        <v>1424</v>
      </c>
      <c r="L35" s="213"/>
      <c r="M35" s="221"/>
      <c r="N35" s="222"/>
      <c r="O35" s="123"/>
      <c r="P35" s="223"/>
      <c r="Q35" s="223"/>
      <c r="R35" s="119"/>
      <c r="T35" s="208" t="s">
        <v>1424</v>
      </c>
      <c r="U35" s="106" t="s">
        <v>1425</v>
      </c>
      <c r="V35" s="163">
        <v>1</v>
      </c>
    </row>
    <row r="36" spans="1:22" s="120" customFormat="1" ht="256.5" x14ac:dyDescent="0.2">
      <c r="A36" s="247"/>
      <c r="B36" s="82" t="s">
        <v>1207</v>
      </c>
      <c r="C36" s="77" t="s">
        <v>1048</v>
      </c>
      <c r="D36" s="77" t="s">
        <v>1141</v>
      </c>
      <c r="E36" s="89"/>
      <c r="F36" s="121" t="s">
        <v>1025</v>
      </c>
      <c r="G36" s="121" t="s">
        <v>1025</v>
      </c>
      <c r="H36" s="121" t="s">
        <v>1025</v>
      </c>
      <c r="I36" s="210">
        <v>0</v>
      </c>
      <c r="J36" s="132" t="s">
        <v>1447</v>
      </c>
      <c r="K36" s="132" t="s">
        <v>1636</v>
      </c>
      <c r="L36" s="213"/>
      <c r="M36" s="116"/>
      <c r="N36" s="122"/>
      <c r="O36" s="123"/>
      <c r="P36" s="118"/>
      <c r="Q36" s="118"/>
      <c r="R36" s="119"/>
      <c r="T36" s="139" t="s">
        <v>1447</v>
      </c>
      <c r="U36" s="106" t="s">
        <v>1448</v>
      </c>
      <c r="V36" s="207">
        <v>0.66</v>
      </c>
    </row>
    <row r="37" spans="1:22" s="120" customFormat="1" ht="171" x14ac:dyDescent="0.2">
      <c r="A37" s="247"/>
      <c r="B37" s="82" t="s">
        <v>1192</v>
      </c>
      <c r="C37" s="90" t="s">
        <v>1193</v>
      </c>
      <c r="D37" s="89" t="s">
        <v>1140</v>
      </c>
      <c r="E37" s="89" t="s">
        <v>1141</v>
      </c>
      <c r="F37" s="121" t="s">
        <v>1025</v>
      </c>
      <c r="G37" s="121" t="s">
        <v>1025</v>
      </c>
      <c r="H37" s="121" t="s">
        <v>1025</v>
      </c>
      <c r="I37" s="210">
        <v>1</v>
      </c>
      <c r="J37" s="132" t="s">
        <v>1462</v>
      </c>
      <c r="K37" s="132" t="s">
        <v>1463</v>
      </c>
      <c r="L37" s="213"/>
      <c r="M37" s="116"/>
      <c r="N37" s="122"/>
      <c r="O37" s="123"/>
      <c r="P37" s="118"/>
      <c r="Q37" s="118"/>
      <c r="R37" s="119"/>
      <c r="T37" s="217" t="s">
        <v>1449</v>
      </c>
      <c r="U37" s="106" t="s">
        <v>1450</v>
      </c>
      <c r="V37" s="163">
        <v>0.66</v>
      </c>
    </row>
    <row r="38" spans="1:22" s="120" customFormat="1" ht="201.75" customHeight="1" x14ac:dyDescent="0.2">
      <c r="A38" s="247" t="s">
        <v>1049</v>
      </c>
      <c r="B38" s="109" t="s">
        <v>1194</v>
      </c>
      <c r="C38" s="90" t="s">
        <v>1195</v>
      </c>
      <c r="D38" s="89" t="s">
        <v>1141</v>
      </c>
      <c r="E38" s="89" t="s">
        <v>1196</v>
      </c>
      <c r="F38" s="121"/>
      <c r="G38" s="121"/>
      <c r="H38" s="121" t="s">
        <v>1025</v>
      </c>
      <c r="I38" s="210">
        <v>0</v>
      </c>
      <c r="J38" s="220" t="s">
        <v>1424</v>
      </c>
      <c r="K38" s="220" t="s">
        <v>1424</v>
      </c>
      <c r="L38" s="213"/>
      <c r="M38" s="116"/>
      <c r="N38" s="122"/>
      <c r="O38" s="123"/>
      <c r="P38" s="118"/>
      <c r="Q38" s="118"/>
      <c r="R38" s="119"/>
      <c r="T38" s="105" t="s">
        <v>1114</v>
      </c>
      <c r="U38" s="106" t="s">
        <v>1206</v>
      </c>
      <c r="V38" s="163">
        <v>0</v>
      </c>
    </row>
    <row r="39" spans="1:22" s="120" customFormat="1" ht="81" customHeight="1" x14ac:dyDescent="0.2">
      <c r="A39" s="247"/>
      <c r="B39" s="79" t="s">
        <v>1050</v>
      </c>
      <c r="C39" s="77" t="s">
        <v>1197</v>
      </c>
      <c r="D39" s="77" t="s">
        <v>5</v>
      </c>
      <c r="E39" s="89"/>
      <c r="F39" s="121"/>
      <c r="G39" s="121" t="s">
        <v>1025</v>
      </c>
      <c r="H39" s="121"/>
      <c r="I39" s="210">
        <v>0</v>
      </c>
      <c r="J39" s="132" t="s">
        <v>1637</v>
      </c>
      <c r="K39" s="132" t="s">
        <v>1464</v>
      </c>
      <c r="L39" s="213"/>
      <c r="M39" s="116"/>
      <c r="N39" s="122"/>
      <c r="O39" s="123"/>
      <c r="P39" s="118"/>
      <c r="Q39" s="118"/>
      <c r="R39" s="119"/>
      <c r="T39" s="105" t="s">
        <v>1637</v>
      </c>
      <c r="U39" s="106" t="s">
        <v>1451</v>
      </c>
      <c r="V39" s="163">
        <v>1</v>
      </c>
    </row>
    <row r="40" spans="1:22" s="120" customFormat="1" ht="132.75" customHeight="1" x14ac:dyDescent="0.2">
      <c r="A40" s="247"/>
      <c r="B40" s="79" t="s">
        <v>1051</v>
      </c>
      <c r="C40" s="77" t="s">
        <v>1052</v>
      </c>
      <c r="D40" s="77" t="s">
        <v>1140</v>
      </c>
      <c r="E40" s="89" t="s">
        <v>1198</v>
      </c>
      <c r="F40" s="121"/>
      <c r="G40" s="121" t="s">
        <v>1025</v>
      </c>
      <c r="H40" s="121"/>
      <c r="I40" s="210">
        <v>0</v>
      </c>
      <c r="J40" s="218" t="s">
        <v>1452</v>
      </c>
      <c r="K40" s="132" t="s">
        <v>1465</v>
      </c>
      <c r="L40" s="213"/>
      <c r="M40" s="116"/>
      <c r="N40" s="122"/>
      <c r="O40" s="123"/>
      <c r="P40" s="118"/>
      <c r="Q40" s="118"/>
      <c r="R40" s="119"/>
      <c r="T40" s="216" t="s">
        <v>1452</v>
      </c>
      <c r="U40" s="405" t="s">
        <v>1588</v>
      </c>
      <c r="V40" s="163">
        <v>1</v>
      </c>
    </row>
    <row r="41" spans="1:22" s="120" customFormat="1" ht="195.75" customHeight="1" x14ac:dyDescent="0.2">
      <c r="A41" s="247"/>
      <c r="B41" s="79" t="s">
        <v>1053</v>
      </c>
      <c r="C41" s="77" t="s">
        <v>1199</v>
      </c>
      <c r="D41" s="77" t="s">
        <v>5</v>
      </c>
      <c r="E41" s="89"/>
      <c r="F41" s="121"/>
      <c r="G41" s="121" t="s">
        <v>1025</v>
      </c>
      <c r="H41" s="121"/>
      <c r="I41" s="210">
        <v>0</v>
      </c>
      <c r="J41" s="219" t="s">
        <v>1453</v>
      </c>
      <c r="K41" s="132" t="s">
        <v>1638</v>
      </c>
      <c r="L41" s="213"/>
      <c r="M41" s="116"/>
      <c r="N41" s="122"/>
      <c r="O41" s="123"/>
      <c r="P41" s="118"/>
      <c r="Q41" s="118"/>
      <c r="R41" s="119"/>
      <c r="T41" s="217" t="s">
        <v>1453</v>
      </c>
      <c r="U41" s="106" t="s">
        <v>1639</v>
      </c>
      <c r="V41" s="163">
        <v>0.66</v>
      </c>
    </row>
    <row r="42" spans="1:22" s="120" customFormat="1" ht="219.75" customHeight="1" x14ac:dyDescent="0.2">
      <c r="A42" s="247"/>
      <c r="B42" s="82" t="s">
        <v>1200</v>
      </c>
      <c r="C42" s="77" t="s">
        <v>1054</v>
      </c>
      <c r="D42" s="77" t="s">
        <v>5</v>
      </c>
      <c r="E42" s="89"/>
      <c r="F42" s="121" t="s">
        <v>1025</v>
      </c>
      <c r="G42" s="121" t="s">
        <v>1025</v>
      </c>
      <c r="H42" s="121"/>
      <c r="I42" s="210">
        <v>0.5</v>
      </c>
      <c r="J42" s="132" t="s">
        <v>1640</v>
      </c>
      <c r="K42" s="132" t="s">
        <v>1466</v>
      </c>
      <c r="L42" s="213"/>
      <c r="M42" s="116"/>
      <c r="N42" s="122"/>
      <c r="O42" s="123"/>
      <c r="P42" s="118"/>
      <c r="Q42" s="118"/>
      <c r="R42" s="119"/>
      <c r="T42" s="106" t="s">
        <v>1640</v>
      </c>
      <c r="U42" s="106" t="s">
        <v>1587</v>
      </c>
      <c r="V42" s="150">
        <v>1</v>
      </c>
    </row>
    <row r="43" spans="1:22" s="120" customFormat="1" ht="114" x14ac:dyDescent="0.2">
      <c r="A43" s="247"/>
      <c r="B43" s="82" t="s">
        <v>1055</v>
      </c>
      <c r="C43" s="77" t="s">
        <v>1201</v>
      </c>
      <c r="D43" s="77" t="s">
        <v>1141</v>
      </c>
      <c r="E43" s="77" t="s">
        <v>1145</v>
      </c>
      <c r="F43" s="121" t="s">
        <v>1025</v>
      </c>
      <c r="G43" s="121" t="s">
        <v>1025</v>
      </c>
      <c r="H43" s="121"/>
      <c r="I43" s="210">
        <v>0</v>
      </c>
      <c r="J43" s="132" t="s">
        <v>1469</v>
      </c>
      <c r="K43" s="132" t="s">
        <v>1470</v>
      </c>
      <c r="L43" s="213"/>
      <c r="M43" s="116"/>
      <c r="N43" s="122"/>
      <c r="O43" s="123"/>
      <c r="P43" s="118"/>
      <c r="Q43" s="118"/>
      <c r="R43" s="119"/>
      <c r="T43" s="140" t="s">
        <v>1684</v>
      </c>
      <c r="U43" s="140" t="s">
        <v>1689</v>
      </c>
      <c r="V43" s="141">
        <v>0.5</v>
      </c>
    </row>
    <row r="44" spans="1:22" s="120" customFormat="1" ht="202.5" customHeight="1" x14ac:dyDescent="0.2">
      <c r="A44" s="247"/>
      <c r="B44" s="79" t="s">
        <v>1056</v>
      </c>
      <c r="C44" s="77" t="s">
        <v>1057</v>
      </c>
      <c r="D44" s="77" t="s">
        <v>5</v>
      </c>
      <c r="E44" s="89"/>
      <c r="F44" s="121"/>
      <c r="G44" s="121" t="s">
        <v>1025</v>
      </c>
      <c r="H44" s="121"/>
      <c r="I44" s="210">
        <v>0</v>
      </c>
      <c r="J44" s="132" t="s">
        <v>1467</v>
      </c>
      <c r="K44" s="132" t="s">
        <v>1641</v>
      </c>
      <c r="L44" s="213"/>
      <c r="M44" s="116"/>
      <c r="N44" s="122"/>
      <c r="O44" s="123"/>
      <c r="P44" s="118"/>
      <c r="Q44" s="118"/>
      <c r="R44" s="119"/>
      <c r="T44" s="105" t="s">
        <v>1454</v>
      </c>
      <c r="U44" s="106" t="s">
        <v>1642</v>
      </c>
      <c r="V44" s="163">
        <v>0</v>
      </c>
    </row>
    <row r="45" spans="1:22" s="120" customFormat="1" ht="177.75" customHeight="1" x14ac:dyDescent="0.2">
      <c r="A45" s="247"/>
      <c r="B45" s="79" t="s">
        <v>1202</v>
      </c>
      <c r="C45" s="77" t="s">
        <v>1059</v>
      </c>
      <c r="D45" s="77" t="s">
        <v>1058</v>
      </c>
      <c r="E45" s="89"/>
      <c r="F45" s="121"/>
      <c r="G45" s="121" t="s">
        <v>1025</v>
      </c>
      <c r="H45" s="121"/>
      <c r="I45" s="210">
        <v>0</v>
      </c>
      <c r="J45" s="132" t="s">
        <v>1468</v>
      </c>
      <c r="K45" s="132" t="s">
        <v>1475</v>
      </c>
      <c r="L45" s="213"/>
      <c r="M45" s="116"/>
      <c r="N45" s="122"/>
      <c r="O45" s="123"/>
      <c r="P45" s="118"/>
      <c r="Q45" s="118"/>
      <c r="R45" s="119"/>
      <c r="T45" s="215" t="s">
        <v>1455</v>
      </c>
      <c r="U45" s="106" t="s">
        <v>1589</v>
      </c>
      <c r="V45" s="163">
        <v>1</v>
      </c>
    </row>
    <row r="46" spans="1:22" s="120" customFormat="1" ht="136.5" customHeight="1" x14ac:dyDescent="0.2">
      <c r="A46" s="247"/>
      <c r="B46" s="109" t="s">
        <v>1060</v>
      </c>
      <c r="C46" s="110" t="s">
        <v>1061</v>
      </c>
      <c r="D46" s="110" t="s">
        <v>1161</v>
      </c>
      <c r="E46" s="89"/>
      <c r="F46" s="121"/>
      <c r="G46" s="121" t="s">
        <v>1025</v>
      </c>
      <c r="H46" s="121"/>
      <c r="I46" s="210">
        <v>0</v>
      </c>
      <c r="J46" s="132" t="s">
        <v>1476</v>
      </c>
      <c r="K46" s="132" t="s">
        <v>1643</v>
      </c>
      <c r="L46" s="213"/>
      <c r="M46" s="116"/>
      <c r="N46" s="122"/>
      <c r="O46" s="123"/>
      <c r="P46" s="118"/>
      <c r="Q46" s="118"/>
      <c r="R46" s="119"/>
      <c r="T46" s="139" t="s">
        <v>1472</v>
      </c>
      <c r="U46" s="106" t="s">
        <v>1456</v>
      </c>
      <c r="V46" s="209">
        <v>0</v>
      </c>
    </row>
    <row r="47" spans="1:22" s="120" customFormat="1" ht="89.25" customHeight="1" x14ac:dyDescent="0.2">
      <c r="A47" s="247"/>
      <c r="B47" s="79" t="s">
        <v>1062</v>
      </c>
      <c r="C47" s="89" t="s">
        <v>1163</v>
      </c>
      <c r="D47" s="77" t="s">
        <v>5</v>
      </c>
      <c r="E47" s="89"/>
      <c r="F47" s="121"/>
      <c r="G47" s="121"/>
      <c r="H47" s="121" t="s">
        <v>1025</v>
      </c>
      <c r="I47" s="210">
        <v>0</v>
      </c>
      <c r="J47" s="132" t="s">
        <v>1424</v>
      </c>
      <c r="K47" s="132" t="s">
        <v>1424</v>
      </c>
      <c r="L47" s="213"/>
      <c r="M47" s="116"/>
      <c r="N47" s="122"/>
      <c r="O47" s="123"/>
      <c r="P47" s="118"/>
      <c r="Q47" s="118"/>
      <c r="R47" s="119"/>
      <c r="T47" s="105" t="s">
        <v>1114</v>
      </c>
      <c r="U47" s="106" t="s">
        <v>1205</v>
      </c>
      <c r="V47" s="163">
        <v>0</v>
      </c>
    </row>
    <row r="48" spans="1:22" s="120" customFormat="1" ht="89.25" customHeight="1" thickBot="1" x14ac:dyDescent="0.25">
      <c r="A48" s="247"/>
      <c r="B48" s="79" t="s">
        <v>1063</v>
      </c>
      <c r="C48" s="90" t="s">
        <v>1163</v>
      </c>
      <c r="D48" s="77" t="s">
        <v>1203</v>
      </c>
      <c r="E48" s="89"/>
      <c r="F48" s="121"/>
      <c r="G48" s="121"/>
      <c r="H48" s="121" t="s">
        <v>1025</v>
      </c>
      <c r="I48" s="210">
        <v>0</v>
      </c>
      <c r="J48" s="132" t="s">
        <v>1424</v>
      </c>
      <c r="K48" s="132" t="s">
        <v>1424</v>
      </c>
      <c r="L48" s="214"/>
      <c r="M48" s="126"/>
      <c r="N48" s="127"/>
      <c r="O48" s="128"/>
      <c r="P48" s="129"/>
      <c r="Q48" s="129"/>
      <c r="R48" s="130"/>
      <c r="T48" s="105" t="s">
        <v>1114</v>
      </c>
      <c r="U48" s="106" t="s">
        <v>1205</v>
      </c>
      <c r="V48" s="163">
        <v>0</v>
      </c>
    </row>
    <row r="49" spans="20:22" ht="18.75" x14ac:dyDescent="0.25">
      <c r="T49" s="248" t="s">
        <v>1115</v>
      </c>
      <c r="U49" s="248"/>
      <c r="V49" s="92">
        <f>AVERAGE(V5:V48)</f>
        <v>0.40022727272727271</v>
      </c>
    </row>
  </sheetData>
  <protectedRanges>
    <protectedRange sqref="D5:D7 E6 E23 E26 E29:E30 D40 D43:E43" name="Planeacion_1_4"/>
    <protectedRange sqref="D9 D12:D16 E10:E11" name="Planeacion_1_1_1"/>
    <protectedRange sqref="D19 D20:E21 D22 D25 D29 D32:D33" name="Planeacion_1_2_1"/>
    <protectedRange sqref="D26:D28" name="Planeacion_1_3_1"/>
    <protectedRange sqref="D30:D31" name="Planeacion_1_5_1"/>
    <protectedRange sqref="D34:D36" name="Planeacion_1_6_1"/>
    <protectedRange sqref="D39 D44:D48 D41:D42" name="Planeacion_1_7_1"/>
  </protectedRanges>
  <mergeCells count="26">
    <mergeCell ref="T49:U49"/>
    <mergeCell ref="T2:V2"/>
    <mergeCell ref="T3:T4"/>
    <mergeCell ref="U3:U4"/>
    <mergeCell ref="A19:A22"/>
    <mergeCell ref="A23:A25"/>
    <mergeCell ref="A26:A28"/>
    <mergeCell ref="A30:A32"/>
    <mergeCell ref="A33:A37"/>
    <mergeCell ref="A38:A48"/>
    <mergeCell ref="V3:V4"/>
    <mergeCell ref="A5:A8"/>
    <mergeCell ref="A9:A12"/>
    <mergeCell ref="A13:A18"/>
    <mergeCell ref="P3:R3"/>
    <mergeCell ref="M3:O3"/>
    <mergeCell ref="J3:L3"/>
    <mergeCell ref="A1:R1"/>
    <mergeCell ref="A2:R2"/>
    <mergeCell ref="A3:A4"/>
    <mergeCell ref="B3:B4"/>
    <mergeCell ref="C3:C4"/>
    <mergeCell ref="D3:D4"/>
    <mergeCell ref="E3:E4"/>
    <mergeCell ref="F3:H3"/>
    <mergeCell ref="I3:I4"/>
  </mergeCells>
  <conditionalFormatting sqref="I5:I48">
    <cfRule type="cellIs" dxfId="57" priority="43" operator="between">
      <formula>76%</formula>
      <formula>100%</formula>
    </cfRule>
    <cfRule type="cellIs" dxfId="56" priority="44" operator="between">
      <formula>36%</formula>
      <formula>75%</formula>
    </cfRule>
    <cfRule type="cellIs" dxfId="55" priority="45" operator="between">
      <formula>0%</formula>
      <formula>35%</formula>
    </cfRule>
  </conditionalFormatting>
  <conditionalFormatting sqref="D20">
    <cfRule type="expression" dxfId="54" priority="27" stopIfTrue="1">
      <formula>#REF!=""</formula>
    </cfRule>
    <cfRule type="expression" dxfId="53" priority="28">
      <formula>#REF!&gt;0</formula>
    </cfRule>
  </conditionalFormatting>
  <conditionalFormatting sqref="D5">
    <cfRule type="expression" dxfId="52" priority="41" stopIfTrue="1">
      <formula>#REF!=""</formula>
    </cfRule>
    <cfRule type="expression" dxfId="51" priority="42">
      <formula>#REF!&gt;0</formula>
    </cfRule>
  </conditionalFormatting>
  <conditionalFormatting sqref="D7">
    <cfRule type="expression" dxfId="50" priority="39" stopIfTrue="1">
      <formula>#REF!=""</formula>
    </cfRule>
    <cfRule type="expression" dxfId="49" priority="40">
      <formula>#REF!&gt;0</formula>
    </cfRule>
  </conditionalFormatting>
  <conditionalFormatting sqref="D6">
    <cfRule type="expression" dxfId="48" priority="37" stopIfTrue="1">
      <formula>#REF!=""</formula>
    </cfRule>
    <cfRule type="expression" dxfId="47" priority="38">
      <formula>#REF!&gt;0</formula>
    </cfRule>
  </conditionalFormatting>
  <conditionalFormatting sqref="E21">
    <cfRule type="expression" dxfId="46" priority="25" stopIfTrue="1">
      <formula>#REF!=""</formula>
    </cfRule>
    <cfRule type="expression" dxfId="45" priority="26">
      <formula>#REF!&gt;0</formula>
    </cfRule>
  </conditionalFormatting>
  <conditionalFormatting sqref="E6">
    <cfRule type="expression" dxfId="44" priority="35" stopIfTrue="1">
      <formula>#REF!=""</formula>
    </cfRule>
    <cfRule type="expression" dxfId="43" priority="36">
      <formula>#REF!&gt;0</formula>
    </cfRule>
  </conditionalFormatting>
  <conditionalFormatting sqref="D9 D12:D15">
    <cfRule type="expression" dxfId="42" priority="33" stopIfTrue="1">
      <formula>#REF!=""</formula>
    </cfRule>
    <cfRule type="expression" dxfId="41" priority="34">
      <formula>#REF!&gt;0</formula>
    </cfRule>
  </conditionalFormatting>
  <conditionalFormatting sqref="D16">
    <cfRule type="expression" dxfId="40" priority="31" stopIfTrue="1">
      <formula>#REF!=""</formula>
    </cfRule>
    <cfRule type="expression" dxfId="39" priority="32">
      <formula>#REF!&gt;0</formula>
    </cfRule>
  </conditionalFormatting>
  <conditionalFormatting sqref="E20">
    <cfRule type="expression" dxfId="38" priority="29" stopIfTrue="1">
      <formula>#REF!=""</formula>
    </cfRule>
    <cfRule type="expression" dxfId="37" priority="30">
      <formula>#REF!&gt;0</formula>
    </cfRule>
  </conditionalFormatting>
  <conditionalFormatting sqref="D21">
    <cfRule type="expression" dxfId="36" priority="23" stopIfTrue="1">
      <formula>#REF!=""</formula>
    </cfRule>
    <cfRule type="expression" dxfId="35" priority="24">
      <formula>#REF!&gt;0</formula>
    </cfRule>
  </conditionalFormatting>
  <conditionalFormatting sqref="E23">
    <cfRule type="expression" dxfId="34" priority="21" stopIfTrue="1">
      <formula>#REF!=""</formula>
    </cfRule>
    <cfRule type="expression" dxfId="33" priority="22">
      <formula>#REF!&gt;0</formula>
    </cfRule>
  </conditionalFormatting>
  <conditionalFormatting sqref="E29">
    <cfRule type="expression" dxfId="32" priority="17" stopIfTrue="1">
      <formula>#REF!=""</formula>
    </cfRule>
    <cfRule type="expression" dxfId="31" priority="18">
      <formula>#REF!&gt;0</formula>
    </cfRule>
  </conditionalFormatting>
  <conditionalFormatting sqref="E26">
    <cfRule type="expression" dxfId="30" priority="19" stopIfTrue="1">
      <formula>#REF!=""</formula>
    </cfRule>
    <cfRule type="expression" dxfId="29" priority="20">
      <formula>#REF!&gt;0</formula>
    </cfRule>
  </conditionalFormatting>
  <conditionalFormatting sqref="E30">
    <cfRule type="expression" dxfId="28" priority="11" stopIfTrue="1">
      <formula>#REF!=""</formula>
    </cfRule>
    <cfRule type="expression" dxfId="27" priority="12">
      <formula>#REF!&gt;0</formula>
    </cfRule>
  </conditionalFormatting>
  <conditionalFormatting sqref="D30 D41:D42">
    <cfRule type="expression" dxfId="26" priority="15" stopIfTrue="1">
      <formula>#REF!=""</formula>
    </cfRule>
    <cfRule type="expression" dxfId="25" priority="16">
      <formula>#REF!&gt;0</formula>
    </cfRule>
  </conditionalFormatting>
  <conditionalFormatting sqref="D31">
    <cfRule type="expression" dxfId="24" priority="13" stopIfTrue="1">
      <formula>#REF!=""</formula>
    </cfRule>
    <cfRule type="expression" dxfId="23" priority="14">
      <formula>#REF!&gt;0</formula>
    </cfRule>
  </conditionalFormatting>
  <conditionalFormatting sqref="E43">
    <cfRule type="expression" dxfId="22" priority="1" stopIfTrue="1">
      <formula>#REF!=""</formula>
    </cfRule>
    <cfRule type="expression" dxfId="21" priority="2">
      <formula>#REF!&gt;0</formula>
    </cfRule>
  </conditionalFormatting>
  <conditionalFormatting sqref="D34:D35">
    <cfRule type="expression" dxfId="20" priority="9" stopIfTrue="1">
      <formula>#REF!=""</formula>
    </cfRule>
    <cfRule type="expression" dxfId="19" priority="10">
      <formula>#REF!&gt;0</formula>
    </cfRule>
  </conditionalFormatting>
  <conditionalFormatting sqref="D44:D48">
    <cfRule type="expression" dxfId="18" priority="7" stopIfTrue="1">
      <formula>#REF!=""</formula>
    </cfRule>
    <cfRule type="expression" dxfId="17" priority="8">
      <formula>#REF!&gt;0</formula>
    </cfRule>
  </conditionalFormatting>
  <conditionalFormatting sqref="D40">
    <cfRule type="expression" dxfId="16" priority="5" stopIfTrue="1">
      <formula>#REF!=""</formula>
    </cfRule>
    <cfRule type="expression" dxfId="15" priority="6">
      <formula>#REF!&gt;0</formula>
    </cfRule>
  </conditionalFormatting>
  <conditionalFormatting sqref="D43">
    <cfRule type="expression" dxfId="14" priority="3" stopIfTrue="1">
      <formula>#REF!=""</formula>
    </cfRule>
    <cfRule type="expression" dxfId="13" priority="4">
      <formula>#REF!&gt;0</formula>
    </cfRule>
  </conditionalFormatting>
  <hyperlinks>
    <hyperlink ref="T37" r:id="rId1" display="https://adrgov.sharepoint.com/:b:/r/sites/PAAC/Documentos%20compartidos/PAAC%202022/II%20Cuatrimestre/Componente%203%20-%20Rendici%C3%B3n%20de%20Cuentas/Fila%2037/ADECUACION%20DE%20TIERRAS/FORMATOS%20EVALUACION%20CAPACITACION%20ASOCIACIONES%20USUARIOS%20CUCUTA%20JUNIO%202022.pdf?csf=1&amp;web=1&amp;e=oTE0I9"/>
    <hyperlink ref="T40" r:id="rId2"/>
    <hyperlink ref="T41" r:id="rId3"/>
    <hyperlink ref="T45" r:id="rId4"/>
    <hyperlink ref="J41" r:id="rId5"/>
    <hyperlink ref="J40" r:id="rId6"/>
  </hyperlinks>
  <pageMargins left="0.7" right="0.7" top="0.75" bottom="0.75" header="0.3" footer="0.3"/>
  <pageSetup orientation="portrait" verticalDpi="0" r:id="rId7"/>
  <drawing r:id="rId8"/>
  <legacyDrawing r:id="rId9"/>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37"/>
  <sheetViews>
    <sheetView topLeftCell="H1" zoomScale="80" zoomScaleNormal="80" workbookViewId="0">
      <selection activeCell="U36" sqref="U36"/>
    </sheetView>
  </sheetViews>
  <sheetFormatPr baseColWidth="10" defaultRowHeight="15" x14ac:dyDescent="0.25"/>
  <cols>
    <col min="1" max="1" width="13.5703125" customWidth="1"/>
    <col min="2" max="2" width="41.42578125" customWidth="1"/>
    <col min="3" max="3" width="15.42578125" customWidth="1"/>
    <col min="4" max="4" width="23.7109375" hidden="1" customWidth="1"/>
    <col min="5" max="5" width="11.42578125" hidden="1" customWidth="1"/>
    <col min="6" max="6" width="11" customWidth="1"/>
    <col min="7" max="7" width="11.5703125" customWidth="1"/>
    <col min="8" max="8" width="10.85546875" customWidth="1"/>
    <col min="9" max="9" width="11.85546875" hidden="1" customWidth="1"/>
    <col min="10" max="10" width="36.85546875" customWidth="1"/>
    <col min="11" max="11" width="40.42578125" customWidth="1"/>
    <col min="12" max="18" width="0" hidden="1" customWidth="1"/>
    <col min="19" max="19" width="8.140625" customWidth="1"/>
    <col min="20" max="20" width="39.140625" customWidth="1"/>
    <col min="21" max="21" width="57.7109375" customWidth="1"/>
    <col min="22" max="22" width="22" customWidth="1"/>
  </cols>
  <sheetData>
    <row r="1" spans="1:22" ht="18" x14ac:dyDescent="0.25">
      <c r="A1" s="289" t="s">
        <v>1127</v>
      </c>
      <c r="B1" s="290"/>
      <c r="C1" s="290"/>
      <c r="D1" s="290"/>
      <c r="E1" s="290"/>
      <c r="F1" s="290"/>
      <c r="G1" s="290"/>
      <c r="H1" s="290"/>
      <c r="I1" s="290"/>
      <c r="J1" s="290"/>
      <c r="K1" s="290"/>
      <c r="L1" s="290"/>
      <c r="M1" s="290"/>
      <c r="N1" s="290"/>
      <c r="O1" s="290"/>
      <c r="P1" s="290"/>
      <c r="Q1" s="290"/>
      <c r="R1" s="291"/>
      <c r="S1" s="155"/>
      <c r="T1" s="93"/>
      <c r="U1" s="93"/>
      <c r="V1" s="93"/>
    </row>
    <row r="2" spans="1:22" ht="15.75" x14ac:dyDescent="0.25">
      <c r="A2" s="292" t="s">
        <v>1208</v>
      </c>
      <c r="B2" s="293"/>
      <c r="C2" s="293"/>
      <c r="D2" s="293"/>
      <c r="E2" s="293"/>
      <c r="F2" s="293"/>
      <c r="G2" s="293"/>
      <c r="H2" s="293"/>
      <c r="I2" s="293"/>
      <c r="J2" s="293"/>
      <c r="K2" s="293"/>
      <c r="L2" s="293"/>
      <c r="M2" s="293"/>
      <c r="N2" s="293"/>
      <c r="O2" s="293"/>
      <c r="P2" s="293"/>
      <c r="Q2" s="293"/>
      <c r="R2" s="294"/>
      <c r="S2" s="156"/>
      <c r="T2" s="255" t="s">
        <v>1020</v>
      </c>
      <c r="U2" s="255"/>
      <c r="V2" s="255"/>
    </row>
    <row r="3" spans="1:22" ht="15.75" customHeight="1" x14ac:dyDescent="0.25">
      <c r="A3" s="239" t="s">
        <v>81</v>
      </c>
      <c r="B3" s="239" t="s">
        <v>0</v>
      </c>
      <c r="C3" s="239" t="s">
        <v>1128</v>
      </c>
      <c r="D3" s="239" t="s">
        <v>1</v>
      </c>
      <c r="E3" s="239" t="s">
        <v>2</v>
      </c>
      <c r="F3" s="243" t="s">
        <v>1129</v>
      </c>
      <c r="G3" s="243"/>
      <c r="H3" s="243"/>
      <c r="I3" s="244" t="s">
        <v>1130</v>
      </c>
      <c r="J3" s="243" t="s">
        <v>1422</v>
      </c>
      <c r="K3" s="243"/>
      <c r="L3" s="243"/>
      <c r="M3" s="249" t="s">
        <v>1131</v>
      </c>
      <c r="N3" s="249"/>
      <c r="O3" s="249"/>
      <c r="P3" s="250" t="s">
        <v>1132</v>
      </c>
      <c r="Q3" s="250"/>
      <c r="R3" s="250"/>
      <c r="S3" s="159"/>
      <c r="T3" s="251" t="s">
        <v>1386</v>
      </c>
      <c r="U3" s="251" t="s">
        <v>1387</v>
      </c>
      <c r="V3" s="245" t="s">
        <v>1133</v>
      </c>
    </row>
    <row r="4" spans="1:22" ht="78.75" x14ac:dyDescent="0.25">
      <c r="A4" s="239"/>
      <c r="B4" s="239"/>
      <c r="C4" s="239"/>
      <c r="D4" s="239"/>
      <c r="E4" s="239"/>
      <c r="F4" s="146" t="s">
        <v>1134</v>
      </c>
      <c r="G4" s="146" t="s">
        <v>1135</v>
      </c>
      <c r="H4" s="146" t="s">
        <v>1136</v>
      </c>
      <c r="I4" s="244"/>
      <c r="J4" s="146" t="s">
        <v>80</v>
      </c>
      <c r="K4" s="146" t="s">
        <v>1137</v>
      </c>
      <c r="L4" s="147" t="s">
        <v>1138</v>
      </c>
      <c r="M4" s="146" t="s">
        <v>80</v>
      </c>
      <c r="N4" s="146" t="s">
        <v>1137</v>
      </c>
      <c r="O4" s="147" t="s">
        <v>1138</v>
      </c>
      <c r="P4" s="146" t="s">
        <v>80</v>
      </c>
      <c r="Q4" s="146" t="s">
        <v>1137</v>
      </c>
      <c r="R4" s="157" t="s">
        <v>1138</v>
      </c>
      <c r="S4" s="160"/>
      <c r="T4" s="245"/>
      <c r="U4" s="245"/>
      <c r="V4" s="296"/>
    </row>
    <row r="5" spans="1:22" ht="172.5" x14ac:dyDescent="0.25">
      <c r="A5" s="247" t="s">
        <v>1209</v>
      </c>
      <c r="B5" s="82" t="s">
        <v>1210</v>
      </c>
      <c r="C5" s="89" t="s">
        <v>1211</v>
      </c>
      <c r="D5" s="77" t="s">
        <v>1140</v>
      </c>
      <c r="E5" s="89" t="s">
        <v>1141</v>
      </c>
      <c r="F5" s="121" t="s">
        <v>1025</v>
      </c>
      <c r="G5" s="148"/>
      <c r="H5" s="121"/>
      <c r="I5" s="210">
        <v>0.1</v>
      </c>
      <c r="J5" s="235" t="s">
        <v>1525</v>
      </c>
      <c r="K5" s="235" t="s">
        <v>1644</v>
      </c>
      <c r="L5" s="149"/>
      <c r="M5" s="106"/>
      <c r="N5" s="106"/>
      <c r="O5" s="149"/>
      <c r="P5" s="106"/>
      <c r="Q5" s="106"/>
      <c r="R5" s="158"/>
      <c r="S5" s="161"/>
      <c r="T5" s="106" t="s">
        <v>1477</v>
      </c>
      <c r="U5" s="132" t="s">
        <v>1499</v>
      </c>
      <c r="V5" s="138">
        <v>0</v>
      </c>
    </row>
    <row r="6" spans="1:22" ht="213.75" x14ac:dyDescent="0.25">
      <c r="A6" s="247"/>
      <c r="B6" s="82" t="s">
        <v>1212</v>
      </c>
      <c r="C6" s="89" t="s">
        <v>1213</v>
      </c>
      <c r="D6" s="77" t="s">
        <v>1140</v>
      </c>
      <c r="E6" s="89"/>
      <c r="F6" s="121" t="s">
        <v>1025</v>
      </c>
      <c r="G6" s="121" t="s">
        <v>1025</v>
      </c>
      <c r="H6" s="121" t="s">
        <v>1025</v>
      </c>
      <c r="I6" s="210">
        <v>0.3</v>
      </c>
      <c r="J6" s="235" t="s">
        <v>1645</v>
      </c>
      <c r="K6" s="235" t="s">
        <v>1646</v>
      </c>
      <c r="L6" s="149"/>
      <c r="M6" s="106"/>
      <c r="N6" s="106"/>
      <c r="O6" s="149"/>
      <c r="P6" s="106"/>
      <c r="Q6" s="106"/>
      <c r="R6" s="158"/>
      <c r="S6" s="161"/>
      <c r="T6" s="88" t="s">
        <v>1509</v>
      </c>
      <c r="U6" s="225" t="s">
        <v>1500</v>
      </c>
      <c r="V6" s="150">
        <v>0.33</v>
      </c>
    </row>
    <row r="7" spans="1:22" ht="171" x14ac:dyDescent="0.25">
      <c r="A7" s="87" t="s">
        <v>1214</v>
      </c>
      <c r="B7" s="88" t="s">
        <v>1215</v>
      </c>
      <c r="C7" s="90" t="s">
        <v>1216</v>
      </c>
      <c r="D7" s="77" t="s">
        <v>1140</v>
      </c>
      <c r="E7" s="89"/>
      <c r="F7" s="121" t="s">
        <v>1025</v>
      </c>
      <c r="G7" s="121" t="s">
        <v>1025</v>
      </c>
      <c r="H7" s="121" t="s">
        <v>1025</v>
      </c>
      <c r="I7" s="210">
        <v>0.33</v>
      </c>
      <c r="J7" s="235" t="s">
        <v>1478</v>
      </c>
      <c r="K7" s="235" t="s">
        <v>1479</v>
      </c>
      <c r="L7" s="149"/>
      <c r="M7" s="106"/>
      <c r="N7" s="106"/>
      <c r="O7" s="149"/>
      <c r="P7" s="106"/>
      <c r="Q7" s="106"/>
      <c r="R7" s="158"/>
      <c r="S7" s="161"/>
      <c r="T7" s="88" t="s">
        <v>1510</v>
      </c>
      <c r="U7" s="88" t="s">
        <v>1647</v>
      </c>
      <c r="V7" s="150">
        <v>0.66</v>
      </c>
    </row>
    <row r="8" spans="1:22" ht="114" x14ac:dyDescent="0.25">
      <c r="A8" s="247" t="s">
        <v>1217</v>
      </c>
      <c r="B8" s="88" t="s">
        <v>1218</v>
      </c>
      <c r="C8" s="90" t="s">
        <v>1219</v>
      </c>
      <c r="D8" s="89" t="s">
        <v>1220</v>
      </c>
      <c r="E8" s="89"/>
      <c r="F8" s="121" t="s">
        <v>1025</v>
      </c>
      <c r="G8" s="121" t="s">
        <v>1025</v>
      </c>
      <c r="H8" s="121"/>
      <c r="I8" s="210">
        <v>0.3</v>
      </c>
      <c r="J8" s="235" t="s">
        <v>1480</v>
      </c>
      <c r="K8" s="235" t="s">
        <v>1481</v>
      </c>
      <c r="L8" s="149"/>
      <c r="M8" s="106"/>
      <c r="N8" s="106"/>
      <c r="O8" s="149"/>
      <c r="P8" s="106"/>
      <c r="Q8" s="106"/>
      <c r="R8" s="158"/>
      <c r="S8" s="161"/>
      <c r="T8" s="88" t="s">
        <v>1511</v>
      </c>
      <c r="U8" s="88" t="s">
        <v>1709</v>
      </c>
      <c r="V8" s="150">
        <v>0</v>
      </c>
    </row>
    <row r="9" spans="1:22" ht="213.75" x14ac:dyDescent="0.25">
      <c r="A9" s="247"/>
      <c r="B9" s="88" t="s">
        <v>1221</v>
      </c>
      <c r="C9" s="90" t="s">
        <v>1219</v>
      </c>
      <c r="D9" s="89" t="s">
        <v>1220</v>
      </c>
      <c r="E9" s="89"/>
      <c r="F9" s="121" t="s">
        <v>1025</v>
      </c>
      <c r="G9" s="121" t="s">
        <v>1025</v>
      </c>
      <c r="H9" s="121" t="s">
        <v>1025</v>
      </c>
      <c r="I9" s="210">
        <v>0.3</v>
      </c>
      <c r="J9" s="235" t="s">
        <v>1482</v>
      </c>
      <c r="K9" s="235" t="s">
        <v>1483</v>
      </c>
      <c r="L9" s="149"/>
      <c r="M9" s="106"/>
      <c r="N9" s="106"/>
      <c r="O9" s="149"/>
      <c r="P9" s="106"/>
      <c r="Q9" s="106"/>
      <c r="R9" s="158"/>
      <c r="S9" s="161"/>
      <c r="T9" s="88" t="s">
        <v>1512</v>
      </c>
      <c r="U9" s="106" t="s">
        <v>1710</v>
      </c>
      <c r="V9" s="150">
        <v>0</v>
      </c>
    </row>
    <row r="10" spans="1:22" ht="213.75" x14ac:dyDescent="0.25">
      <c r="A10" s="247"/>
      <c r="B10" s="88" t="s">
        <v>1222</v>
      </c>
      <c r="C10" s="90" t="s">
        <v>1219</v>
      </c>
      <c r="D10" s="89" t="s">
        <v>1220</v>
      </c>
      <c r="E10" s="89"/>
      <c r="F10" s="121" t="s">
        <v>1025</v>
      </c>
      <c r="G10" s="121" t="s">
        <v>1025</v>
      </c>
      <c r="H10" s="121" t="s">
        <v>1025</v>
      </c>
      <c r="I10" s="210">
        <v>0.3</v>
      </c>
      <c r="J10" s="235" t="s">
        <v>1482</v>
      </c>
      <c r="K10" s="235" t="s">
        <v>1483</v>
      </c>
      <c r="L10" s="149"/>
      <c r="M10" s="106"/>
      <c r="N10" s="106"/>
      <c r="O10" s="149"/>
      <c r="P10" s="106"/>
      <c r="Q10" s="106"/>
      <c r="R10" s="158"/>
      <c r="S10" s="161"/>
      <c r="T10" s="226" t="s">
        <v>1482</v>
      </c>
      <c r="U10" s="106" t="s">
        <v>1710</v>
      </c>
      <c r="V10" s="150">
        <v>0</v>
      </c>
    </row>
    <row r="11" spans="1:22" ht="128.25" x14ac:dyDescent="0.25">
      <c r="A11" s="247"/>
      <c r="B11" s="88" t="s">
        <v>1223</v>
      </c>
      <c r="C11" s="90" t="s">
        <v>1219</v>
      </c>
      <c r="D11" s="89" t="s">
        <v>1220</v>
      </c>
      <c r="E11" s="89"/>
      <c r="F11" s="121" t="s">
        <v>1025</v>
      </c>
      <c r="G11" s="121" t="s">
        <v>1025</v>
      </c>
      <c r="H11" s="121"/>
      <c r="I11" s="210">
        <v>0.3</v>
      </c>
      <c r="J11" s="235" t="s">
        <v>1484</v>
      </c>
      <c r="K11" s="235" t="s">
        <v>1485</v>
      </c>
      <c r="L11" s="149"/>
      <c r="M11" s="106"/>
      <c r="N11" s="106"/>
      <c r="O11" s="149"/>
      <c r="P11" s="106"/>
      <c r="Q11" s="106"/>
      <c r="R11" s="158"/>
      <c r="S11" s="161"/>
      <c r="T11" s="88" t="s">
        <v>1513</v>
      </c>
      <c r="U11" s="88" t="s">
        <v>1711</v>
      </c>
      <c r="V11" s="150">
        <v>0</v>
      </c>
    </row>
    <row r="12" spans="1:22" ht="185.25" x14ac:dyDescent="0.25">
      <c r="A12" s="247" t="s">
        <v>1064</v>
      </c>
      <c r="B12" s="131" t="s">
        <v>1224</v>
      </c>
      <c r="C12" s="89" t="s">
        <v>1225</v>
      </c>
      <c r="D12" s="89" t="s">
        <v>1116</v>
      </c>
      <c r="E12" s="89" t="s">
        <v>1226</v>
      </c>
      <c r="F12" s="121" t="s">
        <v>1025</v>
      </c>
      <c r="G12" s="121" t="s">
        <v>1025</v>
      </c>
      <c r="H12" s="121" t="s">
        <v>1025</v>
      </c>
      <c r="I12" s="210">
        <v>0.33</v>
      </c>
      <c r="J12" s="235" t="s">
        <v>1648</v>
      </c>
      <c r="K12" s="235" t="s">
        <v>1649</v>
      </c>
      <c r="L12" s="149"/>
      <c r="M12" s="106"/>
      <c r="N12" s="106"/>
      <c r="O12" s="149"/>
      <c r="P12" s="106"/>
      <c r="Q12" s="106"/>
      <c r="R12" s="158"/>
      <c r="S12" s="161"/>
      <c r="T12" s="106" t="s">
        <v>1648</v>
      </c>
      <c r="U12" s="106" t="s">
        <v>1712</v>
      </c>
      <c r="V12" s="150">
        <v>0.66</v>
      </c>
    </row>
    <row r="13" spans="1:22" ht="409.5" x14ac:dyDescent="0.25">
      <c r="A13" s="247"/>
      <c r="B13" s="131" t="s">
        <v>1227</v>
      </c>
      <c r="C13" s="89" t="s">
        <v>1179</v>
      </c>
      <c r="D13" s="89" t="s">
        <v>1228</v>
      </c>
      <c r="E13" s="89" t="s">
        <v>1140</v>
      </c>
      <c r="F13" s="121" t="s">
        <v>1025</v>
      </c>
      <c r="G13" s="121"/>
      <c r="H13" s="121"/>
      <c r="I13" s="210">
        <v>0</v>
      </c>
      <c r="J13" s="235" t="s">
        <v>1650</v>
      </c>
      <c r="K13" s="235" t="s">
        <v>1664</v>
      </c>
      <c r="L13" s="149"/>
      <c r="M13" s="106"/>
      <c r="N13" s="106"/>
      <c r="O13" s="149"/>
      <c r="P13" s="106"/>
      <c r="Q13" s="106"/>
      <c r="R13" s="158"/>
      <c r="S13" s="161"/>
      <c r="T13" s="88" t="s">
        <v>1514</v>
      </c>
      <c r="U13" s="132" t="s">
        <v>1651</v>
      </c>
      <c r="V13" s="150">
        <v>0</v>
      </c>
    </row>
    <row r="14" spans="1:22" ht="114" x14ac:dyDescent="0.25">
      <c r="A14" s="247"/>
      <c r="B14" s="88" t="s">
        <v>1229</v>
      </c>
      <c r="C14" s="89" t="s">
        <v>1230</v>
      </c>
      <c r="D14" s="89" t="s">
        <v>1140</v>
      </c>
      <c r="E14" s="89"/>
      <c r="F14" s="121" t="s">
        <v>1025</v>
      </c>
      <c r="G14" s="121" t="s">
        <v>1025</v>
      </c>
      <c r="H14" s="121" t="s">
        <v>1025</v>
      </c>
      <c r="I14" s="210">
        <v>0.3</v>
      </c>
      <c r="J14" s="235" t="s">
        <v>1652</v>
      </c>
      <c r="K14" s="235" t="s">
        <v>1665</v>
      </c>
      <c r="L14" s="149"/>
      <c r="M14" s="106"/>
      <c r="N14" s="106"/>
      <c r="O14" s="149"/>
      <c r="P14" s="106"/>
      <c r="Q14" s="106"/>
      <c r="R14" s="158"/>
      <c r="S14" s="161"/>
      <c r="T14" s="132" t="s">
        <v>1653</v>
      </c>
      <c r="U14" s="132" t="s">
        <v>1231</v>
      </c>
      <c r="V14" s="142">
        <v>0</v>
      </c>
    </row>
    <row r="15" spans="1:22" ht="57" x14ac:dyDescent="0.25">
      <c r="A15" s="247" t="s">
        <v>1232</v>
      </c>
      <c r="B15" s="88" t="s">
        <v>1067</v>
      </c>
      <c r="C15" s="89" t="s">
        <v>1233</v>
      </c>
      <c r="D15" s="89" t="s">
        <v>1140</v>
      </c>
      <c r="E15" s="89"/>
      <c r="F15" s="121" t="s">
        <v>1025</v>
      </c>
      <c r="G15" s="121"/>
      <c r="H15" s="121"/>
      <c r="I15" s="210">
        <v>1</v>
      </c>
      <c r="J15" s="236" t="s">
        <v>1424</v>
      </c>
      <c r="K15" s="236" t="s">
        <v>1424</v>
      </c>
      <c r="L15" s="111"/>
      <c r="M15" s="167"/>
      <c r="N15" s="167"/>
      <c r="O15" s="111"/>
      <c r="P15" s="167"/>
      <c r="Q15" s="167"/>
      <c r="R15" s="228"/>
      <c r="S15" s="162"/>
      <c r="T15" s="208" t="s">
        <v>1424</v>
      </c>
      <c r="U15" s="106" t="s">
        <v>1425</v>
      </c>
      <c r="V15" s="163">
        <v>1</v>
      </c>
    </row>
    <row r="16" spans="1:22" ht="128.25" x14ac:dyDescent="0.25">
      <c r="A16" s="247"/>
      <c r="B16" s="88" t="s">
        <v>1234</v>
      </c>
      <c r="C16" s="89" t="s">
        <v>1235</v>
      </c>
      <c r="D16" s="89" t="s">
        <v>1140</v>
      </c>
      <c r="E16" s="89" t="s">
        <v>1117</v>
      </c>
      <c r="F16" s="121"/>
      <c r="G16" s="121" t="s">
        <v>1025</v>
      </c>
      <c r="H16" s="121" t="s">
        <v>1025</v>
      </c>
      <c r="I16" s="210">
        <v>0</v>
      </c>
      <c r="J16" s="235" t="s">
        <v>1486</v>
      </c>
      <c r="K16" s="235" t="s">
        <v>1526</v>
      </c>
      <c r="L16" s="149"/>
      <c r="M16" s="106"/>
      <c r="N16" s="106"/>
      <c r="O16" s="149"/>
      <c r="P16" s="106"/>
      <c r="Q16" s="106"/>
      <c r="R16" s="158"/>
      <c r="S16" s="161"/>
      <c r="T16" s="226" t="s">
        <v>1515</v>
      </c>
      <c r="U16" s="224" t="s">
        <v>1654</v>
      </c>
      <c r="V16" s="150">
        <v>0</v>
      </c>
    </row>
    <row r="17" spans="1:22" ht="156.75" x14ac:dyDescent="0.25">
      <c r="A17" s="247"/>
      <c r="B17" s="88" t="s">
        <v>1118</v>
      </c>
      <c r="C17" s="89" t="s">
        <v>1119</v>
      </c>
      <c r="D17" s="89" t="s">
        <v>1140</v>
      </c>
      <c r="E17" s="89" t="s">
        <v>9</v>
      </c>
      <c r="F17" s="121"/>
      <c r="G17" s="121" t="s">
        <v>1025</v>
      </c>
      <c r="H17" s="121" t="s">
        <v>1025</v>
      </c>
      <c r="I17" s="210">
        <v>0.25</v>
      </c>
      <c r="J17" s="235" t="s">
        <v>1236</v>
      </c>
      <c r="K17" s="235" t="s">
        <v>1487</v>
      </c>
      <c r="L17" s="149"/>
      <c r="M17" s="106"/>
      <c r="N17" s="106"/>
      <c r="O17" s="149"/>
      <c r="P17" s="106"/>
      <c r="Q17" s="106"/>
      <c r="R17" s="158"/>
      <c r="S17" s="161"/>
      <c r="T17" s="88" t="s">
        <v>1516</v>
      </c>
      <c r="U17" s="406" t="s">
        <v>1713</v>
      </c>
      <c r="V17" s="150">
        <v>0.5</v>
      </c>
    </row>
    <row r="18" spans="1:22" ht="185.25" x14ac:dyDescent="0.25">
      <c r="A18" s="247"/>
      <c r="B18" s="88" t="s">
        <v>1071</v>
      </c>
      <c r="C18" s="89" t="s">
        <v>1072</v>
      </c>
      <c r="D18" s="89" t="s">
        <v>1140</v>
      </c>
      <c r="E18" s="89" t="s">
        <v>1141</v>
      </c>
      <c r="F18" s="121"/>
      <c r="G18" s="121" t="s">
        <v>1025</v>
      </c>
      <c r="H18" s="121" t="s">
        <v>1025</v>
      </c>
      <c r="I18" s="210">
        <v>0</v>
      </c>
      <c r="J18" s="235" t="s">
        <v>1488</v>
      </c>
      <c r="K18" s="235" t="s">
        <v>1479</v>
      </c>
      <c r="L18" s="149"/>
      <c r="M18" s="106"/>
      <c r="N18" s="106"/>
      <c r="O18" s="149"/>
      <c r="P18" s="106"/>
      <c r="Q18" s="106"/>
      <c r="R18" s="158"/>
      <c r="S18" s="161"/>
      <c r="T18" s="88" t="s">
        <v>1517</v>
      </c>
      <c r="U18" s="132" t="s">
        <v>1501</v>
      </c>
      <c r="V18" s="150">
        <v>0.5</v>
      </c>
    </row>
    <row r="19" spans="1:22" ht="155.25" customHeight="1" x14ac:dyDescent="0.25">
      <c r="A19" s="247"/>
      <c r="B19" s="88" t="s">
        <v>1120</v>
      </c>
      <c r="C19" s="89" t="s">
        <v>1237</v>
      </c>
      <c r="D19" s="89" t="s">
        <v>1140</v>
      </c>
      <c r="E19" s="89" t="s">
        <v>9</v>
      </c>
      <c r="F19" s="121"/>
      <c r="G19" s="121" t="s">
        <v>1025</v>
      </c>
      <c r="H19" s="121" t="s">
        <v>1025</v>
      </c>
      <c r="I19" s="210">
        <v>0.5</v>
      </c>
      <c r="J19" s="235" t="s">
        <v>1489</v>
      </c>
      <c r="K19" s="235" t="s">
        <v>1490</v>
      </c>
      <c r="L19" s="149"/>
      <c r="M19" s="106"/>
      <c r="N19" s="106"/>
      <c r="O19" s="149"/>
      <c r="P19" s="106"/>
      <c r="Q19" s="106"/>
      <c r="R19" s="158"/>
      <c r="S19" s="161"/>
      <c r="T19" s="139" t="s">
        <v>1489</v>
      </c>
      <c r="U19" s="132" t="s">
        <v>1655</v>
      </c>
      <c r="V19" s="150">
        <v>0</v>
      </c>
    </row>
    <row r="20" spans="1:22" ht="128.25" x14ac:dyDescent="0.25">
      <c r="A20" s="247" t="s">
        <v>1065</v>
      </c>
      <c r="B20" s="82" t="s">
        <v>1238</v>
      </c>
      <c r="C20" s="90" t="s">
        <v>1239</v>
      </c>
      <c r="D20" s="89" t="s">
        <v>1145</v>
      </c>
      <c r="E20" s="89" t="s">
        <v>1116</v>
      </c>
      <c r="F20" s="121"/>
      <c r="G20" s="121" t="s">
        <v>1025</v>
      </c>
      <c r="H20" s="121"/>
      <c r="I20" s="210">
        <v>0</v>
      </c>
      <c r="J20" s="235" t="s">
        <v>1656</v>
      </c>
      <c r="K20" s="235" t="s">
        <v>1657</v>
      </c>
      <c r="L20" s="149"/>
      <c r="M20" s="106"/>
      <c r="N20" s="106"/>
      <c r="O20" s="149"/>
      <c r="P20" s="106"/>
      <c r="Q20" s="106"/>
      <c r="R20" s="158"/>
      <c r="S20" s="161"/>
      <c r="T20" s="227" t="s">
        <v>1656</v>
      </c>
      <c r="U20" s="132" t="s">
        <v>1591</v>
      </c>
      <c r="V20" s="150">
        <v>1</v>
      </c>
    </row>
    <row r="21" spans="1:22" ht="85.5" x14ac:dyDescent="0.25">
      <c r="A21" s="247"/>
      <c r="B21" s="82" t="s">
        <v>1240</v>
      </c>
      <c r="C21" s="90" t="s">
        <v>1241</v>
      </c>
      <c r="D21" s="89" t="s">
        <v>1140</v>
      </c>
      <c r="E21" s="89" t="s">
        <v>9</v>
      </c>
      <c r="F21" s="121" t="s">
        <v>1025</v>
      </c>
      <c r="G21" s="121"/>
      <c r="H21" s="121"/>
      <c r="I21" s="210">
        <v>1</v>
      </c>
      <c r="J21" s="235" t="s">
        <v>1469</v>
      </c>
      <c r="K21" s="235" t="s">
        <v>1470</v>
      </c>
      <c r="L21" s="149"/>
      <c r="M21" s="106"/>
      <c r="N21" s="106"/>
      <c r="O21" s="149"/>
      <c r="P21" s="106"/>
      <c r="Q21" s="106"/>
      <c r="R21" s="158"/>
      <c r="S21" s="161"/>
      <c r="T21" s="140" t="s">
        <v>1684</v>
      </c>
      <c r="U21" s="140" t="s">
        <v>1689</v>
      </c>
      <c r="V21" s="141">
        <v>0.5</v>
      </c>
    </row>
    <row r="22" spans="1:22" ht="57" x14ac:dyDescent="0.25">
      <c r="A22" s="247"/>
      <c r="B22" s="82" t="s">
        <v>1242</v>
      </c>
      <c r="C22" s="90" t="s">
        <v>1243</v>
      </c>
      <c r="D22" s="89" t="s">
        <v>1140</v>
      </c>
      <c r="E22" s="89" t="s">
        <v>9</v>
      </c>
      <c r="F22" s="121" t="s">
        <v>1025</v>
      </c>
      <c r="G22" s="121"/>
      <c r="H22" s="121"/>
      <c r="I22" s="210">
        <v>1</v>
      </c>
      <c r="J22" s="236" t="s">
        <v>1424</v>
      </c>
      <c r="K22" s="236" t="s">
        <v>1424</v>
      </c>
      <c r="L22" s="111"/>
      <c r="M22" s="167"/>
      <c r="N22" s="167"/>
      <c r="O22" s="111"/>
      <c r="P22" s="167"/>
      <c r="Q22" s="167"/>
      <c r="R22" s="228"/>
      <c r="S22" s="162"/>
      <c r="T22" s="208" t="s">
        <v>1424</v>
      </c>
      <c r="U22" s="106" t="s">
        <v>1425</v>
      </c>
      <c r="V22" s="163">
        <v>1</v>
      </c>
    </row>
    <row r="23" spans="1:22" ht="71.25" x14ac:dyDescent="0.25">
      <c r="A23" s="247" t="s">
        <v>1244</v>
      </c>
      <c r="B23" s="82" t="s">
        <v>1245</v>
      </c>
      <c r="C23" s="90" t="s">
        <v>1246</v>
      </c>
      <c r="D23" s="89" t="s">
        <v>1140</v>
      </c>
      <c r="E23" s="89" t="s">
        <v>9</v>
      </c>
      <c r="F23" s="121" t="s">
        <v>1025</v>
      </c>
      <c r="G23" s="121"/>
      <c r="H23" s="121"/>
      <c r="I23" s="210">
        <v>1</v>
      </c>
      <c r="J23" s="236" t="s">
        <v>1424</v>
      </c>
      <c r="K23" s="236" t="s">
        <v>1424</v>
      </c>
      <c r="L23" s="111"/>
      <c r="M23" s="167"/>
      <c r="N23" s="167"/>
      <c r="O23" s="111"/>
      <c r="P23" s="167"/>
      <c r="Q23" s="167"/>
      <c r="R23" s="228"/>
      <c r="S23" s="162"/>
      <c r="T23" s="208" t="s">
        <v>1424</v>
      </c>
      <c r="U23" s="106" t="s">
        <v>1425</v>
      </c>
      <c r="V23" s="163">
        <v>1</v>
      </c>
    </row>
    <row r="24" spans="1:22" ht="99.75" x14ac:dyDescent="0.25">
      <c r="A24" s="247"/>
      <c r="B24" s="82" t="s">
        <v>1247</v>
      </c>
      <c r="C24" s="90" t="s">
        <v>1248</v>
      </c>
      <c r="D24" s="89" t="s">
        <v>1140</v>
      </c>
      <c r="E24" s="89" t="s">
        <v>9</v>
      </c>
      <c r="F24" s="121" t="s">
        <v>1025</v>
      </c>
      <c r="G24" s="121" t="s">
        <v>1025</v>
      </c>
      <c r="H24" s="121" t="s">
        <v>1025</v>
      </c>
      <c r="I24" s="210">
        <v>0.33</v>
      </c>
      <c r="J24" s="235" t="s">
        <v>1469</v>
      </c>
      <c r="K24" s="235" t="s">
        <v>1527</v>
      </c>
      <c r="L24" s="149"/>
      <c r="M24" s="106"/>
      <c r="N24" s="106"/>
      <c r="O24" s="149"/>
      <c r="P24" s="106"/>
      <c r="Q24" s="106"/>
      <c r="R24" s="158"/>
      <c r="S24" s="161"/>
      <c r="T24" s="140" t="s">
        <v>1684</v>
      </c>
      <c r="U24" s="140" t="s">
        <v>1686</v>
      </c>
      <c r="V24" s="141">
        <v>0.33</v>
      </c>
    </row>
    <row r="25" spans="1:22" ht="128.25" x14ac:dyDescent="0.25">
      <c r="A25" s="247" t="s">
        <v>1249</v>
      </c>
      <c r="B25" s="82" t="s">
        <v>1066</v>
      </c>
      <c r="C25" s="90" t="s">
        <v>1250</v>
      </c>
      <c r="D25" s="89" t="s">
        <v>1140</v>
      </c>
      <c r="E25" s="89" t="s">
        <v>9</v>
      </c>
      <c r="F25" s="121" t="s">
        <v>1025</v>
      </c>
      <c r="G25" s="121" t="s">
        <v>1025</v>
      </c>
      <c r="H25" s="121"/>
      <c r="I25" s="210">
        <v>0.3</v>
      </c>
      <c r="J25" s="235" t="s">
        <v>1658</v>
      </c>
      <c r="K25" s="235" t="s">
        <v>1491</v>
      </c>
      <c r="L25" s="149"/>
      <c r="M25" s="106"/>
      <c r="N25" s="106"/>
      <c r="O25" s="149"/>
      <c r="P25" s="106"/>
      <c r="Q25" s="106"/>
      <c r="R25" s="158"/>
      <c r="S25" s="161"/>
      <c r="T25" s="88" t="s">
        <v>1518</v>
      </c>
      <c r="U25" s="132" t="s">
        <v>1714</v>
      </c>
      <c r="V25" s="150">
        <v>0</v>
      </c>
    </row>
    <row r="26" spans="1:22" ht="71.25" x14ac:dyDescent="0.25">
      <c r="A26" s="247"/>
      <c r="B26" s="82" t="s">
        <v>1251</v>
      </c>
      <c r="C26" s="90" t="s">
        <v>1252</v>
      </c>
      <c r="D26" s="89" t="s">
        <v>1140</v>
      </c>
      <c r="E26" s="89" t="s">
        <v>9</v>
      </c>
      <c r="F26" s="121" t="s">
        <v>1025</v>
      </c>
      <c r="G26" s="121"/>
      <c r="H26" s="121"/>
      <c r="I26" s="210">
        <v>1</v>
      </c>
      <c r="J26" s="236" t="s">
        <v>1424</v>
      </c>
      <c r="K26" s="236" t="s">
        <v>1424</v>
      </c>
      <c r="L26" s="149"/>
      <c r="M26" s="106"/>
      <c r="N26" s="106"/>
      <c r="O26" s="149"/>
      <c r="P26" s="106"/>
      <c r="Q26" s="106"/>
      <c r="R26" s="158"/>
      <c r="S26" s="161"/>
      <c r="T26" s="208" t="s">
        <v>1424</v>
      </c>
      <c r="U26" s="106" t="s">
        <v>1425</v>
      </c>
      <c r="V26" s="163">
        <v>1</v>
      </c>
    </row>
    <row r="27" spans="1:22" ht="173.25" x14ac:dyDescent="0.25">
      <c r="A27" s="247"/>
      <c r="B27" s="82" t="s">
        <v>1253</v>
      </c>
      <c r="C27" s="90" t="s">
        <v>1254</v>
      </c>
      <c r="D27" s="108" t="s">
        <v>1140</v>
      </c>
      <c r="E27" s="108"/>
      <c r="F27" s="121" t="s">
        <v>1025</v>
      </c>
      <c r="G27" s="121" t="s">
        <v>1025</v>
      </c>
      <c r="H27" s="121" t="s">
        <v>1025</v>
      </c>
      <c r="I27" s="210">
        <v>0.33</v>
      </c>
      <c r="J27" s="235" t="s">
        <v>1255</v>
      </c>
      <c r="K27" s="235" t="s">
        <v>1492</v>
      </c>
      <c r="L27" s="149"/>
      <c r="M27" s="106"/>
      <c r="N27" s="106"/>
      <c r="O27" s="149"/>
      <c r="P27" s="106"/>
      <c r="Q27" s="106"/>
      <c r="R27" s="158"/>
      <c r="S27" s="161"/>
      <c r="T27" s="88" t="s">
        <v>1519</v>
      </c>
      <c r="U27" s="132" t="s">
        <v>1502</v>
      </c>
      <c r="V27" s="150">
        <v>0.66</v>
      </c>
    </row>
    <row r="28" spans="1:22" ht="156.75" x14ac:dyDescent="0.25">
      <c r="A28" s="247"/>
      <c r="B28" s="88" t="s">
        <v>1121</v>
      </c>
      <c r="C28" s="90" t="s">
        <v>1256</v>
      </c>
      <c r="D28" s="108" t="s">
        <v>1140</v>
      </c>
      <c r="E28" s="108" t="s">
        <v>9</v>
      </c>
      <c r="F28" s="121" t="s">
        <v>1025</v>
      </c>
      <c r="G28" s="121" t="s">
        <v>1025</v>
      </c>
      <c r="H28" s="121" t="s">
        <v>1025</v>
      </c>
      <c r="I28" s="210">
        <v>0.33</v>
      </c>
      <c r="J28" s="235" t="s">
        <v>1493</v>
      </c>
      <c r="K28" s="235" t="s">
        <v>1494</v>
      </c>
      <c r="L28" s="149"/>
      <c r="M28" s="106"/>
      <c r="N28" s="106"/>
      <c r="O28" s="149"/>
      <c r="P28" s="106"/>
      <c r="Q28" s="106"/>
      <c r="R28" s="158"/>
      <c r="S28" s="161"/>
      <c r="T28" s="88" t="s">
        <v>1503</v>
      </c>
      <c r="U28" s="88" t="s">
        <v>1504</v>
      </c>
      <c r="V28" s="150">
        <v>0.66</v>
      </c>
    </row>
    <row r="29" spans="1:22" ht="57" x14ac:dyDescent="0.25">
      <c r="A29" s="247"/>
      <c r="B29" s="82" t="s">
        <v>1257</v>
      </c>
      <c r="C29" s="90" t="s">
        <v>1258</v>
      </c>
      <c r="D29" s="108" t="s">
        <v>1122</v>
      </c>
      <c r="E29" s="108" t="s">
        <v>1259</v>
      </c>
      <c r="F29" s="121"/>
      <c r="G29" s="121" t="s">
        <v>1025</v>
      </c>
      <c r="H29" s="121"/>
      <c r="I29" s="210">
        <v>0</v>
      </c>
      <c r="J29" s="235" t="s">
        <v>1469</v>
      </c>
      <c r="K29" s="235" t="s">
        <v>1470</v>
      </c>
      <c r="L29" s="149"/>
      <c r="M29" s="106"/>
      <c r="N29" s="106"/>
      <c r="O29" s="149"/>
      <c r="P29" s="106"/>
      <c r="Q29" s="106"/>
      <c r="R29" s="158"/>
      <c r="S29" s="161"/>
      <c r="T29" s="140" t="s">
        <v>1684</v>
      </c>
      <c r="U29" s="140" t="s">
        <v>1688</v>
      </c>
      <c r="V29" s="141">
        <v>0</v>
      </c>
    </row>
    <row r="30" spans="1:22" ht="124.5" customHeight="1" x14ac:dyDescent="0.25">
      <c r="A30" s="247"/>
      <c r="B30" s="82" t="s">
        <v>1260</v>
      </c>
      <c r="C30" s="90" t="s">
        <v>1254</v>
      </c>
      <c r="D30" s="108" t="s">
        <v>1140</v>
      </c>
      <c r="E30" s="108" t="s">
        <v>1122</v>
      </c>
      <c r="F30" s="121" t="s">
        <v>1025</v>
      </c>
      <c r="G30" s="121" t="s">
        <v>1025</v>
      </c>
      <c r="H30" s="121" t="s">
        <v>1025</v>
      </c>
      <c r="I30" s="210">
        <v>0.33</v>
      </c>
      <c r="J30" s="237" t="s">
        <v>1495</v>
      </c>
      <c r="K30" s="235" t="s">
        <v>1492</v>
      </c>
      <c r="L30" s="149"/>
      <c r="M30" s="106"/>
      <c r="N30" s="106"/>
      <c r="O30" s="149"/>
      <c r="P30" s="106"/>
      <c r="Q30" s="106"/>
      <c r="R30" s="158"/>
      <c r="S30" s="161"/>
      <c r="T30" s="88" t="s">
        <v>1520</v>
      </c>
      <c r="U30" s="406" t="s">
        <v>1715</v>
      </c>
      <c r="V30" s="150">
        <v>0.66</v>
      </c>
    </row>
    <row r="31" spans="1:22" ht="142.5" x14ac:dyDescent="0.25">
      <c r="A31" s="247" t="s">
        <v>1261</v>
      </c>
      <c r="B31" s="82" t="s">
        <v>1262</v>
      </c>
      <c r="C31" s="90" t="s">
        <v>1263</v>
      </c>
      <c r="D31" s="89" t="s">
        <v>1259</v>
      </c>
      <c r="E31" s="89" t="s">
        <v>1140</v>
      </c>
      <c r="F31" s="121" t="s">
        <v>1025</v>
      </c>
      <c r="G31" s="121" t="s">
        <v>1025</v>
      </c>
      <c r="H31" s="121" t="s">
        <v>1025</v>
      </c>
      <c r="I31" s="210">
        <v>0.25</v>
      </c>
      <c r="J31" s="235" t="s">
        <v>1496</v>
      </c>
      <c r="K31" s="235" t="s">
        <v>1659</v>
      </c>
      <c r="L31" s="149"/>
      <c r="M31" s="106"/>
      <c r="N31" s="106"/>
      <c r="O31" s="149"/>
      <c r="P31" s="106"/>
      <c r="Q31" s="106"/>
      <c r="R31" s="158"/>
      <c r="S31" s="161"/>
      <c r="T31" s="88" t="s">
        <v>1521</v>
      </c>
      <c r="U31" s="88" t="s">
        <v>1505</v>
      </c>
      <c r="V31" s="150">
        <v>0.5</v>
      </c>
    </row>
    <row r="32" spans="1:22" ht="99.75" x14ac:dyDescent="0.25">
      <c r="A32" s="247"/>
      <c r="B32" s="82" t="s">
        <v>1264</v>
      </c>
      <c r="C32" s="90" t="s">
        <v>1265</v>
      </c>
      <c r="D32" s="89" t="s">
        <v>1259</v>
      </c>
      <c r="E32" s="89" t="s">
        <v>1140</v>
      </c>
      <c r="F32" s="121" t="s">
        <v>1025</v>
      </c>
      <c r="G32" s="121" t="s">
        <v>1025</v>
      </c>
      <c r="H32" s="121" t="s">
        <v>1025</v>
      </c>
      <c r="I32" s="210">
        <v>1</v>
      </c>
      <c r="J32" s="235"/>
      <c r="K32" s="235" t="s">
        <v>1660</v>
      </c>
      <c r="L32" s="149"/>
      <c r="M32" s="106"/>
      <c r="N32" s="106"/>
      <c r="O32" s="149"/>
      <c r="P32" s="106"/>
      <c r="Q32" s="106"/>
      <c r="R32" s="158"/>
      <c r="S32" s="161"/>
      <c r="T32" s="140" t="s">
        <v>1684</v>
      </c>
      <c r="U32" s="140" t="s">
        <v>1690</v>
      </c>
      <c r="V32" s="141">
        <v>0.33</v>
      </c>
    </row>
    <row r="33" spans="1:22" ht="128.25" x14ac:dyDescent="0.25">
      <c r="A33" s="247" t="s">
        <v>1266</v>
      </c>
      <c r="B33" s="82" t="s">
        <v>1267</v>
      </c>
      <c r="C33" s="90" t="s">
        <v>1268</v>
      </c>
      <c r="D33" s="89" t="s">
        <v>1058</v>
      </c>
      <c r="E33" s="89"/>
      <c r="F33" s="121" t="s">
        <v>1025</v>
      </c>
      <c r="G33" s="121" t="s">
        <v>1025</v>
      </c>
      <c r="H33" s="121" t="s">
        <v>1025</v>
      </c>
      <c r="I33" s="210">
        <v>0.33</v>
      </c>
      <c r="J33" s="235" t="s">
        <v>1497</v>
      </c>
      <c r="K33" s="235" t="s">
        <v>1661</v>
      </c>
      <c r="L33" s="149"/>
      <c r="M33" s="106"/>
      <c r="N33" s="106"/>
      <c r="O33" s="149"/>
      <c r="P33" s="106"/>
      <c r="Q33" s="106"/>
      <c r="R33" s="158"/>
      <c r="S33" s="161"/>
      <c r="T33" s="88" t="s">
        <v>1522</v>
      </c>
      <c r="U33" s="132" t="s">
        <v>1506</v>
      </c>
      <c r="V33" s="150">
        <v>0.66</v>
      </c>
    </row>
    <row r="34" spans="1:22" ht="128.25" x14ac:dyDescent="0.25">
      <c r="A34" s="247"/>
      <c r="B34" s="82" t="s">
        <v>1269</v>
      </c>
      <c r="C34" s="90" t="s">
        <v>1270</v>
      </c>
      <c r="D34" s="89" t="s">
        <v>1058</v>
      </c>
      <c r="E34" s="89"/>
      <c r="F34" s="121"/>
      <c r="G34" s="121" t="s">
        <v>1025</v>
      </c>
      <c r="H34" s="121" t="s">
        <v>1025</v>
      </c>
      <c r="I34" s="210">
        <v>0</v>
      </c>
      <c r="J34" s="235" t="s">
        <v>1497</v>
      </c>
      <c r="K34" s="235" t="s">
        <v>1498</v>
      </c>
      <c r="L34" s="149"/>
      <c r="M34" s="106"/>
      <c r="N34" s="106"/>
      <c r="O34" s="149"/>
      <c r="P34" s="106"/>
      <c r="Q34" s="106"/>
      <c r="R34" s="158"/>
      <c r="S34" s="161"/>
      <c r="T34" s="88" t="s">
        <v>1507</v>
      </c>
      <c r="U34" s="132" t="s">
        <v>1508</v>
      </c>
      <c r="V34" s="150">
        <v>0.5</v>
      </c>
    </row>
    <row r="35" spans="1:22" ht="102" x14ac:dyDescent="0.25">
      <c r="A35" s="247" t="s">
        <v>1068</v>
      </c>
      <c r="B35" s="82" t="s">
        <v>1069</v>
      </c>
      <c r="C35" s="90" t="s">
        <v>1183</v>
      </c>
      <c r="D35" s="89" t="s">
        <v>1140</v>
      </c>
      <c r="E35" s="89"/>
      <c r="F35" s="121" t="s">
        <v>1025</v>
      </c>
      <c r="G35" s="121" t="s">
        <v>1025</v>
      </c>
      <c r="H35" s="121" t="s">
        <v>1025</v>
      </c>
      <c r="I35" s="210">
        <v>0</v>
      </c>
      <c r="J35" s="237" t="s">
        <v>1495</v>
      </c>
      <c r="K35" s="235" t="s">
        <v>1492</v>
      </c>
      <c r="L35" s="149"/>
      <c r="M35" s="106"/>
      <c r="N35" s="106"/>
      <c r="O35" s="149"/>
      <c r="P35" s="106"/>
      <c r="Q35" s="106"/>
      <c r="R35" s="158"/>
      <c r="S35" s="161"/>
      <c r="T35" s="88" t="s">
        <v>1523</v>
      </c>
      <c r="U35" s="106" t="s">
        <v>1662</v>
      </c>
      <c r="V35" s="150">
        <v>0.66</v>
      </c>
    </row>
    <row r="36" spans="1:22" ht="128.25" x14ac:dyDescent="0.25">
      <c r="A36" s="247"/>
      <c r="B36" s="82" t="s">
        <v>1070</v>
      </c>
      <c r="C36" s="90" t="s">
        <v>1271</v>
      </c>
      <c r="D36" s="89" t="s">
        <v>1140</v>
      </c>
      <c r="E36" s="89"/>
      <c r="F36" s="121"/>
      <c r="G36" s="121" t="s">
        <v>1025</v>
      </c>
      <c r="H36" s="121"/>
      <c r="I36" s="210">
        <v>0</v>
      </c>
      <c r="J36" s="235" t="s">
        <v>1488</v>
      </c>
      <c r="K36" s="235" t="s">
        <v>1663</v>
      </c>
      <c r="L36" s="149"/>
      <c r="M36" s="106"/>
      <c r="N36" s="106"/>
      <c r="O36" s="149"/>
      <c r="P36" s="106"/>
      <c r="Q36" s="106"/>
      <c r="R36" s="158"/>
      <c r="S36" s="161"/>
      <c r="T36" s="88" t="s">
        <v>1524</v>
      </c>
      <c r="U36" s="88" t="s">
        <v>1716</v>
      </c>
      <c r="V36" s="150">
        <v>0.66</v>
      </c>
    </row>
    <row r="37" spans="1:22" ht="18.75" x14ac:dyDescent="0.25">
      <c r="A37" s="120"/>
      <c r="B37" s="151"/>
      <c r="C37" s="120"/>
      <c r="D37" s="120"/>
      <c r="E37" s="120"/>
      <c r="F37" s="120"/>
      <c r="G37" s="120"/>
      <c r="H37" s="120"/>
      <c r="I37" s="152"/>
      <c r="J37" s="151"/>
      <c r="K37" s="151"/>
      <c r="L37" s="153"/>
      <c r="M37" s="154"/>
      <c r="N37" s="107"/>
      <c r="O37" s="153"/>
      <c r="P37" s="154"/>
      <c r="Q37" s="154"/>
      <c r="R37" s="153"/>
      <c r="S37" s="162"/>
      <c r="T37" s="295" t="s">
        <v>1115</v>
      </c>
      <c r="U37" s="295"/>
      <c r="V37" s="92">
        <f>AVERAGE(V5:V36)</f>
        <v>0.43031250000000004</v>
      </c>
    </row>
  </sheetData>
  <protectedRanges>
    <protectedRange sqref="D5" name="Planeacion_1"/>
    <protectedRange sqref="D6:D7" name="Planeacion_1_1"/>
  </protectedRanges>
  <mergeCells count="27">
    <mergeCell ref="A35:A36"/>
    <mergeCell ref="T37:U37"/>
    <mergeCell ref="T2:V2"/>
    <mergeCell ref="T3:T4"/>
    <mergeCell ref="U3:U4"/>
    <mergeCell ref="V3:V4"/>
    <mergeCell ref="A15:A19"/>
    <mergeCell ref="A20:A22"/>
    <mergeCell ref="A23:A24"/>
    <mergeCell ref="A25:A30"/>
    <mergeCell ref="A31:A32"/>
    <mergeCell ref="A33:A34"/>
    <mergeCell ref="M3:O3"/>
    <mergeCell ref="P3:R3"/>
    <mergeCell ref="A5:A6"/>
    <mergeCell ref="A8:A11"/>
    <mergeCell ref="A12:A14"/>
    <mergeCell ref="A1:R1"/>
    <mergeCell ref="A2:R2"/>
    <mergeCell ref="A3:A4"/>
    <mergeCell ref="B3:B4"/>
    <mergeCell ref="C3:C4"/>
    <mergeCell ref="D3:D4"/>
    <mergeCell ref="E3:E4"/>
    <mergeCell ref="F3:H3"/>
    <mergeCell ref="I3:I4"/>
    <mergeCell ref="J3:L3"/>
  </mergeCells>
  <conditionalFormatting sqref="I5:I36">
    <cfRule type="cellIs" dxfId="12" priority="5" operator="between">
      <formula>76%</formula>
      <formula>100%</formula>
    </cfRule>
    <cfRule type="cellIs" dxfId="11" priority="6" operator="between">
      <formula>36%</formula>
      <formula>75%</formula>
    </cfRule>
    <cfRule type="cellIs" dxfId="10" priority="7" operator="between">
      <formula>0%</formula>
      <formula>35%</formula>
    </cfRule>
  </conditionalFormatting>
  <conditionalFormatting sqref="D5">
    <cfRule type="expression" dxfId="9" priority="3" stopIfTrue="1">
      <formula>#REF!=""</formula>
    </cfRule>
    <cfRule type="expression" dxfId="8" priority="4">
      <formula>#REF!&gt;0</formula>
    </cfRule>
  </conditionalFormatting>
  <conditionalFormatting sqref="D6:D7">
    <cfRule type="expression" dxfId="7" priority="1" stopIfTrue="1">
      <formula>#REF!=""</formula>
    </cfRule>
    <cfRule type="expression" dxfId="6" priority="2">
      <formula>#REF!&gt;0</formula>
    </cfRule>
  </conditionalFormatting>
  <hyperlinks>
    <hyperlink ref="J35" r:id="rId1"/>
    <hyperlink ref="J30" r:id="rId2"/>
  </hyperlinks>
  <pageMargins left="0.7" right="0.7" top="0.75" bottom="0.75" header="0.3" footer="0.3"/>
  <pageSetup orientation="portrait" verticalDpi="0" r:id="rId3"/>
  <drawing r:id="rId4"/>
  <legacyDrawing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38"/>
  <sheetViews>
    <sheetView topLeftCell="J1" zoomScale="80" zoomScaleNormal="80" workbookViewId="0">
      <selection activeCell="U37" sqref="U37"/>
    </sheetView>
  </sheetViews>
  <sheetFormatPr baseColWidth="10" defaultRowHeight="15" x14ac:dyDescent="0.25"/>
  <cols>
    <col min="1" max="1" width="13.5703125" customWidth="1"/>
    <col min="2" max="2" width="41.42578125" customWidth="1"/>
    <col min="3" max="3" width="18.7109375" customWidth="1"/>
    <col min="4" max="4" width="23.7109375" hidden="1" customWidth="1"/>
    <col min="5" max="5" width="0" hidden="1" customWidth="1"/>
    <col min="6" max="6" width="11" customWidth="1"/>
    <col min="7" max="7" width="11.5703125" customWidth="1"/>
    <col min="8" max="8" width="10.85546875" customWidth="1"/>
    <col min="9" max="9" width="11.85546875" hidden="1" customWidth="1"/>
    <col min="10" max="10" width="51" customWidth="1"/>
    <col min="11" max="11" width="44.42578125" customWidth="1"/>
    <col min="12" max="18" width="0" hidden="1" customWidth="1"/>
    <col min="20" max="20" width="29.42578125" customWidth="1"/>
    <col min="21" max="21" width="51" customWidth="1"/>
    <col min="22" max="22" width="29.7109375" bestFit="1" customWidth="1"/>
  </cols>
  <sheetData>
    <row r="1" spans="1:22" ht="18" x14ac:dyDescent="0.25">
      <c r="A1" s="238" t="s">
        <v>1127</v>
      </c>
      <c r="B1" s="238"/>
      <c r="C1" s="238"/>
      <c r="D1" s="238"/>
      <c r="E1" s="238"/>
      <c r="F1" s="238"/>
      <c r="G1" s="238"/>
      <c r="H1" s="238"/>
      <c r="I1" s="238"/>
      <c r="J1" s="238"/>
      <c r="K1" s="238"/>
      <c r="L1" s="238"/>
      <c r="M1" s="238"/>
      <c r="N1" s="238"/>
      <c r="O1" s="238"/>
      <c r="P1" s="238"/>
      <c r="Q1" s="238"/>
      <c r="R1" s="238"/>
      <c r="T1" s="93"/>
      <c r="U1" s="93"/>
      <c r="V1" s="93"/>
    </row>
    <row r="2" spans="1:22" ht="15.75" x14ac:dyDescent="0.25">
      <c r="A2" s="239" t="s">
        <v>1276</v>
      </c>
      <c r="B2" s="239"/>
      <c r="C2" s="239"/>
      <c r="D2" s="239"/>
      <c r="E2" s="239"/>
      <c r="F2" s="239"/>
      <c r="G2" s="239"/>
      <c r="H2" s="239"/>
      <c r="I2" s="239"/>
      <c r="J2" s="239"/>
      <c r="K2" s="239"/>
      <c r="L2" s="239"/>
      <c r="M2" s="239"/>
      <c r="N2" s="239"/>
      <c r="O2" s="239"/>
      <c r="P2" s="239"/>
      <c r="Q2" s="239"/>
      <c r="R2" s="239"/>
      <c r="T2" s="255" t="s">
        <v>1020</v>
      </c>
      <c r="U2" s="255"/>
      <c r="V2" s="255"/>
    </row>
    <row r="3" spans="1:22" ht="15.75" customHeight="1" x14ac:dyDescent="0.25">
      <c r="A3" s="239" t="s">
        <v>81</v>
      </c>
      <c r="B3" s="239" t="s">
        <v>0</v>
      </c>
      <c r="C3" s="239" t="s">
        <v>1128</v>
      </c>
      <c r="D3" s="239" t="s">
        <v>1</v>
      </c>
      <c r="E3" s="239" t="s">
        <v>2</v>
      </c>
      <c r="F3" s="243" t="s">
        <v>1129</v>
      </c>
      <c r="G3" s="243"/>
      <c r="H3" s="243"/>
      <c r="I3" s="244" t="s">
        <v>1130</v>
      </c>
      <c r="J3" s="243" t="s">
        <v>1422</v>
      </c>
      <c r="K3" s="243"/>
      <c r="L3" s="243"/>
      <c r="M3" s="249" t="s">
        <v>1131</v>
      </c>
      <c r="N3" s="249"/>
      <c r="O3" s="249"/>
      <c r="P3" s="250" t="s">
        <v>1132</v>
      </c>
      <c r="Q3" s="250"/>
      <c r="R3" s="250"/>
      <c r="T3" s="251" t="s">
        <v>1386</v>
      </c>
      <c r="U3" s="251" t="s">
        <v>1387</v>
      </c>
      <c r="V3" s="251" t="s">
        <v>1133</v>
      </c>
    </row>
    <row r="4" spans="1:22" ht="78.75" x14ac:dyDescent="0.25">
      <c r="A4" s="239"/>
      <c r="B4" s="239"/>
      <c r="C4" s="239"/>
      <c r="D4" s="239"/>
      <c r="E4" s="239"/>
      <c r="F4" s="146" t="s">
        <v>1134</v>
      </c>
      <c r="G4" s="146" t="s">
        <v>1135</v>
      </c>
      <c r="H4" s="146" t="s">
        <v>1136</v>
      </c>
      <c r="I4" s="244"/>
      <c r="J4" s="146" t="s">
        <v>80</v>
      </c>
      <c r="K4" s="146" t="s">
        <v>1137</v>
      </c>
      <c r="L4" s="147" t="s">
        <v>1138</v>
      </c>
      <c r="M4" s="146" t="s">
        <v>80</v>
      </c>
      <c r="N4" s="146" t="s">
        <v>1137</v>
      </c>
      <c r="O4" s="147" t="s">
        <v>1138</v>
      </c>
      <c r="P4" s="146" t="s">
        <v>80</v>
      </c>
      <c r="Q4" s="146" t="s">
        <v>1137</v>
      </c>
      <c r="R4" s="147" t="s">
        <v>1138</v>
      </c>
      <c r="T4" s="245"/>
      <c r="U4" s="245"/>
      <c r="V4" s="245"/>
    </row>
    <row r="5" spans="1:22" ht="114" x14ac:dyDescent="0.25">
      <c r="A5" s="247" t="s">
        <v>1277</v>
      </c>
      <c r="B5" s="91" t="s">
        <v>1278</v>
      </c>
      <c r="C5" s="108" t="s">
        <v>1073</v>
      </c>
      <c r="D5" s="108" t="s">
        <v>5</v>
      </c>
      <c r="E5" s="108" t="s">
        <v>1279</v>
      </c>
      <c r="F5" s="121" t="s">
        <v>1025</v>
      </c>
      <c r="G5" s="121" t="s">
        <v>1025</v>
      </c>
      <c r="H5" s="121" t="s">
        <v>1025</v>
      </c>
      <c r="I5" s="210">
        <v>0</v>
      </c>
      <c r="J5" s="132" t="s">
        <v>1469</v>
      </c>
      <c r="K5" s="132" t="s">
        <v>1470</v>
      </c>
      <c r="L5" s="231"/>
      <c r="M5" s="106"/>
      <c r="N5" s="106"/>
      <c r="O5" s="149"/>
      <c r="P5" s="106"/>
      <c r="Q5" s="106"/>
      <c r="R5" s="149"/>
      <c r="S5" s="232"/>
      <c r="T5" s="140" t="s">
        <v>1684</v>
      </c>
      <c r="U5" s="140" t="s">
        <v>1691</v>
      </c>
      <c r="V5" s="141">
        <v>0</v>
      </c>
    </row>
    <row r="6" spans="1:22" ht="252.75" customHeight="1" x14ac:dyDescent="0.25">
      <c r="A6" s="247"/>
      <c r="B6" s="170" t="s">
        <v>1075</v>
      </c>
      <c r="C6" s="166" t="s">
        <v>1073</v>
      </c>
      <c r="D6" s="166" t="s">
        <v>5</v>
      </c>
      <c r="E6" s="108" t="s">
        <v>1280</v>
      </c>
      <c r="F6" s="121" t="s">
        <v>1025</v>
      </c>
      <c r="G6" s="121" t="s">
        <v>1025</v>
      </c>
      <c r="H6" s="121" t="s">
        <v>1025</v>
      </c>
      <c r="I6" s="210">
        <v>0</v>
      </c>
      <c r="J6" s="132" t="s">
        <v>1528</v>
      </c>
      <c r="K6" s="132" t="s">
        <v>1666</v>
      </c>
      <c r="L6" s="231"/>
      <c r="M6" s="106"/>
      <c r="N6" s="106"/>
      <c r="O6" s="149"/>
      <c r="P6" s="106"/>
      <c r="Q6" s="106"/>
      <c r="R6" s="149"/>
      <c r="S6" s="232"/>
      <c r="T6" s="132" t="s">
        <v>1528</v>
      </c>
      <c r="U6" s="229" t="s">
        <v>1667</v>
      </c>
      <c r="V6" s="230">
        <v>0</v>
      </c>
    </row>
    <row r="7" spans="1:22" ht="285" x14ac:dyDescent="0.25">
      <c r="A7" s="247"/>
      <c r="B7" s="91" t="s">
        <v>1281</v>
      </c>
      <c r="C7" s="108" t="s">
        <v>1076</v>
      </c>
      <c r="D7" s="108" t="s">
        <v>5</v>
      </c>
      <c r="E7" s="108" t="s">
        <v>1279</v>
      </c>
      <c r="F7" s="121" t="s">
        <v>1025</v>
      </c>
      <c r="G7" s="121" t="s">
        <v>1025</v>
      </c>
      <c r="H7" s="121" t="s">
        <v>1025</v>
      </c>
      <c r="I7" s="210">
        <v>0.3</v>
      </c>
      <c r="J7" s="132" t="s">
        <v>1668</v>
      </c>
      <c r="K7" s="132" t="s">
        <v>1669</v>
      </c>
      <c r="L7" s="231"/>
      <c r="M7" s="106"/>
      <c r="N7" s="106"/>
      <c r="O7" s="149"/>
      <c r="P7" s="106"/>
      <c r="Q7" s="106"/>
      <c r="R7" s="149"/>
      <c r="S7" s="232"/>
      <c r="T7" s="132" t="s">
        <v>1550</v>
      </c>
      <c r="U7" s="83" t="s">
        <v>1551</v>
      </c>
      <c r="V7" s="230">
        <v>0.33</v>
      </c>
    </row>
    <row r="8" spans="1:22" ht="156.75" x14ac:dyDescent="0.25">
      <c r="A8" s="247"/>
      <c r="B8" s="91" t="s">
        <v>1077</v>
      </c>
      <c r="C8" s="108" t="s">
        <v>1282</v>
      </c>
      <c r="D8" s="108" t="s">
        <v>5</v>
      </c>
      <c r="E8" s="108" t="s">
        <v>1141</v>
      </c>
      <c r="F8" s="121" t="s">
        <v>1025</v>
      </c>
      <c r="G8" s="121" t="s">
        <v>1025</v>
      </c>
      <c r="H8" s="121" t="s">
        <v>1025</v>
      </c>
      <c r="I8" s="210">
        <v>0.33</v>
      </c>
      <c r="J8" s="132" t="s">
        <v>1529</v>
      </c>
      <c r="K8" s="132" t="s">
        <v>1530</v>
      </c>
      <c r="L8" s="231"/>
      <c r="M8" s="106"/>
      <c r="N8" s="106"/>
      <c r="O8" s="149"/>
      <c r="P8" s="106"/>
      <c r="Q8" s="106"/>
      <c r="R8" s="149"/>
      <c r="S8" s="232"/>
      <c r="T8" s="132" t="s">
        <v>1552</v>
      </c>
      <c r="U8" s="132" t="s">
        <v>1553</v>
      </c>
      <c r="V8" s="230">
        <v>0</v>
      </c>
    </row>
    <row r="9" spans="1:22" ht="114" x14ac:dyDescent="0.25">
      <c r="A9" s="247"/>
      <c r="B9" s="91" t="s">
        <v>1078</v>
      </c>
      <c r="C9" s="108" t="s">
        <v>1079</v>
      </c>
      <c r="D9" s="108" t="s">
        <v>1283</v>
      </c>
      <c r="E9" s="108" t="s">
        <v>1074</v>
      </c>
      <c r="F9" s="121" t="s">
        <v>1025</v>
      </c>
      <c r="G9" s="121" t="s">
        <v>1025</v>
      </c>
      <c r="H9" s="121" t="s">
        <v>1025</v>
      </c>
      <c r="I9" s="210">
        <v>0.33</v>
      </c>
      <c r="J9" s="132" t="s">
        <v>1531</v>
      </c>
      <c r="K9" s="132" t="s">
        <v>1670</v>
      </c>
      <c r="L9" s="231"/>
      <c r="M9" s="106"/>
      <c r="N9" s="106"/>
      <c r="O9" s="149"/>
      <c r="P9" s="106"/>
      <c r="Q9" s="106"/>
      <c r="R9" s="149"/>
      <c r="S9" s="232"/>
      <c r="T9" s="132" t="s">
        <v>1531</v>
      </c>
      <c r="U9" s="132" t="s">
        <v>1717</v>
      </c>
      <c r="V9" s="230">
        <v>0.66</v>
      </c>
    </row>
    <row r="10" spans="1:22" ht="270.75" x14ac:dyDescent="0.25">
      <c r="A10" s="247"/>
      <c r="B10" s="91" t="s">
        <v>1080</v>
      </c>
      <c r="C10" s="108" t="s">
        <v>1081</v>
      </c>
      <c r="D10" s="108" t="s">
        <v>1283</v>
      </c>
      <c r="E10" s="89" t="s">
        <v>1140</v>
      </c>
      <c r="F10" s="121" t="s">
        <v>1025</v>
      </c>
      <c r="G10" s="121" t="s">
        <v>1025</v>
      </c>
      <c r="H10" s="121" t="s">
        <v>1025</v>
      </c>
      <c r="I10" s="210">
        <v>0.33</v>
      </c>
      <c r="J10" s="132" t="s">
        <v>1554</v>
      </c>
      <c r="K10" s="132" t="s">
        <v>1532</v>
      </c>
      <c r="L10" s="231"/>
      <c r="M10" s="106"/>
      <c r="N10" s="106"/>
      <c r="O10" s="149"/>
      <c r="P10" s="106"/>
      <c r="Q10" s="106"/>
      <c r="R10" s="149"/>
      <c r="S10" s="232"/>
      <c r="T10" s="132" t="s">
        <v>1554</v>
      </c>
      <c r="U10" s="83" t="s">
        <v>1555</v>
      </c>
      <c r="V10" s="230">
        <v>0.33</v>
      </c>
    </row>
    <row r="11" spans="1:22" ht="171" x14ac:dyDescent="0.25">
      <c r="A11" s="247"/>
      <c r="B11" s="91" t="s">
        <v>1082</v>
      </c>
      <c r="C11" s="108" t="s">
        <v>1081</v>
      </c>
      <c r="D11" s="108" t="s">
        <v>1283</v>
      </c>
      <c r="E11" s="108"/>
      <c r="F11" s="121"/>
      <c r="G11" s="121" t="s">
        <v>1025</v>
      </c>
      <c r="H11" s="121"/>
      <c r="I11" s="210">
        <v>0</v>
      </c>
      <c r="J11" s="132" t="s">
        <v>1556</v>
      </c>
      <c r="K11" s="132" t="s">
        <v>1671</v>
      </c>
      <c r="L11" s="231"/>
      <c r="M11" s="106"/>
      <c r="N11" s="106"/>
      <c r="O11" s="149"/>
      <c r="P11" s="106"/>
      <c r="Q11" s="106"/>
      <c r="R11" s="149"/>
      <c r="S11" s="232"/>
      <c r="T11" s="132" t="s">
        <v>1556</v>
      </c>
      <c r="U11" s="229" t="s">
        <v>1557</v>
      </c>
      <c r="V11" s="230">
        <v>0</v>
      </c>
    </row>
    <row r="12" spans="1:22" ht="71.25" x14ac:dyDescent="0.25">
      <c r="A12" s="247"/>
      <c r="B12" s="170" t="s">
        <v>1123</v>
      </c>
      <c r="C12" s="166" t="s">
        <v>1285</v>
      </c>
      <c r="D12" s="108" t="s">
        <v>1286</v>
      </c>
      <c r="E12" s="108" t="s">
        <v>1140</v>
      </c>
      <c r="F12" s="121" t="s">
        <v>1025</v>
      </c>
      <c r="G12" s="121"/>
      <c r="H12" s="121" t="s">
        <v>1025</v>
      </c>
      <c r="I12" s="210">
        <v>0.33</v>
      </c>
      <c r="J12" s="132" t="s">
        <v>1424</v>
      </c>
      <c r="K12" s="132" t="s">
        <v>1424</v>
      </c>
      <c r="L12" s="231"/>
      <c r="M12" s="106"/>
      <c r="N12" s="106"/>
      <c r="O12" s="149"/>
      <c r="P12" s="106"/>
      <c r="Q12" s="106"/>
      <c r="R12" s="149"/>
      <c r="S12" s="232"/>
      <c r="T12" s="140" t="s">
        <v>1114</v>
      </c>
      <c r="U12" s="132" t="s">
        <v>1206</v>
      </c>
      <c r="V12" s="141">
        <v>0</v>
      </c>
    </row>
    <row r="13" spans="1:22" ht="42.75" x14ac:dyDescent="0.25">
      <c r="A13" s="247"/>
      <c r="B13" s="91" t="s">
        <v>1084</v>
      </c>
      <c r="C13" s="108" t="s">
        <v>1085</v>
      </c>
      <c r="D13" s="108" t="s">
        <v>1283</v>
      </c>
      <c r="E13" s="108" t="s">
        <v>9</v>
      </c>
      <c r="F13" s="121"/>
      <c r="G13" s="121" t="s">
        <v>1025</v>
      </c>
      <c r="H13" s="121"/>
      <c r="I13" s="210">
        <v>1</v>
      </c>
      <c r="J13" s="219" t="s">
        <v>1287</v>
      </c>
      <c r="K13" s="132" t="s">
        <v>1533</v>
      </c>
      <c r="L13" s="231"/>
      <c r="M13" s="106"/>
      <c r="N13" s="106"/>
      <c r="O13" s="149"/>
      <c r="P13" s="106"/>
      <c r="Q13" s="106"/>
      <c r="R13" s="149"/>
      <c r="S13" s="232"/>
      <c r="T13" s="140" t="s">
        <v>1424</v>
      </c>
      <c r="U13" s="132" t="s">
        <v>1430</v>
      </c>
      <c r="V13" s="141">
        <v>1</v>
      </c>
    </row>
    <row r="14" spans="1:22" ht="42.75" x14ac:dyDescent="0.25">
      <c r="A14" s="247"/>
      <c r="B14" s="91" t="s">
        <v>1086</v>
      </c>
      <c r="C14" s="108" t="s">
        <v>1087</v>
      </c>
      <c r="D14" s="108" t="s">
        <v>5</v>
      </c>
      <c r="E14" s="108" t="s">
        <v>9</v>
      </c>
      <c r="F14" s="121" t="s">
        <v>1025</v>
      </c>
      <c r="G14" s="121"/>
      <c r="H14" s="121"/>
      <c r="I14" s="210">
        <v>0.33</v>
      </c>
      <c r="J14" s="132" t="s">
        <v>1534</v>
      </c>
      <c r="K14" s="132" t="s">
        <v>1672</v>
      </c>
      <c r="L14" s="231"/>
      <c r="M14" s="106"/>
      <c r="N14" s="106"/>
      <c r="O14" s="149"/>
      <c r="P14" s="106"/>
      <c r="Q14" s="106"/>
      <c r="R14" s="149"/>
      <c r="S14" s="232"/>
      <c r="T14" s="140" t="s">
        <v>1424</v>
      </c>
      <c r="U14" s="132" t="s">
        <v>1430</v>
      </c>
      <c r="V14" s="141">
        <v>1</v>
      </c>
    </row>
    <row r="15" spans="1:22" ht="57" x14ac:dyDescent="0.25">
      <c r="A15" s="247"/>
      <c r="B15" s="91" t="s">
        <v>1088</v>
      </c>
      <c r="C15" s="108" t="s">
        <v>1125</v>
      </c>
      <c r="D15" s="89" t="s">
        <v>1140</v>
      </c>
      <c r="E15" s="108" t="s">
        <v>9</v>
      </c>
      <c r="F15" s="121" t="s">
        <v>1025</v>
      </c>
      <c r="G15" s="121"/>
      <c r="H15" s="121"/>
      <c r="I15" s="210">
        <v>1</v>
      </c>
      <c r="J15" s="132" t="s">
        <v>1424</v>
      </c>
      <c r="K15" s="132" t="s">
        <v>1424</v>
      </c>
      <c r="L15" s="231"/>
      <c r="M15" s="106"/>
      <c r="N15" s="106"/>
      <c r="O15" s="149"/>
      <c r="P15" s="106"/>
      <c r="Q15" s="106"/>
      <c r="R15" s="149"/>
      <c r="S15" s="232"/>
      <c r="T15" s="140" t="s">
        <v>1424</v>
      </c>
      <c r="U15" s="132" t="s">
        <v>1430</v>
      </c>
      <c r="V15" s="141">
        <v>1</v>
      </c>
    </row>
    <row r="16" spans="1:22" ht="71.25" x14ac:dyDescent="0.25">
      <c r="A16" s="247"/>
      <c r="B16" s="91" t="s">
        <v>1089</v>
      </c>
      <c r="C16" s="108" t="s">
        <v>1125</v>
      </c>
      <c r="D16" s="89" t="s">
        <v>1288</v>
      </c>
      <c r="E16" s="108" t="s">
        <v>9</v>
      </c>
      <c r="F16" s="121" t="s">
        <v>1025</v>
      </c>
      <c r="G16" s="121" t="s">
        <v>1025</v>
      </c>
      <c r="H16" s="121"/>
      <c r="I16" s="210">
        <v>1</v>
      </c>
      <c r="J16" s="132" t="s">
        <v>1673</v>
      </c>
      <c r="K16" s="132" t="s">
        <v>1674</v>
      </c>
      <c r="L16" s="231"/>
      <c r="M16" s="106"/>
      <c r="N16" s="106"/>
      <c r="O16" s="149"/>
      <c r="P16" s="106"/>
      <c r="Q16" s="106"/>
      <c r="R16" s="149"/>
      <c r="S16" s="232"/>
      <c r="T16" s="140" t="s">
        <v>1424</v>
      </c>
      <c r="U16" s="132" t="s">
        <v>1430</v>
      </c>
      <c r="V16" s="141">
        <v>1</v>
      </c>
    </row>
    <row r="17" spans="1:22" ht="114" x14ac:dyDescent="0.25">
      <c r="A17" s="247"/>
      <c r="B17" s="170" t="s">
        <v>1289</v>
      </c>
      <c r="C17" s="166" t="s">
        <v>1083</v>
      </c>
      <c r="D17" s="125" t="s">
        <v>9</v>
      </c>
      <c r="E17" s="89" t="s">
        <v>1140</v>
      </c>
      <c r="F17" s="121" t="s">
        <v>1025</v>
      </c>
      <c r="G17" s="121" t="s">
        <v>1025</v>
      </c>
      <c r="H17" s="121" t="s">
        <v>1025</v>
      </c>
      <c r="I17" s="210">
        <v>0.33</v>
      </c>
      <c r="J17" s="132" t="s">
        <v>1535</v>
      </c>
      <c r="K17" s="132" t="s">
        <v>1536</v>
      </c>
      <c r="L17" s="231"/>
      <c r="M17" s="106"/>
      <c r="N17" s="106"/>
      <c r="O17" s="149"/>
      <c r="P17" s="106"/>
      <c r="Q17" s="106"/>
      <c r="R17" s="149"/>
      <c r="S17" s="232"/>
      <c r="T17" s="132" t="s">
        <v>1535</v>
      </c>
      <c r="U17" s="132" t="s">
        <v>1558</v>
      </c>
      <c r="V17" s="230">
        <v>0.66</v>
      </c>
    </row>
    <row r="18" spans="1:22" ht="387.75" x14ac:dyDescent="0.25">
      <c r="A18" s="247"/>
      <c r="B18" s="170" t="s">
        <v>1290</v>
      </c>
      <c r="C18" s="108" t="s">
        <v>1291</v>
      </c>
      <c r="D18" s="89" t="s">
        <v>1292</v>
      </c>
      <c r="E18" s="108"/>
      <c r="F18" s="121" t="s">
        <v>1025</v>
      </c>
      <c r="G18" s="121" t="s">
        <v>1025</v>
      </c>
      <c r="H18" s="121" t="s">
        <v>1025</v>
      </c>
      <c r="I18" s="210">
        <v>0.4</v>
      </c>
      <c r="J18" s="132" t="s">
        <v>1547</v>
      </c>
      <c r="K18" s="132" t="s">
        <v>1675</v>
      </c>
      <c r="L18" s="231"/>
      <c r="M18" s="106"/>
      <c r="N18" s="106"/>
      <c r="O18" s="149"/>
      <c r="P18" s="106"/>
      <c r="Q18" s="106"/>
      <c r="R18" s="149"/>
      <c r="S18" s="232"/>
      <c r="T18" s="132" t="s">
        <v>1547</v>
      </c>
      <c r="U18" s="83" t="s">
        <v>1559</v>
      </c>
      <c r="V18" s="230">
        <v>0.33</v>
      </c>
    </row>
    <row r="19" spans="1:22" ht="99.75" x14ac:dyDescent="0.25">
      <c r="A19" s="297" t="s">
        <v>1293</v>
      </c>
      <c r="B19" s="91" t="s">
        <v>1090</v>
      </c>
      <c r="C19" s="77" t="s">
        <v>1294</v>
      </c>
      <c r="D19" s="89" t="s">
        <v>1140</v>
      </c>
      <c r="E19" s="89" t="s">
        <v>9</v>
      </c>
      <c r="F19" s="121" t="s">
        <v>1025</v>
      </c>
      <c r="G19" s="121" t="s">
        <v>1025</v>
      </c>
      <c r="H19" s="121" t="s">
        <v>1025</v>
      </c>
      <c r="I19" s="210">
        <v>1</v>
      </c>
      <c r="J19" s="132" t="s">
        <v>1469</v>
      </c>
      <c r="K19" s="132" t="s">
        <v>1470</v>
      </c>
      <c r="L19" s="231"/>
      <c r="M19" s="106"/>
      <c r="N19" s="106"/>
      <c r="O19" s="149"/>
      <c r="P19" s="106"/>
      <c r="Q19" s="106"/>
      <c r="R19" s="149"/>
      <c r="S19" s="232"/>
      <c r="T19" s="140" t="s">
        <v>1684</v>
      </c>
      <c r="U19" s="140" t="s">
        <v>1686</v>
      </c>
      <c r="V19" s="141">
        <v>0.33</v>
      </c>
    </row>
    <row r="20" spans="1:22" ht="171" x14ac:dyDescent="0.25">
      <c r="A20" s="297"/>
      <c r="B20" s="91" t="s">
        <v>1091</v>
      </c>
      <c r="C20" s="77" t="s">
        <v>1092</v>
      </c>
      <c r="D20" s="108" t="s">
        <v>1283</v>
      </c>
      <c r="E20" s="89" t="s">
        <v>1140</v>
      </c>
      <c r="F20" s="121" t="s">
        <v>1025</v>
      </c>
      <c r="G20" s="121" t="s">
        <v>1025</v>
      </c>
      <c r="H20" s="121" t="s">
        <v>1025</v>
      </c>
      <c r="I20" s="210">
        <v>0.4</v>
      </c>
      <c r="J20" s="132" t="s">
        <v>1676</v>
      </c>
      <c r="K20" s="132" t="s">
        <v>1537</v>
      </c>
      <c r="L20" s="231"/>
      <c r="M20" s="106"/>
      <c r="N20" s="106"/>
      <c r="O20" s="149"/>
      <c r="P20" s="106"/>
      <c r="Q20" s="106"/>
      <c r="R20" s="149"/>
      <c r="S20" s="232"/>
      <c r="T20" s="132" t="s">
        <v>1560</v>
      </c>
      <c r="U20" s="229" t="s">
        <v>1718</v>
      </c>
      <c r="V20" s="230">
        <v>0.33</v>
      </c>
    </row>
    <row r="21" spans="1:22" ht="114" x14ac:dyDescent="0.25">
      <c r="A21" s="247" t="s">
        <v>1093</v>
      </c>
      <c r="B21" s="91" t="s">
        <v>1094</v>
      </c>
      <c r="C21" s="77" t="s">
        <v>1295</v>
      </c>
      <c r="D21" s="89" t="s">
        <v>1203</v>
      </c>
      <c r="E21" s="77"/>
      <c r="F21" s="121" t="s">
        <v>1025</v>
      </c>
      <c r="G21" s="121" t="s">
        <v>1025</v>
      </c>
      <c r="H21" s="121" t="s">
        <v>1025</v>
      </c>
      <c r="I21" s="210">
        <v>0.33</v>
      </c>
      <c r="J21" s="132" t="s">
        <v>1538</v>
      </c>
      <c r="K21" s="132" t="s">
        <v>1539</v>
      </c>
      <c r="L21" s="231"/>
      <c r="M21" s="106"/>
      <c r="N21" s="106"/>
      <c r="O21" s="149"/>
      <c r="P21" s="106"/>
      <c r="Q21" s="106"/>
      <c r="R21" s="149"/>
      <c r="S21" s="232"/>
      <c r="T21" s="132" t="s">
        <v>1538</v>
      </c>
      <c r="U21" s="132" t="s">
        <v>1296</v>
      </c>
      <c r="V21" s="230">
        <v>0</v>
      </c>
    </row>
    <row r="22" spans="1:22" ht="114" x14ac:dyDescent="0.25">
      <c r="A22" s="247"/>
      <c r="B22" s="91" t="s">
        <v>1124</v>
      </c>
      <c r="C22" s="77" t="s">
        <v>1095</v>
      </c>
      <c r="D22" s="89" t="s">
        <v>1140</v>
      </c>
      <c r="E22" s="77" t="s">
        <v>5</v>
      </c>
      <c r="F22" s="121" t="s">
        <v>1025</v>
      </c>
      <c r="G22" s="121" t="s">
        <v>1025</v>
      </c>
      <c r="H22" s="121" t="s">
        <v>1025</v>
      </c>
      <c r="I22" s="210">
        <v>1</v>
      </c>
      <c r="J22" s="132" t="s">
        <v>1469</v>
      </c>
      <c r="K22" s="132" t="s">
        <v>1470</v>
      </c>
      <c r="L22" s="231"/>
      <c r="M22" s="106"/>
      <c r="N22" s="106"/>
      <c r="O22" s="149"/>
      <c r="P22" s="106"/>
      <c r="Q22" s="106"/>
      <c r="R22" s="149"/>
      <c r="S22" s="232"/>
      <c r="T22" s="140" t="s">
        <v>1684</v>
      </c>
      <c r="U22" s="140" t="s">
        <v>1692</v>
      </c>
      <c r="V22" s="141">
        <v>0.33</v>
      </c>
    </row>
    <row r="23" spans="1:22" ht="99.75" x14ac:dyDescent="0.25">
      <c r="A23" s="247"/>
      <c r="B23" s="91" t="s">
        <v>1096</v>
      </c>
      <c r="C23" s="77" t="s">
        <v>1297</v>
      </c>
      <c r="D23" s="89" t="s">
        <v>1140</v>
      </c>
      <c r="E23" s="77" t="s">
        <v>9</v>
      </c>
      <c r="F23" s="121" t="s">
        <v>1025</v>
      </c>
      <c r="G23" s="121" t="s">
        <v>1025</v>
      </c>
      <c r="H23" s="121" t="s">
        <v>1025</v>
      </c>
      <c r="I23" s="210">
        <v>1</v>
      </c>
      <c r="J23" s="132" t="s">
        <v>1469</v>
      </c>
      <c r="K23" s="132" t="s">
        <v>1470</v>
      </c>
      <c r="L23" s="231"/>
      <c r="M23" s="106"/>
      <c r="N23" s="106"/>
      <c r="O23" s="149"/>
      <c r="P23" s="106"/>
      <c r="Q23" s="106"/>
      <c r="R23" s="149"/>
      <c r="S23" s="232"/>
      <c r="T23" s="140" t="s">
        <v>1684</v>
      </c>
      <c r="U23" s="140" t="s">
        <v>1686</v>
      </c>
      <c r="V23" s="141">
        <v>0.33</v>
      </c>
    </row>
    <row r="24" spans="1:22" ht="114" x14ac:dyDescent="0.25">
      <c r="A24" s="87" t="s">
        <v>1298</v>
      </c>
      <c r="B24" s="82" t="s">
        <v>1316</v>
      </c>
      <c r="C24" s="90" t="s">
        <v>1299</v>
      </c>
      <c r="D24" s="89" t="s">
        <v>9</v>
      </c>
      <c r="E24" s="77" t="s">
        <v>1116</v>
      </c>
      <c r="F24" s="121" t="s">
        <v>1025</v>
      </c>
      <c r="G24" s="121"/>
      <c r="H24" s="121"/>
      <c r="I24" s="210">
        <v>1</v>
      </c>
      <c r="J24" s="132" t="s">
        <v>1424</v>
      </c>
      <c r="K24" s="132" t="s">
        <v>1424</v>
      </c>
      <c r="L24" s="231"/>
      <c r="M24" s="106"/>
      <c r="N24" s="106"/>
      <c r="O24" s="149"/>
      <c r="P24" s="106"/>
      <c r="Q24" s="106"/>
      <c r="R24" s="149"/>
      <c r="S24" s="232"/>
      <c r="T24" s="140" t="s">
        <v>1424</v>
      </c>
      <c r="U24" s="132" t="s">
        <v>1430</v>
      </c>
      <c r="V24" s="141">
        <v>1</v>
      </c>
    </row>
    <row r="25" spans="1:22" ht="98.25" x14ac:dyDescent="0.25">
      <c r="A25" s="87" t="s">
        <v>1300</v>
      </c>
      <c r="B25" s="82" t="s">
        <v>1301</v>
      </c>
      <c r="C25" s="90" t="s">
        <v>1302</v>
      </c>
      <c r="D25" s="89" t="s">
        <v>1283</v>
      </c>
      <c r="E25" s="89"/>
      <c r="F25" s="121"/>
      <c r="G25" s="121"/>
      <c r="H25" s="121" t="s">
        <v>1025</v>
      </c>
      <c r="I25" s="210">
        <v>0</v>
      </c>
      <c r="J25" s="132" t="s">
        <v>1469</v>
      </c>
      <c r="K25" s="132" t="s">
        <v>1470</v>
      </c>
      <c r="L25" s="231"/>
      <c r="M25" s="106"/>
      <c r="N25" s="106"/>
      <c r="O25" s="149"/>
      <c r="P25" s="106"/>
      <c r="Q25" s="106"/>
      <c r="R25" s="149"/>
      <c r="S25" s="232"/>
      <c r="T25" s="132" t="s">
        <v>1284</v>
      </c>
      <c r="U25" s="132" t="s">
        <v>1205</v>
      </c>
      <c r="V25" s="230">
        <v>0</v>
      </c>
    </row>
    <row r="26" spans="1:22" ht="138.75" customHeight="1" x14ac:dyDescent="0.25">
      <c r="A26" s="247" t="s">
        <v>1303</v>
      </c>
      <c r="B26" s="82" t="s">
        <v>1304</v>
      </c>
      <c r="C26" s="90" t="s">
        <v>1305</v>
      </c>
      <c r="D26" s="89" t="s">
        <v>1317</v>
      </c>
      <c r="E26" s="89" t="s">
        <v>1140</v>
      </c>
      <c r="F26" s="121" t="s">
        <v>1025</v>
      </c>
      <c r="G26" s="121"/>
      <c r="H26" s="121"/>
      <c r="I26" s="210">
        <v>0.2</v>
      </c>
      <c r="J26" s="132" t="s">
        <v>1540</v>
      </c>
      <c r="K26" s="132" t="s">
        <v>1548</v>
      </c>
      <c r="L26" s="231"/>
      <c r="M26" s="106"/>
      <c r="N26" s="106"/>
      <c r="O26" s="149"/>
      <c r="P26" s="106"/>
      <c r="Q26" s="106"/>
      <c r="R26" s="149"/>
      <c r="S26" s="232"/>
      <c r="T26" s="199" t="s">
        <v>1540</v>
      </c>
      <c r="U26" s="229" t="s">
        <v>1590</v>
      </c>
      <c r="V26" s="230">
        <v>1</v>
      </c>
    </row>
    <row r="27" spans="1:22" ht="114" x14ac:dyDescent="0.25">
      <c r="A27" s="247"/>
      <c r="B27" s="82" t="s">
        <v>1318</v>
      </c>
      <c r="C27" s="90" t="s">
        <v>1305</v>
      </c>
      <c r="D27" s="89" t="s">
        <v>1226</v>
      </c>
      <c r="E27" s="77" t="s">
        <v>1116</v>
      </c>
      <c r="F27" s="121" t="s">
        <v>1025</v>
      </c>
      <c r="G27" s="121" t="s">
        <v>1025</v>
      </c>
      <c r="H27" s="121"/>
      <c r="I27" s="210">
        <v>0.2</v>
      </c>
      <c r="J27" s="132" t="s">
        <v>1540</v>
      </c>
      <c r="K27" s="132" t="s">
        <v>1549</v>
      </c>
      <c r="L27" s="231"/>
      <c r="M27" s="106"/>
      <c r="N27" s="106"/>
      <c r="O27" s="149"/>
      <c r="P27" s="106"/>
      <c r="Q27" s="106"/>
      <c r="R27" s="149"/>
      <c r="S27" s="232"/>
      <c r="T27" s="199" t="s">
        <v>1540</v>
      </c>
      <c r="U27" s="229" t="s">
        <v>1561</v>
      </c>
      <c r="V27" s="230">
        <v>1</v>
      </c>
    </row>
    <row r="28" spans="1:22" ht="114" x14ac:dyDescent="0.25">
      <c r="A28" s="247" t="s">
        <v>1097</v>
      </c>
      <c r="B28" s="91" t="s">
        <v>1306</v>
      </c>
      <c r="C28" s="77" t="s">
        <v>1307</v>
      </c>
      <c r="D28" s="89" t="s">
        <v>1140</v>
      </c>
      <c r="E28" s="108"/>
      <c r="F28" s="121" t="s">
        <v>1025</v>
      </c>
      <c r="G28" s="121" t="s">
        <v>1025</v>
      </c>
      <c r="H28" s="121" t="s">
        <v>1025</v>
      </c>
      <c r="I28" s="210">
        <v>1</v>
      </c>
      <c r="J28" s="132" t="s">
        <v>1424</v>
      </c>
      <c r="K28" s="132" t="s">
        <v>1424</v>
      </c>
      <c r="L28" s="231"/>
      <c r="M28" s="106"/>
      <c r="N28" s="106"/>
      <c r="O28" s="149"/>
      <c r="P28" s="106"/>
      <c r="Q28" s="106"/>
      <c r="R28" s="149"/>
      <c r="S28" s="232"/>
      <c r="T28" s="140" t="s">
        <v>1424</v>
      </c>
      <c r="U28" s="132" t="s">
        <v>1430</v>
      </c>
      <c r="V28" s="141">
        <v>1</v>
      </c>
    </row>
    <row r="29" spans="1:22" ht="99.75" x14ac:dyDescent="0.25">
      <c r="A29" s="247"/>
      <c r="B29" s="91" t="s">
        <v>1098</v>
      </c>
      <c r="C29" s="77" t="s">
        <v>1319</v>
      </c>
      <c r="D29" s="89" t="s">
        <v>1140</v>
      </c>
      <c r="E29" s="108"/>
      <c r="F29" s="121"/>
      <c r="G29" s="121" t="s">
        <v>1025</v>
      </c>
      <c r="H29" s="121" t="s">
        <v>1025</v>
      </c>
      <c r="I29" s="210">
        <v>0.2</v>
      </c>
      <c r="J29" s="132" t="s">
        <v>1541</v>
      </c>
      <c r="K29" s="202" t="s">
        <v>1677</v>
      </c>
      <c r="L29" s="231"/>
      <c r="M29" s="106"/>
      <c r="N29" s="106"/>
      <c r="O29" s="149"/>
      <c r="P29" s="106"/>
      <c r="Q29" s="106"/>
      <c r="R29" s="149"/>
      <c r="S29" s="232"/>
      <c r="T29" s="132" t="s">
        <v>1541</v>
      </c>
      <c r="U29" s="229" t="s">
        <v>1562</v>
      </c>
      <c r="V29" s="230">
        <v>0</v>
      </c>
    </row>
    <row r="30" spans="1:22" ht="99.75" x14ac:dyDescent="0.25">
      <c r="A30" s="247"/>
      <c r="B30" s="131" t="s">
        <v>1099</v>
      </c>
      <c r="C30" s="110" t="s">
        <v>1100</v>
      </c>
      <c r="D30" s="89" t="s">
        <v>1140</v>
      </c>
      <c r="E30" s="108" t="s">
        <v>9</v>
      </c>
      <c r="F30" s="121"/>
      <c r="G30" s="121" t="s">
        <v>1025</v>
      </c>
      <c r="H30" s="121" t="s">
        <v>1025</v>
      </c>
      <c r="I30" s="210">
        <v>0</v>
      </c>
      <c r="J30" s="132" t="s">
        <v>1542</v>
      </c>
      <c r="K30" s="132" t="s">
        <v>1678</v>
      </c>
      <c r="L30" s="231"/>
      <c r="M30" s="106"/>
      <c r="N30" s="106"/>
      <c r="O30" s="149"/>
      <c r="P30" s="106"/>
      <c r="Q30" s="106"/>
      <c r="R30" s="149"/>
      <c r="S30" s="232"/>
      <c r="T30" s="199" t="s">
        <v>1542</v>
      </c>
      <c r="U30" s="229" t="s">
        <v>1563</v>
      </c>
      <c r="V30" s="230">
        <v>0</v>
      </c>
    </row>
    <row r="31" spans="1:22" ht="114" x14ac:dyDescent="0.25">
      <c r="A31" s="247"/>
      <c r="B31" s="131" t="s">
        <v>1308</v>
      </c>
      <c r="C31" s="90" t="s">
        <v>1309</v>
      </c>
      <c r="D31" s="89" t="s">
        <v>1140</v>
      </c>
      <c r="E31" s="108" t="s">
        <v>1310</v>
      </c>
      <c r="F31" s="121"/>
      <c r="G31" s="121" t="s">
        <v>1025</v>
      </c>
      <c r="H31" s="121" t="s">
        <v>1025</v>
      </c>
      <c r="I31" s="210">
        <v>0</v>
      </c>
      <c r="J31" s="227" t="s">
        <v>1564</v>
      </c>
      <c r="K31" s="132" t="s">
        <v>1543</v>
      </c>
      <c r="L31" s="231"/>
      <c r="M31" s="106"/>
      <c r="N31" s="106"/>
      <c r="O31" s="149"/>
      <c r="P31" s="106"/>
      <c r="Q31" s="106"/>
      <c r="R31" s="149"/>
      <c r="S31" s="232"/>
      <c r="T31" s="227" t="s">
        <v>1564</v>
      </c>
      <c r="U31" s="229" t="s">
        <v>1565</v>
      </c>
      <c r="V31" s="230">
        <v>0</v>
      </c>
    </row>
    <row r="32" spans="1:22" ht="185.25" x14ac:dyDescent="0.25">
      <c r="A32" s="247" t="s">
        <v>1101</v>
      </c>
      <c r="B32" s="82" t="s">
        <v>1311</v>
      </c>
      <c r="C32" s="77" t="s">
        <v>1312</v>
      </c>
      <c r="D32" s="108" t="s">
        <v>1283</v>
      </c>
      <c r="E32" s="108"/>
      <c r="F32" s="121" t="s">
        <v>1025</v>
      </c>
      <c r="G32" s="121" t="s">
        <v>1025</v>
      </c>
      <c r="H32" s="121"/>
      <c r="I32" s="210">
        <v>0.5</v>
      </c>
      <c r="J32" s="132" t="s">
        <v>1556</v>
      </c>
      <c r="K32" s="132" t="s">
        <v>1679</v>
      </c>
      <c r="L32" s="231"/>
      <c r="M32" s="106"/>
      <c r="N32" s="106"/>
      <c r="O32" s="149"/>
      <c r="P32" s="106"/>
      <c r="Q32" s="106"/>
      <c r="R32" s="149"/>
      <c r="S32" s="232"/>
      <c r="T32" s="132" t="s">
        <v>1556</v>
      </c>
      <c r="U32" s="229" t="s">
        <v>1680</v>
      </c>
      <c r="V32" s="230">
        <v>0.5</v>
      </c>
    </row>
    <row r="33" spans="1:22" ht="142.5" x14ac:dyDescent="0.25">
      <c r="A33" s="247"/>
      <c r="B33" s="82" t="s">
        <v>1102</v>
      </c>
      <c r="C33" s="77" t="s">
        <v>1312</v>
      </c>
      <c r="D33" s="108" t="s">
        <v>1283</v>
      </c>
      <c r="E33" s="108"/>
      <c r="F33" s="121" t="s">
        <v>1025</v>
      </c>
      <c r="G33" s="121" t="s">
        <v>1025</v>
      </c>
      <c r="H33" s="121"/>
      <c r="I33" s="210">
        <v>0</v>
      </c>
      <c r="J33" s="132" t="s">
        <v>1566</v>
      </c>
      <c r="K33" s="132" t="s">
        <v>1681</v>
      </c>
      <c r="L33" s="231"/>
      <c r="M33" s="106"/>
      <c r="N33" s="106"/>
      <c r="O33" s="149"/>
      <c r="P33" s="106"/>
      <c r="Q33" s="106"/>
      <c r="R33" s="149"/>
      <c r="S33" s="232"/>
      <c r="T33" s="132" t="s">
        <v>1566</v>
      </c>
      <c r="U33" s="229" t="s">
        <v>1567</v>
      </c>
      <c r="V33" s="230">
        <v>0</v>
      </c>
    </row>
    <row r="34" spans="1:22" ht="142.5" x14ac:dyDescent="0.25">
      <c r="A34" s="247"/>
      <c r="B34" s="82" t="s">
        <v>1126</v>
      </c>
      <c r="C34" s="77" t="s">
        <v>1312</v>
      </c>
      <c r="D34" s="108" t="s">
        <v>1283</v>
      </c>
      <c r="E34" s="77"/>
      <c r="F34" s="121" t="s">
        <v>1025</v>
      </c>
      <c r="G34" s="121" t="s">
        <v>1025</v>
      </c>
      <c r="H34" s="121"/>
      <c r="I34" s="210">
        <v>0</v>
      </c>
      <c r="J34" s="132" t="s">
        <v>1544</v>
      </c>
      <c r="K34" s="132" t="s">
        <v>1545</v>
      </c>
      <c r="L34" s="231"/>
      <c r="M34" s="106"/>
      <c r="N34" s="106"/>
      <c r="O34" s="149"/>
      <c r="P34" s="106"/>
      <c r="Q34" s="106"/>
      <c r="R34" s="149"/>
      <c r="S34" s="232"/>
      <c r="T34" s="199" t="s">
        <v>1544</v>
      </c>
      <c r="U34" s="229" t="s">
        <v>1568</v>
      </c>
      <c r="V34" s="230">
        <v>0</v>
      </c>
    </row>
    <row r="35" spans="1:22" ht="42.75" x14ac:dyDescent="0.25">
      <c r="A35" s="247" t="s">
        <v>1103</v>
      </c>
      <c r="B35" s="82" t="s">
        <v>1104</v>
      </c>
      <c r="C35" s="77" t="s">
        <v>1313</v>
      </c>
      <c r="D35" s="108" t="s">
        <v>5</v>
      </c>
      <c r="E35" s="89" t="s">
        <v>9</v>
      </c>
      <c r="F35" s="121" t="s">
        <v>1025</v>
      </c>
      <c r="G35" s="121"/>
      <c r="H35" s="121"/>
      <c r="I35" s="210">
        <v>1</v>
      </c>
      <c r="J35" s="132" t="s">
        <v>1424</v>
      </c>
      <c r="K35" s="132" t="s">
        <v>1424</v>
      </c>
      <c r="L35" s="231"/>
      <c r="M35" s="106"/>
      <c r="N35" s="106"/>
      <c r="O35" s="149"/>
      <c r="P35" s="106"/>
      <c r="Q35" s="106"/>
      <c r="R35" s="149"/>
      <c r="S35" s="232"/>
      <c r="T35" s="140" t="s">
        <v>1424</v>
      </c>
      <c r="U35" s="132" t="s">
        <v>1430</v>
      </c>
      <c r="V35" s="141">
        <v>1</v>
      </c>
    </row>
    <row r="36" spans="1:22" ht="114" x14ac:dyDescent="0.25">
      <c r="A36" s="247"/>
      <c r="B36" s="82" t="s">
        <v>1105</v>
      </c>
      <c r="C36" s="77" t="s">
        <v>1106</v>
      </c>
      <c r="D36" s="89" t="s">
        <v>1140</v>
      </c>
      <c r="E36" s="89" t="s">
        <v>9</v>
      </c>
      <c r="F36" s="121" t="s">
        <v>1025</v>
      </c>
      <c r="G36" s="121" t="s">
        <v>1025</v>
      </c>
      <c r="H36" s="121" t="s">
        <v>1025</v>
      </c>
      <c r="I36" s="210">
        <v>0.33</v>
      </c>
      <c r="J36" s="132" t="s">
        <v>1546</v>
      </c>
      <c r="K36" s="132" t="s">
        <v>1682</v>
      </c>
      <c r="L36" s="231"/>
      <c r="M36" s="106"/>
      <c r="N36" s="106"/>
      <c r="O36" s="149"/>
      <c r="P36" s="106"/>
      <c r="Q36" s="106"/>
      <c r="R36" s="149"/>
      <c r="S36" s="232"/>
      <c r="T36" s="132" t="s">
        <v>1546</v>
      </c>
      <c r="U36" s="132" t="s">
        <v>1683</v>
      </c>
      <c r="V36" s="230">
        <v>0.66</v>
      </c>
    </row>
    <row r="37" spans="1:22" ht="66" customHeight="1" x14ac:dyDescent="0.25">
      <c r="A37" s="247"/>
      <c r="B37" s="82" t="s">
        <v>1314</v>
      </c>
      <c r="C37" s="77" t="s">
        <v>1313</v>
      </c>
      <c r="D37" s="108" t="s">
        <v>1315</v>
      </c>
      <c r="E37" s="89" t="s">
        <v>9</v>
      </c>
      <c r="F37" s="121"/>
      <c r="G37" s="121" t="s">
        <v>1025</v>
      </c>
      <c r="H37" s="121"/>
      <c r="I37" s="210">
        <v>0</v>
      </c>
      <c r="J37" s="132" t="s">
        <v>1469</v>
      </c>
      <c r="K37" s="132" t="s">
        <v>1470</v>
      </c>
      <c r="L37" s="231"/>
      <c r="M37" s="106"/>
      <c r="N37" s="106"/>
      <c r="O37" s="149"/>
      <c r="P37" s="106"/>
      <c r="Q37" s="106"/>
      <c r="R37" s="149"/>
      <c r="S37" s="232"/>
      <c r="T37" s="140" t="s">
        <v>1684</v>
      </c>
      <c r="U37" s="132" t="s">
        <v>1205</v>
      </c>
      <c r="V37" s="141">
        <v>0.33</v>
      </c>
    </row>
    <row r="38" spans="1:22" x14ac:dyDescent="0.25">
      <c r="A38" s="120"/>
      <c r="B38" s="151"/>
      <c r="C38" s="120"/>
      <c r="D38" s="120"/>
      <c r="E38" s="120"/>
      <c r="F38" s="120"/>
      <c r="G38" s="120"/>
      <c r="H38" s="120"/>
      <c r="I38" s="152"/>
      <c r="J38" s="151"/>
      <c r="K38" s="151"/>
      <c r="L38" s="153"/>
      <c r="M38" s="154"/>
      <c r="N38" s="107"/>
      <c r="O38" s="153"/>
      <c r="P38" s="154"/>
      <c r="Q38" s="154"/>
      <c r="R38" s="153"/>
      <c r="T38" s="248" t="s">
        <v>1115</v>
      </c>
      <c r="U38" s="248"/>
      <c r="V38" s="168">
        <f>+SUM(V5:V37)/33</f>
        <v>0.42787878787878791</v>
      </c>
    </row>
  </sheetData>
  <mergeCells count="24">
    <mergeCell ref="T2:V2"/>
    <mergeCell ref="T3:T4"/>
    <mergeCell ref="U3:U4"/>
    <mergeCell ref="V3:V4"/>
    <mergeCell ref="T38:U38"/>
    <mergeCell ref="A28:A31"/>
    <mergeCell ref="A32:A34"/>
    <mergeCell ref="A35:A37"/>
    <mergeCell ref="M3:O3"/>
    <mergeCell ref="P3:R3"/>
    <mergeCell ref="A5:A18"/>
    <mergeCell ref="A19:A20"/>
    <mergeCell ref="A21:A23"/>
    <mergeCell ref="A26:A27"/>
    <mergeCell ref="A1:R1"/>
    <mergeCell ref="A2:R2"/>
    <mergeCell ref="A3:A4"/>
    <mergeCell ref="B3:B4"/>
    <mergeCell ref="C3:C4"/>
    <mergeCell ref="D3:D4"/>
    <mergeCell ref="E3:E4"/>
    <mergeCell ref="F3:H3"/>
    <mergeCell ref="I3:I4"/>
    <mergeCell ref="J3:L3"/>
  </mergeCells>
  <conditionalFormatting sqref="I5:I37">
    <cfRule type="cellIs" dxfId="5" priority="1" operator="between">
      <formula>76%</formula>
      <formula>100%</formula>
    </cfRule>
    <cfRule type="cellIs" dxfId="4" priority="2" operator="between">
      <formula>36%</formula>
      <formula>75%</formula>
    </cfRule>
    <cfRule type="cellIs" dxfId="3" priority="3" operator="between">
      <formula>0%</formula>
      <formula>35%</formula>
    </cfRule>
  </conditionalFormatting>
  <hyperlinks>
    <hyperlink ref="J13" r:id="rId1"/>
  </hyperlinks>
  <pageMargins left="0.7" right="0.7" top="0.75" bottom="0.75" header="0.3" footer="0.3"/>
  <pageSetup orientation="portrait" verticalDpi="0" r:id="rId2"/>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9"/>
  <sheetViews>
    <sheetView zoomScale="80" zoomScaleNormal="80" workbookViewId="0">
      <selection activeCell="K10" sqref="K10"/>
    </sheetView>
  </sheetViews>
  <sheetFormatPr baseColWidth="10" defaultRowHeight="15" x14ac:dyDescent="0.25"/>
  <cols>
    <col min="1" max="1" width="13.5703125" customWidth="1"/>
    <col min="2" max="2" width="41.42578125" customWidth="1"/>
    <col min="3" max="3" width="15.85546875" customWidth="1"/>
    <col min="4" max="5" width="23.7109375" hidden="1" customWidth="1"/>
    <col min="6" max="6" width="11" customWidth="1"/>
    <col min="7" max="7" width="11.5703125" customWidth="1"/>
    <col min="8" max="8" width="10.7109375" customWidth="1"/>
    <col min="9" max="9" width="11.85546875" hidden="1" customWidth="1"/>
    <col min="10" max="10" width="29.28515625" customWidth="1"/>
    <col min="11" max="11" width="35.140625" customWidth="1"/>
    <col min="12" max="18" width="0" hidden="1" customWidth="1"/>
    <col min="19" max="19" width="7.5703125" customWidth="1"/>
    <col min="20" max="20" width="25.7109375" customWidth="1"/>
    <col min="21" max="21" width="33.85546875" customWidth="1"/>
    <col min="22" max="22" width="25.28515625" customWidth="1"/>
  </cols>
  <sheetData>
    <row r="1" spans="1:22" ht="18" x14ac:dyDescent="0.25">
      <c r="A1" s="238" t="s">
        <v>1127</v>
      </c>
      <c r="B1" s="238"/>
      <c r="C1" s="238"/>
      <c r="D1" s="238"/>
      <c r="E1" s="238"/>
      <c r="F1" s="238"/>
      <c r="G1" s="238"/>
      <c r="H1" s="238"/>
      <c r="I1" s="238"/>
      <c r="J1" s="238"/>
      <c r="K1" s="238"/>
      <c r="L1" s="238"/>
      <c r="M1" s="238"/>
      <c r="N1" s="238"/>
      <c r="O1" s="238"/>
      <c r="P1" s="238"/>
      <c r="Q1" s="238"/>
      <c r="R1" s="238"/>
      <c r="T1" s="93"/>
      <c r="U1" s="93"/>
      <c r="V1" s="93"/>
    </row>
    <row r="2" spans="1:22" ht="16.5" thickBot="1" x14ac:dyDescent="0.3">
      <c r="A2" s="239" t="s">
        <v>1272</v>
      </c>
      <c r="B2" s="239"/>
      <c r="C2" s="239"/>
      <c r="D2" s="239"/>
      <c r="E2" s="239"/>
      <c r="F2" s="239"/>
      <c r="G2" s="239"/>
      <c r="H2" s="239"/>
      <c r="I2" s="239"/>
      <c r="J2" s="239"/>
      <c r="K2" s="239"/>
      <c r="L2" s="239"/>
      <c r="M2" s="239"/>
      <c r="N2" s="239"/>
      <c r="O2" s="239"/>
      <c r="P2" s="239"/>
      <c r="Q2" s="239"/>
      <c r="R2" s="298"/>
      <c r="T2" s="407"/>
      <c r="U2" s="407"/>
      <c r="V2" s="407"/>
    </row>
    <row r="3" spans="1:22" ht="15.75" customHeight="1" x14ac:dyDescent="0.25">
      <c r="A3" s="239" t="s">
        <v>81</v>
      </c>
      <c r="B3" s="239" t="s">
        <v>0</v>
      </c>
      <c r="C3" s="239" t="s">
        <v>1128</v>
      </c>
      <c r="D3" s="239" t="s">
        <v>1</v>
      </c>
      <c r="E3" s="239" t="s">
        <v>2</v>
      </c>
      <c r="F3" s="243" t="s">
        <v>1129</v>
      </c>
      <c r="G3" s="243"/>
      <c r="H3" s="243"/>
      <c r="I3" s="244" t="s">
        <v>1130</v>
      </c>
      <c r="J3" s="243" t="s">
        <v>1422</v>
      </c>
      <c r="K3" s="243"/>
      <c r="L3" s="243"/>
      <c r="M3" s="249" t="s">
        <v>1131</v>
      </c>
      <c r="N3" s="249"/>
      <c r="O3" s="249"/>
      <c r="P3" s="250" t="s">
        <v>1132</v>
      </c>
      <c r="Q3" s="250"/>
      <c r="R3" s="250"/>
      <c r="T3" s="409" t="s">
        <v>1020</v>
      </c>
      <c r="U3" s="410"/>
      <c r="V3" s="411"/>
    </row>
    <row r="4" spans="1:22" ht="15.75" customHeight="1" x14ac:dyDescent="0.25">
      <c r="A4" s="239"/>
      <c r="B4" s="239"/>
      <c r="C4" s="239"/>
      <c r="D4" s="239"/>
      <c r="E4" s="239"/>
      <c r="F4" s="243"/>
      <c r="G4" s="243"/>
      <c r="H4" s="243"/>
      <c r="I4" s="244"/>
      <c r="J4" s="243"/>
      <c r="K4" s="243"/>
      <c r="L4" s="243"/>
      <c r="M4" s="144"/>
      <c r="N4" s="144"/>
      <c r="O4" s="144"/>
      <c r="P4" s="145"/>
      <c r="Q4" s="145"/>
      <c r="R4" s="145"/>
      <c r="T4" s="412" t="s">
        <v>1386</v>
      </c>
      <c r="U4" s="251" t="s">
        <v>1387</v>
      </c>
      <c r="V4" s="413" t="s">
        <v>1133</v>
      </c>
    </row>
    <row r="5" spans="1:22" ht="78.75" x14ac:dyDescent="0.25">
      <c r="A5" s="239"/>
      <c r="B5" s="239"/>
      <c r="C5" s="239"/>
      <c r="D5" s="239"/>
      <c r="E5" s="239"/>
      <c r="F5" s="146" t="s">
        <v>1134</v>
      </c>
      <c r="G5" s="146" t="s">
        <v>1135</v>
      </c>
      <c r="H5" s="146" t="s">
        <v>1136</v>
      </c>
      <c r="I5" s="244"/>
      <c r="J5" s="234" t="s">
        <v>80</v>
      </c>
      <c r="K5" s="234" t="s">
        <v>1137</v>
      </c>
      <c r="L5" s="144" t="s">
        <v>1138</v>
      </c>
      <c r="M5" s="146" t="s">
        <v>80</v>
      </c>
      <c r="N5" s="146" t="s">
        <v>1137</v>
      </c>
      <c r="O5" s="144" t="s">
        <v>1138</v>
      </c>
      <c r="P5" s="146" t="s">
        <v>80</v>
      </c>
      <c r="Q5" s="146" t="s">
        <v>1137</v>
      </c>
      <c r="R5" s="144" t="s">
        <v>1138</v>
      </c>
      <c r="T5" s="412"/>
      <c r="U5" s="251"/>
      <c r="V5" s="413"/>
    </row>
    <row r="6" spans="1:22" ht="224.25" customHeight="1" x14ac:dyDescent="0.25">
      <c r="A6" s="247" t="s">
        <v>1273</v>
      </c>
      <c r="B6" s="80" t="s">
        <v>1107</v>
      </c>
      <c r="C6" s="80" t="s">
        <v>1274</v>
      </c>
      <c r="D6" s="84" t="s">
        <v>1109</v>
      </c>
      <c r="E6" s="89"/>
      <c r="F6" s="121"/>
      <c r="G6" s="121" t="s">
        <v>1025</v>
      </c>
      <c r="H6" s="121"/>
      <c r="I6" s="210">
        <v>0</v>
      </c>
      <c r="J6" s="105" t="s">
        <v>1569</v>
      </c>
      <c r="K6" s="113" t="s">
        <v>1573</v>
      </c>
      <c r="L6" s="165"/>
      <c r="M6" s="106"/>
      <c r="N6" s="106"/>
      <c r="O6" s="106"/>
      <c r="P6" s="106"/>
      <c r="Q6" s="106"/>
      <c r="R6" s="106"/>
      <c r="T6" s="414" t="s">
        <v>1569</v>
      </c>
      <c r="U6" s="106" t="s">
        <v>1719</v>
      </c>
      <c r="V6" s="415">
        <v>1</v>
      </c>
    </row>
    <row r="7" spans="1:22" ht="185.25" x14ac:dyDescent="0.25">
      <c r="A7" s="247"/>
      <c r="B7" s="80" t="s">
        <v>1110</v>
      </c>
      <c r="C7" s="80" t="s">
        <v>1108</v>
      </c>
      <c r="D7" s="84" t="s">
        <v>1109</v>
      </c>
      <c r="E7" s="89"/>
      <c r="F7" s="121" t="s">
        <v>1025</v>
      </c>
      <c r="G7" s="121" t="s">
        <v>1025</v>
      </c>
      <c r="H7" s="121" t="s">
        <v>1025</v>
      </c>
      <c r="I7" s="210">
        <v>0.33</v>
      </c>
      <c r="J7" s="113" t="s">
        <v>1693</v>
      </c>
      <c r="K7" s="113" t="s">
        <v>1574</v>
      </c>
      <c r="L7" s="165"/>
      <c r="M7" s="106"/>
      <c r="N7" s="106"/>
      <c r="O7" s="106"/>
      <c r="P7" s="106"/>
      <c r="Q7" s="106"/>
      <c r="R7" s="106"/>
      <c r="T7" s="414" t="s">
        <v>1571</v>
      </c>
      <c r="U7" s="105" t="s">
        <v>1694</v>
      </c>
      <c r="V7" s="233">
        <v>0.66</v>
      </c>
    </row>
    <row r="8" spans="1:22" ht="171.75" thickBot="1" x14ac:dyDescent="0.3">
      <c r="A8" s="247"/>
      <c r="B8" s="109" t="s">
        <v>1111</v>
      </c>
      <c r="C8" s="109" t="s">
        <v>1112</v>
      </c>
      <c r="D8" s="110" t="s">
        <v>5</v>
      </c>
      <c r="E8" s="143"/>
      <c r="F8" s="121"/>
      <c r="G8" s="121" t="s">
        <v>1025</v>
      </c>
      <c r="H8" s="121"/>
      <c r="I8" s="210">
        <v>0</v>
      </c>
      <c r="J8" s="113" t="s">
        <v>1575</v>
      </c>
      <c r="K8" s="113" t="s">
        <v>1695</v>
      </c>
      <c r="L8" s="165"/>
      <c r="M8" s="106"/>
      <c r="N8" s="106"/>
      <c r="O8" s="106"/>
      <c r="P8" s="106"/>
      <c r="Q8" s="106"/>
      <c r="R8" s="106"/>
      <c r="T8" s="416" t="s">
        <v>1572</v>
      </c>
      <c r="U8" s="417" t="s">
        <v>1570</v>
      </c>
      <c r="V8" s="418">
        <v>1</v>
      </c>
    </row>
    <row r="9" spans="1:22" ht="18" x14ac:dyDescent="0.25">
      <c r="T9" s="295" t="s">
        <v>1115</v>
      </c>
      <c r="U9" s="295"/>
      <c r="V9" s="408">
        <f>AVERAGE(V6:V8)</f>
        <v>0.88666666666666671</v>
      </c>
    </row>
  </sheetData>
  <mergeCells count="18">
    <mergeCell ref="A1:R1"/>
    <mergeCell ref="A2:R2"/>
    <mergeCell ref="A3:A5"/>
    <mergeCell ref="B3:B5"/>
    <mergeCell ref="C3:C5"/>
    <mergeCell ref="D3:D5"/>
    <mergeCell ref="E3:E5"/>
    <mergeCell ref="I3:I5"/>
    <mergeCell ref="J3:L4"/>
    <mergeCell ref="F3:H4"/>
    <mergeCell ref="M3:O3"/>
    <mergeCell ref="P3:R3"/>
    <mergeCell ref="A6:A8"/>
    <mergeCell ref="T9:U9"/>
    <mergeCell ref="T3:V3"/>
    <mergeCell ref="T4:T5"/>
    <mergeCell ref="U4:U5"/>
    <mergeCell ref="V4:V5"/>
  </mergeCells>
  <conditionalFormatting sqref="I6:I8">
    <cfRule type="cellIs" dxfId="2" priority="1" operator="between">
      <formula>76%</formula>
      <formula>100%</formula>
    </cfRule>
    <cfRule type="cellIs" dxfId="1" priority="2" operator="between">
      <formula>36%</formula>
      <formula>75%</formula>
    </cfRule>
    <cfRule type="cellIs" dxfId="0" priority="3" operator="between">
      <formula>0%</formula>
      <formula>35%</formula>
    </cfRule>
  </conditionalFormatting>
  <pageMargins left="0.7" right="0.7" top="0.75" bottom="0.75" header="0.3" footer="0.3"/>
  <pageSetup orientation="portrait" verticalDpi="0"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B81"/>
  <sheetViews>
    <sheetView zoomScaleNormal="50" workbookViewId="0">
      <selection activeCell="AT1" sqref="AT1:AU1048576"/>
    </sheetView>
  </sheetViews>
  <sheetFormatPr baseColWidth="10" defaultColWidth="11.42578125" defaultRowHeight="15" x14ac:dyDescent="0.25"/>
  <cols>
    <col min="1" max="1" width="4.42578125" style="3" customWidth="1"/>
    <col min="2" max="2" width="29.85546875" style="3" customWidth="1"/>
    <col min="3" max="3" width="26.140625" style="3" hidden="1" customWidth="1"/>
    <col min="4" max="4" width="28.140625" style="3" hidden="1" customWidth="1"/>
    <col min="5" max="5" width="24.42578125" style="3" hidden="1" customWidth="1"/>
    <col min="6" max="6" width="26.42578125" style="3" hidden="1" customWidth="1"/>
    <col min="7" max="7" width="25.42578125" style="3" customWidth="1"/>
    <col min="8" max="8" width="28.140625" style="3" customWidth="1"/>
    <col min="9" max="9" width="16.85546875" style="3" hidden="1" customWidth="1"/>
    <col min="10" max="10" width="16.85546875" style="3" customWidth="1"/>
    <col min="11" max="11" width="16" style="3" hidden="1" customWidth="1"/>
    <col min="12" max="12" width="14" style="3" customWidth="1"/>
    <col min="13" max="13" width="17.42578125" style="3" hidden="1" customWidth="1"/>
    <col min="14" max="14" width="18" style="3" customWidth="1"/>
    <col min="15" max="15" width="38.42578125" style="3" hidden="1" customWidth="1"/>
    <col min="16" max="16" width="14" style="3" hidden="1" customWidth="1"/>
    <col min="17" max="17" width="18.140625" style="3" hidden="1" customWidth="1"/>
    <col min="18" max="18" width="18" style="3" hidden="1" customWidth="1"/>
    <col min="19" max="19" width="18.42578125" style="3" hidden="1" customWidth="1"/>
    <col min="20" max="20" width="18.85546875" style="3" hidden="1" customWidth="1"/>
    <col min="21" max="21" width="17.42578125" style="3" hidden="1" customWidth="1"/>
    <col min="22" max="22" width="18" style="3" hidden="1" customWidth="1"/>
    <col min="23" max="23" width="19.140625" style="3" hidden="1" customWidth="1"/>
    <col min="24" max="24" width="16.85546875" style="3" hidden="1" customWidth="1"/>
    <col min="25" max="25" width="28.85546875" style="3" hidden="1" customWidth="1"/>
    <col min="26" max="26" width="15.140625" style="3" hidden="1" customWidth="1"/>
    <col min="27" max="27" width="15.85546875" style="3" hidden="1" customWidth="1"/>
    <col min="28" max="28" width="29.42578125" style="3" hidden="1" customWidth="1"/>
    <col min="29" max="30" width="16.42578125" style="3" hidden="1" customWidth="1"/>
    <col min="31" max="31" width="35.42578125" style="3" hidden="1" customWidth="1"/>
    <col min="32" max="32" width="24" style="3" hidden="1" customWidth="1"/>
    <col min="33" max="33" width="16.42578125" style="3" hidden="1" customWidth="1"/>
    <col min="34" max="34" width="29.42578125" style="3" hidden="1" customWidth="1"/>
    <col min="35" max="35" width="13.42578125" style="3" hidden="1" customWidth="1"/>
    <col min="36" max="36" width="17.42578125" style="3" hidden="1" customWidth="1"/>
    <col min="37" max="37" width="15.42578125" style="3" hidden="1" customWidth="1"/>
    <col min="38" max="38" width="14.42578125" style="3" hidden="1" customWidth="1"/>
    <col min="39" max="39" width="13.140625" style="3" hidden="1" customWidth="1"/>
    <col min="40" max="40" width="14.42578125" style="3" hidden="1" customWidth="1"/>
    <col min="41" max="41" width="15.42578125" style="3" hidden="1" customWidth="1"/>
    <col min="42" max="42" width="14.42578125" style="3" hidden="1" customWidth="1"/>
    <col min="43" max="43" width="12.85546875" style="3" hidden="1" customWidth="1"/>
    <col min="44" max="44" width="17.42578125" style="3" hidden="1" customWidth="1"/>
    <col min="45" max="45" width="17.85546875" style="3" customWidth="1"/>
    <col min="46" max="46" width="18.42578125" style="3" hidden="1" customWidth="1"/>
    <col min="47" max="47" width="18.140625" style="3" hidden="1" customWidth="1"/>
    <col min="48" max="48" width="16.85546875" style="3" hidden="1" customWidth="1"/>
    <col min="49" max="49" width="17.42578125" style="3" hidden="1" customWidth="1"/>
    <col min="50" max="51" width="15.85546875" style="3" hidden="1" customWidth="1"/>
    <col min="52" max="52" width="17.42578125" style="3" customWidth="1"/>
    <col min="53" max="53" width="17.140625" style="3" customWidth="1"/>
    <col min="54" max="54" width="32.42578125" style="3" customWidth="1"/>
    <col min="55" max="55" width="31.85546875" style="3" customWidth="1"/>
    <col min="56" max="56" width="25.42578125" style="3" customWidth="1"/>
    <col min="57" max="57" width="18.140625" style="3" customWidth="1"/>
    <col min="58" max="58" width="32.140625" style="3" hidden="1" customWidth="1"/>
    <col min="59" max="59" width="0" style="3" hidden="1" customWidth="1"/>
    <col min="60" max="16384" width="11.42578125" style="3"/>
  </cols>
  <sheetData>
    <row r="1" spans="1:58" x14ac:dyDescent="0.25">
      <c r="A1" s="333" t="s">
        <v>88</v>
      </c>
      <c r="B1" s="385" t="s">
        <v>13</v>
      </c>
      <c r="C1" s="385" t="s">
        <v>89</v>
      </c>
      <c r="D1" s="385" t="s">
        <v>90</v>
      </c>
      <c r="E1" s="316" t="s">
        <v>91</v>
      </c>
      <c r="F1" s="316" t="s">
        <v>92</v>
      </c>
      <c r="G1" s="316" t="s">
        <v>14</v>
      </c>
      <c r="H1" s="316" t="s">
        <v>93</v>
      </c>
      <c r="I1" s="316" t="s">
        <v>94</v>
      </c>
      <c r="J1" s="316" t="s">
        <v>15</v>
      </c>
      <c r="K1" s="316"/>
      <c r="L1" s="316" t="s">
        <v>16</v>
      </c>
      <c r="M1" s="316"/>
      <c r="N1" s="316" t="s">
        <v>17</v>
      </c>
      <c r="O1" s="316" t="s">
        <v>95</v>
      </c>
      <c r="P1" s="316" t="s">
        <v>96</v>
      </c>
      <c r="Q1" s="316" t="s">
        <v>97</v>
      </c>
      <c r="R1" s="316"/>
      <c r="S1" s="316"/>
      <c r="T1" s="316"/>
      <c r="U1" s="316"/>
      <c r="V1" s="316"/>
      <c r="W1" s="316"/>
      <c r="X1" s="316"/>
      <c r="Y1" s="316"/>
      <c r="Z1" s="316"/>
      <c r="AA1" s="316"/>
      <c r="AB1" s="316"/>
      <c r="AC1" s="316"/>
      <c r="AD1" s="316"/>
      <c r="AE1" s="316"/>
      <c r="AF1" s="316"/>
      <c r="AG1" s="316"/>
      <c r="AH1" s="316"/>
      <c r="AI1" s="1"/>
      <c r="AJ1" s="1"/>
      <c r="AK1" s="1"/>
      <c r="AL1" s="1"/>
      <c r="AM1" s="1"/>
      <c r="AN1" s="1"/>
      <c r="AO1" s="1"/>
      <c r="AP1" s="1"/>
      <c r="AQ1" s="1"/>
      <c r="AR1" s="1"/>
      <c r="AS1" s="1"/>
      <c r="AT1" s="1"/>
      <c r="AU1" s="1"/>
      <c r="AV1" s="1"/>
      <c r="AW1" s="1"/>
      <c r="AX1" s="1"/>
      <c r="AY1" s="1"/>
      <c r="AZ1" s="1"/>
      <c r="BA1" s="1"/>
      <c r="BB1" s="1"/>
      <c r="BC1" s="1"/>
      <c r="BD1" s="1"/>
      <c r="BE1" s="1"/>
      <c r="BF1" s="2"/>
    </row>
    <row r="2" spans="1:58" s="7" customFormat="1" ht="76.5" customHeight="1" x14ac:dyDescent="0.25">
      <c r="A2" s="329"/>
      <c r="B2" s="386" t="s">
        <v>13</v>
      </c>
      <c r="C2" s="386"/>
      <c r="D2" s="386"/>
      <c r="E2" s="317"/>
      <c r="F2" s="317"/>
      <c r="G2" s="317"/>
      <c r="H2" s="317"/>
      <c r="I2" s="317"/>
      <c r="J2" s="4" t="s">
        <v>98</v>
      </c>
      <c r="K2" s="4" t="s">
        <v>99</v>
      </c>
      <c r="L2" s="4" t="s">
        <v>100</v>
      </c>
      <c r="M2" s="4" t="s">
        <v>99</v>
      </c>
      <c r="N2" s="317"/>
      <c r="O2" s="317"/>
      <c r="P2" s="317"/>
      <c r="Q2" s="5" t="s">
        <v>101</v>
      </c>
      <c r="R2" s="5" t="s">
        <v>102</v>
      </c>
      <c r="S2" s="5" t="s">
        <v>103</v>
      </c>
      <c r="T2" s="5" t="s">
        <v>104</v>
      </c>
      <c r="U2" s="5" t="s">
        <v>105</v>
      </c>
      <c r="V2" s="5" t="s">
        <v>106</v>
      </c>
      <c r="W2" s="5" t="s">
        <v>107</v>
      </c>
      <c r="X2" s="5" t="s">
        <v>107</v>
      </c>
      <c r="Y2" s="5" t="s">
        <v>108</v>
      </c>
      <c r="Z2" s="5" t="s">
        <v>109</v>
      </c>
      <c r="AA2" s="5" t="s">
        <v>109</v>
      </c>
      <c r="AB2" s="5" t="s">
        <v>110</v>
      </c>
      <c r="AC2" s="5" t="s">
        <v>111</v>
      </c>
      <c r="AD2" s="5" t="s">
        <v>111</v>
      </c>
      <c r="AE2" s="5" t="s">
        <v>112</v>
      </c>
      <c r="AF2" s="5" t="s">
        <v>113</v>
      </c>
      <c r="AG2" s="5" t="s">
        <v>113</v>
      </c>
      <c r="AH2" s="5" t="s">
        <v>114</v>
      </c>
      <c r="AI2" s="5" t="s">
        <v>115</v>
      </c>
      <c r="AJ2" s="5" t="s">
        <v>115</v>
      </c>
      <c r="AK2" s="5" t="s">
        <v>116</v>
      </c>
      <c r="AL2" s="5" t="s">
        <v>117</v>
      </c>
      <c r="AM2" s="5" t="s">
        <v>117</v>
      </c>
      <c r="AN2" s="5" t="s">
        <v>118</v>
      </c>
      <c r="AO2" s="5" t="s">
        <v>118</v>
      </c>
      <c r="AP2" s="5" t="s">
        <v>119</v>
      </c>
      <c r="AQ2" s="5" t="s">
        <v>120</v>
      </c>
      <c r="AR2" s="5" t="s">
        <v>121</v>
      </c>
      <c r="AS2" s="5" t="s">
        <v>122</v>
      </c>
      <c r="AT2" s="5" t="s">
        <v>123</v>
      </c>
      <c r="AU2" s="5" t="s">
        <v>124</v>
      </c>
      <c r="AV2" s="5" t="s">
        <v>125</v>
      </c>
      <c r="AW2" s="5" t="s">
        <v>126</v>
      </c>
      <c r="AX2" s="5" t="s">
        <v>127</v>
      </c>
      <c r="AY2" s="5" t="s">
        <v>128</v>
      </c>
      <c r="AZ2" s="5" t="s">
        <v>18</v>
      </c>
      <c r="BA2" s="5" t="s">
        <v>129</v>
      </c>
      <c r="BB2" s="5" t="s">
        <v>19</v>
      </c>
      <c r="BC2" s="5" t="s">
        <v>130</v>
      </c>
      <c r="BD2" s="5" t="s">
        <v>131</v>
      </c>
      <c r="BE2" s="5" t="s">
        <v>132</v>
      </c>
      <c r="BF2" s="6" t="s">
        <v>133</v>
      </c>
    </row>
    <row r="3" spans="1:58" s="7" customFormat="1" ht="93.75" customHeight="1" x14ac:dyDescent="0.25">
      <c r="A3" s="314">
        <v>1</v>
      </c>
      <c r="B3" s="386" t="s">
        <v>134</v>
      </c>
      <c r="C3" s="8" t="s">
        <v>135</v>
      </c>
      <c r="D3" s="8" t="s">
        <v>136</v>
      </c>
      <c r="E3" s="300" t="s">
        <v>137</v>
      </c>
      <c r="F3" s="300" t="s">
        <v>138</v>
      </c>
      <c r="G3" s="300" t="s">
        <v>139</v>
      </c>
      <c r="H3" s="300" t="s">
        <v>140</v>
      </c>
      <c r="I3" s="300" t="s">
        <v>141</v>
      </c>
      <c r="J3" s="300" t="s">
        <v>142</v>
      </c>
      <c r="K3" s="300">
        <v>1</v>
      </c>
      <c r="L3" s="300" t="s">
        <v>20</v>
      </c>
      <c r="M3" s="300">
        <v>4</v>
      </c>
      <c r="N3" s="306" t="s">
        <v>21</v>
      </c>
      <c r="O3" s="8" t="s">
        <v>143</v>
      </c>
      <c r="P3" s="8" t="s">
        <v>144</v>
      </c>
      <c r="Q3" s="8" t="s">
        <v>145</v>
      </c>
      <c r="R3" s="8" t="s">
        <v>146</v>
      </c>
      <c r="S3" s="8">
        <v>15</v>
      </c>
      <c r="T3" s="8" t="s">
        <v>147</v>
      </c>
      <c r="U3" s="8">
        <v>15</v>
      </c>
      <c r="V3" s="8" t="s">
        <v>148</v>
      </c>
      <c r="W3" s="8" t="s">
        <v>149</v>
      </c>
      <c r="X3" s="8">
        <v>15</v>
      </c>
      <c r="Y3" s="8" t="s">
        <v>150</v>
      </c>
      <c r="Z3" s="8" t="s">
        <v>151</v>
      </c>
      <c r="AA3" s="8">
        <v>15</v>
      </c>
      <c r="AB3" s="8" t="s">
        <v>152</v>
      </c>
      <c r="AC3" s="8" t="s">
        <v>153</v>
      </c>
      <c r="AD3" s="8">
        <v>15</v>
      </c>
      <c r="AE3" s="8" t="s">
        <v>154</v>
      </c>
      <c r="AF3" s="8" t="s">
        <v>155</v>
      </c>
      <c r="AG3" s="8">
        <v>15</v>
      </c>
      <c r="AH3" s="8" t="s">
        <v>156</v>
      </c>
      <c r="AI3" s="8" t="s">
        <v>157</v>
      </c>
      <c r="AJ3" s="8">
        <v>10</v>
      </c>
      <c r="AK3" s="8">
        <v>1</v>
      </c>
      <c r="AL3" s="8" t="s">
        <v>85</v>
      </c>
      <c r="AM3" s="8">
        <v>1</v>
      </c>
      <c r="AN3" s="8" t="s">
        <v>22</v>
      </c>
      <c r="AO3" s="8">
        <v>3</v>
      </c>
      <c r="AP3" s="8" t="s">
        <v>85</v>
      </c>
      <c r="AQ3" s="8">
        <v>0</v>
      </c>
      <c r="AR3" s="300">
        <v>66.666666666666671</v>
      </c>
      <c r="AS3" s="300" t="s">
        <v>27</v>
      </c>
      <c r="AT3" s="300" t="s">
        <v>158</v>
      </c>
      <c r="AU3" s="300" t="s">
        <v>159</v>
      </c>
      <c r="AV3" s="300">
        <v>2</v>
      </c>
      <c r="AW3" s="300">
        <v>0</v>
      </c>
      <c r="AX3" s="300">
        <v>1</v>
      </c>
      <c r="AY3" s="300">
        <v>4</v>
      </c>
      <c r="AZ3" s="306" t="s">
        <v>21</v>
      </c>
      <c r="BA3" s="300" t="s">
        <v>160</v>
      </c>
      <c r="BB3" s="403" t="s">
        <v>23</v>
      </c>
      <c r="BC3" s="300" t="s">
        <v>161</v>
      </c>
      <c r="BD3" s="300" t="s">
        <v>162</v>
      </c>
      <c r="BE3" s="401">
        <v>44012</v>
      </c>
      <c r="BF3" s="303" t="s">
        <v>163</v>
      </c>
    </row>
    <row r="4" spans="1:58" s="7" customFormat="1" ht="82.5" customHeight="1" x14ac:dyDescent="0.25">
      <c r="A4" s="314"/>
      <c r="B4" s="386"/>
      <c r="C4" s="8" t="s">
        <v>164</v>
      </c>
      <c r="D4" s="8" t="s">
        <v>165</v>
      </c>
      <c r="E4" s="300"/>
      <c r="F4" s="300"/>
      <c r="G4" s="300"/>
      <c r="H4" s="300"/>
      <c r="I4" s="300"/>
      <c r="J4" s="300"/>
      <c r="K4" s="300"/>
      <c r="L4" s="300"/>
      <c r="M4" s="300"/>
      <c r="N4" s="306"/>
      <c r="O4" s="8" t="s">
        <v>166</v>
      </c>
      <c r="P4" s="8" t="s">
        <v>144</v>
      </c>
      <c r="Q4" s="8" t="s">
        <v>167</v>
      </c>
      <c r="R4" s="8" t="s">
        <v>146</v>
      </c>
      <c r="S4" s="8">
        <v>15</v>
      </c>
      <c r="T4" s="8" t="s">
        <v>147</v>
      </c>
      <c r="U4" s="8">
        <v>15</v>
      </c>
      <c r="V4" s="8" t="s">
        <v>148</v>
      </c>
      <c r="W4" s="8" t="s">
        <v>149</v>
      </c>
      <c r="X4" s="8">
        <v>15</v>
      </c>
      <c r="Y4" s="8" t="s">
        <v>168</v>
      </c>
      <c r="Z4" s="8" t="s">
        <v>151</v>
      </c>
      <c r="AA4" s="8">
        <v>15</v>
      </c>
      <c r="AB4" s="8" t="s">
        <v>169</v>
      </c>
      <c r="AC4" s="8" t="s">
        <v>153</v>
      </c>
      <c r="AD4" s="8">
        <v>15</v>
      </c>
      <c r="AE4" s="8" t="s">
        <v>154</v>
      </c>
      <c r="AF4" s="8" t="s">
        <v>155</v>
      </c>
      <c r="AG4" s="8">
        <v>15</v>
      </c>
      <c r="AH4" s="8" t="s">
        <v>170</v>
      </c>
      <c r="AI4" s="8" t="s">
        <v>157</v>
      </c>
      <c r="AJ4" s="8">
        <v>10</v>
      </c>
      <c r="AK4" s="8">
        <v>100</v>
      </c>
      <c r="AL4" s="8" t="s">
        <v>22</v>
      </c>
      <c r="AM4" s="8">
        <v>3</v>
      </c>
      <c r="AN4" s="8" t="s">
        <v>22</v>
      </c>
      <c r="AO4" s="8">
        <v>3</v>
      </c>
      <c r="AP4" s="8" t="s">
        <v>22</v>
      </c>
      <c r="AQ4" s="8">
        <v>100</v>
      </c>
      <c r="AR4" s="300"/>
      <c r="AS4" s="300"/>
      <c r="AT4" s="300"/>
      <c r="AU4" s="300"/>
      <c r="AV4" s="300"/>
      <c r="AW4" s="300"/>
      <c r="AX4" s="300"/>
      <c r="AY4" s="300"/>
      <c r="AZ4" s="306"/>
      <c r="BA4" s="300"/>
      <c r="BB4" s="403"/>
      <c r="BC4" s="300"/>
      <c r="BD4" s="300"/>
      <c r="BE4" s="401"/>
      <c r="BF4" s="303"/>
    </row>
    <row r="5" spans="1:58" s="7" customFormat="1" ht="68.25" customHeight="1" thickBot="1" x14ac:dyDescent="0.3">
      <c r="A5" s="330"/>
      <c r="B5" s="395"/>
      <c r="C5" s="9" t="s">
        <v>171</v>
      </c>
      <c r="D5" s="9" t="s">
        <v>172</v>
      </c>
      <c r="E5" s="319"/>
      <c r="F5" s="319"/>
      <c r="G5" s="319"/>
      <c r="H5" s="319"/>
      <c r="I5" s="319"/>
      <c r="J5" s="319"/>
      <c r="K5" s="319"/>
      <c r="L5" s="319"/>
      <c r="M5" s="319"/>
      <c r="N5" s="307"/>
      <c r="O5" s="9" t="s">
        <v>173</v>
      </c>
      <c r="P5" s="9" t="s">
        <v>144</v>
      </c>
      <c r="Q5" s="9" t="s">
        <v>174</v>
      </c>
      <c r="R5" s="9" t="s">
        <v>146</v>
      </c>
      <c r="S5" s="9">
        <v>15</v>
      </c>
      <c r="T5" s="9" t="s">
        <v>147</v>
      </c>
      <c r="U5" s="9">
        <v>15</v>
      </c>
      <c r="V5" s="9" t="s">
        <v>148</v>
      </c>
      <c r="W5" s="9" t="s">
        <v>149</v>
      </c>
      <c r="X5" s="9">
        <v>15</v>
      </c>
      <c r="Y5" s="9" t="s">
        <v>175</v>
      </c>
      <c r="Z5" s="9" t="s">
        <v>151</v>
      </c>
      <c r="AA5" s="9">
        <v>15</v>
      </c>
      <c r="AB5" s="9" t="s">
        <v>176</v>
      </c>
      <c r="AC5" s="9" t="s">
        <v>153</v>
      </c>
      <c r="AD5" s="9">
        <v>15</v>
      </c>
      <c r="AE5" s="9" t="s">
        <v>177</v>
      </c>
      <c r="AF5" s="9" t="s">
        <v>155</v>
      </c>
      <c r="AG5" s="9">
        <v>15</v>
      </c>
      <c r="AH5" s="9" t="s">
        <v>178</v>
      </c>
      <c r="AI5" s="9" t="s">
        <v>157</v>
      </c>
      <c r="AJ5" s="9">
        <v>10</v>
      </c>
      <c r="AK5" s="9">
        <v>100</v>
      </c>
      <c r="AL5" s="9" t="s">
        <v>22</v>
      </c>
      <c r="AM5" s="9">
        <v>3</v>
      </c>
      <c r="AN5" s="9" t="s">
        <v>22</v>
      </c>
      <c r="AO5" s="9">
        <v>3</v>
      </c>
      <c r="AP5" s="9" t="s">
        <v>22</v>
      </c>
      <c r="AQ5" s="9">
        <v>100</v>
      </c>
      <c r="AR5" s="319"/>
      <c r="AS5" s="319"/>
      <c r="AT5" s="319"/>
      <c r="AU5" s="319"/>
      <c r="AV5" s="319"/>
      <c r="AW5" s="319"/>
      <c r="AX5" s="319"/>
      <c r="AY5" s="319"/>
      <c r="AZ5" s="328"/>
      <c r="BA5" s="319"/>
      <c r="BB5" s="404"/>
      <c r="BC5" s="319"/>
      <c r="BD5" s="319"/>
      <c r="BE5" s="402"/>
      <c r="BF5" s="352"/>
    </row>
    <row r="6" spans="1:58" s="7" customFormat="1" ht="66" customHeight="1" x14ac:dyDescent="0.25">
      <c r="A6" s="333">
        <v>2</v>
      </c>
      <c r="B6" s="385" t="s">
        <v>179</v>
      </c>
      <c r="C6" s="10" t="s">
        <v>171</v>
      </c>
      <c r="D6" s="10" t="s">
        <v>180</v>
      </c>
      <c r="E6" s="299" t="s">
        <v>181</v>
      </c>
      <c r="F6" s="299" t="s">
        <v>182</v>
      </c>
      <c r="G6" s="299" t="s">
        <v>24</v>
      </c>
      <c r="H6" s="299" t="s">
        <v>25</v>
      </c>
      <c r="I6" s="299" t="s">
        <v>141</v>
      </c>
      <c r="J6" s="299" t="s">
        <v>26</v>
      </c>
      <c r="K6" s="299">
        <v>2</v>
      </c>
      <c r="L6" s="299" t="s">
        <v>20</v>
      </c>
      <c r="M6" s="299">
        <v>4</v>
      </c>
      <c r="N6" s="306" t="s">
        <v>21</v>
      </c>
      <c r="O6" s="10" t="s">
        <v>183</v>
      </c>
      <c r="P6" s="10" t="s">
        <v>144</v>
      </c>
      <c r="Q6" s="10" t="s">
        <v>184</v>
      </c>
      <c r="R6" s="10" t="s">
        <v>146</v>
      </c>
      <c r="S6" s="10">
        <v>15</v>
      </c>
      <c r="T6" s="10" t="s">
        <v>147</v>
      </c>
      <c r="U6" s="10">
        <v>15</v>
      </c>
      <c r="V6" s="10" t="s">
        <v>185</v>
      </c>
      <c r="W6" s="10" t="s">
        <v>149</v>
      </c>
      <c r="X6" s="10">
        <v>15</v>
      </c>
      <c r="Y6" s="10" t="s">
        <v>186</v>
      </c>
      <c r="Z6" s="10" t="s">
        <v>151</v>
      </c>
      <c r="AA6" s="10">
        <v>15</v>
      </c>
      <c r="AB6" s="10" t="s">
        <v>187</v>
      </c>
      <c r="AC6" s="10" t="s">
        <v>153</v>
      </c>
      <c r="AD6" s="10">
        <v>15</v>
      </c>
      <c r="AE6" s="10" t="s">
        <v>188</v>
      </c>
      <c r="AF6" s="10" t="s">
        <v>155</v>
      </c>
      <c r="AG6" s="10">
        <v>15</v>
      </c>
      <c r="AH6" s="10" t="s">
        <v>189</v>
      </c>
      <c r="AI6" s="10" t="s">
        <v>157</v>
      </c>
      <c r="AJ6" s="10">
        <v>10</v>
      </c>
      <c r="AK6" s="10">
        <v>100</v>
      </c>
      <c r="AL6" s="10" t="s">
        <v>22</v>
      </c>
      <c r="AM6" s="10">
        <v>3</v>
      </c>
      <c r="AN6" s="10" t="s">
        <v>22</v>
      </c>
      <c r="AO6" s="10">
        <v>3</v>
      </c>
      <c r="AP6" s="10" t="s">
        <v>22</v>
      </c>
      <c r="AQ6" s="10">
        <v>100</v>
      </c>
      <c r="AR6" s="299">
        <v>100</v>
      </c>
      <c r="AS6" s="299" t="s">
        <v>22</v>
      </c>
      <c r="AT6" s="299" t="s">
        <v>158</v>
      </c>
      <c r="AU6" s="299" t="s">
        <v>159</v>
      </c>
      <c r="AV6" s="299">
        <v>1</v>
      </c>
      <c r="AW6" s="299">
        <v>0</v>
      </c>
      <c r="AX6" s="299">
        <v>1</v>
      </c>
      <c r="AY6" s="299">
        <v>4</v>
      </c>
      <c r="AZ6" s="396" t="s">
        <v>27</v>
      </c>
      <c r="BA6" s="299" t="s">
        <v>190</v>
      </c>
      <c r="BB6" s="399" t="s">
        <v>191</v>
      </c>
      <c r="BC6" s="399" t="s">
        <v>192</v>
      </c>
      <c r="BD6" s="399" t="s">
        <v>193</v>
      </c>
      <c r="BE6" s="399" t="s">
        <v>194</v>
      </c>
      <c r="BF6" s="302" t="s">
        <v>195</v>
      </c>
    </row>
    <row r="7" spans="1:58" s="7" customFormat="1" ht="52.5" customHeight="1" x14ac:dyDescent="0.25">
      <c r="A7" s="334"/>
      <c r="B7" s="386"/>
      <c r="C7" s="8" t="s">
        <v>196</v>
      </c>
      <c r="D7" s="8" t="s">
        <v>197</v>
      </c>
      <c r="E7" s="300"/>
      <c r="F7" s="300"/>
      <c r="G7" s="300"/>
      <c r="H7" s="300"/>
      <c r="I7" s="300"/>
      <c r="J7" s="300"/>
      <c r="K7" s="300"/>
      <c r="L7" s="300"/>
      <c r="M7" s="300"/>
      <c r="N7" s="306"/>
      <c r="O7" s="8" t="s">
        <v>198</v>
      </c>
      <c r="P7" s="8" t="s">
        <v>144</v>
      </c>
      <c r="Q7" s="8" t="s">
        <v>199</v>
      </c>
      <c r="R7" s="8" t="s">
        <v>146</v>
      </c>
      <c r="S7" s="8">
        <v>15</v>
      </c>
      <c r="T7" s="8" t="s">
        <v>147</v>
      </c>
      <c r="U7" s="8">
        <v>15</v>
      </c>
      <c r="V7" s="8" t="s">
        <v>200</v>
      </c>
      <c r="W7" s="8" t="s">
        <v>149</v>
      </c>
      <c r="X7" s="8">
        <v>15</v>
      </c>
      <c r="Y7" s="8" t="s">
        <v>201</v>
      </c>
      <c r="Z7" s="8" t="s">
        <v>151</v>
      </c>
      <c r="AA7" s="8">
        <v>15</v>
      </c>
      <c r="AB7" s="8" t="s">
        <v>202</v>
      </c>
      <c r="AC7" s="8" t="s">
        <v>153</v>
      </c>
      <c r="AD7" s="8">
        <v>15</v>
      </c>
      <c r="AE7" s="8" t="s">
        <v>203</v>
      </c>
      <c r="AF7" s="8" t="s">
        <v>155</v>
      </c>
      <c r="AG7" s="8">
        <v>15</v>
      </c>
      <c r="AH7" s="8" t="s">
        <v>204</v>
      </c>
      <c r="AI7" s="8" t="s">
        <v>157</v>
      </c>
      <c r="AJ7" s="8">
        <v>10</v>
      </c>
      <c r="AK7" s="8">
        <v>100</v>
      </c>
      <c r="AL7" s="8" t="s">
        <v>22</v>
      </c>
      <c r="AM7" s="8">
        <v>3</v>
      </c>
      <c r="AN7" s="8" t="s">
        <v>22</v>
      </c>
      <c r="AO7" s="8">
        <v>3</v>
      </c>
      <c r="AP7" s="8" t="s">
        <v>22</v>
      </c>
      <c r="AQ7" s="8">
        <v>100</v>
      </c>
      <c r="AR7" s="300"/>
      <c r="AS7" s="300"/>
      <c r="AT7" s="300"/>
      <c r="AU7" s="300"/>
      <c r="AV7" s="300"/>
      <c r="AW7" s="300"/>
      <c r="AX7" s="300"/>
      <c r="AY7" s="300"/>
      <c r="AZ7" s="398"/>
      <c r="BA7" s="300"/>
      <c r="BB7" s="400"/>
      <c r="BC7" s="400"/>
      <c r="BD7" s="400"/>
      <c r="BE7" s="400"/>
      <c r="BF7" s="303"/>
    </row>
    <row r="8" spans="1:58" s="7" customFormat="1" ht="25.5" customHeight="1" thickBot="1" x14ac:dyDescent="0.3">
      <c r="A8" s="334"/>
      <c r="B8" s="386"/>
      <c r="C8" s="8" t="s">
        <v>205</v>
      </c>
      <c r="D8" s="8" t="s">
        <v>206</v>
      </c>
      <c r="E8" s="300"/>
      <c r="F8" s="300"/>
      <c r="G8" s="300"/>
      <c r="H8" s="300"/>
      <c r="I8" s="300"/>
      <c r="J8" s="300"/>
      <c r="K8" s="300"/>
      <c r="L8" s="300"/>
      <c r="M8" s="300"/>
      <c r="N8" s="307"/>
      <c r="O8" s="8" t="s">
        <v>207</v>
      </c>
      <c r="P8" s="8" t="s">
        <v>144</v>
      </c>
      <c r="Q8" s="8" t="s">
        <v>184</v>
      </c>
      <c r="R8" s="8" t="s">
        <v>146</v>
      </c>
      <c r="S8" s="8">
        <v>15</v>
      </c>
      <c r="T8" s="8" t="s">
        <v>147</v>
      </c>
      <c r="U8" s="8">
        <v>15</v>
      </c>
      <c r="V8" s="8" t="s">
        <v>185</v>
      </c>
      <c r="W8" s="8" t="s">
        <v>149</v>
      </c>
      <c r="X8" s="8">
        <v>15</v>
      </c>
      <c r="Y8" s="8" t="s">
        <v>186</v>
      </c>
      <c r="Z8" s="8" t="s">
        <v>151</v>
      </c>
      <c r="AA8" s="8">
        <v>15</v>
      </c>
      <c r="AB8" s="8" t="s">
        <v>187</v>
      </c>
      <c r="AC8" s="8" t="s">
        <v>153</v>
      </c>
      <c r="AD8" s="8">
        <v>15</v>
      </c>
      <c r="AE8" s="8" t="s">
        <v>188</v>
      </c>
      <c r="AF8" s="8" t="s">
        <v>155</v>
      </c>
      <c r="AG8" s="8">
        <v>15</v>
      </c>
      <c r="AH8" s="8" t="s">
        <v>189</v>
      </c>
      <c r="AI8" s="8" t="s">
        <v>157</v>
      </c>
      <c r="AJ8" s="8">
        <v>10</v>
      </c>
      <c r="AK8" s="8">
        <v>100</v>
      </c>
      <c r="AL8" s="8" t="s">
        <v>22</v>
      </c>
      <c r="AM8" s="8">
        <v>3</v>
      </c>
      <c r="AN8" s="8" t="s">
        <v>22</v>
      </c>
      <c r="AO8" s="8">
        <v>3</v>
      </c>
      <c r="AP8" s="8" t="s">
        <v>22</v>
      </c>
      <c r="AQ8" s="8">
        <v>100</v>
      </c>
      <c r="AR8" s="300"/>
      <c r="AS8" s="300"/>
      <c r="AT8" s="300"/>
      <c r="AU8" s="300"/>
      <c r="AV8" s="300"/>
      <c r="AW8" s="300"/>
      <c r="AX8" s="300"/>
      <c r="AY8" s="300"/>
      <c r="AZ8" s="398"/>
      <c r="BA8" s="300"/>
      <c r="BB8" s="320"/>
      <c r="BC8" s="320"/>
      <c r="BD8" s="320"/>
      <c r="BE8" s="320"/>
      <c r="BF8" s="303"/>
    </row>
    <row r="9" spans="1:58" s="7" customFormat="1" ht="50.25" customHeight="1" x14ac:dyDescent="0.25">
      <c r="A9" s="334"/>
      <c r="B9" s="386"/>
      <c r="C9" s="300" t="s">
        <v>208</v>
      </c>
      <c r="D9" s="8" t="s">
        <v>209</v>
      </c>
      <c r="E9" s="300" t="s">
        <v>210</v>
      </c>
      <c r="F9" s="300" t="s">
        <v>211</v>
      </c>
      <c r="G9" s="300" t="s">
        <v>28</v>
      </c>
      <c r="H9" s="300" t="s">
        <v>212</v>
      </c>
      <c r="I9" s="300" t="s">
        <v>141</v>
      </c>
      <c r="J9" s="300" t="s">
        <v>142</v>
      </c>
      <c r="K9" s="300">
        <v>1</v>
      </c>
      <c r="L9" s="300" t="s">
        <v>20</v>
      </c>
      <c r="M9" s="300">
        <v>4</v>
      </c>
      <c r="N9" s="306" t="s">
        <v>21</v>
      </c>
      <c r="O9" s="8" t="s">
        <v>213</v>
      </c>
      <c r="P9" s="8"/>
      <c r="Q9" s="8" t="s">
        <v>213</v>
      </c>
      <c r="R9" s="8" t="s">
        <v>214</v>
      </c>
      <c r="S9" s="8">
        <v>0</v>
      </c>
      <c r="T9" s="8" t="s">
        <v>215</v>
      </c>
      <c r="U9" s="8">
        <v>0</v>
      </c>
      <c r="V9" s="8" t="s">
        <v>213</v>
      </c>
      <c r="W9" s="8" t="s">
        <v>216</v>
      </c>
      <c r="X9" s="8">
        <v>0</v>
      </c>
      <c r="Y9" s="8" t="s">
        <v>213</v>
      </c>
      <c r="Z9" s="8" t="s">
        <v>217</v>
      </c>
      <c r="AA9" s="8">
        <v>0</v>
      </c>
      <c r="AB9" s="8" t="s">
        <v>213</v>
      </c>
      <c r="AC9" s="8" t="s">
        <v>218</v>
      </c>
      <c r="AD9" s="8">
        <v>0</v>
      </c>
      <c r="AE9" s="8" t="s">
        <v>213</v>
      </c>
      <c r="AF9" s="8" t="s">
        <v>219</v>
      </c>
      <c r="AG9" s="8">
        <v>0</v>
      </c>
      <c r="AH9" s="8" t="s">
        <v>213</v>
      </c>
      <c r="AI9" s="8" t="s">
        <v>220</v>
      </c>
      <c r="AJ9" s="8">
        <v>0</v>
      </c>
      <c r="AK9" s="8">
        <v>0</v>
      </c>
      <c r="AL9" s="8" t="s">
        <v>85</v>
      </c>
      <c r="AM9" s="8">
        <v>1</v>
      </c>
      <c r="AN9" s="8" t="s">
        <v>85</v>
      </c>
      <c r="AO9" s="8">
        <v>1</v>
      </c>
      <c r="AP9" s="8" t="s">
        <v>85</v>
      </c>
      <c r="AQ9" s="8">
        <v>0</v>
      </c>
      <c r="AR9" s="300">
        <v>0</v>
      </c>
      <c r="AS9" s="300" t="s">
        <v>85</v>
      </c>
      <c r="AT9" s="300" t="s">
        <v>159</v>
      </c>
      <c r="AU9" s="300" t="s">
        <v>159</v>
      </c>
      <c r="AV9" s="300">
        <v>0</v>
      </c>
      <c r="AW9" s="300">
        <v>0</v>
      </c>
      <c r="AX9" s="300">
        <v>1</v>
      </c>
      <c r="AY9" s="300">
        <v>4</v>
      </c>
      <c r="AZ9" s="306" t="s">
        <v>21</v>
      </c>
      <c r="BA9" s="300" t="s">
        <v>160</v>
      </c>
      <c r="BB9" s="8" t="s">
        <v>29</v>
      </c>
      <c r="BC9" s="300" t="s">
        <v>221</v>
      </c>
      <c r="BD9" s="300" t="s">
        <v>193</v>
      </c>
      <c r="BE9" s="300" t="s">
        <v>222</v>
      </c>
      <c r="BF9" s="303"/>
    </row>
    <row r="10" spans="1:58" s="7" customFormat="1" ht="78.75" customHeight="1" x14ac:dyDescent="0.25">
      <c r="A10" s="334"/>
      <c r="B10" s="386"/>
      <c r="C10" s="300"/>
      <c r="D10" s="300" t="s">
        <v>223</v>
      </c>
      <c r="E10" s="300"/>
      <c r="F10" s="300"/>
      <c r="G10" s="300"/>
      <c r="H10" s="300"/>
      <c r="I10" s="300"/>
      <c r="J10" s="300"/>
      <c r="K10" s="300"/>
      <c r="L10" s="300"/>
      <c r="M10" s="300"/>
      <c r="N10" s="306"/>
      <c r="O10" s="8" t="s">
        <v>213</v>
      </c>
      <c r="P10" s="8"/>
      <c r="Q10" s="8" t="s">
        <v>213</v>
      </c>
      <c r="R10" s="8" t="s">
        <v>214</v>
      </c>
      <c r="S10" s="8">
        <v>0</v>
      </c>
      <c r="T10" s="8" t="s">
        <v>215</v>
      </c>
      <c r="U10" s="8">
        <v>0</v>
      </c>
      <c r="V10" s="8" t="s">
        <v>213</v>
      </c>
      <c r="W10" s="8" t="s">
        <v>216</v>
      </c>
      <c r="X10" s="8">
        <v>0</v>
      </c>
      <c r="Y10" s="8" t="s">
        <v>213</v>
      </c>
      <c r="Z10" s="8" t="s">
        <v>217</v>
      </c>
      <c r="AA10" s="8">
        <v>0</v>
      </c>
      <c r="AB10" s="8" t="s">
        <v>213</v>
      </c>
      <c r="AC10" s="8" t="s">
        <v>218</v>
      </c>
      <c r="AD10" s="8">
        <v>0</v>
      </c>
      <c r="AE10" s="8" t="s">
        <v>213</v>
      </c>
      <c r="AF10" s="8" t="s">
        <v>219</v>
      </c>
      <c r="AG10" s="8">
        <v>0</v>
      </c>
      <c r="AH10" s="8" t="s">
        <v>213</v>
      </c>
      <c r="AI10" s="8" t="s">
        <v>220</v>
      </c>
      <c r="AJ10" s="8">
        <v>0</v>
      </c>
      <c r="AK10" s="8">
        <v>0</v>
      </c>
      <c r="AL10" s="8" t="s">
        <v>85</v>
      </c>
      <c r="AM10" s="8">
        <v>1</v>
      </c>
      <c r="AN10" s="8" t="s">
        <v>85</v>
      </c>
      <c r="AO10" s="8">
        <v>1</v>
      </c>
      <c r="AP10" s="8" t="s">
        <v>85</v>
      </c>
      <c r="AQ10" s="8">
        <v>0</v>
      </c>
      <c r="AR10" s="300"/>
      <c r="AS10" s="300"/>
      <c r="AT10" s="300"/>
      <c r="AU10" s="300"/>
      <c r="AV10" s="300"/>
      <c r="AW10" s="300"/>
      <c r="AX10" s="300"/>
      <c r="AY10" s="300"/>
      <c r="AZ10" s="306"/>
      <c r="BA10" s="300"/>
      <c r="BB10" s="8" t="s">
        <v>30</v>
      </c>
      <c r="BC10" s="300"/>
      <c r="BD10" s="300"/>
      <c r="BE10" s="300"/>
      <c r="BF10" s="303"/>
    </row>
    <row r="11" spans="1:58" s="7" customFormat="1" ht="98.25" customHeight="1" thickBot="1" x14ac:dyDescent="0.3">
      <c r="A11" s="335"/>
      <c r="B11" s="387"/>
      <c r="C11" s="301"/>
      <c r="D11" s="301"/>
      <c r="E11" s="301"/>
      <c r="F11" s="301"/>
      <c r="G11" s="301"/>
      <c r="H11" s="301"/>
      <c r="I11" s="301"/>
      <c r="J11" s="301"/>
      <c r="K11" s="301"/>
      <c r="L11" s="301"/>
      <c r="M11" s="301"/>
      <c r="N11" s="307"/>
      <c r="O11" s="11" t="s">
        <v>213</v>
      </c>
      <c r="P11" s="11"/>
      <c r="Q11" s="11" t="s">
        <v>213</v>
      </c>
      <c r="R11" s="11" t="s">
        <v>214</v>
      </c>
      <c r="S11" s="11">
        <v>0</v>
      </c>
      <c r="T11" s="11" t="s">
        <v>215</v>
      </c>
      <c r="U11" s="11">
        <v>0</v>
      </c>
      <c r="V11" s="11" t="s">
        <v>213</v>
      </c>
      <c r="W11" s="11" t="s">
        <v>216</v>
      </c>
      <c r="X11" s="11">
        <v>0</v>
      </c>
      <c r="Y11" s="11" t="s">
        <v>213</v>
      </c>
      <c r="Z11" s="11" t="s">
        <v>217</v>
      </c>
      <c r="AA11" s="11">
        <v>0</v>
      </c>
      <c r="AB11" s="11" t="s">
        <v>213</v>
      </c>
      <c r="AC11" s="11" t="s">
        <v>218</v>
      </c>
      <c r="AD11" s="11">
        <v>0</v>
      </c>
      <c r="AE11" s="11" t="s">
        <v>213</v>
      </c>
      <c r="AF11" s="11" t="s">
        <v>219</v>
      </c>
      <c r="AG11" s="11">
        <v>0</v>
      </c>
      <c r="AH11" s="11" t="s">
        <v>213</v>
      </c>
      <c r="AI11" s="11" t="s">
        <v>220</v>
      </c>
      <c r="AJ11" s="11">
        <v>0</v>
      </c>
      <c r="AK11" s="11">
        <v>0</v>
      </c>
      <c r="AL11" s="11" t="s">
        <v>85</v>
      </c>
      <c r="AM11" s="11">
        <v>1</v>
      </c>
      <c r="AN11" s="11" t="s">
        <v>85</v>
      </c>
      <c r="AO11" s="11">
        <v>1</v>
      </c>
      <c r="AP11" s="11" t="s">
        <v>85</v>
      </c>
      <c r="AQ11" s="11">
        <v>0</v>
      </c>
      <c r="AR11" s="301"/>
      <c r="AS11" s="301"/>
      <c r="AT11" s="301"/>
      <c r="AU11" s="301"/>
      <c r="AV11" s="301"/>
      <c r="AW11" s="301"/>
      <c r="AX11" s="301"/>
      <c r="AY11" s="301"/>
      <c r="AZ11" s="307"/>
      <c r="BA11" s="301"/>
      <c r="BB11" s="11" t="s">
        <v>31</v>
      </c>
      <c r="BC11" s="301"/>
      <c r="BD11" s="301"/>
      <c r="BE11" s="301"/>
      <c r="BF11" s="304"/>
    </row>
    <row r="12" spans="1:58" s="7" customFormat="1" ht="93" customHeight="1" x14ac:dyDescent="0.25">
      <c r="A12" s="333">
        <v>3</v>
      </c>
      <c r="B12" s="385" t="s">
        <v>224</v>
      </c>
      <c r="C12" s="10" t="s">
        <v>225</v>
      </c>
      <c r="D12" s="10" t="s">
        <v>226</v>
      </c>
      <c r="E12" s="299" t="s">
        <v>227</v>
      </c>
      <c r="F12" s="299" t="s">
        <v>228</v>
      </c>
      <c r="G12" s="299" t="s">
        <v>32</v>
      </c>
      <c r="H12" s="299" t="s">
        <v>33</v>
      </c>
      <c r="I12" s="299" t="s">
        <v>141</v>
      </c>
      <c r="J12" s="299" t="s">
        <v>142</v>
      </c>
      <c r="K12" s="299">
        <v>1</v>
      </c>
      <c r="L12" s="299" t="s">
        <v>27</v>
      </c>
      <c r="M12" s="299">
        <v>3</v>
      </c>
      <c r="N12" s="396" t="s">
        <v>27</v>
      </c>
      <c r="O12" s="10" t="s">
        <v>229</v>
      </c>
      <c r="P12" s="10" t="s">
        <v>144</v>
      </c>
      <c r="Q12" s="10" t="s">
        <v>230</v>
      </c>
      <c r="R12" s="10" t="s">
        <v>146</v>
      </c>
      <c r="S12" s="10">
        <v>15</v>
      </c>
      <c r="T12" s="10" t="s">
        <v>147</v>
      </c>
      <c r="U12" s="10">
        <v>15</v>
      </c>
      <c r="V12" s="10" t="s">
        <v>86</v>
      </c>
      <c r="W12" s="10" t="s">
        <v>149</v>
      </c>
      <c r="X12" s="10">
        <v>15</v>
      </c>
      <c r="Y12" s="10" t="s">
        <v>231</v>
      </c>
      <c r="Z12" s="10" t="s">
        <v>151</v>
      </c>
      <c r="AA12" s="10">
        <v>15</v>
      </c>
      <c r="AB12" s="10" t="s">
        <v>232</v>
      </c>
      <c r="AC12" s="10" t="s">
        <v>153</v>
      </c>
      <c r="AD12" s="10">
        <v>15</v>
      </c>
      <c r="AE12" s="10" t="s">
        <v>233</v>
      </c>
      <c r="AF12" s="10" t="s">
        <v>155</v>
      </c>
      <c r="AG12" s="10">
        <v>15</v>
      </c>
      <c r="AH12" s="10" t="s">
        <v>234</v>
      </c>
      <c r="AI12" s="10" t="s">
        <v>157</v>
      </c>
      <c r="AJ12" s="10">
        <v>10</v>
      </c>
      <c r="AK12" s="10">
        <v>100</v>
      </c>
      <c r="AL12" s="10" t="s">
        <v>22</v>
      </c>
      <c r="AM12" s="10">
        <v>3</v>
      </c>
      <c r="AN12" s="10" t="s">
        <v>22</v>
      </c>
      <c r="AO12" s="10">
        <v>3</v>
      </c>
      <c r="AP12" s="10" t="s">
        <v>22</v>
      </c>
      <c r="AQ12" s="10">
        <v>100</v>
      </c>
      <c r="AR12" s="299">
        <v>100</v>
      </c>
      <c r="AS12" s="299" t="s">
        <v>22</v>
      </c>
      <c r="AT12" s="299" t="s">
        <v>158</v>
      </c>
      <c r="AU12" s="299" t="s">
        <v>159</v>
      </c>
      <c r="AV12" s="299">
        <v>2</v>
      </c>
      <c r="AW12" s="299">
        <v>0</v>
      </c>
      <c r="AX12" s="299">
        <v>1</v>
      </c>
      <c r="AY12" s="299">
        <v>3</v>
      </c>
      <c r="AZ12" s="390" t="s">
        <v>27</v>
      </c>
      <c r="BA12" s="392" t="s">
        <v>190</v>
      </c>
      <c r="BB12" s="10" t="s">
        <v>34</v>
      </c>
      <c r="BC12" s="10" t="s">
        <v>235</v>
      </c>
      <c r="BD12" s="10" t="s">
        <v>236</v>
      </c>
      <c r="BE12" s="10" t="s">
        <v>237</v>
      </c>
      <c r="BF12" s="302" t="s">
        <v>238</v>
      </c>
    </row>
    <row r="13" spans="1:58" s="7" customFormat="1" ht="102.75" customHeight="1" thickBot="1" x14ac:dyDescent="0.3">
      <c r="A13" s="335"/>
      <c r="B13" s="387"/>
      <c r="C13" s="11" t="s">
        <v>239</v>
      </c>
      <c r="D13" s="11" t="s">
        <v>240</v>
      </c>
      <c r="E13" s="301"/>
      <c r="F13" s="301"/>
      <c r="G13" s="301"/>
      <c r="H13" s="301"/>
      <c r="I13" s="301"/>
      <c r="J13" s="301"/>
      <c r="K13" s="301"/>
      <c r="L13" s="301"/>
      <c r="M13" s="301"/>
      <c r="N13" s="397"/>
      <c r="O13" s="11" t="s">
        <v>241</v>
      </c>
      <c r="P13" s="11" t="s">
        <v>144</v>
      </c>
      <c r="Q13" s="11" t="s">
        <v>242</v>
      </c>
      <c r="R13" s="11" t="s">
        <v>146</v>
      </c>
      <c r="S13" s="11">
        <v>15</v>
      </c>
      <c r="T13" s="11" t="s">
        <v>147</v>
      </c>
      <c r="U13" s="11">
        <v>15</v>
      </c>
      <c r="V13" s="11" t="s">
        <v>243</v>
      </c>
      <c r="W13" s="11" t="s">
        <v>149</v>
      </c>
      <c r="X13" s="11">
        <v>15</v>
      </c>
      <c r="Y13" s="11" t="s">
        <v>244</v>
      </c>
      <c r="Z13" s="11" t="s">
        <v>151</v>
      </c>
      <c r="AA13" s="11">
        <v>15</v>
      </c>
      <c r="AB13" s="11" t="s">
        <v>245</v>
      </c>
      <c r="AC13" s="11" t="s">
        <v>153</v>
      </c>
      <c r="AD13" s="11">
        <v>15</v>
      </c>
      <c r="AE13" s="11" t="s">
        <v>246</v>
      </c>
      <c r="AF13" s="11" t="s">
        <v>155</v>
      </c>
      <c r="AG13" s="11">
        <v>15</v>
      </c>
      <c r="AH13" s="11" t="s">
        <v>247</v>
      </c>
      <c r="AI13" s="11" t="s">
        <v>157</v>
      </c>
      <c r="AJ13" s="11">
        <v>10</v>
      </c>
      <c r="AK13" s="11">
        <v>100</v>
      </c>
      <c r="AL13" s="11" t="s">
        <v>22</v>
      </c>
      <c r="AM13" s="11">
        <v>3</v>
      </c>
      <c r="AN13" s="11" t="s">
        <v>22</v>
      </c>
      <c r="AO13" s="11">
        <v>3</v>
      </c>
      <c r="AP13" s="11" t="s">
        <v>22</v>
      </c>
      <c r="AQ13" s="11">
        <v>100</v>
      </c>
      <c r="AR13" s="301"/>
      <c r="AS13" s="301"/>
      <c r="AT13" s="301"/>
      <c r="AU13" s="301"/>
      <c r="AV13" s="301"/>
      <c r="AW13" s="301"/>
      <c r="AX13" s="301"/>
      <c r="AY13" s="301"/>
      <c r="AZ13" s="391"/>
      <c r="BA13" s="393"/>
      <c r="BB13" s="11" t="s">
        <v>248</v>
      </c>
      <c r="BC13" s="11" t="s">
        <v>249</v>
      </c>
      <c r="BD13" s="11" t="s">
        <v>250</v>
      </c>
      <c r="BE13" s="11" t="s">
        <v>251</v>
      </c>
      <c r="BF13" s="304"/>
    </row>
    <row r="14" spans="1:58" s="7" customFormat="1" ht="106.5" customHeight="1" x14ac:dyDescent="0.25">
      <c r="A14" s="329">
        <v>4</v>
      </c>
      <c r="B14" s="394" t="s">
        <v>252</v>
      </c>
      <c r="C14" s="320" t="s">
        <v>253</v>
      </c>
      <c r="D14" s="320" t="s">
        <v>254</v>
      </c>
      <c r="E14" s="320" t="s">
        <v>255</v>
      </c>
      <c r="F14" s="320" t="s">
        <v>256</v>
      </c>
      <c r="G14" s="320" t="s">
        <v>257</v>
      </c>
      <c r="H14" s="320" t="s">
        <v>257</v>
      </c>
      <c r="I14" s="320" t="s">
        <v>141</v>
      </c>
      <c r="J14" s="320" t="s">
        <v>42</v>
      </c>
      <c r="K14" s="320">
        <v>3</v>
      </c>
      <c r="L14" s="320" t="s">
        <v>43</v>
      </c>
      <c r="M14" s="320">
        <v>5</v>
      </c>
      <c r="N14" s="322" t="s">
        <v>40</v>
      </c>
      <c r="O14" s="320" t="s">
        <v>258</v>
      </c>
      <c r="P14" s="320" t="s">
        <v>144</v>
      </c>
      <c r="Q14" s="320" t="s">
        <v>259</v>
      </c>
      <c r="R14" s="320" t="s">
        <v>146</v>
      </c>
      <c r="S14" s="320">
        <v>15</v>
      </c>
      <c r="T14" s="320" t="s">
        <v>147</v>
      </c>
      <c r="U14" s="320">
        <v>15</v>
      </c>
      <c r="V14" s="320" t="s">
        <v>260</v>
      </c>
      <c r="W14" s="320" t="s">
        <v>149</v>
      </c>
      <c r="X14" s="320">
        <v>15</v>
      </c>
      <c r="Y14" s="320" t="s">
        <v>261</v>
      </c>
      <c r="Z14" s="320" t="s">
        <v>151</v>
      </c>
      <c r="AA14" s="320">
        <v>15</v>
      </c>
      <c r="AB14" s="320" t="s">
        <v>262</v>
      </c>
      <c r="AC14" s="320" t="s">
        <v>153</v>
      </c>
      <c r="AD14" s="320">
        <v>15</v>
      </c>
      <c r="AE14" s="320" t="s">
        <v>263</v>
      </c>
      <c r="AF14" s="320" t="s">
        <v>155</v>
      </c>
      <c r="AG14" s="320">
        <v>15</v>
      </c>
      <c r="AH14" s="320" t="s">
        <v>264</v>
      </c>
      <c r="AI14" s="320" t="s">
        <v>157</v>
      </c>
      <c r="AJ14" s="320">
        <v>10</v>
      </c>
      <c r="AK14" s="320">
        <v>100</v>
      </c>
      <c r="AL14" s="320" t="s">
        <v>22</v>
      </c>
      <c r="AM14" s="320">
        <v>3</v>
      </c>
      <c r="AN14" s="320" t="s">
        <v>22</v>
      </c>
      <c r="AO14" s="320">
        <v>3</v>
      </c>
      <c r="AP14" s="320" t="s">
        <v>22</v>
      </c>
      <c r="AQ14" s="320">
        <v>100</v>
      </c>
      <c r="AR14" s="320">
        <v>100</v>
      </c>
      <c r="AS14" s="320" t="s">
        <v>22</v>
      </c>
      <c r="AT14" s="320" t="s">
        <v>158</v>
      </c>
      <c r="AU14" s="320" t="s">
        <v>159</v>
      </c>
      <c r="AV14" s="320">
        <v>2</v>
      </c>
      <c r="AW14" s="320">
        <v>0</v>
      </c>
      <c r="AX14" s="320">
        <v>1</v>
      </c>
      <c r="AY14" s="320">
        <v>5</v>
      </c>
      <c r="AZ14" s="322" t="s">
        <v>40</v>
      </c>
      <c r="BA14" s="320" t="s">
        <v>265</v>
      </c>
      <c r="BB14" s="12" t="s">
        <v>266</v>
      </c>
      <c r="BC14" s="13" t="s">
        <v>267</v>
      </c>
      <c r="BD14" s="13" t="s">
        <v>268</v>
      </c>
      <c r="BE14" s="14">
        <v>44196</v>
      </c>
      <c r="BF14" s="325" t="s">
        <v>269</v>
      </c>
    </row>
    <row r="15" spans="1:58" s="7" customFormat="1" ht="101.25" customHeight="1" x14ac:dyDescent="0.25">
      <c r="A15" s="314"/>
      <c r="B15" s="386"/>
      <c r="C15" s="300"/>
      <c r="D15" s="300"/>
      <c r="E15" s="300"/>
      <c r="F15" s="300"/>
      <c r="G15" s="300"/>
      <c r="H15" s="300"/>
      <c r="I15" s="300"/>
      <c r="J15" s="300"/>
      <c r="K15" s="300"/>
      <c r="L15" s="300"/>
      <c r="M15" s="300"/>
      <c r="N15" s="327"/>
      <c r="O15" s="300"/>
      <c r="P15" s="300"/>
      <c r="Q15" s="300" t="s">
        <v>270</v>
      </c>
      <c r="R15" s="300" t="s">
        <v>146</v>
      </c>
      <c r="S15" s="300">
        <v>15</v>
      </c>
      <c r="T15" s="300" t="s">
        <v>147</v>
      </c>
      <c r="U15" s="300">
        <v>15</v>
      </c>
      <c r="V15" s="300" t="s">
        <v>271</v>
      </c>
      <c r="W15" s="300" t="s">
        <v>149</v>
      </c>
      <c r="X15" s="300">
        <v>15</v>
      </c>
      <c r="Y15" s="300" t="s">
        <v>272</v>
      </c>
      <c r="Z15" s="300" t="s">
        <v>151</v>
      </c>
      <c r="AA15" s="300">
        <v>15</v>
      </c>
      <c r="AB15" s="300" t="s">
        <v>273</v>
      </c>
      <c r="AC15" s="300" t="s">
        <v>153</v>
      </c>
      <c r="AD15" s="300">
        <v>15</v>
      </c>
      <c r="AE15" s="300" t="s">
        <v>274</v>
      </c>
      <c r="AF15" s="300" t="s">
        <v>155</v>
      </c>
      <c r="AG15" s="300">
        <v>15</v>
      </c>
      <c r="AH15" s="300" t="s">
        <v>275</v>
      </c>
      <c r="AI15" s="300" t="s">
        <v>157</v>
      </c>
      <c r="AJ15" s="300">
        <v>10</v>
      </c>
      <c r="AK15" s="300">
        <v>100</v>
      </c>
      <c r="AL15" s="300" t="s">
        <v>22</v>
      </c>
      <c r="AM15" s="300">
        <v>3</v>
      </c>
      <c r="AN15" s="300" t="s">
        <v>22</v>
      </c>
      <c r="AO15" s="300">
        <v>3</v>
      </c>
      <c r="AP15" s="300" t="s">
        <v>22</v>
      </c>
      <c r="AQ15" s="300">
        <v>100</v>
      </c>
      <c r="AR15" s="300"/>
      <c r="AS15" s="300"/>
      <c r="AT15" s="300"/>
      <c r="AU15" s="300"/>
      <c r="AV15" s="300"/>
      <c r="AW15" s="300"/>
      <c r="AX15" s="300"/>
      <c r="AY15" s="300"/>
      <c r="AZ15" s="327"/>
      <c r="BA15" s="300"/>
      <c r="BB15" s="15" t="s">
        <v>276</v>
      </c>
      <c r="BC15" s="8" t="s">
        <v>277</v>
      </c>
      <c r="BD15" s="8" t="s">
        <v>268</v>
      </c>
      <c r="BE15" s="16">
        <v>44196</v>
      </c>
      <c r="BF15" s="303"/>
    </row>
    <row r="16" spans="1:58" s="7" customFormat="1" ht="99" customHeight="1" x14ac:dyDescent="0.25">
      <c r="A16" s="314"/>
      <c r="B16" s="386"/>
      <c r="C16" s="300"/>
      <c r="D16" s="300" t="s">
        <v>278</v>
      </c>
      <c r="E16" s="300"/>
      <c r="F16" s="300"/>
      <c r="G16" s="300"/>
      <c r="H16" s="300"/>
      <c r="I16" s="300"/>
      <c r="J16" s="300"/>
      <c r="K16" s="300"/>
      <c r="L16" s="300"/>
      <c r="M16" s="300"/>
      <c r="N16" s="327"/>
      <c r="O16" s="300" t="s">
        <v>279</v>
      </c>
      <c r="P16" s="300" t="s">
        <v>144</v>
      </c>
      <c r="Q16" s="300" t="s">
        <v>270</v>
      </c>
      <c r="R16" s="300" t="s">
        <v>146</v>
      </c>
      <c r="S16" s="300">
        <v>15</v>
      </c>
      <c r="T16" s="300" t="s">
        <v>147</v>
      </c>
      <c r="U16" s="300">
        <v>15</v>
      </c>
      <c r="V16" s="300" t="s">
        <v>260</v>
      </c>
      <c r="W16" s="300" t="s">
        <v>149</v>
      </c>
      <c r="X16" s="300">
        <v>15</v>
      </c>
      <c r="Y16" s="300" t="s">
        <v>272</v>
      </c>
      <c r="Z16" s="300" t="s">
        <v>151</v>
      </c>
      <c r="AA16" s="300">
        <v>15</v>
      </c>
      <c r="AB16" s="300" t="s">
        <v>280</v>
      </c>
      <c r="AC16" s="300" t="s">
        <v>153</v>
      </c>
      <c r="AD16" s="300">
        <v>15</v>
      </c>
      <c r="AE16" s="300" t="s">
        <v>263</v>
      </c>
      <c r="AF16" s="300" t="s">
        <v>155</v>
      </c>
      <c r="AG16" s="300">
        <v>15</v>
      </c>
      <c r="AH16" s="300" t="s">
        <v>281</v>
      </c>
      <c r="AI16" s="300" t="s">
        <v>157</v>
      </c>
      <c r="AJ16" s="300">
        <v>10</v>
      </c>
      <c r="AK16" s="300">
        <v>100</v>
      </c>
      <c r="AL16" s="300" t="s">
        <v>22</v>
      </c>
      <c r="AM16" s="300">
        <v>3</v>
      </c>
      <c r="AN16" s="300" t="s">
        <v>22</v>
      </c>
      <c r="AO16" s="300">
        <v>3</v>
      </c>
      <c r="AP16" s="300" t="s">
        <v>22</v>
      </c>
      <c r="AQ16" s="300">
        <v>100</v>
      </c>
      <c r="AR16" s="300"/>
      <c r="AS16" s="300"/>
      <c r="AT16" s="300"/>
      <c r="AU16" s="300"/>
      <c r="AV16" s="300"/>
      <c r="AW16" s="300"/>
      <c r="AX16" s="300"/>
      <c r="AY16" s="300"/>
      <c r="AZ16" s="327"/>
      <c r="BA16" s="300"/>
      <c r="BB16" s="388" t="s">
        <v>282</v>
      </c>
      <c r="BC16" s="300" t="s">
        <v>283</v>
      </c>
      <c r="BD16" s="300" t="s">
        <v>284</v>
      </c>
      <c r="BE16" s="336">
        <v>44196</v>
      </c>
      <c r="BF16" s="303" t="s">
        <v>285</v>
      </c>
    </row>
    <row r="17" spans="1:410" s="7" customFormat="1" ht="58.5" customHeight="1" thickBot="1" x14ac:dyDescent="0.3">
      <c r="A17" s="330"/>
      <c r="B17" s="395"/>
      <c r="C17" s="319"/>
      <c r="D17" s="319"/>
      <c r="E17" s="319"/>
      <c r="F17" s="319"/>
      <c r="G17" s="319"/>
      <c r="H17" s="319"/>
      <c r="I17" s="319"/>
      <c r="J17" s="319"/>
      <c r="K17" s="319"/>
      <c r="L17" s="319"/>
      <c r="M17" s="319"/>
      <c r="N17" s="321"/>
      <c r="O17" s="319"/>
      <c r="P17" s="319"/>
      <c r="Q17" s="319" t="s">
        <v>259</v>
      </c>
      <c r="R17" s="319" t="s">
        <v>146</v>
      </c>
      <c r="S17" s="319">
        <v>15</v>
      </c>
      <c r="T17" s="319" t="s">
        <v>147</v>
      </c>
      <c r="U17" s="319">
        <v>15</v>
      </c>
      <c r="V17" s="319" t="s">
        <v>271</v>
      </c>
      <c r="W17" s="319" t="s">
        <v>149</v>
      </c>
      <c r="X17" s="319">
        <v>15</v>
      </c>
      <c r="Y17" s="319" t="s">
        <v>286</v>
      </c>
      <c r="Z17" s="319" t="s">
        <v>151</v>
      </c>
      <c r="AA17" s="319">
        <v>15</v>
      </c>
      <c r="AB17" s="319" t="s">
        <v>287</v>
      </c>
      <c r="AC17" s="319" t="s">
        <v>153</v>
      </c>
      <c r="AD17" s="319">
        <v>15</v>
      </c>
      <c r="AE17" s="319" t="s">
        <v>288</v>
      </c>
      <c r="AF17" s="319" t="s">
        <v>155</v>
      </c>
      <c r="AG17" s="319">
        <v>15</v>
      </c>
      <c r="AH17" s="319" t="s">
        <v>289</v>
      </c>
      <c r="AI17" s="319" t="s">
        <v>157</v>
      </c>
      <c r="AJ17" s="319">
        <v>10</v>
      </c>
      <c r="AK17" s="319">
        <v>100</v>
      </c>
      <c r="AL17" s="319" t="s">
        <v>22</v>
      </c>
      <c r="AM17" s="319">
        <v>3</v>
      </c>
      <c r="AN17" s="319" t="s">
        <v>22</v>
      </c>
      <c r="AO17" s="319">
        <v>3</v>
      </c>
      <c r="AP17" s="319" t="s">
        <v>22</v>
      </c>
      <c r="AQ17" s="319">
        <v>100</v>
      </c>
      <c r="AR17" s="319"/>
      <c r="AS17" s="319"/>
      <c r="AT17" s="319"/>
      <c r="AU17" s="319"/>
      <c r="AV17" s="319"/>
      <c r="AW17" s="319"/>
      <c r="AX17" s="319"/>
      <c r="AY17" s="319"/>
      <c r="AZ17" s="321"/>
      <c r="BA17" s="319"/>
      <c r="BB17" s="389"/>
      <c r="BC17" s="319"/>
      <c r="BD17" s="319"/>
      <c r="BE17" s="384"/>
      <c r="BF17" s="352"/>
    </row>
    <row r="18" spans="1:410" s="7" customFormat="1" ht="143.25" customHeight="1" x14ac:dyDescent="0.25">
      <c r="A18" s="333">
        <v>5</v>
      </c>
      <c r="B18" s="385" t="s">
        <v>290</v>
      </c>
      <c r="C18" s="299" t="s">
        <v>291</v>
      </c>
      <c r="D18" s="299" t="s">
        <v>292</v>
      </c>
      <c r="E18" s="299" t="s">
        <v>293</v>
      </c>
      <c r="F18" s="299" t="s">
        <v>294</v>
      </c>
      <c r="G18" s="299" t="s">
        <v>35</v>
      </c>
      <c r="H18" s="299" t="s">
        <v>36</v>
      </c>
      <c r="I18" s="299" t="s">
        <v>141</v>
      </c>
      <c r="J18" s="299" t="s">
        <v>142</v>
      </c>
      <c r="K18" s="299">
        <v>1</v>
      </c>
      <c r="L18" s="299" t="s">
        <v>20</v>
      </c>
      <c r="M18" s="299">
        <v>3</v>
      </c>
      <c r="N18" s="305" t="s">
        <v>21</v>
      </c>
      <c r="O18" s="10" t="s">
        <v>295</v>
      </c>
      <c r="P18" s="10" t="s">
        <v>144</v>
      </c>
      <c r="Q18" s="10" t="s">
        <v>296</v>
      </c>
      <c r="R18" s="10" t="s">
        <v>146</v>
      </c>
      <c r="S18" s="10">
        <v>15</v>
      </c>
      <c r="T18" s="10" t="s">
        <v>147</v>
      </c>
      <c r="U18" s="10">
        <v>15</v>
      </c>
      <c r="V18" s="10" t="s">
        <v>243</v>
      </c>
      <c r="W18" s="10" t="s">
        <v>149</v>
      </c>
      <c r="X18" s="10">
        <v>15</v>
      </c>
      <c r="Y18" s="10" t="s">
        <v>297</v>
      </c>
      <c r="Z18" s="10" t="s">
        <v>151</v>
      </c>
      <c r="AA18" s="10">
        <v>15</v>
      </c>
      <c r="AB18" s="10" t="s">
        <v>298</v>
      </c>
      <c r="AC18" s="10" t="s">
        <v>153</v>
      </c>
      <c r="AD18" s="10">
        <v>15</v>
      </c>
      <c r="AE18" s="10" t="s">
        <v>299</v>
      </c>
      <c r="AF18" s="10" t="s">
        <v>155</v>
      </c>
      <c r="AG18" s="10">
        <v>15</v>
      </c>
      <c r="AH18" s="10" t="s">
        <v>300</v>
      </c>
      <c r="AI18" s="10" t="s">
        <v>157</v>
      </c>
      <c r="AJ18" s="10">
        <v>10</v>
      </c>
      <c r="AK18" s="10">
        <v>100</v>
      </c>
      <c r="AL18" s="10" t="s">
        <v>22</v>
      </c>
      <c r="AM18" s="10">
        <v>3</v>
      </c>
      <c r="AN18" s="10" t="s">
        <v>22</v>
      </c>
      <c r="AO18" s="10">
        <v>3</v>
      </c>
      <c r="AP18" s="10" t="s">
        <v>22</v>
      </c>
      <c r="AQ18" s="10">
        <v>100</v>
      </c>
      <c r="AR18" s="299">
        <v>100</v>
      </c>
      <c r="AS18" s="299" t="s">
        <v>22</v>
      </c>
      <c r="AT18" s="299" t="s">
        <v>158</v>
      </c>
      <c r="AU18" s="299" t="s">
        <v>159</v>
      </c>
      <c r="AV18" s="299">
        <v>2</v>
      </c>
      <c r="AW18" s="299">
        <v>0</v>
      </c>
      <c r="AX18" s="299">
        <v>1</v>
      </c>
      <c r="AY18" s="299">
        <v>4</v>
      </c>
      <c r="AZ18" s="305" t="s">
        <v>21</v>
      </c>
      <c r="BA18" s="299" t="s">
        <v>190</v>
      </c>
      <c r="BB18" s="10" t="s">
        <v>37</v>
      </c>
      <c r="BC18" s="17" t="s">
        <v>301</v>
      </c>
      <c r="BD18" s="10" t="s">
        <v>302</v>
      </c>
      <c r="BE18" s="18" t="s">
        <v>303</v>
      </c>
      <c r="BF18" s="302" t="s">
        <v>304</v>
      </c>
    </row>
    <row r="19" spans="1:410" s="7" customFormat="1" ht="113.25" customHeight="1" x14ac:dyDescent="0.25">
      <c r="A19" s="334"/>
      <c r="B19" s="386"/>
      <c r="C19" s="300"/>
      <c r="D19" s="300"/>
      <c r="E19" s="300"/>
      <c r="F19" s="300"/>
      <c r="G19" s="300"/>
      <c r="H19" s="300"/>
      <c r="I19" s="300"/>
      <c r="J19" s="300"/>
      <c r="K19" s="300"/>
      <c r="L19" s="300"/>
      <c r="M19" s="300"/>
      <c r="N19" s="306"/>
      <c r="O19" s="8" t="s">
        <v>305</v>
      </c>
      <c r="P19" s="8" t="s">
        <v>144</v>
      </c>
      <c r="Q19" s="8" t="s">
        <v>306</v>
      </c>
      <c r="R19" s="8" t="s">
        <v>146</v>
      </c>
      <c r="S19" s="8">
        <v>15</v>
      </c>
      <c r="T19" s="8" t="s">
        <v>147</v>
      </c>
      <c r="U19" s="8">
        <v>15</v>
      </c>
      <c r="V19" s="8" t="s">
        <v>307</v>
      </c>
      <c r="W19" s="8" t="s">
        <v>149</v>
      </c>
      <c r="X19" s="8">
        <v>15</v>
      </c>
      <c r="Y19" s="8" t="s">
        <v>308</v>
      </c>
      <c r="Z19" s="8" t="s">
        <v>151</v>
      </c>
      <c r="AA19" s="8">
        <v>15</v>
      </c>
      <c r="AB19" s="8" t="s">
        <v>309</v>
      </c>
      <c r="AC19" s="8" t="s">
        <v>153</v>
      </c>
      <c r="AD19" s="8">
        <v>15</v>
      </c>
      <c r="AE19" s="8" t="s">
        <v>310</v>
      </c>
      <c r="AF19" s="8" t="s">
        <v>155</v>
      </c>
      <c r="AG19" s="8">
        <v>15</v>
      </c>
      <c r="AH19" s="8" t="s">
        <v>311</v>
      </c>
      <c r="AI19" s="8" t="s">
        <v>157</v>
      </c>
      <c r="AJ19" s="8">
        <v>10</v>
      </c>
      <c r="AK19" s="8">
        <v>100</v>
      </c>
      <c r="AL19" s="8" t="s">
        <v>22</v>
      </c>
      <c r="AM19" s="8">
        <v>3</v>
      </c>
      <c r="AN19" s="8" t="s">
        <v>22</v>
      </c>
      <c r="AO19" s="8">
        <v>3</v>
      </c>
      <c r="AP19" s="8" t="s">
        <v>22</v>
      </c>
      <c r="AQ19" s="8">
        <v>100</v>
      </c>
      <c r="AR19" s="300"/>
      <c r="AS19" s="300"/>
      <c r="AT19" s="300"/>
      <c r="AU19" s="300"/>
      <c r="AV19" s="300"/>
      <c r="AW19" s="300"/>
      <c r="AX19" s="300"/>
      <c r="AY19" s="300"/>
      <c r="AZ19" s="306"/>
      <c r="BA19" s="300"/>
      <c r="BB19" s="8" t="s">
        <v>38</v>
      </c>
      <c r="BC19" s="15" t="s">
        <v>312</v>
      </c>
      <c r="BD19" s="8" t="s">
        <v>302</v>
      </c>
      <c r="BE19" s="16" t="s">
        <v>303</v>
      </c>
      <c r="BF19" s="303"/>
    </row>
    <row r="20" spans="1:410" s="7" customFormat="1" ht="135.75" customHeight="1" thickBot="1" x14ac:dyDescent="0.3">
      <c r="A20" s="335"/>
      <c r="B20" s="387"/>
      <c r="C20" s="11" t="s">
        <v>313</v>
      </c>
      <c r="D20" s="11" t="s">
        <v>314</v>
      </c>
      <c r="E20" s="301"/>
      <c r="F20" s="301"/>
      <c r="G20" s="301"/>
      <c r="H20" s="301"/>
      <c r="I20" s="301"/>
      <c r="J20" s="301"/>
      <c r="K20" s="301"/>
      <c r="L20" s="301"/>
      <c r="M20" s="301"/>
      <c r="N20" s="307"/>
      <c r="O20" s="11" t="s">
        <v>315</v>
      </c>
      <c r="P20" s="11" t="s">
        <v>144</v>
      </c>
      <c r="Q20" s="11" t="s">
        <v>316</v>
      </c>
      <c r="R20" s="11" t="s">
        <v>146</v>
      </c>
      <c r="S20" s="11">
        <v>15</v>
      </c>
      <c r="T20" s="11" t="s">
        <v>147</v>
      </c>
      <c r="U20" s="11">
        <v>15</v>
      </c>
      <c r="V20" s="11" t="s">
        <v>317</v>
      </c>
      <c r="W20" s="11" t="s">
        <v>149</v>
      </c>
      <c r="X20" s="11">
        <v>15</v>
      </c>
      <c r="Y20" s="11" t="s">
        <v>318</v>
      </c>
      <c r="Z20" s="11" t="s">
        <v>151</v>
      </c>
      <c r="AA20" s="11">
        <v>15</v>
      </c>
      <c r="AB20" s="11" t="s">
        <v>319</v>
      </c>
      <c r="AC20" s="11" t="s">
        <v>153</v>
      </c>
      <c r="AD20" s="11">
        <v>15</v>
      </c>
      <c r="AE20" s="11" t="s">
        <v>320</v>
      </c>
      <c r="AF20" s="11" t="s">
        <v>155</v>
      </c>
      <c r="AG20" s="11">
        <v>15</v>
      </c>
      <c r="AH20" s="11" t="s">
        <v>321</v>
      </c>
      <c r="AI20" s="11" t="s">
        <v>157</v>
      </c>
      <c r="AJ20" s="11">
        <v>10</v>
      </c>
      <c r="AK20" s="11">
        <v>100</v>
      </c>
      <c r="AL20" s="11" t="s">
        <v>22</v>
      </c>
      <c r="AM20" s="11">
        <v>3</v>
      </c>
      <c r="AN20" s="11" t="s">
        <v>22</v>
      </c>
      <c r="AO20" s="11">
        <v>3</v>
      </c>
      <c r="AP20" s="11" t="s">
        <v>22</v>
      </c>
      <c r="AQ20" s="11">
        <v>100</v>
      </c>
      <c r="AR20" s="301"/>
      <c r="AS20" s="301"/>
      <c r="AT20" s="301"/>
      <c r="AU20" s="301"/>
      <c r="AV20" s="301"/>
      <c r="AW20" s="301"/>
      <c r="AX20" s="301"/>
      <c r="AY20" s="301"/>
      <c r="AZ20" s="307"/>
      <c r="BA20" s="301"/>
      <c r="BB20" s="11" t="s">
        <v>39</v>
      </c>
      <c r="BC20" s="19" t="s">
        <v>322</v>
      </c>
      <c r="BD20" s="11" t="s">
        <v>323</v>
      </c>
      <c r="BE20" s="20" t="s">
        <v>324</v>
      </c>
      <c r="BF20" s="304"/>
    </row>
    <row r="21" spans="1:410" ht="105" customHeight="1" x14ac:dyDescent="0.25">
      <c r="A21" s="329">
        <v>6</v>
      </c>
      <c r="B21" s="331" t="s">
        <v>325</v>
      </c>
      <c r="C21" s="13" t="s">
        <v>326</v>
      </c>
      <c r="D21" s="13" t="s">
        <v>327</v>
      </c>
      <c r="E21" s="320" t="s">
        <v>328</v>
      </c>
      <c r="F21" s="320" t="s">
        <v>329</v>
      </c>
      <c r="G21" s="320" t="s">
        <v>41</v>
      </c>
      <c r="H21" s="320" t="s">
        <v>330</v>
      </c>
      <c r="I21" s="320" t="s">
        <v>141</v>
      </c>
      <c r="J21" s="320" t="s">
        <v>42</v>
      </c>
      <c r="K21" s="320">
        <v>3</v>
      </c>
      <c r="L21" s="320" t="s">
        <v>20</v>
      </c>
      <c r="M21" s="320">
        <v>4</v>
      </c>
      <c r="N21" s="322" t="s">
        <v>40</v>
      </c>
      <c r="O21" s="13" t="s">
        <v>331</v>
      </c>
      <c r="P21" s="13" t="s">
        <v>144</v>
      </c>
      <c r="Q21" s="13" t="s">
        <v>332</v>
      </c>
      <c r="R21" s="13" t="s">
        <v>146</v>
      </c>
      <c r="S21" s="13">
        <v>15</v>
      </c>
      <c r="T21" s="13" t="s">
        <v>147</v>
      </c>
      <c r="U21" s="13">
        <v>15</v>
      </c>
      <c r="V21" s="13" t="s">
        <v>333</v>
      </c>
      <c r="W21" s="13" t="s">
        <v>149</v>
      </c>
      <c r="X21" s="13">
        <v>15</v>
      </c>
      <c r="Y21" s="13" t="s">
        <v>334</v>
      </c>
      <c r="Z21" s="13" t="s">
        <v>151</v>
      </c>
      <c r="AA21" s="13">
        <v>15</v>
      </c>
      <c r="AB21" s="13" t="s">
        <v>335</v>
      </c>
      <c r="AC21" s="13" t="s">
        <v>153</v>
      </c>
      <c r="AD21" s="13">
        <v>15</v>
      </c>
      <c r="AE21" s="13" t="s">
        <v>336</v>
      </c>
      <c r="AF21" s="13" t="s">
        <v>155</v>
      </c>
      <c r="AG21" s="13">
        <v>15</v>
      </c>
      <c r="AH21" s="13" t="s">
        <v>337</v>
      </c>
      <c r="AI21" s="13" t="s">
        <v>157</v>
      </c>
      <c r="AJ21" s="13">
        <v>10</v>
      </c>
      <c r="AK21" s="13">
        <v>100</v>
      </c>
      <c r="AL21" s="13" t="s">
        <v>22</v>
      </c>
      <c r="AM21" s="13">
        <v>3</v>
      </c>
      <c r="AN21" s="13" t="s">
        <v>22</v>
      </c>
      <c r="AO21" s="13">
        <v>3</v>
      </c>
      <c r="AP21" s="13" t="s">
        <v>22</v>
      </c>
      <c r="AQ21" s="13">
        <v>100</v>
      </c>
      <c r="AR21" s="320">
        <v>100</v>
      </c>
      <c r="AS21" s="320" t="s">
        <v>22</v>
      </c>
      <c r="AT21" s="320" t="s">
        <v>158</v>
      </c>
      <c r="AU21" s="320" t="s">
        <v>159</v>
      </c>
      <c r="AV21" s="320">
        <v>1</v>
      </c>
      <c r="AW21" s="320">
        <v>0</v>
      </c>
      <c r="AX21" s="320">
        <v>2</v>
      </c>
      <c r="AY21" s="320">
        <v>4</v>
      </c>
      <c r="AZ21" s="323" t="s">
        <v>21</v>
      </c>
      <c r="BA21" s="320" t="s">
        <v>160</v>
      </c>
      <c r="BB21" s="13" t="s">
        <v>338</v>
      </c>
      <c r="BC21" s="13" t="s">
        <v>339</v>
      </c>
      <c r="BD21" s="13" t="s">
        <v>340</v>
      </c>
      <c r="BE21" s="13" t="s">
        <v>59</v>
      </c>
      <c r="BF21" s="325" t="s">
        <v>341</v>
      </c>
    </row>
    <row r="22" spans="1:410" ht="120.75" customHeight="1" thickBot="1" x14ac:dyDescent="0.3">
      <c r="A22" s="330"/>
      <c r="B22" s="332"/>
      <c r="C22" s="9" t="s">
        <v>342</v>
      </c>
      <c r="D22" s="9" t="s">
        <v>343</v>
      </c>
      <c r="E22" s="319"/>
      <c r="F22" s="319"/>
      <c r="G22" s="319"/>
      <c r="H22" s="319"/>
      <c r="I22" s="319"/>
      <c r="J22" s="319"/>
      <c r="K22" s="319"/>
      <c r="L22" s="319"/>
      <c r="M22" s="319"/>
      <c r="N22" s="321"/>
      <c r="O22" s="9" t="s">
        <v>344</v>
      </c>
      <c r="P22" s="9" t="s">
        <v>144</v>
      </c>
      <c r="Q22" s="9" t="s">
        <v>332</v>
      </c>
      <c r="R22" s="9" t="s">
        <v>146</v>
      </c>
      <c r="S22" s="9">
        <v>15</v>
      </c>
      <c r="T22" s="9" t="s">
        <v>147</v>
      </c>
      <c r="U22" s="9">
        <v>15</v>
      </c>
      <c r="V22" s="9" t="s">
        <v>345</v>
      </c>
      <c r="W22" s="9" t="s">
        <v>149</v>
      </c>
      <c r="X22" s="9">
        <v>15</v>
      </c>
      <c r="Y22" s="9" t="s">
        <v>346</v>
      </c>
      <c r="Z22" s="9" t="s">
        <v>151</v>
      </c>
      <c r="AA22" s="9">
        <v>15</v>
      </c>
      <c r="AB22" s="9" t="s">
        <v>347</v>
      </c>
      <c r="AC22" s="9" t="s">
        <v>153</v>
      </c>
      <c r="AD22" s="9">
        <v>15</v>
      </c>
      <c r="AE22" s="9" t="s">
        <v>336</v>
      </c>
      <c r="AF22" s="9" t="s">
        <v>155</v>
      </c>
      <c r="AG22" s="9">
        <v>15</v>
      </c>
      <c r="AH22" s="9" t="s">
        <v>337</v>
      </c>
      <c r="AI22" s="9" t="s">
        <v>157</v>
      </c>
      <c r="AJ22" s="9">
        <v>10</v>
      </c>
      <c r="AK22" s="9">
        <v>100</v>
      </c>
      <c r="AL22" s="9" t="s">
        <v>22</v>
      </c>
      <c r="AM22" s="9">
        <v>3</v>
      </c>
      <c r="AN22" s="9" t="s">
        <v>22</v>
      </c>
      <c r="AO22" s="9">
        <v>3</v>
      </c>
      <c r="AP22" s="9" t="s">
        <v>22</v>
      </c>
      <c r="AQ22" s="9">
        <v>100</v>
      </c>
      <c r="AR22" s="319"/>
      <c r="AS22" s="319"/>
      <c r="AT22" s="319"/>
      <c r="AU22" s="319"/>
      <c r="AV22" s="319"/>
      <c r="AW22" s="319"/>
      <c r="AX22" s="319"/>
      <c r="AY22" s="319"/>
      <c r="AZ22" s="328"/>
      <c r="BA22" s="319"/>
      <c r="BB22" s="9" t="s">
        <v>348</v>
      </c>
      <c r="BC22" s="9" t="s">
        <v>349</v>
      </c>
      <c r="BD22" s="9" t="s">
        <v>350</v>
      </c>
      <c r="BE22" s="9" t="s">
        <v>59</v>
      </c>
      <c r="BF22" s="352"/>
    </row>
    <row r="23" spans="1:410" ht="75" customHeight="1" x14ac:dyDescent="0.25">
      <c r="A23" s="333">
        <v>7</v>
      </c>
      <c r="B23" s="316" t="s">
        <v>351</v>
      </c>
      <c r="C23" s="10" t="s">
        <v>171</v>
      </c>
      <c r="D23" s="10" t="s">
        <v>352</v>
      </c>
      <c r="E23" s="299" t="s">
        <v>353</v>
      </c>
      <c r="F23" s="299" t="s">
        <v>354</v>
      </c>
      <c r="G23" s="299" t="s">
        <v>355</v>
      </c>
      <c r="H23" s="299" t="s">
        <v>356</v>
      </c>
      <c r="I23" s="299" t="s">
        <v>141</v>
      </c>
      <c r="J23" s="299" t="s">
        <v>42</v>
      </c>
      <c r="K23" s="299">
        <v>3</v>
      </c>
      <c r="L23" s="299" t="s">
        <v>43</v>
      </c>
      <c r="M23" s="299">
        <v>5</v>
      </c>
      <c r="N23" s="308" t="s">
        <v>40</v>
      </c>
      <c r="O23" s="10" t="s">
        <v>357</v>
      </c>
      <c r="P23" s="10" t="s">
        <v>144</v>
      </c>
      <c r="Q23" s="10" t="s">
        <v>358</v>
      </c>
      <c r="R23" s="10" t="s">
        <v>146</v>
      </c>
      <c r="S23" s="10">
        <v>15</v>
      </c>
      <c r="T23" s="10" t="s">
        <v>215</v>
      </c>
      <c r="U23" s="10">
        <v>0</v>
      </c>
      <c r="V23" s="10" t="s">
        <v>359</v>
      </c>
      <c r="W23" s="10" t="s">
        <v>149</v>
      </c>
      <c r="X23" s="10">
        <v>15</v>
      </c>
      <c r="Y23" s="10" t="s">
        <v>360</v>
      </c>
      <c r="Z23" s="10" t="s">
        <v>151</v>
      </c>
      <c r="AA23" s="10">
        <v>15</v>
      </c>
      <c r="AB23" s="10" t="s">
        <v>361</v>
      </c>
      <c r="AC23" s="10" t="s">
        <v>153</v>
      </c>
      <c r="AD23" s="10">
        <v>15</v>
      </c>
      <c r="AE23" s="10" t="s">
        <v>362</v>
      </c>
      <c r="AF23" s="10" t="s">
        <v>155</v>
      </c>
      <c r="AG23" s="10">
        <v>15</v>
      </c>
      <c r="AH23" s="10" t="s">
        <v>363</v>
      </c>
      <c r="AI23" s="10" t="s">
        <v>157</v>
      </c>
      <c r="AJ23" s="10">
        <v>10</v>
      </c>
      <c r="AK23" s="10">
        <v>85</v>
      </c>
      <c r="AL23" s="10" t="s">
        <v>85</v>
      </c>
      <c r="AM23" s="10">
        <v>1</v>
      </c>
      <c r="AN23" s="10" t="s">
        <v>22</v>
      </c>
      <c r="AO23" s="10">
        <v>3</v>
      </c>
      <c r="AP23" s="10" t="s">
        <v>85</v>
      </c>
      <c r="AQ23" s="10">
        <v>0</v>
      </c>
      <c r="AR23" s="383">
        <v>83333</v>
      </c>
      <c r="AS23" s="299" t="s">
        <v>27</v>
      </c>
      <c r="AT23" s="299" t="s">
        <v>158</v>
      </c>
      <c r="AU23" s="299" t="s">
        <v>159</v>
      </c>
      <c r="AV23" s="299">
        <v>1</v>
      </c>
      <c r="AW23" s="299">
        <v>0</v>
      </c>
      <c r="AX23" s="299">
        <v>2</v>
      </c>
      <c r="AY23" s="299">
        <v>5</v>
      </c>
      <c r="AZ23" s="308" t="s">
        <v>40</v>
      </c>
      <c r="BA23" s="299" t="s">
        <v>160</v>
      </c>
      <c r="BB23" s="10" t="s">
        <v>364</v>
      </c>
      <c r="BC23" s="10" t="s">
        <v>365</v>
      </c>
      <c r="BD23" s="10" t="s">
        <v>366</v>
      </c>
      <c r="BE23" s="18">
        <v>44183</v>
      </c>
      <c r="BF23" s="21" t="s">
        <v>367</v>
      </c>
    </row>
    <row r="24" spans="1:410" ht="56.25" customHeight="1" x14ac:dyDescent="0.25">
      <c r="A24" s="334"/>
      <c r="B24" s="317"/>
      <c r="C24" s="300" t="s">
        <v>368</v>
      </c>
      <c r="D24" s="300" t="s">
        <v>369</v>
      </c>
      <c r="E24" s="300"/>
      <c r="F24" s="300"/>
      <c r="G24" s="300"/>
      <c r="H24" s="300"/>
      <c r="I24" s="300"/>
      <c r="J24" s="300"/>
      <c r="K24" s="300"/>
      <c r="L24" s="300"/>
      <c r="M24" s="300"/>
      <c r="N24" s="327"/>
      <c r="O24" s="8" t="s">
        <v>370</v>
      </c>
      <c r="P24" s="8" t="s">
        <v>144</v>
      </c>
      <c r="Q24" s="8" t="s">
        <v>358</v>
      </c>
      <c r="R24" s="8" t="s">
        <v>146</v>
      </c>
      <c r="S24" s="8">
        <v>15</v>
      </c>
      <c r="T24" s="8" t="s">
        <v>147</v>
      </c>
      <c r="U24" s="8">
        <v>15</v>
      </c>
      <c r="V24" s="8" t="s">
        <v>359</v>
      </c>
      <c r="W24" s="8" t="s">
        <v>149</v>
      </c>
      <c r="X24" s="8">
        <v>15</v>
      </c>
      <c r="Y24" s="8" t="s">
        <v>371</v>
      </c>
      <c r="Z24" s="8" t="s">
        <v>151</v>
      </c>
      <c r="AA24" s="8">
        <v>15</v>
      </c>
      <c r="AB24" s="8" t="s">
        <v>372</v>
      </c>
      <c r="AC24" s="8" t="s">
        <v>153</v>
      </c>
      <c r="AD24" s="8">
        <v>15</v>
      </c>
      <c r="AE24" s="8" t="s">
        <v>373</v>
      </c>
      <c r="AF24" s="8" t="s">
        <v>155</v>
      </c>
      <c r="AG24" s="8">
        <v>15</v>
      </c>
      <c r="AH24" s="8" t="s">
        <v>374</v>
      </c>
      <c r="AI24" s="8" t="s">
        <v>157</v>
      </c>
      <c r="AJ24" s="8">
        <v>10</v>
      </c>
      <c r="AK24" s="8">
        <v>100</v>
      </c>
      <c r="AL24" s="8" t="s">
        <v>22</v>
      </c>
      <c r="AM24" s="8">
        <v>3</v>
      </c>
      <c r="AN24" s="8" t="s">
        <v>22</v>
      </c>
      <c r="AO24" s="8">
        <v>3</v>
      </c>
      <c r="AP24" s="8" t="s">
        <v>22</v>
      </c>
      <c r="AQ24" s="8">
        <v>100</v>
      </c>
      <c r="AR24" s="300"/>
      <c r="AS24" s="300"/>
      <c r="AT24" s="300"/>
      <c r="AU24" s="300"/>
      <c r="AV24" s="300"/>
      <c r="AW24" s="300"/>
      <c r="AX24" s="300"/>
      <c r="AY24" s="300"/>
      <c r="AZ24" s="327"/>
      <c r="BA24" s="300"/>
      <c r="BB24" s="8" t="s">
        <v>375</v>
      </c>
      <c r="BC24" s="8" t="s">
        <v>376</v>
      </c>
      <c r="BD24" s="8" t="s">
        <v>366</v>
      </c>
      <c r="BE24" s="16">
        <v>44183</v>
      </c>
      <c r="BF24" s="22" t="s">
        <v>377</v>
      </c>
    </row>
    <row r="25" spans="1:410" ht="86.25" customHeight="1" x14ac:dyDescent="0.25">
      <c r="A25" s="334"/>
      <c r="B25" s="317"/>
      <c r="C25" s="300"/>
      <c r="D25" s="300"/>
      <c r="E25" s="300"/>
      <c r="F25" s="300"/>
      <c r="G25" s="300"/>
      <c r="H25" s="300"/>
      <c r="I25" s="300"/>
      <c r="J25" s="300"/>
      <c r="K25" s="300"/>
      <c r="L25" s="300"/>
      <c r="M25" s="300"/>
      <c r="N25" s="327"/>
      <c r="O25" s="8" t="s">
        <v>378</v>
      </c>
      <c r="P25" s="8" t="s">
        <v>144</v>
      </c>
      <c r="Q25" s="8" t="s">
        <v>358</v>
      </c>
      <c r="R25" s="8" t="s">
        <v>146</v>
      </c>
      <c r="S25" s="8">
        <v>15</v>
      </c>
      <c r="T25" s="8" t="s">
        <v>147</v>
      </c>
      <c r="U25" s="8">
        <v>15</v>
      </c>
      <c r="V25" s="8" t="s">
        <v>359</v>
      </c>
      <c r="W25" s="8" t="s">
        <v>149</v>
      </c>
      <c r="X25" s="8">
        <v>15</v>
      </c>
      <c r="Y25" s="8" t="s">
        <v>372</v>
      </c>
      <c r="Z25" s="8" t="s">
        <v>151</v>
      </c>
      <c r="AA25" s="8">
        <v>15</v>
      </c>
      <c r="AB25" s="8" t="s">
        <v>372</v>
      </c>
      <c r="AC25" s="8" t="s">
        <v>153</v>
      </c>
      <c r="AD25" s="8">
        <v>15</v>
      </c>
      <c r="AE25" s="8" t="s">
        <v>379</v>
      </c>
      <c r="AF25" s="8" t="s">
        <v>155</v>
      </c>
      <c r="AG25" s="8">
        <v>15</v>
      </c>
      <c r="AH25" s="8" t="s">
        <v>380</v>
      </c>
      <c r="AI25" s="8" t="s">
        <v>157</v>
      </c>
      <c r="AJ25" s="8">
        <v>10</v>
      </c>
      <c r="AK25" s="8">
        <v>100</v>
      </c>
      <c r="AL25" s="8" t="s">
        <v>22</v>
      </c>
      <c r="AM25" s="8">
        <v>3</v>
      </c>
      <c r="AN25" s="8" t="s">
        <v>22</v>
      </c>
      <c r="AO25" s="8">
        <v>3</v>
      </c>
      <c r="AP25" s="8" t="s">
        <v>22</v>
      </c>
      <c r="AQ25" s="8">
        <v>100</v>
      </c>
      <c r="AR25" s="300"/>
      <c r="AS25" s="300"/>
      <c r="AT25" s="300"/>
      <c r="AU25" s="300"/>
      <c r="AV25" s="300"/>
      <c r="AW25" s="300"/>
      <c r="AX25" s="300"/>
      <c r="AY25" s="300"/>
      <c r="AZ25" s="327"/>
      <c r="BA25" s="300"/>
      <c r="BB25" s="8" t="s">
        <v>381</v>
      </c>
      <c r="BC25" s="8" t="s">
        <v>382</v>
      </c>
      <c r="BD25" s="8" t="s">
        <v>366</v>
      </c>
      <c r="BE25" s="16">
        <v>44183</v>
      </c>
      <c r="BF25" s="22" t="s">
        <v>367</v>
      </c>
    </row>
    <row r="26" spans="1:410" ht="71.25" customHeight="1" x14ac:dyDescent="0.25">
      <c r="A26" s="334"/>
      <c r="B26" s="317"/>
      <c r="C26" s="300" t="s">
        <v>383</v>
      </c>
      <c r="D26" s="300" t="s">
        <v>384</v>
      </c>
      <c r="E26" s="300"/>
      <c r="F26" s="300"/>
      <c r="G26" s="300"/>
      <c r="H26" s="300"/>
      <c r="I26" s="300"/>
      <c r="J26" s="300"/>
      <c r="K26" s="300"/>
      <c r="L26" s="300"/>
      <c r="M26" s="300"/>
      <c r="N26" s="327"/>
      <c r="O26" s="8" t="s">
        <v>385</v>
      </c>
      <c r="P26" s="8" t="s">
        <v>144</v>
      </c>
      <c r="Q26" s="8" t="s">
        <v>386</v>
      </c>
      <c r="R26" s="8" t="s">
        <v>146</v>
      </c>
      <c r="S26" s="8">
        <v>15</v>
      </c>
      <c r="T26" s="8" t="s">
        <v>147</v>
      </c>
      <c r="U26" s="8">
        <v>15</v>
      </c>
      <c r="V26" s="8" t="s">
        <v>359</v>
      </c>
      <c r="W26" s="8" t="s">
        <v>149</v>
      </c>
      <c r="X26" s="8">
        <v>15</v>
      </c>
      <c r="Y26" s="8" t="s">
        <v>387</v>
      </c>
      <c r="Z26" s="8" t="s">
        <v>151</v>
      </c>
      <c r="AA26" s="8">
        <v>15</v>
      </c>
      <c r="AB26" s="8" t="s">
        <v>388</v>
      </c>
      <c r="AC26" s="8" t="s">
        <v>153</v>
      </c>
      <c r="AD26" s="8">
        <v>15</v>
      </c>
      <c r="AE26" s="8" t="s">
        <v>389</v>
      </c>
      <c r="AF26" s="8" t="s">
        <v>155</v>
      </c>
      <c r="AG26" s="8">
        <v>15</v>
      </c>
      <c r="AH26" s="8" t="s">
        <v>390</v>
      </c>
      <c r="AI26" s="8" t="s">
        <v>157</v>
      </c>
      <c r="AJ26" s="8">
        <v>10</v>
      </c>
      <c r="AK26" s="8">
        <v>100</v>
      </c>
      <c r="AL26" s="8" t="s">
        <v>22</v>
      </c>
      <c r="AM26" s="8">
        <v>3</v>
      </c>
      <c r="AN26" s="8" t="s">
        <v>22</v>
      </c>
      <c r="AO26" s="8">
        <v>3</v>
      </c>
      <c r="AP26" s="8" t="s">
        <v>22</v>
      </c>
      <c r="AQ26" s="8">
        <v>100</v>
      </c>
      <c r="AR26" s="300"/>
      <c r="AS26" s="300"/>
      <c r="AT26" s="300"/>
      <c r="AU26" s="300"/>
      <c r="AV26" s="300"/>
      <c r="AW26" s="300"/>
      <c r="AX26" s="300"/>
      <c r="AY26" s="300"/>
      <c r="AZ26" s="327"/>
      <c r="BA26" s="300"/>
      <c r="BB26" s="8" t="s">
        <v>391</v>
      </c>
      <c r="BC26" s="8" t="s">
        <v>392</v>
      </c>
      <c r="BD26" s="8" t="s">
        <v>393</v>
      </c>
      <c r="BE26" s="16">
        <v>44183</v>
      </c>
      <c r="BF26" s="22" t="s">
        <v>394</v>
      </c>
    </row>
    <row r="27" spans="1:410" ht="52.5" customHeight="1" x14ac:dyDescent="0.25">
      <c r="A27" s="334"/>
      <c r="B27" s="317"/>
      <c r="C27" s="300"/>
      <c r="D27" s="300"/>
      <c r="E27" s="300"/>
      <c r="F27" s="300"/>
      <c r="G27" s="300"/>
      <c r="H27" s="300"/>
      <c r="I27" s="300"/>
      <c r="J27" s="300"/>
      <c r="K27" s="300"/>
      <c r="L27" s="300"/>
      <c r="M27" s="300"/>
      <c r="N27" s="327"/>
      <c r="O27" s="8" t="s">
        <v>395</v>
      </c>
      <c r="P27" s="8" t="s">
        <v>144</v>
      </c>
      <c r="Q27" s="8" t="s">
        <v>396</v>
      </c>
      <c r="R27" s="8" t="s">
        <v>146</v>
      </c>
      <c r="S27" s="8">
        <v>15</v>
      </c>
      <c r="T27" s="8" t="s">
        <v>147</v>
      </c>
      <c r="U27" s="8">
        <v>15</v>
      </c>
      <c r="V27" s="8" t="s">
        <v>359</v>
      </c>
      <c r="W27" s="8" t="s">
        <v>149</v>
      </c>
      <c r="X27" s="8">
        <v>15</v>
      </c>
      <c r="Y27" s="8" t="s">
        <v>371</v>
      </c>
      <c r="Z27" s="8" t="s">
        <v>151</v>
      </c>
      <c r="AA27" s="8">
        <v>15</v>
      </c>
      <c r="AB27" s="8" t="s">
        <v>372</v>
      </c>
      <c r="AC27" s="8" t="s">
        <v>153</v>
      </c>
      <c r="AD27" s="8">
        <v>15</v>
      </c>
      <c r="AE27" s="8" t="s">
        <v>373</v>
      </c>
      <c r="AF27" s="8" t="s">
        <v>155</v>
      </c>
      <c r="AG27" s="8">
        <v>15</v>
      </c>
      <c r="AH27" s="8" t="s">
        <v>374</v>
      </c>
      <c r="AI27" s="8" t="s">
        <v>157</v>
      </c>
      <c r="AJ27" s="8">
        <v>10</v>
      </c>
      <c r="AK27" s="8">
        <v>100</v>
      </c>
      <c r="AL27" s="8" t="s">
        <v>22</v>
      </c>
      <c r="AM27" s="8">
        <v>3</v>
      </c>
      <c r="AN27" s="8" t="s">
        <v>22</v>
      </c>
      <c r="AO27" s="8">
        <v>3</v>
      </c>
      <c r="AP27" s="8" t="s">
        <v>22</v>
      </c>
      <c r="AQ27" s="8">
        <v>100</v>
      </c>
      <c r="AR27" s="300"/>
      <c r="AS27" s="300"/>
      <c r="AT27" s="300"/>
      <c r="AU27" s="300"/>
      <c r="AV27" s="300"/>
      <c r="AW27" s="300"/>
      <c r="AX27" s="300"/>
      <c r="AY27" s="300"/>
      <c r="AZ27" s="327"/>
      <c r="BA27" s="300"/>
      <c r="BB27" s="8" t="s">
        <v>375</v>
      </c>
      <c r="BC27" s="8" t="s">
        <v>376</v>
      </c>
      <c r="BD27" s="8" t="s">
        <v>366</v>
      </c>
      <c r="BE27" s="16">
        <v>44183</v>
      </c>
      <c r="BF27" s="22" t="s">
        <v>377</v>
      </c>
    </row>
    <row r="28" spans="1:410" ht="94.5" customHeight="1" thickBot="1" x14ac:dyDescent="0.3">
      <c r="A28" s="335"/>
      <c r="B28" s="318"/>
      <c r="C28" s="301"/>
      <c r="D28" s="301"/>
      <c r="E28" s="301"/>
      <c r="F28" s="301"/>
      <c r="G28" s="301"/>
      <c r="H28" s="301"/>
      <c r="I28" s="301"/>
      <c r="J28" s="301"/>
      <c r="K28" s="301"/>
      <c r="L28" s="301"/>
      <c r="M28" s="301"/>
      <c r="N28" s="309"/>
      <c r="O28" s="11" t="s">
        <v>397</v>
      </c>
      <c r="P28" s="11" t="s">
        <v>144</v>
      </c>
      <c r="Q28" s="11" t="s">
        <v>398</v>
      </c>
      <c r="R28" s="11" t="s">
        <v>146</v>
      </c>
      <c r="S28" s="11">
        <v>15</v>
      </c>
      <c r="T28" s="11" t="s">
        <v>147</v>
      </c>
      <c r="U28" s="11">
        <v>15</v>
      </c>
      <c r="V28" s="11" t="s">
        <v>82</v>
      </c>
      <c r="W28" s="11" t="s">
        <v>149</v>
      </c>
      <c r="X28" s="11">
        <v>15</v>
      </c>
      <c r="Y28" s="11" t="s">
        <v>399</v>
      </c>
      <c r="Z28" s="11" t="s">
        <v>151</v>
      </c>
      <c r="AA28" s="11">
        <v>15</v>
      </c>
      <c r="AB28" s="11" t="s">
        <v>400</v>
      </c>
      <c r="AC28" s="11" t="s">
        <v>153</v>
      </c>
      <c r="AD28" s="11">
        <v>15</v>
      </c>
      <c r="AE28" s="11" t="s">
        <v>401</v>
      </c>
      <c r="AF28" s="11" t="s">
        <v>155</v>
      </c>
      <c r="AG28" s="11">
        <v>15</v>
      </c>
      <c r="AH28" s="11" t="s">
        <v>402</v>
      </c>
      <c r="AI28" s="11" t="s">
        <v>157</v>
      </c>
      <c r="AJ28" s="11">
        <v>10</v>
      </c>
      <c r="AK28" s="11">
        <v>100</v>
      </c>
      <c r="AL28" s="11" t="s">
        <v>22</v>
      </c>
      <c r="AM28" s="11">
        <v>3</v>
      </c>
      <c r="AN28" s="11" t="s">
        <v>22</v>
      </c>
      <c r="AO28" s="11">
        <v>3</v>
      </c>
      <c r="AP28" s="11" t="s">
        <v>22</v>
      </c>
      <c r="AQ28" s="11">
        <v>100</v>
      </c>
      <c r="AR28" s="11">
        <v>75</v>
      </c>
      <c r="AS28" s="301"/>
      <c r="AT28" s="301" t="s">
        <v>158</v>
      </c>
      <c r="AU28" s="301" t="s">
        <v>159</v>
      </c>
      <c r="AV28" s="301">
        <v>2</v>
      </c>
      <c r="AW28" s="301">
        <v>0</v>
      </c>
      <c r="AX28" s="301">
        <v>2</v>
      </c>
      <c r="AY28" s="301">
        <v>4</v>
      </c>
      <c r="AZ28" s="309" t="s">
        <v>21</v>
      </c>
      <c r="BA28" s="301"/>
      <c r="BB28" s="11" t="s">
        <v>83</v>
      </c>
      <c r="BC28" s="11" t="s">
        <v>403</v>
      </c>
      <c r="BD28" s="11" t="s">
        <v>404</v>
      </c>
      <c r="BE28" s="11">
        <v>44183</v>
      </c>
      <c r="BF28" s="23" t="s">
        <v>405</v>
      </c>
    </row>
    <row r="29" spans="1:410" s="8" customFormat="1" ht="75" customHeight="1" x14ac:dyDescent="0.25">
      <c r="A29" s="329">
        <v>8</v>
      </c>
      <c r="B29" s="331" t="s">
        <v>406</v>
      </c>
      <c r="C29" s="13" t="s">
        <v>205</v>
      </c>
      <c r="D29" s="24" t="s">
        <v>407</v>
      </c>
      <c r="E29" s="320" t="s">
        <v>408</v>
      </c>
      <c r="F29" s="320" t="s">
        <v>409</v>
      </c>
      <c r="G29" s="355" t="s">
        <v>410</v>
      </c>
      <c r="H29" s="355" t="s">
        <v>44</v>
      </c>
      <c r="I29" s="320" t="s">
        <v>141</v>
      </c>
      <c r="J29" s="320" t="s">
        <v>142</v>
      </c>
      <c r="K29" s="320">
        <v>1</v>
      </c>
      <c r="L29" s="320" t="s">
        <v>43</v>
      </c>
      <c r="M29" s="347">
        <v>5</v>
      </c>
      <c r="N29" s="380" t="s">
        <v>40</v>
      </c>
      <c r="O29" s="13" t="s">
        <v>411</v>
      </c>
      <c r="P29" s="13" t="s">
        <v>144</v>
      </c>
      <c r="Q29" s="13" t="s">
        <v>412</v>
      </c>
      <c r="R29" s="13" t="s">
        <v>146</v>
      </c>
      <c r="S29" s="25">
        <v>15</v>
      </c>
      <c r="T29" s="13" t="s">
        <v>147</v>
      </c>
      <c r="U29" s="25">
        <v>15</v>
      </c>
      <c r="V29" s="13" t="s">
        <v>413</v>
      </c>
      <c r="W29" s="13" t="s">
        <v>149</v>
      </c>
      <c r="X29" s="25">
        <v>15</v>
      </c>
      <c r="Y29" s="13" t="s">
        <v>414</v>
      </c>
      <c r="Z29" s="13" t="s">
        <v>151</v>
      </c>
      <c r="AA29" s="25">
        <v>15</v>
      </c>
      <c r="AB29" s="24" t="s">
        <v>415</v>
      </c>
      <c r="AC29" s="13" t="s">
        <v>153</v>
      </c>
      <c r="AD29" s="25">
        <v>15</v>
      </c>
      <c r="AE29" s="13" t="s">
        <v>416</v>
      </c>
      <c r="AF29" s="13" t="s">
        <v>155</v>
      </c>
      <c r="AG29" s="25">
        <v>15</v>
      </c>
      <c r="AH29" s="13" t="s">
        <v>417</v>
      </c>
      <c r="AI29" s="13" t="s">
        <v>157</v>
      </c>
      <c r="AJ29" s="25">
        <v>10</v>
      </c>
      <c r="AK29" s="25">
        <v>100</v>
      </c>
      <c r="AL29" s="25" t="s">
        <v>22</v>
      </c>
      <c r="AM29" s="13">
        <v>3</v>
      </c>
      <c r="AN29" s="13" t="s">
        <v>22</v>
      </c>
      <c r="AO29" s="13">
        <v>3</v>
      </c>
      <c r="AP29" s="13" t="s">
        <v>22</v>
      </c>
      <c r="AQ29" s="13">
        <v>100</v>
      </c>
      <c r="AR29" s="347">
        <v>62.5</v>
      </c>
      <c r="AS29" s="347" t="s">
        <v>27</v>
      </c>
      <c r="AT29" s="320" t="s">
        <v>158</v>
      </c>
      <c r="AU29" s="320" t="s">
        <v>159</v>
      </c>
      <c r="AV29" s="320">
        <v>0</v>
      </c>
      <c r="AW29" s="320">
        <v>0</v>
      </c>
      <c r="AX29" s="347">
        <v>1</v>
      </c>
      <c r="AY29" s="347">
        <v>5</v>
      </c>
      <c r="AZ29" s="377" t="s">
        <v>40</v>
      </c>
      <c r="BA29" s="347" t="s">
        <v>265</v>
      </c>
      <c r="BB29" s="13" t="s">
        <v>45</v>
      </c>
      <c r="BC29" s="13" t="s">
        <v>418</v>
      </c>
      <c r="BD29" s="13" t="s">
        <v>419</v>
      </c>
      <c r="BE29" s="14">
        <v>44196</v>
      </c>
      <c r="BF29" s="325" t="s">
        <v>420</v>
      </c>
      <c r="BG29" s="26"/>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row>
    <row r="30" spans="1:410" s="8" customFormat="1" ht="116.25" customHeight="1" x14ac:dyDescent="0.25">
      <c r="A30" s="314"/>
      <c r="B30" s="317"/>
      <c r="C30" s="8" t="s">
        <v>205</v>
      </c>
      <c r="D30" s="8" t="s">
        <v>421</v>
      </c>
      <c r="E30" s="300"/>
      <c r="F30" s="300"/>
      <c r="G30" s="356"/>
      <c r="H30" s="356"/>
      <c r="I30" s="300"/>
      <c r="J30" s="300"/>
      <c r="K30" s="300"/>
      <c r="L30" s="300"/>
      <c r="M30" s="346"/>
      <c r="N30" s="381"/>
      <c r="O30" s="27" t="s">
        <v>422</v>
      </c>
      <c r="P30" s="8" t="s">
        <v>144</v>
      </c>
      <c r="Q30" s="28" t="s">
        <v>412</v>
      </c>
      <c r="R30" s="8" t="s">
        <v>146</v>
      </c>
      <c r="S30" s="28">
        <v>15</v>
      </c>
      <c r="T30" s="8" t="s">
        <v>147</v>
      </c>
      <c r="U30" s="28">
        <v>15</v>
      </c>
      <c r="V30" s="8" t="s">
        <v>423</v>
      </c>
      <c r="W30" s="8" t="s">
        <v>149</v>
      </c>
      <c r="X30" s="28">
        <v>15</v>
      </c>
      <c r="Y30" s="8" t="s">
        <v>424</v>
      </c>
      <c r="Z30" s="8" t="s">
        <v>151</v>
      </c>
      <c r="AA30" s="28">
        <v>15</v>
      </c>
      <c r="AB30" s="8" t="s">
        <v>425</v>
      </c>
      <c r="AC30" s="8" t="s">
        <v>153</v>
      </c>
      <c r="AD30" s="28">
        <v>15</v>
      </c>
      <c r="AE30" s="8" t="s">
        <v>426</v>
      </c>
      <c r="AF30" s="8" t="s">
        <v>219</v>
      </c>
      <c r="AG30" s="28">
        <v>0</v>
      </c>
      <c r="AH30" s="8" t="s">
        <v>427</v>
      </c>
      <c r="AI30" s="8" t="s">
        <v>157</v>
      </c>
      <c r="AJ30" s="28">
        <v>10</v>
      </c>
      <c r="AK30" s="28">
        <v>85</v>
      </c>
      <c r="AL30" s="28" t="s">
        <v>85</v>
      </c>
      <c r="AM30" s="8">
        <v>1</v>
      </c>
      <c r="AN30" s="8" t="s">
        <v>22</v>
      </c>
      <c r="AO30" s="8">
        <v>3</v>
      </c>
      <c r="AP30" s="8" t="s">
        <v>85</v>
      </c>
      <c r="AQ30" s="8">
        <v>0</v>
      </c>
      <c r="AR30" s="346"/>
      <c r="AS30" s="346"/>
      <c r="AT30" s="300"/>
      <c r="AU30" s="300"/>
      <c r="AV30" s="300"/>
      <c r="AW30" s="300"/>
      <c r="AX30" s="346"/>
      <c r="AY30" s="346"/>
      <c r="AZ30" s="378"/>
      <c r="BA30" s="346"/>
      <c r="BB30" s="8" t="s">
        <v>84</v>
      </c>
      <c r="BC30" s="8" t="s">
        <v>428</v>
      </c>
      <c r="BD30" s="8" t="s">
        <v>419</v>
      </c>
      <c r="BE30" s="16">
        <v>44196</v>
      </c>
      <c r="BF30" s="303"/>
      <c r="BG30" s="26"/>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row>
    <row r="31" spans="1:410" s="8" customFormat="1" ht="86.25" customHeight="1" x14ac:dyDescent="0.25">
      <c r="A31" s="314"/>
      <c r="B31" s="317"/>
      <c r="C31" s="8" t="s">
        <v>429</v>
      </c>
      <c r="D31" s="8" t="s">
        <v>430</v>
      </c>
      <c r="E31" s="300"/>
      <c r="F31" s="300"/>
      <c r="G31" s="356"/>
      <c r="H31" s="356"/>
      <c r="I31" s="300"/>
      <c r="J31" s="300"/>
      <c r="K31" s="300"/>
      <c r="L31" s="300"/>
      <c r="M31" s="346"/>
      <c r="N31" s="381"/>
      <c r="O31" s="8" t="s">
        <v>431</v>
      </c>
      <c r="P31" s="8" t="s">
        <v>144</v>
      </c>
      <c r="Q31" s="8" t="s">
        <v>432</v>
      </c>
      <c r="R31" s="8" t="s">
        <v>146</v>
      </c>
      <c r="S31" s="28">
        <v>15</v>
      </c>
      <c r="T31" s="8" t="s">
        <v>147</v>
      </c>
      <c r="U31" s="28">
        <v>15</v>
      </c>
      <c r="V31" s="8" t="s">
        <v>433</v>
      </c>
      <c r="W31" s="8" t="s">
        <v>149</v>
      </c>
      <c r="X31" s="28">
        <v>15</v>
      </c>
      <c r="Y31" s="8" t="s">
        <v>434</v>
      </c>
      <c r="Z31" s="8" t="s">
        <v>151</v>
      </c>
      <c r="AA31" s="28">
        <v>15</v>
      </c>
      <c r="AB31" s="8" t="s">
        <v>435</v>
      </c>
      <c r="AC31" s="8" t="s">
        <v>153</v>
      </c>
      <c r="AD31" s="28">
        <v>15</v>
      </c>
      <c r="AE31" s="8" t="s">
        <v>436</v>
      </c>
      <c r="AF31" s="8" t="s">
        <v>155</v>
      </c>
      <c r="AG31" s="28">
        <v>15</v>
      </c>
      <c r="AH31" s="8" t="s">
        <v>437</v>
      </c>
      <c r="AI31" s="8" t="s">
        <v>157</v>
      </c>
      <c r="AJ31" s="28">
        <v>10</v>
      </c>
      <c r="AK31" s="28">
        <v>100</v>
      </c>
      <c r="AL31" s="28" t="s">
        <v>22</v>
      </c>
      <c r="AM31" s="8">
        <v>3</v>
      </c>
      <c r="AN31" s="8" t="s">
        <v>22</v>
      </c>
      <c r="AO31" s="8">
        <v>3</v>
      </c>
      <c r="AP31" s="8" t="s">
        <v>22</v>
      </c>
      <c r="AQ31" s="8">
        <v>100</v>
      </c>
      <c r="AR31" s="346"/>
      <c r="AS31" s="346"/>
      <c r="AT31" s="300"/>
      <c r="AU31" s="300"/>
      <c r="AV31" s="300"/>
      <c r="AW31" s="300"/>
      <c r="AX31" s="346"/>
      <c r="AY31" s="346"/>
      <c r="AZ31" s="378"/>
      <c r="BA31" s="346"/>
      <c r="BB31" s="27" t="s">
        <v>46</v>
      </c>
      <c r="BC31" s="8" t="s">
        <v>438</v>
      </c>
      <c r="BD31" s="8" t="s">
        <v>419</v>
      </c>
      <c r="BE31" s="16">
        <v>44196</v>
      </c>
      <c r="BF31" s="22" t="s">
        <v>439</v>
      </c>
      <c r="BG31" s="26"/>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row>
    <row r="32" spans="1:410" s="8" customFormat="1" ht="150.75" customHeight="1" thickBot="1" x14ac:dyDescent="0.3">
      <c r="A32" s="330"/>
      <c r="B32" s="332"/>
      <c r="C32" s="9" t="s">
        <v>440</v>
      </c>
      <c r="D32" s="9" t="s">
        <v>441</v>
      </c>
      <c r="E32" s="319"/>
      <c r="F32" s="319"/>
      <c r="G32" s="357"/>
      <c r="H32" s="357"/>
      <c r="I32" s="319"/>
      <c r="J32" s="319"/>
      <c r="K32" s="319"/>
      <c r="L32" s="319"/>
      <c r="M32" s="348"/>
      <c r="N32" s="382"/>
      <c r="O32" s="9" t="s">
        <v>442</v>
      </c>
      <c r="P32" s="9" t="s">
        <v>144</v>
      </c>
      <c r="Q32" s="9" t="s">
        <v>443</v>
      </c>
      <c r="R32" s="9" t="s">
        <v>146</v>
      </c>
      <c r="S32" s="29">
        <v>15</v>
      </c>
      <c r="T32" s="9" t="s">
        <v>147</v>
      </c>
      <c r="U32" s="29">
        <v>15</v>
      </c>
      <c r="V32" s="9" t="s">
        <v>444</v>
      </c>
      <c r="W32" s="9" t="s">
        <v>149</v>
      </c>
      <c r="X32" s="29">
        <v>15</v>
      </c>
      <c r="Y32" s="9" t="s">
        <v>445</v>
      </c>
      <c r="Z32" s="9" t="s">
        <v>151</v>
      </c>
      <c r="AA32" s="29">
        <v>15</v>
      </c>
      <c r="AB32" s="9" t="s">
        <v>446</v>
      </c>
      <c r="AC32" s="9" t="s">
        <v>153</v>
      </c>
      <c r="AD32" s="29">
        <v>15</v>
      </c>
      <c r="AE32" s="9" t="s">
        <v>447</v>
      </c>
      <c r="AF32" s="9" t="s">
        <v>155</v>
      </c>
      <c r="AG32" s="29">
        <v>15</v>
      </c>
      <c r="AH32" s="9" t="s">
        <v>437</v>
      </c>
      <c r="AI32" s="9" t="s">
        <v>448</v>
      </c>
      <c r="AJ32" s="29">
        <v>5</v>
      </c>
      <c r="AK32" s="29">
        <v>95</v>
      </c>
      <c r="AL32" s="29" t="s">
        <v>27</v>
      </c>
      <c r="AM32" s="9">
        <v>2</v>
      </c>
      <c r="AN32" s="9" t="s">
        <v>22</v>
      </c>
      <c r="AO32" s="9">
        <v>3</v>
      </c>
      <c r="AP32" s="9" t="s">
        <v>27</v>
      </c>
      <c r="AQ32" s="9">
        <v>50</v>
      </c>
      <c r="AR32" s="348"/>
      <c r="AS32" s="348"/>
      <c r="AT32" s="319"/>
      <c r="AU32" s="319"/>
      <c r="AV32" s="319"/>
      <c r="AW32" s="319"/>
      <c r="AX32" s="348"/>
      <c r="AY32" s="348"/>
      <c r="AZ32" s="379"/>
      <c r="BA32" s="348"/>
      <c r="BB32" s="9" t="s">
        <v>47</v>
      </c>
      <c r="BC32" s="9" t="s">
        <v>449</v>
      </c>
      <c r="BD32" s="9" t="s">
        <v>419</v>
      </c>
      <c r="BE32" s="30">
        <v>44196</v>
      </c>
      <c r="BF32" s="31" t="s">
        <v>450</v>
      </c>
      <c r="BG32" s="26"/>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row>
    <row r="33" spans="1:678" ht="71.25" customHeight="1" x14ac:dyDescent="0.25">
      <c r="A33" s="313">
        <v>9</v>
      </c>
      <c r="B33" s="316" t="s">
        <v>451</v>
      </c>
      <c r="C33" s="299" t="s">
        <v>452</v>
      </c>
      <c r="D33" s="299" t="s">
        <v>453</v>
      </c>
      <c r="E33" s="299" t="s">
        <v>454</v>
      </c>
      <c r="F33" s="299" t="s">
        <v>455</v>
      </c>
      <c r="G33" s="299" t="s">
        <v>456</v>
      </c>
      <c r="H33" s="299" t="s">
        <v>457</v>
      </c>
      <c r="I33" s="299" t="s">
        <v>141</v>
      </c>
      <c r="J33" s="299" t="s">
        <v>26</v>
      </c>
      <c r="K33" s="299">
        <v>2</v>
      </c>
      <c r="L33" s="299" t="s">
        <v>20</v>
      </c>
      <c r="M33" s="299">
        <v>4</v>
      </c>
      <c r="N33" s="305" t="s">
        <v>21</v>
      </c>
      <c r="O33" s="299" t="s">
        <v>458</v>
      </c>
      <c r="P33" s="299" t="s">
        <v>144</v>
      </c>
      <c r="Q33" s="299" t="s">
        <v>459</v>
      </c>
      <c r="R33" s="299" t="s">
        <v>146</v>
      </c>
      <c r="S33" s="299">
        <v>15</v>
      </c>
      <c r="T33" s="299" t="s">
        <v>147</v>
      </c>
      <c r="U33" s="299">
        <v>15</v>
      </c>
      <c r="V33" s="299" t="s">
        <v>243</v>
      </c>
      <c r="W33" s="299" t="s">
        <v>149</v>
      </c>
      <c r="X33" s="299">
        <v>15</v>
      </c>
      <c r="Y33" s="299" t="s">
        <v>460</v>
      </c>
      <c r="Z33" s="299" t="s">
        <v>151</v>
      </c>
      <c r="AA33" s="299">
        <v>15</v>
      </c>
      <c r="AB33" s="299" t="s">
        <v>461</v>
      </c>
      <c r="AC33" s="299" t="s">
        <v>153</v>
      </c>
      <c r="AD33" s="299">
        <v>15</v>
      </c>
      <c r="AE33" s="299" t="s">
        <v>462</v>
      </c>
      <c r="AF33" s="299" t="s">
        <v>155</v>
      </c>
      <c r="AG33" s="299">
        <v>15</v>
      </c>
      <c r="AH33" s="299" t="s">
        <v>463</v>
      </c>
      <c r="AI33" s="299" t="s">
        <v>157</v>
      </c>
      <c r="AJ33" s="299">
        <v>10</v>
      </c>
      <c r="AK33" s="299">
        <v>100</v>
      </c>
      <c r="AL33" s="299" t="s">
        <v>22</v>
      </c>
      <c r="AM33" s="299">
        <v>3</v>
      </c>
      <c r="AN33" s="299" t="s">
        <v>27</v>
      </c>
      <c r="AO33" s="299">
        <v>2</v>
      </c>
      <c r="AP33" s="299" t="s">
        <v>27</v>
      </c>
      <c r="AQ33" s="299">
        <v>50</v>
      </c>
      <c r="AR33" s="299">
        <v>50</v>
      </c>
      <c r="AS33" s="299" t="s">
        <v>27</v>
      </c>
      <c r="AT33" s="299" t="s">
        <v>158</v>
      </c>
      <c r="AU33" s="299" t="s">
        <v>159</v>
      </c>
      <c r="AV33" s="299">
        <v>1</v>
      </c>
      <c r="AW33" s="299">
        <v>0</v>
      </c>
      <c r="AX33" s="299">
        <v>1</v>
      </c>
      <c r="AY33" s="299">
        <v>4</v>
      </c>
      <c r="AZ33" s="305" t="s">
        <v>21</v>
      </c>
      <c r="BA33" s="299" t="s">
        <v>160</v>
      </c>
      <c r="BB33" s="10" t="s">
        <v>464</v>
      </c>
      <c r="BC33" s="10" t="s">
        <v>465</v>
      </c>
      <c r="BD33" s="10" t="s">
        <v>466</v>
      </c>
      <c r="BE33" s="18">
        <v>44196</v>
      </c>
      <c r="BF33" s="302" t="s">
        <v>467</v>
      </c>
    </row>
    <row r="34" spans="1:678" ht="153.75" customHeight="1" x14ac:dyDescent="0.25">
      <c r="A34" s="314"/>
      <c r="B34" s="317"/>
      <c r="C34" s="300"/>
      <c r="D34" s="300"/>
      <c r="E34" s="300"/>
      <c r="F34" s="300"/>
      <c r="G34" s="300"/>
      <c r="H34" s="300"/>
      <c r="I34" s="300"/>
      <c r="J34" s="300"/>
      <c r="K34" s="300"/>
      <c r="L34" s="300"/>
      <c r="M34" s="300"/>
      <c r="N34" s="306"/>
      <c r="O34" s="300"/>
      <c r="P34" s="300"/>
      <c r="Q34" s="300"/>
      <c r="R34" s="300"/>
      <c r="S34" s="300"/>
      <c r="T34" s="300"/>
      <c r="U34" s="300"/>
      <c r="V34" s="300"/>
      <c r="W34" s="300"/>
      <c r="X34" s="300"/>
      <c r="Y34" s="300"/>
      <c r="Z34" s="300"/>
      <c r="AA34" s="300"/>
      <c r="AB34" s="300"/>
      <c r="AC34" s="300"/>
      <c r="AD34" s="300"/>
      <c r="AE34" s="300"/>
      <c r="AF34" s="300"/>
      <c r="AG34" s="300"/>
      <c r="AH34" s="300"/>
      <c r="AI34" s="300"/>
      <c r="AJ34" s="300"/>
      <c r="AK34" s="300"/>
      <c r="AL34" s="300"/>
      <c r="AM34" s="300"/>
      <c r="AN34" s="300"/>
      <c r="AO34" s="300"/>
      <c r="AP34" s="300"/>
      <c r="AQ34" s="300"/>
      <c r="AR34" s="300"/>
      <c r="AS34" s="300"/>
      <c r="AT34" s="300"/>
      <c r="AU34" s="300"/>
      <c r="AV34" s="300"/>
      <c r="AW34" s="300"/>
      <c r="AX34" s="300"/>
      <c r="AY34" s="300"/>
      <c r="AZ34" s="306"/>
      <c r="BA34" s="300"/>
      <c r="BB34" s="8" t="s">
        <v>52</v>
      </c>
      <c r="BC34" s="8" t="s">
        <v>468</v>
      </c>
      <c r="BD34" s="8" t="s">
        <v>466</v>
      </c>
      <c r="BE34" s="16">
        <v>44196</v>
      </c>
      <c r="BF34" s="303"/>
    </row>
    <row r="35" spans="1:678" ht="113.25" customHeight="1" x14ac:dyDescent="0.25">
      <c r="A35" s="314"/>
      <c r="B35" s="317"/>
      <c r="C35" s="300" t="s">
        <v>452</v>
      </c>
      <c r="D35" s="300" t="s">
        <v>469</v>
      </c>
      <c r="E35" s="300" t="s">
        <v>470</v>
      </c>
      <c r="F35" s="300" t="s">
        <v>455</v>
      </c>
      <c r="G35" s="300" t="s">
        <v>471</v>
      </c>
      <c r="H35" s="300" t="s">
        <v>472</v>
      </c>
      <c r="I35" s="300" t="s">
        <v>141</v>
      </c>
      <c r="J35" s="300" t="s">
        <v>26</v>
      </c>
      <c r="K35" s="300">
        <v>2</v>
      </c>
      <c r="L35" s="300" t="s">
        <v>20</v>
      </c>
      <c r="M35" s="300">
        <v>4</v>
      </c>
      <c r="N35" s="306" t="s">
        <v>21</v>
      </c>
      <c r="O35" s="8" t="s">
        <v>473</v>
      </c>
      <c r="P35" s="8" t="s">
        <v>144</v>
      </c>
      <c r="Q35" s="8" t="s">
        <v>459</v>
      </c>
      <c r="R35" s="8" t="s">
        <v>146</v>
      </c>
      <c r="S35" s="8">
        <v>15</v>
      </c>
      <c r="T35" s="8" t="s">
        <v>147</v>
      </c>
      <c r="U35" s="8">
        <v>15</v>
      </c>
      <c r="V35" s="8" t="s">
        <v>243</v>
      </c>
      <c r="W35" s="8" t="s">
        <v>149</v>
      </c>
      <c r="X35" s="8">
        <v>15</v>
      </c>
      <c r="Y35" s="8" t="s">
        <v>474</v>
      </c>
      <c r="Z35" s="8" t="s">
        <v>151</v>
      </c>
      <c r="AA35" s="8">
        <v>15</v>
      </c>
      <c r="AB35" s="8" t="s">
        <v>475</v>
      </c>
      <c r="AC35" s="8" t="s">
        <v>153</v>
      </c>
      <c r="AD35" s="8">
        <v>15</v>
      </c>
      <c r="AE35" s="8" t="s">
        <v>476</v>
      </c>
      <c r="AF35" s="8" t="s">
        <v>155</v>
      </c>
      <c r="AG35" s="8">
        <v>15</v>
      </c>
      <c r="AH35" s="8" t="s">
        <v>477</v>
      </c>
      <c r="AI35" s="8" t="s">
        <v>157</v>
      </c>
      <c r="AJ35" s="8">
        <v>10</v>
      </c>
      <c r="AK35" s="8">
        <v>100</v>
      </c>
      <c r="AL35" s="8" t="s">
        <v>22</v>
      </c>
      <c r="AM35" s="8">
        <v>3</v>
      </c>
      <c r="AN35" s="8" t="s">
        <v>22</v>
      </c>
      <c r="AO35" s="8">
        <v>3</v>
      </c>
      <c r="AP35" s="8" t="s">
        <v>22</v>
      </c>
      <c r="AQ35" s="8">
        <v>100</v>
      </c>
      <c r="AR35" s="300">
        <v>100</v>
      </c>
      <c r="AS35" s="300" t="s">
        <v>22</v>
      </c>
      <c r="AT35" s="300" t="s">
        <v>158</v>
      </c>
      <c r="AU35" s="300" t="s">
        <v>159</v>
      </c>
      <c r="AV35" s="300">
        <v>2</v>
      </c>
      <c r="AW35" s="300">
        <v>0</v>
      </c>
      <c r="AX35" s="300">
        <v>1</v>
      </c>
      <c r="AY35" s="300">
        <v>4</v>
      </c>
      <c r="AZ35" s="306" t="s">
        <v>21</v>
      </c>
      <c r="BA35" s="300" t="s">
        <v>160</v>
      </c>
      <c r="BB35" s="8" t="s">
        <v>478</v>
      </c>
      <c r="BC35" s="8" t="s">
        <v>479</v>
      </c>
      <c r="BD35" s="8" t="s">
        <v>466</v>
      </c>
      <c r="BE35" s="16">
        <v>44196</v>
      </c>
      <c r="BF35" s="303" t="s">
        <v>480</v>
      </c>
    </row>
    <row r="36" spans="1:678" ht="93.75" customHeight="1" thickBot="1" x14ac:dyDescent="0.3">
      <c r="A36" s="315"/>
      <c r="B36" s="318"/>
      <c r="C36" s="301"/>
      <c r="D36" s="301"/>
      <c r="E36" s="301"/>
      <c r="F36" s="301"/>
      <c r="G36" s="301"/>
      <c r="H36" s="301"/>
      <c r="I36" s="301"/>
      <c r="J36" s="301"/>
      <c r="K36" s="301"/>
      <c r="L36" s="301"/>
      <c r="M36" s="301"/>
      <c r="N36" s="307"/>
      <c r="O36" s="11" t="s">
        <v>481</v>
      </c>
      <c r="P36" s="11" t="s">
        <v>144</v>
      </c>
      <c r="Q36" s="11" t="s">
        <v>459</v>
      </c>
      <c r="R36" s="11" t="s">
        <v>146</v>
      </c>
      <c r="S36" s="11">
        <v>15</v>
      </c>
      <c r="T36" s="11" t="s">
        <v>147</v>
      </c>
      <c r="U36" s="11">
        <v>15</v>
      </c>
      <c r="V36" s="11" t="s">
        <v>243</v>
      </c>
      <c r="W36" s="11" t="s">
        <v>149</v>
      </c>
      <c r="X36" s="11">
        <v>15</v>
      </c>
      <c r="Y36" s="11" t="s">
        <v>482</v>
      </c>
      <c r="Z36" s="11" t="s">
        <v>151</v>
      </c>
      <c r="AA36" s="11">
        <v>15</v>
      </c>
      <c r="AB36" s="11" t="s">
        <v>483</v>
      </c>
      <c r="AC36" s="11" t="s">
        <v>153</v>
      </c>
      <c r="AD36" s="11">
        <v>15</v>
      </c>
      <c r="AE36" s="11" t="s">
        <v>484</v>
      </c>
      <c r="AF36" s="11" t="s">
        <v>155</v>
      </c>
      <c r="AG36" s="11">
        <v>15</v>
      </c>
      <c r="AH36" s="11" t="s">
        <v>485</v>
      </c>
      <c r="AI36" s="11" t="s">
        <v>157</v>
      </c>
      <c r="AJ36" s="11">
        <v>10</v>
      </c>
      <c r="AK36" s="11">
        <v>100</v>
      </c>
      <c r="AL36" s="11" t="s">
        <v>22</v>
      </c>
      <c r="AM36" s="11">
        <v>3</v>
      </c>
      <c r="AN36" s="11" t="s">
        <v>22</v>
      </c>
      <c r="AO36" s="11">
        <v>3</v>
      </c>
      <c r="AP36" s="11" t="s">
        <v>22</v>
      </c>
      <c r="AQ36" s="11">
        <v>100</v>
      </c>
      <c r="AR36" s="301"/>
      <c r="AS36" s="301"/>
      <c r="AT36" s="301"/>
      <c r="AU36" s="301"/>
      <c r="AV36" s="301"/>
      <c r="AW36" s="301"/>
      <c r="AX36" s="301"/>
      <c r="AY36" s="301"/>
      <c r="AZ36" s="307"/>
      <c r="BA36" s="301"/>
      <c r="BB36" s="11" t="s">
        <v>53</v>
      </c>
      <c r="BC36" s="11" t="s">
        <v>486</v>
      </c>
      <c r="BD36" s="11" t="s">
        <v>466</v>
      </c>
      <c r="BE36" s="20">
        <v>44196</v>
      </c>
      <c r="BF36" s="304"/>
    </row>
    <row r="37" spans="1:678" ht="85.5" customHeight="1" x14ac:dyDescent="0.25">
      <c r="A37" s="333">
        <v>10</v>
      </c>
      <c r="B37" s="331" t="s">
        <v>487</v>
      </c>
      <c r="C37" s="13" t="s">
        <v>488</v>
      </c>
      <c r="D37" s="13" t="s">
        <v>489</v>
      </c>
      <c r="E37" s="320" t="s">
        <v>490</v>
      </c>
      <c r="F37" s="320" t="s">
        <v>491</v>
      </c>
      <c r="G37" s="320" t="s">
        <v>48</v>
      </c>
      <c r="H37" s="320" t="s">
        <v>49</v>
      </c>
      <c r="I37" s="320" t="s">
        <v>141</v>
      </c>
      <c r="J37" s="320" t="s">
        <v>50</v>
      </c>
      <c r="K37" s="320">
        <v>4</v>
      </c>
      <c r="L37" s="320" t="s">
        <v>43</v>
      </c>
      <c r="M37" s="320">
        <v>5</v>
      </c>
      <c r="N37" s="322" t="s">
        <v>40</v>
      </c>
      <c r="O37" s="13" t="s">
        <v>492</v>
      </c>
      <c r="P37" s="13" t="s">
        <v>144</v>
      </c>
      <c r="Q37" s="13" t="s">
        <v>493</v>
      </c>
      <c r="R37" s="13" t="s">
        <v>146</v>
      </c>
      <c r="S37" s="13">
        <v>15</v>
      </c>
      <c r="T37" s="13" t="s">
        <v>147</v>
      </c>
      <c r="U37" s="13">
        <v>15</v>
      </c>
      <c r="V37" s="13" t="s">
        <v>494</v>
      </c>
      <c r="W37" s="13" t="s">
        <v>149</v>
      </c>
      <c r="X37" s="13">
        <v>15</v>
      </c>
      <c r="Y37" s="13" t="s">
        <v>495</v>
      </c>
      <c r="Z37" s="13" t="s">
        <v>151</v>
      </c>
      <c r="AA37" s="13">
        <v>15</v>
      </c>
      <c r="AB37" s="13" t="s">
        <v>496</v>
      </c>
      <c r="AC37" s="13" t="s">
        <v>153</v>
      </c>
      <c r="AD37" s="13">
        <v>15</v>
      </c>
      <c r="AE37" s="13" t="s">
        <v>497</v>
      </c>
      <c r="AF37" s="13" t="s">
        <v>155</v>
      </c>
      <c r="AG37" s="13">
        <v>15</v>
      </c>
      <c r="AH37" s="13" t="s">
        <v>498</v>
      </c>
      <c r="AI37" s="13" t="s">
        <v>157</v>
      </c>
      <c r="AJ37" s="13">
        <v>10</v>
      </c>
      <c r="AK37" s="13">
        <v>100</v>
      </c>
      <c r="AL37" s="13" t="s">
        <v>22</v>
      </c>
      <c r="AM37" s="13">
        <v>3</v>
      </c>
      <c r="AN37" s="13" t="s">
        <v>22</v>
      </c>
      <c r="AO37" s="13">
        <v>3</v>
      </c>
      <c r="AP37" s="13" t="s">
        <v>22</v>
      </c>
      <c r="AQ37" s="13">
        <v>100</v>
      </c>
      <c r="AR37" s="375">
        <v>75</v>
      </c>
      <c r="AS37" s="375" t="s">
        <v>27</v>
      </c>
      <c r="AT37" s="375" t="s">
        <v>158</v>
      </c>
      <c r="AU37" s="375" t="s">
        <v>159</v>
      </c>
      <c r="AV37" s="375">
        <v>2</v>
      </c>
      <c r="AW37" s="375">
        <v>0</v>
      </c>
      <c r="AX37" s="375">
        <v>2</v>
      </c>
      <c r="AY37" s="375">
        <v>5</v>
      </c>
      <c r="AZ37" s="373" t="s">
        <v>40</v>
      </c>
      <c r="BA37" s="320" t="s">
        <v>160</v>
      </c>
      <c r="BB37" s="13" t="s">
        <v>499</v>
      </c>
      <c r="BC37" s="13" t="s">
        <v>500</v>
      </c>
      <c r="BD37" s="13" t="s">
        <v>501</v>
      </c>
      <c r="BE37" s="32" t="s">
        <v>502</v>
      </c>
      <c r="BF37" s="33" t="s">
        <v>503</v>
      </c>
    </row>
    <row r="38" spans="1:678" ht="95.25" customHeight="1" x14ac:dyDescent="0.25">
      <c r="A38" s="334"/>
      <c r="B38" s="317"/>
      <c r="C38" s="8" t="s">
        <v>196</v>
      </c>
      <c r="D38" s="8" t="s">
        <v>504</v>
      </c>
      <c r="E38" s="300"/>
      <c r="F38" s="300"/>
      <c r="G38" s="300"/>
      <c r="H38" s="300"/>
      <c r="I38" s="300"/>
      <c r="J38" s="300"/>
      <c r="K38" s="300"/>
      <c r="L38" s="300"/>
      <c r="M38" s="300"/>
      <c r="N38" s="327"/>
      <c r="O38" s="8" t="s">
        <v>505</v>
      </c>
      <c r="P38" s="8" t="s">
        <v>144</v>
      </c>
      <c r="Q38" s="8" t="s">
        <v>506</v>
      </c>
      <c r="R38" s="8" t="s">
        <v>146</v>
      </c>
      <c r="S38" s="8">
        <v>15</v>
      </c>
      <c r="T38" s="8" t="s">
        <v>147</v>
      </c>
      <c r="U38" s="8">
        <v>15</v>
      </c>
      <c r="V38" s="8" t="s">
        <v>507</v>
      </c>
      <c r="W38" s="8" t="s">
        <v>149</v>
      </c>
      <c r="X38" s="8">
        <v>15</v>
      </c>
      <c r="Y38" s="8" t="s">
        <v>508</v>
      </c>
      <c r="Z38" s="8" t="s">
        <v>509</v>
      </c>
      <c r="AA38" s="8">
        <v>10</v>
      </c>
      <c r="AB38" s="8" t="s">
        <v>510</v>
      </c>
      <c r="AC38" s="8" t="s">
        <v>153</v>
      </c>
      <c r="AD38" s="8">
        <v>15</v>
      </c>
      <c r="AE38" s="8" t="s">
        <v>511</v>
      </c>
      <c r="AF38" s="8" t="s">
        <v>155</v>
      </c>
      <c r="AG38" s="8">
        <v>15</v>
      </c>
      <c r="AH38" s="8" t="s">
        <v>512</v>
      </c>
      <c r="AI38" s="8" t="s">
        <v>157</v>
      </c>
      <c r="AJ38" s="8">
        <v>10</v>
      </c>
      <c r="AK38" s="8">
        <v>100</v>
      </c>
      <c r="AL38" s="8" t="s">
        <v>22</v>
      </c>
      <c r="AM38" s="8">
        <v>3</v>
      </c>
      <c r="AN38" s="8" t="s">
        <v>22</v>
      </c>
      <c r="AO38" s="8">
        <v>3</v>
      </c>
      <c r="AP38" s="8" t="s">
        <v>22</v>
      </c>
      <c r="AQ38" s="8">
        <v>100</v>
      </c>
      <c r="AR38" s="376"/>
      <c r="AS38" s="376"/>
      <c r="AT38" s="376"/>
      <c r="AU38" s="376"/>
      <c r="AV38" s="376"/>
      <c r="AW38" s="376"/>
      <c r="AX38" s="376"/>
      <c r="AY38" s="376"/>
      <c r="AZ38" s="374"/>
      <c r="BA38" s="300"/>
      <c r="BB38" s="8" t="s">
        <v>499</v>
      </c>
      <c r="BC38" s="8" t="s">
        <v>513</v>
      </c>
      <c r="BD38" s="8" t="s">
        <v>501</v>
      </c>
      <c r="BE38" s="34" t="s">
        <v>502</v>
      </c>
      <c r="BF38" s="22" t="s">
        <v>514</v>
      </c>
    </row>
    <row r="39" spans="1:678" ht="93.75" customHeight="1" x14ac:dyDescent="0.25">
      <c r="A39" s="334"/>
      <c r="B39" s="317"/>
      <c r="C39" s="8" t="s">
        <v>515</v>
      </c>
      <c r="D39" s="8" t="s">
        <v>516</v>
      </c>
      <c r="E39" s="300"/>
      <c r="F39" s="300"/>
      <c r="G39" s="300"/>
      <c r="H39" s="300"/>
      <c r="I39" s="300"/>
      <c r="J39" s="300"/>
      <c r="K39" s="300"/>
      <c r="L39" s="300"/>
      <c r="M39" s="300"/>
      <c r="N39" s="327"/>
      <c r="O39" s="8" t="s">
        <v>517</v>
      </c>
      <c r="P39" s="8" t="s">
        <v>144</v>
      </c>
      <c r="Q39" s="8" t="s">
        <v>493</v>
      </c>
      <c r="R39" s="8" t="s">
        <v>146</v>
      </c>
      <c r="S39" s="8">
        <v>15</v>
      </c>
      <c r="T39" s="8" t="s">
        <v>147</v>
      </c>
      <c r="U39" s="8">
        <v>15</v>
      </c>
      <c r="V39" s="8" t="s">
        <v>518</v>
      </c>
      <c r="W39" s="8" t="s">
        <v>149</v>
      </c>
      <c r="X39" s="8">
        <v>15</v>
      </c>
      <c r="Y39" s="8" t="s">
        <v>519</v>
      </c>
      <c r="Z39" s="8" t="s">
        <v>151</v>
      </c>
      <c r="AA39" s="8">
        <v>15</v>
      </c>
      <c r="AB39" s="8" t="s">
        <v>520</v>
      </c>
      <c r="AC39" s="8" t="s">
        <v>153</v>
      </c>
      <c r="AD39" s="8">
        <v>15</v>
      </c>
      <c r="AE39" s="8" t="s">
        <v>521</v>
      </c>
      <c r="AF39" s="8" t="s">
        <v>155</v>
      </c>
      <c r="AG39" s="8">
        <v>15</v>
      </c>
      <c r="AH39" s="8" t="s">
        <v>522</v>
      </c>
      <c r="AI39" s="8" t="s">
        <v>157</v>
      </c>
      <c r="AJ39" s="8">
        <v>10</v>
      </c>
      <c r="AK39" s="8">
        <v>100</v>
      </c>
      <c r="AL39" s="8" t="s">
        <v>22</v>
      </c>
      <c r="AM39" s="8">
        <v>3</v>
      </c>
      <c r="AN39" s="8" t="s">
        <v>22</v>
      </c>
      <c r="AO39" s="8">
        <v>3</v>
      </c>
      <c r="AP39" s="8" t="s">
        <v>22</v>
      </c>
      <c r="AQ39" s="8">
        <v>100</v>
      </c>
      <c r="AR39" s="376"/>
      <c r="AS39" s="376"/>
      <c r="AT39" s="376"/>
      <c r="AU39" s="376"/>
      <c r="AV39" s="376"/>
      <c r="AW39" s="376"/>
      <c r="AX39" s="376"/>
      <c r="AY39" s="376"/>
      <c r="AZ39" s="374"/>
      <c r="BA39" s="300"/>
      <c r="BB39" s="8" t="s">
        <v>523</v>
      </c>
      <c r="BC39" s="8" t="s">
        <v>523</v>
      </c>
      <c r="BD39" s="8" t="s">
        <v>501</v>
      </c>
      <c r="BE39" s="34" t="s">
        <v>502</v>
      </c>
      <c r="BF39" s="22" t="s">
        <v>524</v>
      </c>
    </row>
    <row r="40" spans="1:678" ht="63.75" customHeight="1" x14ac:dyDescent="0.25">
      <c r="A40" s="334"/>
      <c r="B40" s="317"/>
      <c r="C40" s="8" t="s">
        <v>525</v>
      </c>
      <c r="D40" s="8" t="s">
        <v>526</v>
      </c>
      <c r="E40" s="300"/>
      <c r="F40" s="300"/>
      <c r="G40" s="300"/>
      <c r="H40" s="300"/>
      <c r="I40" s="300"/>
      <c r="J40" s="300"/>
      <c r="K40" s="300"/>
      <c r="L40" s="300"/>
      <c r="M40" s="300"/>
      <c r="N40" s="327"/>
      <c r="O40" s="8" t="s">
        <v>527</v>
      </c>
      <c r="P40" s="8" t="s">
        <v>144</v>
      </c>
      <c r="Q40" s="8" t="s">
        <v>493</v>
      </c>
      <c r="R40" s="8" t="s">
        <v>146</v>
      </c>
      <c r="S40" s="8">
        <v>15</v>
      </c>
      <c r="T40" s="8" t="s">
        <v>215</v>
      </c>
      <c r="U40" s="8">
        <v>0</v>
      </c>
      <c r="V40" s="8" t="s">
        <v>82</v>
      </c>
      <c r="W40" s="8" t="s">
        <v>149</v>
      </c>
      <c r="X40" s="8">
        <v>15</v>
      </c>
      <c r="Y40" s="8" t="s">
        <v>528</v>
      </c>
      <c r="Z40" s="8" t="s">
        <v>151</v>
      </c>
      <c r="AA40" s="8">
        <v>15</v>
      </c>
      <c r="AB40" s="8" t="s">
        <v>529</v>
      </c>
      <c r="AC40" s="8" t="s">
        <v>153</v>
      </c>
      <c r="AD40" s="8">
        <v>15</v>
      </c>
      <c r="AE40" s="8" t="s">
        <v>530</v>
      </c>
      <c r="AF40" s="8" t="s">
        <v>155</v>
      </c>
      <c r="AG40" s="8">
        <v>15</v>
      </c>
      <c r="AH40" s="8" t="s">
        <v>531</v>
      </c>
      <c r="AI40" s="8" t="s">
        <v>157</v>
      </c>
      <c r="AJ40" s="8">
        <v>10</v>
      </c>
      <c r="AK40" s="8">
        <v>85</v>
      </c>
      <c r="AL40" s="8" t="s">
        <v>85</v>
      </c>
      <c r="AM40" s="8">
        <v>1</v>
      </c>
      <c r="AN40" s="8" t="s">
        <v>22</v>
      </c>
      <c r="AO40" s="8">
        <v>3</v>
      </c>
      <c r="AP40" s="8" t="s">
        <v>85</v>
      </c>
      <c r="AQ40" s="8">
        <v>0</v>
      </c>
      <c r="AR40" s="376"/>
      <c r="AS40" s="376"/>
      <c r="AT40" s="376"/>
      <c r="AU40" s="376"/>
      <c r="AV40" s="376"/>
      <c r="AW40" s="376"/>
      <c r="AX40" s="376"/>
      <c r="AY40" s="376"/>
      <c r="AZ40" s="374"/>
      <c r="BA40" s="300"/>
      <c r="BB40" s="8" t="s">
        <v>532</v>
      </c>
      <c r="BC40" s="8" t="s">
        <v>533</v>
      </c>
      <c r="BD40" s="8" t="s">
        <v>501</v>
      </c>
      <c r="BE40" s="16" t="s">
        <v>502</v>
      </c>
      <c r="BF40" s="22" t="s">
        <v>534</v>
      </c>
    </row>
    <row r="41" spans="1:678" ht="124.5" customHeight="1" thickBot="1" x14ac:dyDescent="0.3">
      <c r="A41" s="335"/>
      <c r="B41" s="332"/>
      <c r="C41" s="9" t="s">
        <v>535</v>
      </c>
      <c r="D41" s="9" t="s">
        <v>536</v>
      </c>
      <c r="E41" s="9" t="s">
        <v>537</v>
      </c>
      <c r="F41" s="9" t="s">
        <v>538</v>
      </c>
      <c r="G41" s="9" t="s">
        <v>539</v>
      </c>
      <c r="H41" s="9" t="s">
        <v>51</v>
      </c>
      <c r="I41" s="9" t="s">
        <v>141</v>
      </c>
      <c r="J41" s="9" t="s">
        <v>50</v>
      </c>
      <c r="K41" s="9">
        <v>4</v>
      </c>
      <c r="L41" s="9" t="s">
        <v>43</v>
      </c>
      <c r="M41" s="9">
        <v>4</v>
      </c>
      <c r="N41" s="64" t="s">
        <v>40</v>
      </c>
      <c r="O41" s="9" t="s">
        <v>540</v>
      </c>
      <c r="P41" s="9" t="s">
        <v>144</v>
      </c>
      <c r="Q41" s="9" t="s">
        <v>493</v>
      </c>
      <c r="R41" s="9" t="s">
        <v>146</v>
      </c>
      <c r="S41" s="9">
        <v>15</v>
      </c>
      <c r="T41" s="9" t="s">
        <v>147</v>
      </c>
      <c r="U41" s="9">
        <v>15</v>
      </c>
      <c r="V41" s="9" t="s">
        <v>541</v>
      </c>
      <c r="W41" s="9" t="s">
        <v>149</v>
      </c>
      <c r="X41" s="9">
        <v>15</v>
      </c>
      <c r="Y41" s="9" t="s">
        <v>542</v>
      </c>
      <c r="Z41" s="9" t="s">
        <v>151</v>
      </c>
      <c r="AA41" s="9">
        <v>15</v>
      </c>
      <c r="AB41" s="9" t="s">
        <v>543</v>
      </c>
      <c r="AC41" s="9" t="s">
        <v>153</v>
      </c>
      <c r="AD41" s="9">
        <v>15</v>
      </c>
      <c r="AE41" s="9" t="s">
        <v>544</v>
      </c>
      <c r="AF41" s="9" t="s">
        <v>219</v>
      </c>
      <c r="AG41" s="9">
        <v>0</v>
      </c>
      <c r="AH41" s="9" t="s">
        <v>545</v>
      </c>
      <c r="AI41" s="9" t="s">
        <v>157</v>
      </c>
      <c r="AJ41" s="9">
        <v>10</v>
      </c>
      <c r="AK41" s="9">
        <v>85</v>
      </c>
      <c r="AL41" s="9" t="s">
        <v>85</v>
      </c>
      <c r="AM41" s="9">
        <v>1</v>
      </c>
      <c r="AN41" s="9" t="s">
        <v>85</v>
      </c>
      <c r="AO41" s="9">
        <v>1</v>
      </c>
      <c r="AP41" s="9" t="s">
        <v>546</v>
      </c>
      <c r="AQ41" s="9">
        <v>0</v>
      </c>
      <c r="AR41" s="35">
        <v>85</v>
      </c>
      <c r="AS41" s="35" t="s">
        <v>546</v>
      </c>
      <c r="AT41" s="35" t="s">
        <v>158</v>
      </c>
      <c r="AU41" s="35" t="s">
        <v>159</v>
      </c>
      <c r="AV41" s="35">
        <v>0</v>
      </c>
      <c r="AW41" s="35">
        <v>0</v>
      </c>
      <c r="AX41" s="35">
        <v>4</v>
      </c>
      <c r="AY41" s="35">
        <v>5</v>
      </c>
      <c r="AZ41" s="68" t="s">
        <v>40</v>
      </c>
      <c r="BA41" s="9" t="s">
        <v>160</v>
      </c>
      <c r="BB41" s="9" t="s">
        <v>547</v>
      </c>
      <c r="BC41" s="9" t="s">
        <v>548</v>
      </c>
      <c r="BD41" s="9" t="s">
        <v>501</v>
      </c>
      <c r="BE41" s="30" t="s">
        <v>502</v>
      </c>
      <c r="BF41" s="31" t="s">
        <v>549</v>
      </c>
    </row>
    <row r="42" spans="1:678" ht="66.75" customHeight="1" x14ac:dyDescent="0.25">
      <c r="A42" s="313">
        <v>11</v>
      </c>
      <c r="B42" s="316" t="s">
        <v>550</v>
      </c>
      <c r="C42" s="299" t="s">
        <v>551</v>
      </c>
      <c r="D42" s="299" t="s">
        <v>552</v>
      </c>
      <c r="E42" s="299" t="s">
        <v>553</v>
      </c>
      <c r="F42" s="299" t="s">
        <v>554</v>
      </c>
      <c r="G42" s="299" t="s">
        <v>60</v>
      </c>
      <c r="H42" s="299" t="s">
        <v>555</v>
      </c>
      <c r="I42" s="299" t="s">
        <v>141</v>
      </c>
      <c r="J42" s="299" t="s">
        <v>42</v>
      </c>
      <c r="K42" s="299">
        <v>3</v>
      </c>
      <c r="L42" s="299" t="s">
        <v>20</v>
      </c>
      <c r="M42" s="345">
        <v>4</v>
      </c>
      <c r="N42" s="371" t="s">
        <v>40</v>
      </c>
      <c r="O42" s="10" t="s">
        <v>556</v>
      </c>
      <c r="P42" s="10" t="s">
        <v>144</v>
      </c>
      <c r="Q42" s="10" t="s">
        <v>557</v>
      </c>
      <c r="R42" s="10" t="s">
        <v>146</v>
      </c>
      <c r="S42" s="10">
        <v>15</v>
      </c>
      <c r="T42" s="10" t="s">
        <v>147</v>
      </c>
      <c r="U42" s="10">
        <v>15</v>
      </c>
      <c r="V42" s="10" t="s">
        <v>558</v>
      </c>
      <c r="W42" s="10" t="s">
        <v>149</v>
      </c>
      <c r="X42" s="10">
        <v>15</v>
      </c>
      <c r="Y42" s="10" t="s">
        <v>559</v>
      </c>
      <c r="Z42" s="10" t="s">
        <v>151</v>
      </c>
      <c r="AA42" s="10">
        <v>15</v>
      </c>
      <c r="AB42" s="10" t="s">
        <v>560</v>
      </c>
      <c r="AC42" s="10" t="s">
        <v>153</v>
      </c>
      <c r="AD42" s="10">
        <v>15</v>
      </c>
      <c r="AE42" s="10" t="s">
        <v>561</v>
      </c>
      <c r="AF42" s="10" t="s">
        <v>155</v>
      </c>
      <c r="AG42" s="10">
        <v>15</v>
      </c>
      <c r="AH42" s="10" t="s">
        <v>562</v>
      </c>
      <c r="AI42" s="10" t="s">
        <v>157</v>
      </c>
      <c r="AJ42" s="10">
        <v>10</v>
      </c>
      <c r="AK42" s="36">
        <v>100</v>
      </c>
      <c r="AL42" s="36" t="s">
        <v>22</v>
      </c>
      <c r="AM42" s="10">
        <v>3</v>
      </c>
      <c r="AN42" s="10" t="s">
        <v>22</v>
      </c>
      <c r="AO42" s="10">
        <v>3</v>
      </c>
      <c r="AP42" s="10" t="s">
        <v>22</v>
      </c>
      <c r="AQ42" s="10">
        <v>100</v>
      </c>
      <c r="AR42" s="345">
        <v>100</v>
      </c>
      <c r="AS42" s="345" t="s">
        <v>22</v>
      </c>
      <c r="AT42" s="299" t="s">
        <v>158</v>
      </c>
      <c r="AU42" s="299" t="s">
        <v>159</v>
      </c>
      <c r="AV42" s="299">
        <v>2</v>
      </c>
      <c r="AW42" s="299">
        <v>0</v>
      </c>
      <c r="AX42" s="345">
        <v>1</v>
      </c>
      <c r="AY42" s="345">
        <v>4</v>
      </c>
      <c r="AZ42" s="367" t="s">
        <v>21</v>
      </c>
      <c r="BA42" s="299" t="s">
        <v>160</v>
      </c>
      <c r="BB42" s="369" t="s">
        <v>563</v>
      </c>
      <c r="BC42" s="299" t="s">
        <v>564</v>
      </c>
      <c r="BD42" s="299" t="s">
        <v>565</v>
      </c>
      <c r="BE42" s="360">
        <v>44043</v>
      </c>
      <c r="BF42" s="302" t="s">
        <v>566</v>
      </c>
    </row>
    <row r="43" spans="1:678" ht="133.5" customHeight="1" thickBot="1" x14ac:dyDescent="0.3">
      <c r="A43" s="315"/>
      <c r="B43" s="318"/>
      <c r="C43" s="301"/>
      <c r="D43" s="301"/>
      <c r="E43" s="301"/>
      <c r="F43" s="301"/>
      <c r="G43" s="301"/>
      <c r="H43" s="301"/>
      <c r="I43" s="301"/>
      <c r="J43" s="301"/>
      <c r="K43" s="301"/>
      <c r="L43" s="301"/>
      <c r="M43" s="366"/>
      <c r="N43" s="372"/>
      <c r="O43" s="11" t="s">
        <v>567</v>
      </c>
      <c r="P43" s="11" t="s">
        <v>144</v>
      </c>
      <c r="Q43" s="11" t="s">
        <v>568</v>
      </c>
      <c r="R43" s="11" t="s">
        <v>146</v>
      </c>
      <c r="S43" s="11">
        <v>15</v>
      </c>
      <c r="T43" s="11" t="s">
        <v>147</v>
      </c>
      <c r="U43" s="11">
        <v>15</v>
      </c>
      <c r="V43" s="11" t="s">
        <v>558</v>
      </c>
      <c r="W43" s="11" t="s">
        <v>149</v>
      </c>
      <c r="X43" s="11">
        <v>15</v>
      </c>
      <c r="Y43" s="11" t="s">
        <v>569</v>
      </c>
      <c r="Z43" s="11" t="s">
        <v>151</v>
      </c>
      <c r="AA43" s="11">
        <v>15</v>
      </c>
      <c r="AB43" s="11" t="s">
        <v>570</v>
      </c>
      <c r="AC43" s="11" t="s">
        <v>153</v>
      </c>
      <c r="AD43" s="11">
        <v>15</v>
      </c>
      <c r="AE43" s="11" t="s">
        <v>571</v>
      </c>
      <c r="AF43" s="11" t="s">
        <v>155</v>
      </c>
      <c r="AG43" s="11">
        <v>15</v>
      </c>
      <c r="AH43" s="11" t="s">
        <v>572</v>
      </c>
      <c r="AI43" s="11" t="s">
        <v>157</v>
      </c>
      <c r="AJ43" s="11">
        <v>10</v>
      </c>
      <c r="AK43" s="37">
        <v>100</v>
      </c>
      <c r="AL43" s="37" t="s">
        <v>22</v>
      </c>
      <c r="AM43" s="11">
        <v>3</v>
      </c>
      <c r="AN43" s="11" t="s">
        <v>22</v>
      </c>
      <c r="AO43" s="11">
        <v>3</v>
      </c>
      <c r="AP43" s="11" t="s">
        <v>22</v>
      </c>
      <c r="AQ43" s="11">
        <v>100</v>
      </c>
      <c r="AR43" s="366"/>
      <c r="AS43" s="366"/>
      <c r="AT43" s="301"/>
      <c r="AU43" s="301"/>
      <c r="AV43" s="301"/>
      <c r="AW43" s="301"/>
      <c r="AX43" s="366"/>
      <c r="AY43" s="366"/>
      <c r="AZ43" s="368"/>
      <c r="BA43" s="301"/>
      <c r="BB43" s="370"/>
      <c r="BC43" s="301"/>
      <c r="BD43" s="301"/>
      <c r="BE43" s="361"/>
      <c r="BF43" s="304"/>
    </row>
    <row r="44" spans="1:678" s="39" customFormat="1" ht="90" customHeight="1" x14ac:dyDescent="0.25">
      <c r="A44" s="362">
        <v>12</v>
      </c>
      <c r="B44" s="364" t="s">
        <v>573</v>
      </c>
      <c r="C44" s="24" t="s">
        <v>574</v>
      </c>
      <c r="D44" s="24" t="s">
        <v>575</v>
      </c>
      <c r="E44" s="355" t="s">
        <v>243</v>
      </c>
      <c r="F44" s="355" t="s">
        <v>576</v>
      </c>
      <c r="G44" s="355" t="s">
        <v>57</v>
      </c>
      <c r="H44" s="355" t="s">
        <v>577</v>
      </c>
      <c r="I44" s="355" t="s">
        <v>141</v>
      </c>
      <c r="J44" s="355" t="s">
        <v>58</v>
      </c>
      <c r="K44" s="355">
        <v>5</v>
      </c>
      <c r="L44" s="355" t="s">
        <v>20</v>
      </c>
      <c r="M44" s="355">
        <v>4</v>
      </c>
      <c r="N44" s="358" t="s">
        <v>40</v>
      </c>
      <c r="O44" s="24" t="s">
        <v>578</v>
      </c>
      <c r="P44" s="24" t="s">
        <v>144</v>
      </c>
      <c r="Q44" s="24" t="s">
        <v>579</v>
      </c>
      <c r="R44" s="24" t="s">
        <v>146</v>
      </c>
      <c r="S44" s="24">
        <v>15</v>
      </c>
      <c r="T44" s="24" t="s">
        <v>147</v>
      </c>
      <c r="U44" s="24">
        <v>15</v>
      </c>
      <c r="V44" s="24" t="s">
        <v>580</v>
      </c>
      <c r="W44" s="24" t="s">
        <v>149</v>
      </c>
      <c r="X44" s="24">
        <v>15</v>
      </c>
      <c r="Y44" s="24" t="s">
        <v>581</v>
      </c>
      <c r="Z44" s="24" t="s">
        <v>151</v>
      </c>
      <c r="AA44" s="24">
        <v>15</v>
      </c>
      <c r="AB44" s="24" t="s">
        <v>582</v>
      </c>
      <c r="AC44" s="24" t="s">
        <v>153</v>
      </c>
      <c r="AD44" s="24">
        <v>15</v>
      </c>
      <c r="AE44" s="24" t="s">
        <v>583</v>
      </c>
      <c r="AF44" s="24" t="s">
        <v>155</v>
      </c>
      <c r="AG44" s="24">
        <v>15</v>
      </c>
      <c r="AH44" s="24" t="s">
        <v>584</v>
      </c>
      <c r="AI44" s="24" t="s">
        <v>157</v>
      </c>
      <c r="AJ44" s="24">
        <v>10</v>
      </c>
      <c r="AK44" s="24">
        <v>100</v>
      </c>
      <c r="AL44" s="24" t="s">
        <v>22</v>
      </c>
      <c r="AM44" s="24">
        <v>3</v>
      </c>
      <c r="AN44" s="24" t="s">
        <v>22</v>
      </c>
      <c r="AO44" s="24">
        <v>3</v>
      </c>
      <c r="AP44" s="24" t="s">
        <v>22</v>
      </c>
      <c r="AQ44" s="24">
        <v>100</v>
      </c>
      <c r="AR44" s="355">
        <v>100</v>
      </c>
      <c r="AS44" s="355" t="s">
        <v>22</v>
      </c>
      <c r="AT44" s="355" t="s">
        <v>158</v>
      </c>
      <c r="AU44" s="355" t="s">
        <v>159</v>
      </c>
      <c r="AV44" s="355">
        <v>2</v>
      </c>
      <c r="AW44" s="355">
        <v>0</v>
      </c>
      <c r="AX44" s="355">
        <v>3</v>
      </c>
      <c r="AY44" s="355">
        <v>4</v>
      </c>
      <c r="AZ44" s="358" t="s">
        <v>40</v>
      </c>
      <c r="BA44" s="355" t="s">
        <v>265</v>
      </c>
      <c r="BB44" s="13" t="s">
        <v>585</v>
      </c>
      <c r="BC44" s="13" t="s">
        <v>586</v>
      </c>
      <c r="BD44" s="13" t="s">
        <v>587</v>
      </c>
      <c r="BE44" s="13" t="s">
        <v>86</v>
      </c>
      <c r="BF44" s="325" t="s">
        <v>588</v>
      </c>
      <c r="BG44" s="38"/>
      <c r="BH44" s="38"/>
      <c r="BI44" s="38"/>
      <c r="BJ44" s="38"/>
      <c r="BK44" s="38"/>
      <c r="BL44" s="38"/>
      <c r="BM44" s="38"/>
      <c r="BN44" s="38"/>
      <c r="BO44" s="38"/>
      <c r="BP44" s="38"/>
      <c r="BQ44" s="38"/>
      <c r="BR44" s="38"/>
      <c r="BS44" s="38"/>
      <c r="BT44" s="38"/>
      <c r="BU44" s="38"/>
      <c r="BV44" s="38"/>
      <c r="BW44" s="38"/>
      <c r="BX44" s="38"/>
      <c r="BY44" s="38"/>
      <c r="BZ44" s="38"/>
      <c r="CA44" s="38"/>
      <c r="CB44" s="38"/>
      <c r="CC44" s="38"/>
      <c r="CD44" s="38"/>
      <c r="CE44" s="38"/>
      <c r="CF44" s="38"/>
      <c r="CG44" s="38"/>
      <c r="CH44" s="38"/>
      <c r="CI44" s="38"/>
      <c r="CJ44" s="38"/>
      <c r="CK44" s="38"/>
      <c r="CL44" s="38"/>
      <c r="CM44" s="38"/>
      <c r="CN44" s="38"/>
      <c r="CO44" s="38"/>
      <c r="CP44" s="38"/>
      <c r="CQ44" s="38"/>
      <c r="CR44" s="38"/>
      <c r="CS44" s="38"/>
      <c r="CT44" s="38"/>
      <c r="CU44" s="38"/>
      <c r="CV44" s="38"/>
      <c r="CW44" s="38"/>
      <c r="CX44" s="38"/>
      <c r="CY44" s="38"/>
      <c r="CZ44" s="38"/>
      <c r="DA44" s="38"/>
      <c r="DB44" s="38"/>
      <c r="DC44" s="38"/>
      <c r="DD44" s="38"/>
      <c r="DE44" s="38"/>
      <c r="DF44" s="38"/>
      <c r="DG44" s="38"/>
      <c r="DH44" s="38"/>
      <c r="DI44" s="38"/>
      <c r="DJ44" s="38"/>
      <c r="DK44" s="38"/>
      <c r="DL44" s="38"/>
      <c r="DM44" s="38"/>
      <c r="DN44" s="38"/>
      <c r="DO44" s="38"/>
      <c r="DP44" s="38"/>
      <c r="DQ44" s="38"/>
      <c r="DR44" s="38"/>
      <c r="DS44" s="38"/>
      <c r="DT44" s="38"/>
      <c r="DU44" s="38"/>
      <c r="DV44" s="38"/>
      <c r="DW44" s="38"/>
      <c r="DX44" s="38"/>
      <c r="DY44" s="38"/>
      <c r="DZ44" s="38"/>
      <c r="EA44" s="38"/>
      <c r="EB44" s="38"/>
      <c r="EC44" s="38"/>
      <c r="ED44" s="38"/>
      <c r="EE44" s="38"/>
      <c r="EF44" s="38"/>
      <c r="EG44" s="38"/>
      <c r="EH44" s="38"/>
      <c r="EI44" s="38"/>
      <c r="EJ44" s="38"/>
      <c r="EK44" s="38"/>
      <c r="EL44" s="38"/>
      <c r="EM44" s="38"/>
      <c r="EN44" s="38"/>
      <c r="EO44" s="38"/>
      <c r="EP44" s="38"/>
      <c r="EQ44" s="38"/>
      <c r="ER44" s="38"/>
      <c r="ES44" s="38"/>
      <c r="ET44" s="38"/>
      <c r="EU44" s="38"/>
      <c r="EV44" s="38"/>
      <c r="EW44" s="38"/>
      <c r="EX44" s="38"/>
      <c r="EY44" s="38"/>
      <c r="EZ44" s="38"/>
      <c r="FA44" s="38"/>
      <c r="FB44" s="38"/>
      <c r="FC44" s="38"/>
      <c r="FD44" s="38"/>
      <c r="FE44" s="38"/>
      <c r="FF44" s="38"/>
      <c r="FG44" s="38"/>
      <c r="FH44" s="38"/>
      <c r="FI44" s="38"/>
      <c r="FJ44" s="38"/>
      <c r="FK44" s="38"/>
      <c r="FL44" s="38"/>
      <c r="FM44" s="38"/>
      <c r="FN44" s="38"/>
      <c r="FO44" s="38"/>
      <c r="FP44" s="38"/>
      <c r="FQ44" s="38"/>
      <c r="FR44" s="38"/>
      <c r="FS44" s="38"/>
      <c r="FT44" s="38"/>
      <c r="FU44" s="38"/>
      <c r="FV44" s="38"/>
      <c r="FW44" s="38"/>
      <c r="FX44" s="38"/>
      <c r="FY44" s="38"/>
      <c r="FZ44" s="38"/>
      <c r="GA44" s="38"/>
      <c r="GB44" s="38"/>
      <c r="GC44" s="38"/>
      <c r="GD44" s="38"/>
      <c r="GE44" s="38"/>
      <c r="GF44" s="38"/>
      <c r="GG44" s="38"/>
      <c r="GH44" s="38"/>
      <c r="GI44" s="38"/>
      <c r="GJ44" s="38"/>
      <c r="GK44" s="38"/>
      <c r="GL44" s="38"/>
      <c r="GM44" s="38"/>
      <c r="GN44" s="38"/>
      <c r="GO44" s="38"/>
      <c r="GP44" s="38"/>
      <c r="GQ44" s="38"/>
      <c r="GR44" s="38"/>
      <c r="GS44" s="38"/>
      <c r="GT44" s="38"/>
      <c r="GU44" s="38"/>
      <c r="GV44" s="38"/>
      <c r="GW44" s="38"/>
      <c r="GX44" s="38"/>
      <c r="GY44" s="38"/>
      <c r="GZ44" s="38"/>
      <c r="HA44" s="38"/>
      <c r="HB44" s="38"/>
      <c r="HC44" s="38"/>
      <c r="HD44" s="38"/>
      <c r="HE44" s="38"/>
      <c r="HF44" s="38"/>
      <c r="HG44" s="38"/>
      <c r="HH44" s="38"/>
      <c r="HI44" s="38"/>
      <c r="HJ44" s="38"/>
      <c r="HK44" s="38"/>
      <c r="HL44" s="38"/>
      <c r="HM44" s="38"/>
      <c r="HN44" s="38"/>
      <c r="HO44" s="38"/>
      <c r="HP44" s="38"/>
      <c r="HQ44" s="38"/>
      <c r="HR44" s="38"/>
      <c r="HS44" s="38"/>
      <c r="HT44" s="38"/>
      <c r="HU44" s="38"/>
      <c r="HV44" s="38"/>
      <c r="HW44" s="38"/>
      <c r="HX44" s="38"/>
      <c r="HY44" s="38"/>
      <c r="HZ44" s="38"/>
      <c r="IA44" s="38"/>
      <c r="IB44" s="38"/>
      <c r="IC44" s="38"/>
      <c r="ID44" s="38"/>
      <c r="IE44" s="38"/>
      <c r="IF44" s="38"/>
      <c r="IG44" s="38"/>
      <c r="IH44" s="38"/>
      <c r="II44" s="38"/>
      <c r="IJ44" s="38"/>
      <c r="IK44" s="38"/>
      <c r="IL44" s="38"/>
      <c r="IM44" s="38"/>
      <c r="IN44" s="38"/>
      <c r="IO44" s="38"/>
      <c r="IP44" s="38"/>
      <c r="IQ44" s="38"/>
      <c r="IR44" s="38"/>
      <c r="IS44" s="38"/>
      <c r="IT44" s="38"/>
      <c r="IU44" s="38"/>
      <c r="IV44" s="38"/>
      <c r="IW44" s="38"/>
      <c r="IX44" s="38"/>
      <c r="IY44" s="38"/>
      <c r="IZ44" s="38"/>
      <c r="JA44" s="38"/>
      <c r="JB44" s="38"/>
      <c r="JC44" s="38"/>
      <c r="JD44" s="38"/>
      <c r="JE44" s="38"/>
      <c r="JF44" s="38"/>
      <c r="JG44" s="38"/>
      <c r="JH44" s="38"/>
      <c r="JI44" s="38"/>
      <c r="JJ44" s="38"/>
      <c r="JK44" s="38"/>
      <c r="JL44" s="38"/>
      <c r="JM44" s="38"/>
      <c r="JN44" s="38"/>
      <c r="JO44" s="38"/>
      <c r="JP44" s="38"/>
      <c r="JQ44" s="38"/>
      <c r="JR44" s="38"/>
      <c r="JS44" s="38"/>
      <c r="JT44" s="38"/>
      <c r="JU44" s="38"/>
      <c r="JV44" s="38"/>
      <c r="JW44" s="38"/>
      <c r="JX44" s="38"/>
      <c r="JY44" s="38"/>
      <c r="JZ44" s="38"/>
      <c r="KA44" s="38"/>
      <c r="KB44" s="38"/>
      <c r="KC44" s="38"/>
      <c r="KD44" s="38"/>
      <c r="KE44" s="38"/>
      <c r="KF44" s="38"/>
      <c r="KG44" s="38"/>
      <c r="KH44" s="38"/>
      <c r="KI44" s="38"/>
      <c r="KJ44" s="38"/>
      <c r="KK44" s="38"/>
      <c r="KL44" s="38"/>
      <c r="KM44" s="38"/>
      <c r="KN44" s="38"/>
      <c r="KO44" s="38"/>
      <c r="KP44" s="38"/>
      <c r="KQ44" s="38"/>
      <c r="KR44" s="38"/>
      <c r="KS44" s="38"/>
      <c r="KT44" s="38"/>
      <c r="KU44" s="38"/>
      <c r="KV44" s="38"/>
      <c r="KW44" s="38"/>
      <c r="KX44" s="38"/>
      <c r="KY44" s="38"/>
      <c r="KZ44" s="38"/>
      <c r="LA44" s="38"/>
      <c r="LB44" s="38"/>
      <c r="LC44" s="38"/>
      <c r="LD44" s="38"/>
      <c r="LE44" s="38"/>
      <c r="LF44" s="38"/>
      <c r="LG44" s="38"/>
      <c r="LH44" s="38"/>
      <c r="LI44" s="38"/>
      <c r="LJ44" s="38"/>
      <c r="LK44" s="38"/>
      <c r="LL44" s="38"/>
      <c r="LM44" s="38"/>
      <c r="LN44" s="38"/>
      <c r="LO44" s="38"/>
      <c r="LP44" s="38"/>
      <c r="LQ44" s="38"/>
      <c r="LR44" s="38"/>
      <c r="LS44" s="38"/>
      <c r="LT44" s="38"/>
      <c r="LU44" s="38"/>
      <c r="LV44" s="38"/>
      <c r="LW44" s="38"/>
      <c r="LX44" s="38"/>
      <c r="LY44" s="38"/>
      <c r="LZ44" s="38"/>
      <c r="MA44" s="38"/>
      <c r="MB44" s="38"/>
      <c r="MC44" s="38"/>
      <c r="MD44" s="38"/>
      <c r="ME44" s="38"/>
      <c r="MF44" s="38"/>
      <c r="MG44" s="38"/>
      <c r="MH44" s="38"/>
      <c r="MI44" s="38"/>
      <c r="MJ44" s="38"/>
      <c r="MK44" s="38"/>
      <c r="ML44" s="38"/>
      <c r="MM44" s="38"/>
      <c r="MN44" s="38"/>
      <c r="MO44" s="38"/>
      <c r="MP44" s="38"/>
      <c r="MQ44" s="38"/>
      <c r="MR44" s="38"/>
      <c r="MS44" s="38"/>
      <c r="MT44" s="38"/>
      <c r="MU44" s="38"/>
      <c r="MV44" s="38"/>
      <c r="MW44" s="38"/>
      <c r="MX44" s="38"/>
      <c r="MY44" s="38"/>
      <c r="MZ44" s="38"/>
      <c r="NA44" s="38"/>
      <c r="NB44" s="38"/>
      <c r="NC44" s="38"/>
      <c r="ND44" s="38"/>
      <c r="NE44" s="38"/>
      <c r="NF44" s="38"/>
      <c r="NG44" s="38"/>
      <c r="NH44" s="38"/>
      <c r="NI44" s="38"/>
      <c r="NJ44" s="38"/>
      <c r="NK44" s="38"/>
      <c r="NL44" s="38"/>
      <c r="NM44" s="38"/>
      <c r="NN44" s="38"/>
      <c r="NO44" s="38"/>
      <c r="NP44" s="38"/>
      <c r="NQ44" s="38"/>
      <c r="NR44" s="38"/>
      <c r="NS44" s="38"/>
      <c r="NT44" s="38"/>
      <c r="NU44" s="38"/>
      <c r="NV44" s="38"/>
      <c r="NW44" s="38"/>
      <c r="NX44" s="38"/>
      <c r="NY44" s="38"/>
      <c r="NZ44" s="38"/>
      <c r="OA44" s="38"/>
      <c r="OB44" s="38"/>
      <c r="OC44" s="38"/>
      <c r="OD44" s="38"/>
      <c r="OE44" s="38"/>
      <c r="OF44" s="38"/>
      <c r="OG44" s="38"/>
      <c r="OH44" s="38"/>
      <c r="OI44" s="38"/>
      <c r="OJ44" s="38"/>
      <c r="OK44" s="38"/>
      <c r="OL44" s="38"/>
      <c r="OM44" s="38"/>
      <c r="ON44" s="38"/>
      <c r="OO44" s="38"/>
      <c r="OP44" s="38"/>
      <c r="OQ44" s="38"/>
      <c r="OR44" s="38"/>
      <c r="OS44" s="38"/>
      <c r="OT44" s="38"/>
      <c r="OU44" s="38"/>
      <c r="OV44" s="38"/>
      <c r="OW44" s="38"/>
      <c r="OX44" s="38"/>
      <c r="OY44" s="38"/>
      <c r="OZ44" s="38"/>
      <c r="PA44" s="38"/>
      <c r="PB44" s="38"/>
      <c r="PC44" s="38"/>
      <c r="PD44" s="38"/>
      <c r="PE44" s="38"/>
      <c r="PF44" s="38"/>
      <c r="PG44" s="38"/>
      <c r="PH44" s="38"/>
      <c r="PI44" s="38"/>
      <c r="PJ44" s="38"/>
      <c r="PK44" s="38"/>
      <c r="PL44" s="38"/>
      <c r="PM44" s="38"/>
      <c r="PN44" s="38"/>
      <c r="PO44" s="38"/>
      <c r="PP44" s="38"/>
      <c r="PQ44" s="38"/>
      <c r="PR44" s="38"/>
      <c r="PS44" s="38"/>
      <c r="PT44" s="38"/>
      <c r="PU44" s="38"/>
      <c r="PV44" s="38"/>
      <c r="PW44" s="38"/>
      <c r="PX44" s="38"/>
      <c r="PY44" s="38"/>
      <c r="PZ44" s="38"/>
      <c r="QA44" s="38"/>
      <c r="QB44" s="38"/>
      <c r="QC44" s="38"/>
      <c r="QD44" s="38"/>
      <c r="QE44" s="38"/>
      <c r="QF44" s="38"/>
      <c r="QG44" s="38"/>
      <c r="QH44" s="38"/>
      <c r="QI44" s="38"/>
      <c r="QJ44" s="38"/>
      <c r="QK44" s="38"/>
      <c r="QL44" s="38"/>
      <c r="QM44" s="38"/>
      <c r="QN44" s="38"/>
      <c r="QO44" s="38"/>
      <c r="QP44" s="38"/>
      <c r="QQ44" s="38"/>
      <c r="QR44" s="38"/>
      <c r="QS44" s="38"/>
      <c r="QT44" s="38"/>
      <c r="QU44" s="38"/>
      <c r="QV44" s="38"/>
      <c r="QW44" s="38"/>
      <c r="QX44" s="38"/>
      <c r="QY44" s="38"/>
      <c r="QZ44" s="38"/>
      <c r="RA44" s="38"/>
      <c r="RB44" s="38"/>
      <c r="RC44" s="38"/>
      <c r="RD44" s="38"/>
      <c r="RE44" s="38"/>
      <c r="RF44" s="38"/>
      <c r="RG44" s="38"/>
      <c r="RH44" s="38"/>
      <c r="RI44" s="38"/>
      <c r="RJ44" s="38"/>
      <c r="RK44" s="38"/>
      <c r="RL44" s="38"/>
      <c r="RM44" s="38"/>
      <c r="RN44" s="38"/>
      <c r="RO44" s="38"/>
      <c r="RP44" s="38"/>
      <c r="RQ44" s="38"/>
      <c r="RR44" s="38"/>
      <c r="RS44" s="38"/>
      <c r="RT44" s="38"/>
      <c r="RU44" s="38"/>
      <c r="RV44" s="38"/>
      <c r="RW44" s="38"/>
      <c r="RX44" s="38"/>
      <c r="RY44" s="38"/>
      <c r="RZ44" s="38"/>
      <c r="SA44" s="38"/>
      <c r="SB44" s="38"/>
      <c r="SC44" s="38"/>
      <c r="SD44" s="38"/>
      <c r="SE44" s="38"/>
      <c r="SF44" s="38"/>
      <c r="SG44" s="38"/>
      <c r="SH44" s="38"/>
      <c r="SI44" s="38"/>
      <c r="SJ44" s="38"/>
      <c r="SK44" s="38"/>
      <c r="SL44" s="38"/>
      <c r="SM44" s="38"/>
      <c r="SN44" s="38"/>
      <c r="SO44" s="38"/>
      <c r="SP44" s="38"/>
      <c r="SQ44" s="38"/>
      <c r="SR44" s="38"/>
      <c r="SS44" s="38"/>
      <c r="ST44" s="38"/>
      <c r="SU44" s="38"/>
      <c r="SV44" s="38"/>
      <c r="SW44" s="38"/>
      <c r="SX44" s="38"/>
      <c r="SY44" s="38"/>
      <c r="SZ44" s="38"/>
      <c r="TA44" s="38"/>
      <c r="TB44" s="38"/>
      <c r="TC44" s="38"/>
      <c r="TD44" s="38"/>
      <c r="TE44" s="38"/>
      <c r="TF44" s="38"/>
      <c r="TG44" s="38"/>
      <c r="TH44" s="38"/>
      <c r="TI44" s="38"/>
      <c r="TJ44" s="38"/>
      <c r="TK44" s="38"/>
      <c r="TL44" s="38"/>
      <c r="TM44" s="38"/>
      <c r="TN44" s="38"/>
      <c r="TO44" s="38"/>
      <c r="TP44" s="38"/>
      <c r="TQ44" s="38"/>
      <c r="TR44" s="38"/>
      <c r="TS44" s="38"/>
      <c r="TT44" s="38"/>
      <c r="TU44" s="38"/>
      <c r="TV44" s="38"/>
      <c r="TW44" s="38"/>
      <c r="TX44" s="38"/>
      <c r="TY44" s="38"/>
      <c r="TZ44" s="38"/>
      <c r="UA44" s="38"/>
      <c r="UB44" s="38"/>
      <c r="UC44" s="38"/>
      <c r="UD44" s="38"/>
      <c r="UE44" s="38"/>
      <c r="UF44" s="38"/>
      <c r="UG44" s="38"/>
      <c r="UH44" s="38"/>
      <c r="UI44" s="38"/>
      <c r="UJ44" s="38"/>
      <c r="UK44" s="38"/>
      <c r="UL44" s="38"/>
      <c r="UM44" s="38"/>
      <c r="UN44" s="38"/>
      <c r="UO44" s="38"/>
      <c r="UP44" s="38"/>
      <c r="UQ44" s="38"/>
      <c r="UR44" s="38"/>
      <c r="US44" s="38"/>
      <c r="UT44" s="38"/>
      <c r="UU44" s="38"/>
      <c r="UV44" s="38"/>
      <c r="UW44" s="38"/>
      <c r="UX44" s="38"/>
      <c r="UY44" s="38"/>
      <c r="UZ44" s="38"/>
      <c r="VA44" s="38"/>
      <c r="VB44" s="38"/>
      <c r="VC44" s="38"/>
      <c r="VD44" s="38"/>
      <c r="VE44" s="38"/>
      <c r="VF44" s="38"/>
      <c r="VG44" s="38"/>
      <c r="VH44" s="38"/>
      <c r="VI44" s="38"/>
      <c r="VJ44" s="38"/>
      <c r="VK44" s="38"/>
      <c r="VL44" s="38"/>
      <c r="VM44" s="38"/>
      <c r="VN44" s="38"/>
      <c r="VO44" s="38"/>
      <c r="VP44" s="38"/>
      <c r="VQ44" s="38"/>
      <c r="VR44" s="38"/>
      <c r="VS44" s="38"/>
      <c r="VT44" s="38"/>
      <c r="VU44" s="38"/>
      <c r="VV44" s="38"/>
      <c r="VW44" s="38"/>
      <c r="VX44" s="38"/>
      <c r="VY44" s="38"/>
      <c r="VZ44" s="38"/>
      <c r="WA44" s="38"/>
      <c r="WB44" s="38"/>
      <c r="WC44" s="38"/>
      <c r="WD44" s="38"/>
      <c r="WE44" s="38"/>
      <c r="WF44" s="38"/>
      <c r="WG44" s="38"/>
      <c r="WH44" s="38"/>
      <c r="WI44" s="38"/>
      <c r="WJ44" s="38"/>
      <c r="WK44" s="38"/>
      <c r="WL44" s="38"/>
      <c r="WM44" s="38"/>
      <c r="WN44" s="38"/>
      <c r="WO44" s="38"/>
      <c r="WP44" s="38"/>
      <c r="WQ44" s="38"/>
      <c r="WR44" s="38"/>
      <c r="WS44" s="38"/>
      <c r="WT44" s="38"/>
      <c r="WU44" s="38"/>
      <c r="WV44" s="38"/>
      <c r="WW44" s="38"/>
      <c r="WX44" s="38"/>
      <c r="WY44" s="38"/>
      <c r="WZ44" s="38"/>
      <c r="XA44" s="38"/>
      <c r="XB44" s="38"/>
      <c r="XC44" s="38"/>
      <c r="XD44" s="38"/>
      <c r="XE44" s="38"/>
      <c r="XF44" s="38"/>
      <c r="XG44" s="38"/>
      <c r="XH44" s="38"/>
      <c r="XI44" s="38"/>
      <c r="XJ44" s="38"/>
      <c r="XK44" s="38"/>
      <c r="XL44" s="38"/>
      <c r="XM44" s="38"/>
      <c r="XN44" s="38"/>
      <c r="XO44" s="38"/>
      <c r="XP44" s="38"/>
      <c r="XQ44" s="38"/>
      <c r="XR44" s="38"/>
      <c r="XS44" s="38"/>
      <c r="XT44" s="38"/>
      <c r="XU44" s="38"/>
      <c r="XV44" s="38"/>
      <c r="XW44" s="38"/>
      <c r="XX44" s="38"/>
      <c r="XY44" s="38"/>
      <c r="XZ44" s="38"/>
      <c r="YA44" s="38"/>
      <c r="YB44" s="38"/>
      <c r="YC44" s="38"/>
      <c r="YD44" s="38"/>
      <c r="YE44" s="38"/>
      <c r="YF44" s="38"/>
      <c r="YG44" s="38"/>
      <c r="YH44" s="38"/>
      <c r="YI44" s="38"/>
      <c r="YJ44" s="38"/>
      <c r="YK44" s="38"/>
      <c r="YL44" s="38"/>
      <c r="YM44" s="38"/>
      <c r="YN44" s="38"/>
      <c r="YO44" s="38"/>
      <c r="YP44" s="38"/>
      <c r="YQ44" s="38"/>
      <c r="YR44" s="38"/>
      <c r="YS44" s="38"/>
      <c r="YT44" s="38"/>
      <c r="YU44" s="38"/>
      <c r="YV44" s="38"/>
      <c r="YW44" s="38"/>
      <c r="YX44" s="38"/>
      <c r="YY44" s="38"/>
      <c r="YZ44" s="38"/>
      <c r="ZA44" s="38"/>
      <c r="ZB44" s="38"/>
    </row>
    <row r="45" spans="1:678" s="39" customFormat="1" ht="144.75" customHeight="1" thickBot="1" x14ac:dyDescent="0.3">
      <c r="A45" s="363"/>
      <c r="B45" s="365"/>
      <c r="C45" s="40" t="s">
        <v>589</v>
      </c>
      <c r="D45" s="40" t="s">
        <v>590</v>
      </c>
      <c r="E45" s="357"/>
      <c r="F45" s="357"/>
      <c r="G45" s="357"/>
      <c r="H45" s="357"/>
      <c r="I45" s="357"/>
      <c r="J45" s="357"/>
      <c r="K45" s="357"/>
      <c r="L45" s="357"/>
      <c r="M45" s="357"/>
      <c r="N45" s="359"/>
      <c r="O45" s="40" t="s">
        <v>591</v>
      </c>
      <c r="P45" s="40" t="s">
        <v>144</v>
      </c>
      <c r="Q45" s="40" t="s">
        <v>579</v>
      </c>
      <c r="R45" s="40" t="s">
        <v>146</v>
      </c>
      <c r="S45" s="40">
        <v>15</v>
      </c>
      <c r="T45" s="40" t="s">
        <v>147</v>
      </c>
      <c r="U45" s="40">
        <v>15</v>
      </c>
      <c r="V45" s="40" t="s">
        <v>580</v>
      </c>
      <c r="W45" s="40" t="s">
        <v>149</v>
      </c>
      <c r="X45" s="40">
        <v>15</v>
      </c>
      <c r="Y45" s="40" t="s">
        <v>592</v>
      </c>
      <c r="Z45" s="40" t="s">
        <v>151</v>
      </c>
      <c r="AA45" s="40">
        <v>15</v>
      </c>
      <c r="AB45" s="40" t="s">
        <v>593</v>
      </c>
      <c r="AC45" s="40" t="s">
        <v>153</v>
      </c>
      <c r="AD45" s="40">
        <v>15</v>
      </c>
      <c r="AE45" s="40" t="s">
        <v>594</v>
      </c>
      <c r="AF45" s="40" t="s">
        <v>155</v>
      </c>
      <c r="AG45" s="40">
        <v>15</v>
      </c>
      <c r="AH45" s="40" t="s">
        <v>595</v>
      </c>
      <c r="AI45" s="40" t="s">
        <v>157</v>
      </c>
      <c r="AJ45" s="40">
        <v>10</v>
      </c>
      <c r="AK45" s="40">
        <v>100</v>
      </c>
      <c r="AL45" s="40" t="s">
        <v>22</v>
      </c>
      <c r="AM45" s="40">
        <v>3</v>
      </c>
      <c r="AN45" s="40" t="s">
        <v>22</v>
      </c>
      <c r="AO45" s="40">
        <v>3</v>
      </c>
      <c r="AP45" s="40" t="s">
        <v>22</v>
      </c>
      <c r="AQ45" s="40">
        <v>100</v>
      </c>
      <c r="AR45" s="357"/>
      <c r="AS45" s="357"/>
      <c r="AT45" s="357"/>
      <c r="AU45" s="357"/>
      <c r="AV45" s="357"/>
      <c r="AW45" s="357"/>
      <c r="AX45" s="357"/>
      <c r="AY45" s="357"/>
      <c r="AZ45" s="359"/>
      <c r="BA45" s="357"/>
      <c r="BB45" s="9" t="s">
        <v>596</v>
      </c>
      <c r="BC45" s="9" t="s">
        <v>586</v>
      </c>
      <c r="BD45" s="9" t="s">
        <v>587</v>
      </c>
      <c r="BE45" s="30">
        <v>44196</v>
      </c>
      <c r="BF45" s="352"/>
      <c r="BG45" s="38"/>
      <c r="BH45" s="38"/>
      <c r="BI45" s="38"/>
      <c r="BJ45" s="38"/>
      <c r="BK45" s="38"/>
      <c r="BL45" s="38"/>
      <c r="BM45" s="38"/>
      <c r="BN45" s="38"/>
      <c r="BO45" s="38"/>
      <c r="BP45" s="38"/>
      <c r="BQ45" s="38"/>
      <c r="BR45" s="38"/>
      <c r="BS45" s="38"/>
      <c r="BT45" s="38"/>
      <c r="BU45" s="38"/>
      <c r="BV45" s="38"/>
      <c r="BW45" s="38"/>
      <c r="BX45" s="38"/>
      <c r="BY45" s="38"/>
      <c r="BZ45" s="38"/>
      <c r="CA45" s="38"/>
      <c r="CB45" s="38"/>
      <c r="CC45" s="38"/>
      <c r="CD45" s="38"/>
      <c r="CE45" s="38"/>
      <c r="CF45" s="38"/>
      <c r="CG45" s="38"/>
      <c r="CH45" s="38"/>
      <c r="CI45" s="38"/>
      <c r="CJ45" s="38"/>
      <c r="CK45" s="38"/>
      <c r="CL45" s="38"/>
      <c r="CM45" s="38"/>
      <c r="CN45" s="38"/>
      <c r="CO45" s="38"/>
      <c r="CP45" s="38"/>
      <c r="CQ45" s="38"/>
      <c r="CR45" s="38"/>
      <c r="CS45" s="38"/>
      <c r="CT45" s="38"/>
      <c r="CU45" s="38"/>
      <c r="CV45" s="38"/>
      <c r="CW45" s="38"/>
      <c r="CX45" s="38"/>
      <c r="CY45" s="38"/>
      <c r="CZ45" s="38"/>
      <c r="DA45" s="38"/>
      <c r="DB45" s="38"/>
      <c r="DC45" s="38"/>
      <c r="DD45" s="38"/>
      <c r="DE45" s="38"/>
      <c r="DF45" s="38"/>
      <c r="DG45" s="38"/>
      <c r="DH45" s="38"/>
      <c r="DI45" s="38"/>
      <c r="DJ45" s="38"/>
      <c r="DK45" s="38"/>
      <c r="DL45" s="38"/>
      <c r="DM45" s="38"/>
      <c r="DN45" s="38"/>
      <c r="DO45" s="38"/>
      <c r="DP45" s="38"/>
      <c r="DQ45" s="38"/>
      <c r="DR45" s="38"/>
      <c r="DS45" s="38"/>
      <c r="DT45" s="38"/>
      <c r="DU45" s="38"/>
      <c r="DV45" s="38"/>
      <c r="DW45" s="38"/>
      <c r="DX45" s="38"/>
      <c r="DY45" s="38"/>
      <c r="DZ45" s="38"/>
      <c r="EA45" s="38"/>
      <c r="EB45" s="38"/>
      <c r="EC45" s="38"/>
      <c r="ED45" s="38"/>
      <c r="EE45" s="38"/>
      <c r="EF45" s="38"/>
      <c r="EG45" s="38"/>
      <c r="EH45" s="38"/>
      <c r="EI45" s="38"/>
      <c r="EJ45" s="38"/>
      <c r="EK45" s="38"/>
      <c r="EL45" s="38"/>
      <c r="EM45" s="38"/>
      <c r="EN45" s="38"/>
      <c r="EO45" s="38"/>
      <c r="EP45" s="38"/>
      <c r="EQ45" s="38"/>
      <c r="ER45" s="38"/>
      <c r="ES45" s="38"/>
      <c r="ET45" s="38"/>
      <c r="EU45" s="38"/>
      <c r="EV45" s="38"/>
      <c r="EW45" s="38"/>
      <c r="EX45" s="38"/>
      <c r="EY45" s="38"/>
      <c r="EZ45" s="38"/>
      <c r="FA45" s="38"/>
      <c r="FB45" s="38"/>
      <c r="FC45" s="38"/>
      <c r="FD45" s="38"/>
      <c r="FE45" s="38"/>
      <c r="FF45" s="38"/>
      <c r="FG45" s="38"/>
      <c r="FH45" s="38"/>
      <c r="FI45" s="38"/>
      <c r="FJ45" s="38"/>
      <c r="FK45" s="38"/>
      <c r="FL45" s="38"/>
      <c r="FM45" s="38"/>
      <c r="FN45" s="38"/>
      <c r="FO45" s="38"/>
      <c r="FP45" s="38"/>
      <c r="FQ45" s="38"/>
      <c r="FR45" s="38"/>
      <c r="FS45" s="38"/>
      <c r="FT45" s="38"/>
      <c r="FU45" s="38"/>
      <c r="FV45" s="38"/>
      <c r="FW45" s="38"/>
      <c r="FX45" s="38"/>
      <c r="FY45" s="38"/>
      <c r="FZ45" s="38"/>
      <c r="GA45" s="38"/>
      <c r="GB45" s="38"/>
      <c r="GC45" s="38"/>
      <c r="GD45" s="38"/>
      <c r="GE45" s="38"/>
      <c r="GF45" s="38"/>
      <c r="GG45" s="38"/>
      <c r="GH45" s="38"/>
      <c r="GI45" s="38"/>
      <c r="GJ45" s="38"/>
      <c r="GK45" s="38"/>
      <c r="GL45" s="38"/>
      <c r="GM45" s="38"/>
      <c r="GN45" s="38"/>
      <c r="GO45" s="38"/>
      <c r="GP45" s="38"/>
      <c r="GQ45" s="38"/>
      <c r="GR45" s="38"/>
      <c r="GS45" s="38"/>
      <c r="GT45" s="38"/>
      <c r="GU45" s="38"/>
      <c r="GV45" s="38"/>
      <c r="GW45" s="38"/>
      <c r="GX45" s="38"/>
      <c r="GY45" s="38"/>
      <c r="GZ45" s="38"/>
      <c r="HA45" s="38"/>
      <c r="HB45" s="38"/>
      <c r="HC45" s="38"/>
      <c r="HD45" s="38"/>
      <c r="HE45" s="38"/>
      <c r="HF45" s="38"/>
      <c r="HG45" s="38"/>
      <c r="HH45" s="38"/>
      <c r="HI45" s="38"/>
      <c r="HJ45" s="38"/>
      <c r="HK45" s="38"/>
      <c r="HL45" s="38"/>
      <c r="HM45" s="38"/>
      <c r="HN45" s="38"/>
      <c r="HO45" s="38"/>
      <c r="HP45" s="38"/>
      <c r="HQ45" s="38"/>
      <c r="HR45" s="38"/>
      <c r="HS45" s="38"/>
      <c r="HT45" s="38"/>
      <c r="HU45" s="38"/>
      <c r="HV45" s="38"/>
      <c r="HW45" s="38"/>
      <c r="HX45" s="38"/>
      <c r="HY45" s="38"/>
      <c r="HZ45" s="38"/>
      <c r="IA45" s="38"/>
      <c r="IB45" s="38"/>
      <c r="IC45" s="38"/>
      <c r="ID45" s="38"/>
      <c r="IE45" s="38"/>
      <c r="IF45" s="38"/>
      <c r="IG45" s="38"/>
      <c r="IH45" s="38"/>
      <c r="II45" s="38"/>
      <c r="IJ45" s="38"/>
      <c r="IK45" s="38"/>
      <c r="IL45" s="38"/>
      <c r="IM45" s="38"/>
      <c r="IN45" s="38"/>
      <c r="IO45" s="38"/>
      <c r="IP45" s="38"/>
      <c r="IQ45" s="38"/>
      <c r="IR45" s="38"/>
      <c r="IS45" s="38"/>
      <c r="IT45" s="38"/>
      <c r="IU45" s="38"/>
      <c r="IV45" s="38"/>
      <c r="IW45" s="38"/>
      <c r="IX45" s="38"/>
      <c r="IY45" s="38"/>
      <c r="IZ45" s="38"/>
      <c r="JA45" s="38"/>
      <c r="JB45" s="38"/>
      <c r="JC45" s="38"/>
      <c r="JD45" s="38"/>
      <c r="JE45" s="38"/>
      <c r="JF45" s="38"/>
      <c r="JG45" s="38"/>
      <c r="JH45" s="38"/>
      <c r="JI45" s="38"/>
      <c r="JJ45" s="38"/>
      <c r="JK45" s="38"/>
      <c r="JL45" s="38"/>
      <c r="JM45" s="38"/>
      <c r="JN45" s="38"/>
      <c r="JO45" s="38"/>
      <c r="JP45" s="38"/>
      <c r="JQ45" s="38"/>
      <c r="JR45" s="38"/>
      <c r="JS45" s="38"/>
      <c r="JT45" s="38"/>
      <c r="JU45" s="38"/>
      <c r="JV45" s="38"/>
      <c r="JW45" s="38"/>
      <c r="JX45" s="38"/>
      <c r="JY45" s="38"/>
      <c r="JZ45" s="38"/>
      <c r="KA45" s="38"/>
      <c r="KB45" s="38"/>
      <c r="KC45" s="38"/>
      <c r="KD45" s="38"/>
      <c r="KE45" s="38"/>
      <c r="KF45" s="38"/>
      <c r="KG45" s="38"/>
      <c r="KH45" s="38"/>
      <c r="KI45" s="38"/>
      <c r="KJ45" s="38"/>
      <c r="KK45" s="38"/>
      <c r="KL45" s="38"/>
      <c r="KM45" s="38"/>
      <c r="KN45" s="38"/>
      <c r="KO45" s="38"/>
      <c r="KP45" s="38"/>
      <c r="KQ45" s="38"/>
      <c r="KR45" s="38"/>
      <c r="KS45" s="38"/>
      <c r="KT45" s="38"/>
      <c r="KU45" s="38"/>
      <c r="KV45" s="38"/>
      <c r="KW45" s="38"/>
      <c r="KX45" s="38"/>
      <c r="KY45" s="38"/>
      <c r="KZ45" s="38"/>
      <c r="LA45" s="38"/>
      <c r="LB45" s="38"/>
      <c r="LC45" s="38"/>
      <c r="LD45" s="38"/>
      <c r="LE45" s="38"/>
      <c r="LF45" s="38"/>
      <c r="LG45" s="38"/>
      <c r="LH45" s="38"/>
      <c r="LI45" s="38"/>
      <c r="LJ45" s="38"/>
      <c r="LK45" s="38"/>
      <c r="LL45" s="38"/>
      <c r="LM45" s="38"/>
      <c r="LN45" s="38"/>
      <c r="LO45" s="38"/>
      <c r="LP45" s="38"/>
      <c r="LQ45" s="38"/>
      <c r="LR45" s="38"/>
      <c r="LS45" s="38"/>
      <c r="LT45" s="38"/>
      <c r="LU45" s="38"/>
      <c r="LV45" s="38"/>
      <c r="LW45" s="38"/>
      <c r="LX45" s="38"/>
      <c r="LY45" s="38"/>
      <c r="LZ45" s="38"/>
      <c r="MA45" s="38"/>
      <c r="MB45" s="38"/>
      <c r="MC45" s="38"/>
      <c r="MD45" s="38"/>
      <c r="ME45" s="38"/>
      <c r="MF45" s="38"/>
      <c r="MG45" s="38"/>
      <c r="MH45" s="38"/>
      <c r="MI45" s="38"/>
      <c r="MJ45" s="38"/>
      <c r="MK45" s="38"/>
      <c r="ML45" s="38"/>
      <c r="MM45" s="38"/>
      <c r="MN45" s="38"/>
      <c r="MO45" s="38"/>
      <c r="MP45" s="38"/>
      <c r="MQ45" s="38"/>
      <c r="MR45" s="38"/>
      <c r="MS45" s="38"/>
      <c r="MT45" s="38"/>
      <c r="MU45" s="38"/>
      <c r="MV45" s="38"/>
      <c r="MW45" s="38"/>
      <c r="MX45" s="38"/>
      <c r="MY45" s="38"/>
      <c r="MZ45" s="38"/>
      <c r="NA45" s="38"/>
      <c r="NB45" s="38"/>
      <c r="NC45" s="38"/>
      <c r="ND45" s="38"/>
      <c r="NE45" s="38"/>
      <c r="NF45" s="38"/>
      <c r="NG45" s="38"/>
      <c r="NH45" s="38"/>
      <c r="NI45" s="38"/>
      <c r="NJ45" s="38"/>
      <c r="NK45" s="38"/>
      <c r="NL45" s="38"/>
      <c r="NM45" s="38"/>
      <c r="NN45" s="38"/>
      <c r="NO45" s="38"/>
      <c r="NP45" s="38"/>
      <c r="NQ45" s="38"/>
      <c r="NR45" s="38"/>
      <c r="NS45" s="38"/>
      <c r="NT45" s="38"/>
      <c r="NU45" s="38"/>
      <c r="NV45" s="38"/>
      <c r="NW45" s="38"/>
      <c r="NX45" s="38"/>
      <c r="NY45" s="38"/>
      <c r="NZ45" s="38"/>
      <c r="OA45" s="38"/>
      <c r="OB45" s="38"/>
      <c r="OC45" s="38"/>
      <c r="OD45" s="38"/>
      <c r="OE45" s="38"/>
      <c r="OF45" s="38"/>
      <c r="OG45" s="38"/>
      <c r="OH45" s="38"/>
      <c r="OI45" s="38"/>
      <c r="OJ45" s="38"/>
      <c r="OK45" s="38"/>
      <c r="OL45" s="38"/>
      <c r="OM45" s="38"/>
      <c r="ON45" s="38"/>
      <c r="OO45" s="38"/>
      <c r="OP45" s="38"/>
      <c r="OQ45" s="38"/>
      <c r="OR45" s="38"/>
      <c r="OS45" s="38"/>
      <c r="OT45" s="38"/>
      <c r="OU45" s="38"/>
      <c r="OV45" s="38"/>
      <c r="OW45" s="38"/>
      <c r="OX45" s="38"/>
      <c r="OY45" s="38"/>
      <c r="OZ45" s="38"/>
      <c r="PA45" s="38"/>
      <c r="PB45" s="38"/>
      <c r="PC45" s="38"/>
      <c r="PD45" s="38"/>
      <c r="PE45" s="38"/>
      <c r="PF45" s="38"/>
      <c r="PG45" s="38"/>
      <c r="PH45" s="38"/>
      <c r="PI45" s="38"/>
      <c r="PJ45" s="38"/>
      <c r="PK45" s="38"/>
      <c r="PL45" s="38"/>
      <c r="PM45" s="38"/>
      <c r="PN45" s="38"/>
      <c r="PO45" s="38"/>
      <c r="PP45" s="38"/>
      <c r="PQ45" s="38"/>
      <c r="PR45" s="38"/>
      <c r="PS45" s="38"/>
      <c r="PT45" s="38"/>
      <c r="PU45" s="38"/>
      <c r="PV45" s="38"/>
      <c r="PW45" s="38"/>
      <c r="PX45" s="38"/>
      <c r="PY45" s="38"/>
      <c r="PZ45" s="38"/>
      <c r="QA45" s="38"/>
      <c r="QB45" s="38"/>
      <c r="QC45" s="38"/>
      <c r="QD45" s="38"/>
      <c r="QE45" s="38"/>
      <c r="QF45" s="38"/>
      <c r="QG45" s="38"/>
      <c r="QH45" s="38"/>
      <c r="QI45" s="38"/>
      <c r="QJ45" s="38"/>
      <c r="QK45" s="38"/>
      <c r="QL45" s="38"/>
      <c r="QM45" s="38"/>
      <c r="QN45" s="38"/>
      <c r="QO45" s="38"/>
      <c r="QP45" s="38"/>
      <c r="QQ45" s="38"/>
      <c r="QR45" s="38"/>
      <c r="QS45" s="38"/>
      <c r="QT45" s="38"/>
      <c r="QU45" s="38"/>
      <c r="QV45" s="38"/>
      <c r="QW45" s="38"/>
      <c r="QX45" s="38"/>
      <c r="QY45" s="38"/>
      <c r="QZ45" s="38"/>
      <c r="RA45" s="38"/>
      <c r="RB45" s="38"/>
      <c r="RC45" s="38"/>
      <c r="RD45" s="38"/>
      <c r="RE45" s="38"/>
      <c r="RF45" s="38"/>
      <c r="RG45" s="38"/>
      <c r="RH45" s="38"/>
      <c r="RI45" s="38"/>
      <c r="RJ45" s="38"/>
      <c r="RK45" s="38"/>
      <c r="RL45" s="38"/>
      <c r="RM45" s="38"/>
      <c r="RN45" s="38"/>
      <c r="RO45" s="38"/>
      <c r="RP45" s="38"/>
      <c r="RQ45" s="38"/>
      <c r="RR45" s="38"/>
      <c r="RS45" s="38"/>
      <c r="RT45" s="38"/>
      <c r="RU45" s="38"/>
      <c r="RV45" s="38"/>
      <c r="RW45" s="38"/>
      <c r="RX45" s="38"/>
      <c r="RY45" s="38"/>
      <c r="RZ45" s="38"/>
      <c r="SA45" s="38"/>
      <c r="SB45" s="38"/>
      <c r="SC45" s="38"/>
      <c r="SD45" s="38"/>
      <c r="SE45" s="38"/>
      <c r="SF45" s="38"/>
      <c r="SG45" s="38"/>
      <c r="SH45" s="38"/>
      <c r="SI45" s="38"/>
      <c r="SJ45" s="38"/>
      <c r="SK45" s="38"/>
      <c r="SL45" s="38"/>
      <c r="SM45" s="38"/>
      <c r="SN45" s="38"/>
      <c r="SO45" s="38"/>
      <c r="SP45" s="38"/>
      <c r="SQ45" s="38"/>
      <c r="SR45" s="38"/>
      <c r="SS45" s="38"/>
      <c r="ST45" s="38"/>
      <c r="SU45" s="38"/>
      <c r="SV45" s="38"/>
      <c r="SW45" s="38"/>
      <c r="SX45" s="38"/>
      <c r="SY45" s="38"/>
      <c r="SZ45" s="38"/>
      <c r="TA45" s="38"/>
      <c r="TB45" s="38"/>
      <c r="TC45" s="38"/>
      <c r="TD45" s="38"/>
      <c r="TE45" s="38"/>
      <c r="TF45" s="38"/>
      <c r="TG45" s="38"/>
      <c r="TH45" s="38"/>
      <c r="TI45" s="38"/>
      <c r="TJ45" s="38"/>
      <c r="TK45" s="38"/>
      <c r="TL45" s="38"/>
      <c r="TM45" s="38"/>
      <c r="TN45" s="38"/>
      <c r="TO45" s="38"/>
      <c r="TP45" s="38"/>
      <c r="TQ45" s="38"/>
      <c r="TR45" s="38"/>
      <c r="TS45" s="38"/>
      <c r="TT45" s="38"/>
      <c r="TU45" s="38"/>
      <c r="TV45" s="38"/>
      <c r="TW45" s="38"/>
      <c r="TX45" s="38"/>
      <c r="TY45" s="38"/>
      <c r="TZ45" s="38"/>
      <c r="UA45" s="38"/>
      <c r="UB45" s="38"/>
      <c r="UC45" s="38"/>
      <c r="UD45" s="38"/>
      <c r="UE45" s="38"/>
      <c r="UF45" s="38"/>
      <c r="UG45" s="38"/>
      <c r="UH45" s="38"/>
      <c r="UI45" s="38"/>
      <c r="UJ45" s="38"/>
      <c r="UK45" s="38"/>
      <c r="UL45" s="38"/>
      <c r="UM45" s="38"/>
      <c r="UN45" s="38"/>
      <c r="UO45" s="38"/>
      <c r="UP45" s="38"/>
      <c r="UQ45" s="38"/>
      <c r="UR45" s="38"/>
      <c r="US45" s="38"/>
      <c r="UT45" s="38"/>
      <c r="UU45" s="38"/>
      <c r="UV45" s="38"/>
      <c r="UW45" s="38"/>
      <c r="UX45" s="38"/>
      <c r="UY45" s="38"/>
      <c r="UZ45" s="38"/>
      <c r="VA45" s="38"/>
      <c r="VB45" s="38"/>
      <c r="VC45" s="38"/>
      <c r="VD45" s="38"/>
      <c r="VE45" s="38"/>
      <c r="VF45" s="38"/>
      <c r="VG45" s="38"/>
      <c r="VH45" s="38"/>
      <c r="VI45" s="38"/>
      <c r="VJ45" s="38"/>
      <c r="VK45" s="38"/>
      <c r="VL45" s="38"/>
      <c r="VM45" s="38"/>
      <c r="VN45" s="38"/>
      <c r="VO45" s="38"/>
      <c r="VP45" s="38"/>
      <c r="VQ45" s="38"/>
      <c r="VR45" s="38"/>
      <c r="VS45" s="38"/>
      <c r="VT45" s="38"/>
      <c r="VU45" s="38"/>
      <c r="VV45" s="38"/>
      <c r="VW45" s="38"/>
      <c r="VX45" s="38"/>
      <c r="VY45" s="38"/>
      <c r="VZ45" s="38"/>
      <c r="WA45" s="38"/>
      <c r="WB45" s="38"/>
      <c r="WC45" s="38"/>
      <c r="WD45" s="38"/>
      <c r="WE45" s="38"/>
      <c r="WF45" s="38"/>
      <c r="WG45" s="38"/>
      <c r="WH45" s="38"/>
      <c r="WI45" s="38"/>
      <c r="WJ45" s="38"/>
      <c r="WK45" s="38"/>
      <c r="WL45" s="38"/>
      <c r="WM45" s="38"/>
      <c r="WN45" s="38"/>
      <c r="WO45" s="38"/>
      <c r="WP45" s="38"/>
      <c r="WQ45" s="38"/>
      <c r="WR45" s="38"/>
      <c r="WS45" s="38"/>
      <c r="WT45" s="38"/>
      <c r="WU45" s="38"/>
      <c r="WV45" s="38"/>
      <c r="WW45" s="38"/>
      <c r="WX45" s="38"/>
      <c r="WY45" s="38"/>
      <c r="WZ45" s="38"/>
      <c r="XA45" s="38"/>
      <c r="XB45" s="38"/>
      <c r="XC45" s="38"/>
      <c r="XD45" s="38"/>
      <c r="XE45" s="38"/>
      <c r="XF45" s="38"/>
      <c r="XG45" s="38"/>
      <c r="XH45" s="38"/>
      <c r="XI45" s="38"/>
      <c r="XJ45" s="38"/>
      <c r="XK45" s="38"/>
      <c r="XL45" s="38"/>
      <c r="XM45" s="38"/>
      <c r="XN45" s="38"/>
      <c r="XO45" s="38"/>
      <c r="XP45" s="38"/>
      <c r="XQ45" s="38"/>
      <c r="XR45" s="38"/>
      <c r="XS45" s="38"/>
      <c r="XT45" s="38"/>
      <c r="XU45" s="38"/>
      <c r="XV45" s="38"/>
      <c r="XW45" s="38"/>
      <c r="XX45" s="38"/>
      <c r="XY45" s="38"/>
      <c r="XZ45" s="38"/>
      <c r="YA45" s="38"/>
      <c r="YB45" s="38"/>
      <c r="YC45" s="38"/>
      <c r="YD45" s="38"/>
      <c r="YE45" s="38"/>
      <c r="YF45" s="38"/>
      <c r="YG45" s="38"/>
      <c r="YH45" s="38"/>
      <c r="YI45" s="38"/>
      <c r="YJ45" s="38"/>
      <c r="YK45" s="38"/>
      <c r="YL45" s="38"/>
      <c r="YM45" s="38"/>
      <c r="YN45" s="38"/>
      <c r="YO45" s="38"/>
      <c r="YP45" s="38"/>
      <c r="YQ45" s="38"/>
      <c r="YR45" s="38"/>
      <c r="YS45" s="38"/>
      <c r="YT45" s="38"/>
      <c r="YU45" s="38"/>
      <c r="YV45" s="38"/>
      <c r="YW45" s="38"/>
      <c r="YX45" s="38"/>
      <c r="YY45" s="38"/>
      <c r="YZ45" s="38"/>
      <c r="ZA45" s="38"/>
      <c r="ZB45" s="38"/>
    </row>
    <row r="46" spans="1:678" ht="156" customHeight="1" x14ac:dyDescent="0.25">
      <c r="A46" s="313">
        <v>13</v>
      </c>
      <c r="B46" s="316" t="s">
        <v>597</v>
      </c>
      <c r="C46" s="10" t="s">
        <v>598</v>
      </c>
      <c r="D46" s="10" t="s">
        <v>599</v>
      </c>
      <c r="E46" s="299" t="s">
        <v>600</v>
      </c>
      <c r="F46" s="299" t="s">
        <v>601</v>
      </c>
      <c r="G46" s="299" t="s">
        <v>61</v>
      </c>
      <c r="H46" s="299" t="s">
        <v>602</v>
      </c>
      <c r="I46" s="299" t="s">
        <v>141</v>
      </c>
      <c r="J46" s="299" t="s">
        <v>26</v>
      </c>
      <c r="K46" s="299">
        <v>2</v>
      </c>
      <c r="L46" s="299" t="s">
        <v>20</v>
      </c>
      <c r="M46" s="299">
        <v>4</v>
      </c>
      <c r="N46" s="305" t="s">
        <v>21</v>
      </c>
      <c r="O46" s="10" t="s">
        <v>603</v>
      </c>
      <c r="P46" s="10" t="s">
        <v>144</v>
      </c>
      <c r="Q46" s="10" t="s">
        <v>604</v>
      </c>
      <c r="R46" s="10" t="s">
        <v>146</v>
      </c>
      <c r="S46" s="10">
        <v>15</v>
      </c>
      <c r="T46" s="10" t="s">
        <v>147</v>
      </c>
      <c r="U46" s="10">
        <v>15</v>
      </c>
      <c r="V46" s="10" t="s">
        <v>86</v>
      </c>
      <c r="W46" s="10" t="s">
        <v>149</v>
      </c>
      <c r="X46" s="10">
        <v>15</v>
      </c>
      <c r="Y46" s="10" t="s">
        <v>605</v>
      </c>
      <c r="Z46" s="10" t="s">
        <v>151</v>
      </c>
      <c r="AA46" s="10">
        <v>15</v>
      </c>
      <c r="AB46" s="10" t="s">
        <v>606</v>
      </c>
      <c r="AC46" s="10" t="s">
        <v>153</v>
      </c>
      <c r="AD46" s="10">
        <v>15</v>
      </c>
      <c r="AE46" s="10" t="s">
        <v>607</v>
      </c>
      <c r="AF46" s="10" t="s">
        <v>219</v>
      </c>
      <c r="AG46" s="10">
        <v>0</v>
      </c>
      <c r="AH46" s="10" t="s">
        <v>608</v>
      </c>
      <c r="AI46" s="10" t="s">
        <v>157</v>
      </c>
      <c r="AJ46" s="10">
        <v>10</v>
      </c>
      <c r="AK46" s="10">
        <v>85</v>
      </c>
      <c r="AL46" s="10" t="s">
        <v>85</v>
      </c>
      <c r="AM46" s="10">
        <v>1</v>
      </c>
      <c r="AN46" s="10" t="s">
        <v>22</v>
      </c>
      <c r="AO46" s="10">
        <v>3</v>
      </c>
      <c r="AP46" s="10" t="s">
        <v>85</v>
      </c>
      <c r="AQ46" s="10">
        <v>0</v>
      </c>
      <c r="AR46" s="299">
        <v>16.666666666666668</v>
      </c>
      <c r="AS46" s="299" t="s">
        <v>85</v>
      </c>
      <c r="AT46" s="299" t="s">
        <v>158</v>
      </c>
      <c r="AU46" s="299" t="s">
        <v>158</v>
      </c>
      <c r="AV46" s="299">
        <v>0</v>
      </c>
      <c r="AW46" s="299">
        <v>0</v>
      </c>
      <c r="AX46" s="299">
        <v>2</v>
      </c>
      <c r="AY46" s="299">
        <v>4</v>
      </c>
      <c r="AZ46" s="305" t="s">
        <v>21</v>
      </c>
      <c r="BA46" s="299" t="s">
        <v>160</v>
      </c>
      <c r="BB46" s="10" t="s">
        <v>609</v>
      </c>
      <c r="BC46" s="10" t="s">
        <v>608</v>
      </c>
      <c r="BD46" s="10" t="s">
        <v>610</v>
      </c>
      <c r="BE46" s="18" t="s">
        <v>86</v>
      </c>
      <c r="BF46" s="302" t="s">
        <v>611</v>
      </c>
    </row>
    <row r="47" spans="1:678" ht="107.25" customHeight="1" x14ac:dyDescent="0.25">
      <c r="A47" s="314"/>
      <c r="B47" s="317"/>
      <c r="C47" s="28" t="s">
        <v>440</v>
      </c>
      <c r="D47" s="8" t="s">
        <v>612</v>
      </c>
      <c r="E47" s="300"/>
      <c r="F47" s="300"/>
      <c r="G47" s="300"/>
      <c r="H47" s="300"/>
      <c r="I47" s="300"/>
      <c r="J47" s="300"/>
      <c r="K47" s="300"/>
      <c r="L47" s="300"/>
      <c r="M47" s="300"/>
      <c r="N47" s="306"/>
      <c r="O47" s="8" t="s">
        <v>613</v>
      </c>
      <c r="P47" s="8" t="s">
        <v>614</v>
      </c>
      <c r="Q47" s="8" t="s">
        <v>615</v>
      </c>
      <c r="R47" s="8" t="s">
        <v>146</v>
      </c>
      <c r="S47" s="8">
        <v>15</v>
      </c>
      <c r="T47" s="8" t="s">
        <v>147</v>
      </c>
      <c r="U47" s="8">
        <v>15</v>
      </c>
      <c r="V47" s="8" t="s">
        <v>616</v>
      </c>
      <c r="W47" s="8" t="s">
        <v>149</v>
      </c>
      <c r="X47" s="8">
        <v>15</v>
      </c>
      <c r="Y47" s="8" t="s">
        <v>617</v>
      </c>
      <c r="Z47" s="8" t="s">
        <v>509</v>
      </c>
      <c r="AA47" s="8">
        <v>10</v>
      </c>
      <c r="AB47" s="8" t="s">
        <v>618</v>
      </c>
      <c r="AC47" s="8" t="s">
        <v>153</v>
      </c>
      <c r="AD47" s="8">
        <v>15</v>
      </c>
      <c r="AE47" s="8" t="s">
        <v>619</v>
      </c>
      <c r="AF47" s="8" t="s">
        <v>155</v>
      </c>
      <c r="AG47" s="8">
        <v>15</v>
      </c>
      <c r="AH47" s="8" t="s">
        <v>620</v>
      </c>
      <c r="AI47" s="8" t="s">
        <v>157</v>
      </c>
      <c r="AJ47" s="8">
        <v>10</v>
      </c>
      <c r="AK47" s="8">
        <v>95</v>
      </c>
      <c r="AL47" s="8" t="s">
        <v>27</v>
      </c>
      <c r="AM47" s="8">
        <v>2</v>
      </c>
      <c r="AN47" s="8" t="s">
        <v>22</v>
      </c>
      <c r="AO47" s="8">
        <v>3</v>
      </c>
      <c r="AP47" s="8" t="s">
        <v>27</v>
      </c>
      <c r="AQ47" s="8">
        <v>50</v>
      </c>
      <c r="AR47" s="300"/>
      <c r="AS47" s="300"/>
      <c r="AT47" s="300"/>
      <c r="AU47" s="300"/>
      <c r="AV47" s="300"/>
      <c r="AW47" s="300"/>
      <c r="AX47" s="300"/>
      <c r="AY47" s="300"/>
      <c r="AZ47" s="306"/>
      <c r="BA47" s="300"/>
      <c r="BB47" s="8" t="s">
        <v>621</v>
      </c>
      <c r="BC47" s="8" t="s">
        <v>622</v>
      </c>
      <c r="BD47" s="8" t="s">
        <v>623</v>
      </c>
      <c r="BE47" s="16">
        <v>44196</v>
      </c>
      <c r="BF47" s="303"/>
    </row>
    <row r="48" spans="1:678" ht="225.75" customHeight="1" x14ac:dyDescent="0.25">
      <c r="A48" s="314"/>
      <c r="B48" s="317"/>
      <c r="C48" s="28" t="s">
        <v>624</v>
      </c>
      <c r="D48" s="8" t="s">
        <v>625</v>
      </c>
      <c r="E48" s="300"/>
      <c r="F48" s="300"/>
      <c r="G48" s="300"/>
      <c r="H48" s="300"/>
      <c r="I48" s="300"/>
      <c r="J48" s="300"/>
      <c r="K48" s="300"/>
      <c r="L48" s="300"/>
      <c r="M48" s="300"/>
      <c r="N48" s="306"/>
      <c r="O48" s="8" t="s">
        <v>626</v>
      </c>
      <c r="P48" s="8" t="s">
        <v>144</v>
      </c>
      <c r="Q48" s="8" t="s">
        <v>615</v>
      </c>
      <c r="R48" s="8" t="s">
        <v>146</v>
      </c>
      <c r="S48" s="8">
        <v>15</v>
      </c>
      <c r="T48" s="8" t="s">
        <v>147</v>
      </c>
      <c r="U48" s="8">
        <v>15</v>
      </c>
      <c r="V48" s="8" t="s">
        <v>616</v>
      </c>
      <c r="W48" s="8" t="s">
        <v>149</v>
      </c>
      <c r="X48" s="8">
        <v>15</v>
      </c>
      <c r="Y48" s="8" t="s">
        <v>627</v>
      </c>
      <c r="Z48" s="8" t="s">
        <v>151</v>
      </c>
      <c r="AA48" s="8">
        <v>15</v>
      </c>
      <c r="AB48" s="8" t="s">
        <v>628</v>
      </c>
      <c r="AC48" s="8" t="s">
        <v>153</v>
      </c>
      <c r="AD48" s="8">
        <v>15</v>
      </c>
      <c r="AE48" s="8" t="s">
        <v>629</v>
      </c>
      <c r="AF48" s="8" t="s">
        <v>219</v>
      </c>
      <c r="AG48" s="8">
        <v>0</v>
      </c>
      <c r="AH48" s="8" t="s">
        <v>630</v>
      </c>
      <c r="AI48" s="8" t="s">
        <v>157</v>
      </c>
      <c r="AJ48" s="8">
        <v>10</v>
      </c>
      <c r="AK48" s="8">
        <v>85</v>
      </c>
      <c r="AL48" s="8" t="s">
        <v>85</v>
      </c>
      <c r="AM48" s="8">
        <v>1</v>
      </c>
      <c r="AN48" s="8" t="s">
        <v>22</v>
      </c>
      <c r="AO48" s="8">
        <v>3</v>
      </c>
      <c r="AP48" s="8" t="s">
        <v>85</v>
      </c>
      <c r="AQ48" s="8">
        <v>0</v>
      </c>
      <c r="AR48" s="300"/>
      <c r="AS48" s="300"/>
      <c r="AT48" s="300"/>
      <c r="AU48" s="300"/>
      <c r="AV48" s="300"/>
      <c r="AW48" s="300"/>
      <c r="AX48" s="300"/>
      <c r="AY48" s="300"/>
      <c r="AZ48" s="306"/>
      <c r="BA48" s="300"/>
      <c r="BB48" s="8" t="s">
        <v>631</v>
      </c>
      <c r="BC48" s="8" t="s">
        <v>632</v>
      </c>
      <c r="BD48" s="8" t="s">
        <v>623</v>
      </c>
      <c r="BE48" s="16">
        <v>44196</v>
      </c>
      <c r="BF48" s="303"/>
    </row>
    <row r="49" spans="1:58" ht="176.25" customHeight="1" x14ac:dyDescent="0.25">
      <c r="A49" s="314"/>
      <c r="B49" s="317"/>
      <c r="C49" s="8" t="s">
        <v>598</v>
      </c>
      <c r="D49" s="8" t="s">
        <v>633</v>
      </c>
      <c r="E49" s="300" t="s">
        <v>634</v>
      </c>
      <c r="F49" s="300" t="s">
        <v>635</v>
      </c>
      <c r="G49" s="300" t="s">
        <v>636</v>
      </c>
      <c r="H49" s="300" t="s">
        <v>637</v>
      </c>
      <c r="I49" s="300" t="s">
        <v>141</v>
      </c>
      <c r="J49" s="300" t="s">
        <v>26</v>
      </c>
      <c r="K49" s="300">
        <v>2</v>
      </c>
      <c r="L49" s="300" t="s">
        <v>20</v>
      </c>
      <c r="M49" s="300">
        <v>4</v>
      </c>
      <c r="N49" s="306" t="s">
        <v>21</v>
      </c>
      <c r="O49" s="8" t="s">
        <v>638</v>
      </c>
      <c r="P49" s="8" t="s">
        <v>144</v>
      </c>
      <c r="Q49" s="8" t="s">
        <v>604</v>
      </c>
      <c r="R49" s="8" t="s">
        <v>146</v>
      </c>
      <c r="S49" s="8">
        <v>15</v>
      </c>
      <c r="T49" s="8" t="s">
        <v>147</v>
      </c>
      <c r="U49" s="8">
        <v>15</v>
      </c>
      <c r="V49" s="8" t="s">
        <v>86</v>
      </c>
      <c r="W49" s="8" t="s">
        <v>149</v>
      </c>
      <c r="X49" s="8">
        <v>15</v>
      </c>
      <c r="Y49" s="8" t="s">
        <v>605</v>
      </c>
      <c r="Z49" s="8" t="s">
        <v>151</v>
      </c>
      <c r="AA49" s="8">
        <v>15</v>
      </c>
      <c r="AB49" s="8" t="s">
        <v>639</v>
      </c>
      <c r="AC49" s="8" t="s">
        <v>153</v>
      </c>
      <c r="AD49" s="8">
        <v>15</v>
      </c>
      <c r="AE49" s="8" t="s">
        <v>640</v>
      </c>
      <c r="AF49" s="8" t="s">
        <v>219</v>
      </c>
      <c r="AG49" s="8">
        <v>0</v>
      </c>
      <c r="AH49" s="8" t="s">
        <v>608</v>
      </c>
      <c r="AI49" s="8" t="s">
        <v>157</v>
      </c>
      <c r="AJ49" s="8">
        <v>10</v>
      </c>
      <c r="AK49" s="8">
        <v>85</v>
      </c>
      <c r="AL49" s="8" t="s">
        <v>85</v>
      </c>
      <c r="AM49" s="8">
        <v>1</v>
      </c>
      <c r="AN49" s="8" t="s">
        <v>22</v>
      </c>
      <c r="AO49" s="8">
        <v>3</v>
      </c>
      <c r="AP49" s="8" t="s">
        <v>85</v>
      </c>
      <c r="AQ49" s="8">
        <v>0</v>
      </c>
      <c r="AR49" s="300">
        <v>0</v>
      </c>
      <c r="AS49" s="300" t="s">
        <v>85</v>
      </c>
      <c r="AT49" s="300" t="s">
        <v>158</v>
      </c>
      <c r="AU49" s="300" t="s">
        <v>158</v>
      </c>
      <c r="AV49" s="300">
        <v>0</v>
      </c>
      <c r="AW49" s="300">
        <v>0</v>
      </c>
      <c r="AX49" s="300">
        <v>2</v>
      </c>
      <c r="AY49" s="300">
        <v>4</v>
      </c>
      <c r="AZ49" s="306" t="s">
        <v>21</v>
      </c>
      <c r="BA49" s="300" t="s">
        <v>160</v>
      </c>
      <c r="BB49" s="28" t="s">
        <v>641</v>
      </c>
      <c r="BC49" s="8" t="s">
        <v>608</v>
      </c>
      <c r="BD49" s="8" t="s">
        <v>610</v>
      </c>
      <c r="BE49" s="16" t="s">
        <v>86</v>
      </c>
      <c r="BF49" s="303"/>
    </row>
    <row r="50" spans="1:58" ht="122.25" customHeight="1" thickBot="1" x14ac:dyDescent="0.3">
      <c r="A50" s="315"/>
      <c r="B50" s="318"/>
      <c r="C50" s="37" t="s">
        <v>642</v>
      </c>
      <c r="D50" s="11" t="s">
        <v>643</v>
      </c>
      <c r="E50" s="301"/>
      <c r="F50" s="301"/>
      <c r="G50" s="301"/>
      <c r="H50" s="301"/>
      <c r="I50" s="301"/>
      <c r="J50" s="301"/>
      <c r="K50" s="301"/>
      <c r="L50" s="301"/>
      <c r="M50" s="301"/>
      <c r="N50" s="307"/>
      <c r="O50" s="11" t="s">
        <v>644</v>
      </c>
      <c r="P50" s="11" t="s">
        <v>144</v>
      </c>
      <c r="Q50" s="11" t="s">
        <v>645</v>
      </c>
      <c r="R50" s="11" t="s">
        <v>146</v>
      </c>
      <c r="S50" s="11">
        <v>15</v>
      </c>
      <c r="T50" s="11" t="s">
        <v>147</v>
      </c>
      <c r="U50" s="11">
        <v>15</v>
      </c>
      <c r="V50" s="11" t="s">
        <v>646</v>
      </c>
      <c r="W50" s="11" t="s">
        <v>149</v>
      </c>
      <c r="X50" s="11">
        <v>15</v>
      </c>
      <c r="Y50" s="11" t="s">
        <v>647</v>
      </c>
      <c r="Z50" s="11" t="s">
        <v>151</v>
      </c>
      <c r="AA50" s="11">
        <v>15</v>
      </c>
      <c r="AB50" s="11" t="s">
        <v>648</v>
      </c>
      <c r="AC50" s="11" t="s">
        <v>153</v>
      </c>
      <c r="AD50" s="11">
        <v>15</v>
      </c>
      <c r="AE50" s="11" t="s">
        <v>649</v>
      </c>
      <c r="AF50" s="11" t="s">
        <v>219</v>
      </c>
      <c r="AG50" s="11">
        <v>0</v>
      </c>
      <c r="AH50" s="11" t="s">
        <v>650</v>
      </c>
      <c r="AI50" s="11" t="s">
        <v>157</v>
      </c>
      <c r="AJ50" s="11">
        <v>10</v>
      </c>
      <c r="AK50" s="11">
        <v>85</v>
      </c>
      <c r="AL50" s="11" t="s">
        <v>85</v>
      </c>
      <c r="AM50" s="11">
        <v>1</v>
      </c>
      <c r="AN50" s="11" t="s">
        <v>22</v>
      </c>
      <c r="AO50" s="11">
        <v>3</v>
      </c>
      <c r="AP50" s="11" t="s">
        <v>85</v>
      </c>
      <c r="AQ50" s="11">
        <v>0</v>
      </c>
      <c r="AR50" s="301"/>
      <c r="AS50" s="301"/>
      <c r="AT50" s="301"/>
      <c r="AU50" s="301"/>
      <c r="AV50" s="301"/>
      <c r="AW50" s="301"/>
      <c r="AX50" s="301"/>
      <c r="AY50" s="301"/>
      <c r="AZ50" s="307"/>
      <c r="BA50" s="301"/>
      <c r="BB50" s="11" t="s">
        <v>651</v>
      </c>
      <c r="BC50" s="11" t="s">
        <v>652</v>
      </c>
      <c r="BD50" s="11" t="s">
        <v>653</v>
      </c>
      <c r="BE50" s="20">
        <v>44196</v>
      </c>
      <c r="BF50" s="304"/>
    </row>
    <row r="51" spans="1:58" ht="93.75" customHeight="1" x14ac:dyDescent="0.25">
      <c r="A51" s="329">
        <v>14</v>
      </c>
      <c r="B51" s="331" t="s">
        <v>654</v>
      </c>
      <c r="C51" s="24" t="s">
        <v>655</v>
      </c>
      <c r="D51" s="24" t="s">
        <v>656</v>
      </c>
      <c r="E51" s="355" t="s">
        <v>657</v>
      </c>
      <c r="F51" s="355" t="s">
        <v>658</v>
      </c>
      <c r="G51" s="320" t="s">
        <v>659</v>
      </c>
      <c r="H51" s="320" t="s">
        <v>68</v>
      </c>
      <c r="I51" s="320" t="s">
        <v>141</v>
      </c>
      <c r="J51" s="320" t="s">
        <v>142</v>
      </c>
      <c r="K51" s="320">
        <v>1</v>
      </c>
      <c r="L51" s="320" t="s">
        <v>20</v>
      </c>
      <c r="M51" s="347">
        <v>4</v>
      </c>
      <c r="N51" s="353" t="s">
        <v>21</v>
      </c>
      <c r="O51" s="24" t="s">
        <v>660</v>
      </c>
      <c r="P51" s="13" t="s">
        <v>144</v>
      </c>
      <c r="Q51" s="13" t="s">
        <v>661</v>
      </c>
      <c r="R51" s="13" t="s">
        <v>146</v>
      </c>
      <c r="S51" s="13">
        <v>15</v>
      </c>
      <c r="T51" s="13" t="s">
        <v>147</v>
      </c>
      <c r="U51" s="13">
        <v>15</v>
      </c>
      <c r="V51" s="24" t="s">
        <v>662</v>
      </c>
      <c r="W51" s="13" t="s">
        <v>149</v>
      </c>
      <c r="X51" s="13">
        <v>15</v>
      </c>
      <c r="Y51" s="24" t="s">
        <v>663</v>
      </c>
      <c r="Z51" s="13" t="s">
        <v>151</v>
      </c>
      <c r="AA51" s="13">
        <v>15</v>
      </c>
      <c r="AB51" s="24" t="s">
        <v>664</v>
      </c>
      <c r="AC51" s="13" t="s">
        <v>153</v>
      </c>
      <c r="AD51" s="13">
        <v>15</v>
      </c>
      <c r="AE51" s="24" t="s">
        <v>665</v>
      </c>
      <c r="AF51" s="13" t="s">
        <v>155</v>
      </c>
      <c r="AG51" s="13">
        <v>15</v>
      </c>
      <c r="AH51" s="24" t="s">
        <v>666</v>
      </c>
      <c r="AI51" s="13" t="s">
        <v>157</v>
      </c>
      <c r="AJ51" s="13">
        <v>10</v>
      </c>
      <c r="AK51" s="25">
        <v>100</v>
      </c>
      <c r="AL51" s="25" t="s">
        <v>22</v>
      </c>
      <c r="AM51" s="13">
        <v>3</v>
      </c>
      <c r="AN51" s="13" t="s">
        <v>22</v>
      </c>
      <c r="AO51" s="13">
        <v>3</v>
      </c>
      <c r="AP51" s="13" t="s">
        <v>22</v>
      </c>
      <c r="AQ51" s="13">
        <v>100</v>
      </c>
      <c r="AR51" s="347">
        <v>100</v>
      </c>
      <c r="AS51" s="347" t="s">
        <v>22</v>
      </c>
      <c r="AT51" s="320" t="s">
        <v>158</v>
      </c>
      <c r="AU51" s="320" t="s">
        <v>159</v>
      </c>
      <c r="AV51" s="320">
        <v>2</v>
      </c>
      <c r="AW51" s="320">
        <v>0</v>
      </c>
      <c r="AX51" s="347">
        <v>1</v>
      </c>
      <c r="AY51" s="347">
        <v>4</v>
      </c>
      <c r="AZ51" s="349" t="s">
        <v>21</v>
      </c>
      <c r="BA51" s="347" t="s">
        <v>160</v>
      </c>
      <c r="BB51" s="24" t="s">
        <v>69</v>
      </c>
      <c r="BC51" s="13" t="s">
        <v>667</v>
      </c>
      <c r="BD51" s="13" t="s">
        <v>668</v>
      </c>
      <c r="BE51" s="13" t="s">
        <v>87</v>
      </c>
      <c r="BF51" s="325" t="s">
        <v>669</v>
      </c>
    </row>
    <row r="52" spans="1:58" ht="95.25" customHeight="1" x14ac:dyDescent="0.25">
      <c r="A52" s="314"/>
      <c r="B52" s="317"/>
      <c r="C52" s="27" t="s">
        <v>670</v>
      </c>
      <c r="D52" s="27" t="s">
        <v>671</v>
      </c>
      <c r="E52" s="356"/>
      <c r="F52" s="356"/>
      <c r="G52" s="300"/>
      <c r="H52" s="300"/>
      <c r="I52" s="300"/>
      <c r="J52" s="300"/>
      <c r="K52" s="300"/>
      <c r="L52" s="300"/>
      <c r="M52" s="346"/>
      <c r="N52" s="344"/>
      <c r="O52" s="27" t="s">
        <v>672</v>
      </c>
      <c r="P52" s="8" t="s">
        <v>144</v>
      </c>
      <c r="Q52" s="27" t="s">
        <v>673</v>
      </c>
      <c r="R52" s="8" t="s">
        <v>146</v>
      </c>
      <c r="S52" s="8">
        <v>15</v>
      </c>
      <c r="T52" s="8" t="s">
        <v>147</v>
      </c>
      <c r="U52" s="8">
        <v>15</v>
      </c>
      <c r="V52" s="8" t="s">
        <v>317</v>
      </c>
      <c r="W52" s="8" t="s">
        <v>149</v>
      </c>
      <c r="X52" s="8">
        <v>15</v>
      </c>
      <c r="Y52" s="27" t="s">
        <v>674</v>
      </c>
      <c r="Z52" s="8" t="s">
        <v>151</v>
      </c>
      <c r="AA52" s="8">
        <v>15</v>
      </c>
      <c r="AB52" s="27" t="s">
        <v>675</v>
      </c>
      <c r="AC52" s="8" t="s">
        <v>153</v>
      </c>
      <c r="AD52" s="8">
        <v>15</v>
      </c>
      <c r="AE52" s="27" t="s">
        <v>676</v>
      </c>
      <c r="AF52" s="8" t="s">
        <v>155</v>
      </c>
      <c r="AG52" s="8">
        <v>15</v>
      </c>
      <c r="AH52" s="27" t="s">
        <v>677</v>
      </c>
      <c r="AI52" s="8" t="s">
        <v>157</v>
      </c>
      <c r="AJ52" s="8">
        <v>10</v>
      </c>
      <c r="AK52" s="28">
        <v>100</v>
      </c>
      <c r="AL52" s="28" t="s">
        <v>22</v>
      </c>
      <c r="AM52" s="8">
        <v>3</v>
      </c>
      <c r="AN52" s="8" t="s">
        <v>22</v>
      </c>
      <c r="AO52" s="8">
        <v>3</v>
      </c>
      <c r="AP52" s="8" t="s">
        <v>22</v>
      </c>
      <c r="AQ52" s="8">
        <v>100</v>
      </c>
      <c r="AR52" s="346"/>
      <c r="AS52" s="346"/>
      <c r="AT52" s="300"/>
      <c r="AU52" s="300"/>
      <c r="AV52" s="300"/>
      <c r="AW52" s="300"/>
      <c r="AX52" s="346"/>
      <c r="AY52" s="346"/>
      <c r="AZ52" s="350"/>
      <c r="BA52" s="346"/>
      <c r="BB52" s="27" t="s">
        <v>70</v>
      </c>
      <c r="BC52" s="8" t="s">
        <v>678</v>
      </c>
      <c r="BD52" s="8" t="s">
        <v>679</v>
      </c>
      <c r="BE52" s="8" t="s">
        <v>87</v>
      </c>
      <c r="BF52" s="303"/>
    </row>
    <row r="53" spans="1:58" ht="129.75" customHeight="1" thickBot="1" x14ac:dyDescent="0.3">
      <c r="A53" s="330"/>
      <c r="B53" s="332"/>
      <c r="C53" s="40" t="s">
        <v>680</v>
      </c>
      <c r="D53" s="9" t="s">
        <v>681</v>
      </c>
      <c r="E53" s="357"/>
      <c r="F53" s="357"/>
      <c r="G53" s="319"/>
      <c r="H53" s="319"/>
      <c r="I53" s="319"/>
      <c r="J53" s="319"/>
      <c r="K53" s="319"/>
      <c r="L53" s="319"/>
      <c r="M53" s="348"/>
      <c r="N53" s="354"/>
      <c r="O53" s="40" t="s">
        <v>682</v>
      </c>
      <c r="P53" s="9" t="s">
        <v>144</v>
      </c>
      <c r="Q53" s="40" t="s">
        <v>683</v>
      </c>
      <c r="R53" s="9" t="s">
        <v>146</v>
      </c>
      <c r="S53" s="9">
        <v>15</v>
      </c>
      <c r="T53" s="9" t="s">
        <v>147</v>
      </c>
      <c r="U53" s="9">
        <v>15</v>
      </c>
      <c r="V53" s="9" t="s">
        <v>271</v>
      </c>
      <c r="W53" s="9" t="s">
        <v>149</v>
      </c>
      <c r="X53" s="9">
        <v>15</v>
      </c>
      <c r="Y53" s="40" t="s">
        <v>684</v>
      </c>
      <c r="Z53" s="9" t="s">
        <v>151</v>
      </c>
      <c r="AA53" s="9">
        <v>15</v>
      </c>
      <c r="AB53" s="40" t="s">
        <v>685</v>
      </c>
      <c r="AC53" s="9" t="s">
        <v>153</v>
      </c>
      <c r="AD53" s="9">
        <v>15</v>
      </c>
      <c r="AE53" s="40" t="s">
        <v>686</v>
      </c>
      <c r="AF53" s="9" t="s">
        <v>155</v>
      </c>
      <c r="AG53" s="9">
        <v>15</v>
      </c>
      <c r="AH53" s="40" t="s">
        <v>687</v>
      </c>
      <c r="AI53" s="9" t="s">
        <v>157</v>
      </c>
      <c r="AJ53" s="9">
        <v>10</v>
      </c>
      <c r="AK53" s="29">
        <v>100</v>
      </c>
      <c r="AL53" s="29" t="s">
        <v>22</v>
      </c>
      <c r="AM53" s="9">
        <v>3</v>
      </c>
      <c r="AN53" s="9" t="s">
        <v>22</v>
      </c>
      <c r="AO53" s="9">
        <v>3</v>
      </c>
      <c r="AP53" s="9" t="s">
        <v>22</v>
      </c>
      <c r="AQ53" s="9">
        <v>100</v>
      </c>
      <c r="AR53" s="348"/>
      <c r="AS53" s="348"/>
      <c r="AT53" s="319"/>
      <c r="AU53" s="319"/>
      <c r="AV53" s="319"/>
      <c r="AW53" s="319"/>
      <c r="AX53" s="348"/>
      <c r="AY53" s="348"/>
      <c r="AZ53" s="351"/>
      <c r="BA53" s="348"/>
      <c r="BB53" s="40" t="s">
        <v>71</v>
      </c>
      <c r="BC53" s="9" t="s">
        <v>688</v>
      </c>
      <c r="BD53" s="9" t="s">
        <v>689</v>
      </c>
      <c r="BE53" s="9" t="s">
        <v>87</v>
      </c>
      <c r="BF53" s="352"/>
    </row>
    <row r="54" spans="1:58" ht="53.25" customHeight="1" x14ac:dyDescent="0.25">
      <c r="A54" s="333">
        <v>15</v>
      </c>
      <c r="B54" s="316" t="s">
        <v>690</v>
      </c>
      <c r="C54" s="10" t="s">
        <v>196</v>
      </c>
      <c r="D54" s="299" t="s">
        <v>691</v>
      </c>
      <c r="E54" s="299" t="s">
        <v>692</v>
      </c>
      <c r="F54" s="299" t="s">
        <v>693</v>
      </c>
      <c r="G54" s="299" t="s">
        <v>63</v>
      </c>
      <c r="H54" s="299" t="s">
        <v>64</v>
      </c>
      <c r="I54" s="299" t="s">
        <v>141</v>
      </c>
      <c r="J54" s="299" t="s">
        <v>42</v>
      </c>
      <c r="K54" s="299">
        <v>3</v>
      </c>
      <c r="L54" s="299" t="s">
        <v>27</v>
      </c>
      <c r="M54" s="299">
        <v>3</v>
      </c>
      <c r="N54" s="343" t="s">
        <v>21</v>
      </c>
      <c r="O54" s="299" t="s">
        <v>694</v>
      </c>
      <c r="P54" s="10" t="s">
        <v>144</v>
      </c>
      <c r="Q54" s="10" t="s">
        <v>695</v>
      </c>
      <c r="R54" s="10" t="s">
        <v>146</v>
      </c>
      <c r="S54" s="36">
        <v>15</v>
      </c>
      <c r="T54" s="10" t="s">
        <v>147</v>
      </c>
      <c r="U54" s="36">
        <v>15</v>
      </c>
      <c r="V54" s="10" t="s">
        <v>696</v>
      </c>
      <c r="W54" s="10" t="s">
        <v>149</v>
      </c>
      <c r="X54" s="36">
        <v>15</v>
      </c>
      <c r="Y54" s="10" t="s">
        <v>697</v>
      </c>
      <c r="Z54" s="10" t="s">
        <v>151</v>
      </c>
      <c r="AA54" s="36">
        <v>15</v>
      </c>
      <c r="AB54" s="10" t="s">
        <v>698</v>
      </c>
      <c r="AC54" s="10" t="s">
        <v>153</v>
      </c>
      <c r="AD54" s="36">
        <v>15</v>
      </c>
      <c r="AE54" s="10" t="s">
        <v>699</v>
      </c>
      <c r="AF54" s="10" t="s">
        <v>155</v>
      </c>
      <c r="AG54" s="36">
        <v>15</v>
      </c>
      <c r="AH54" s="10" t="s">
        <v>700</v>
      </c>
      <c r="AI54" s="10" t="s">
        <v>157</v>
      </c>
      <c r="AJ54" s="36">
        <v>10</v>
      </c>
      <c r="AK54" s="36">
        <v>100</v>
      </c>
      <c r="AL54" s="36" t="s">
        <v>22</v>
      </c>
      <c r="AM54" s="36">
        <v>3</v>
      </c>
      <c r="AN54" s="10" t="s">
        <v>22</v>
      </c>
      <c r="AO54" s="36">
        <v>3</v>
      </c>
      <c r="AP54" s="36" t="s">
        <v>22</v>
      </c>
      <c r="AQ54" s="36">
        <v>100</v>
      </c>
      <c r="AR54" s="345">
        <v>100</v>
      </c>
      <c r="AS54" s="345" t="s">
        <v>22</v>
      </c>
      <c r="AT54" s="299" t="s">
        <v>158</v>
      </c>
      <c r="AU54" s="299" t="s">
        <v>159</v>
      </c>
      <c r="AV54" s="299">
        <v>2</v>
      </c>
      <c r="AW54" s="299">
        <v>0</v>
      </c>
      <c r="AX54" s="299">
        <v>1</v>
      </c>
      <c r="AY54" s="299">
        <v>3</v>
      </c>
      <c r="AZ54" s="341" t="s">
        <v>27</v>
      </c>
      <c r="BA54" s="299" t="s">
        <v>190</v>
      </c>
      <c r="BB54" s="299" t="s">
        <v>65</v>
      </c>
      <c r="BC54" s="299" t="s">
        <v>701</v>
      </c>
      <c r="BD54" s="299" t="s">
        <v>702</v>
      </c>
      <c r="BE54" s="299" t="s">
        <v>703</v>
      </c>
      <c r="BF54" s="302" t="s">
        <v>704</v>
      </c>
    </row>
    <row r="55" spans="1:58" ht="23.25" customHeight="1" x14ac:dyDescent="0.25">
      <c r="A55" s="334"/>
      <c r="B55" s="317"/>
      <c r="C55" s="300" t="s">
        <v>705</v>
      </c>
      <c r="D55" s="300"/>
      <c r="E55" s="300"/>
      <c r="F55" s="300"/>
      <c r="G55" s="300"/>
      <c r="H55" s="300"/>
      <c r="I55" s="300"/>
      <c r="J55" s="300"/>
      <c r="K55" s="300"/>
      <c r="L55" s="300"/>
      <c r="M55" s="300"/>
      <c r="N55" s="344"/>
      <c r="O55" s="300"/>
      <c r="P55" s="8" t="s">
        <v>144</v>
      </c>
      <c r="Q55" s="8" t="s">
        <v>706</v>
      </c>
      <c r="R55" s="8" t="s">
        <v>146</v>
      </c>
      <c r="S55" s="28">
        <v>15</v>
      </c>
      <c r="T55" s="8" t="s">
        <v>147</v>
      </c>
      <c r="U55" s="28">
        <v>15</v>
      </c>
      <c r="V55" s="8" t="s">
        <v>707</v>
      </c>
      <c r="W55" s="8" t="s">
        <v>149</v>
      </c>
      <c r="X55" s="28">
        <v>15</v>
      </c>
      <c r="Y55" s="8" t="s">
        <v>708</v>
      </c>
      <c r="Z55" s="8" t="s">
        <v>151</v>
      </c>
      <c r="AA55" s="28">
        <v>15</v>
      </c>
      <c r="AB55" s="8" t="s">
        <v>709</v>
      </c>
      <c r="AC55" s="8" t="s">
        <v>153</v>
      </c>
      <c r="AD55" s="28">
        <v>15</v>
      </c>
      <c r="AE55" s="8" t="s">
        <v>710</v>
      </c>
      <c r="AF55" s="8" t="s">
        <v>155</v>
      </c>
      <c r="AG55" s="28">
        <v>15</v>
      </c>
      <c r="AH55" s="8" t="s">
        <v>711</v>
      </c>
      <c r="AI55" s="8" t="s">
        <v>157</v>
      </c>
      <c r="AJ55" s="28">
        <v>10</v>
      </c>
      <c r="AK55" s="28">
        <v>100</v>
      </c>
      <c r="AL55" s="28" t="s">
        <v>22</v>
      </c>
      <c r="AM55" s="28">
        <v>3</v>
      </c>
      <c r="AN55" s="8" t="s">
        <v>22</v>
      </c>
      <c r="AO55" s="28">
        <v>3</v>
      </c>
      <c r="AP55" s="28" t="s">
        <v>22</v>
      </c>
      <c r="AQ55" s="28">
        <v>100</v>
      </c>
      <c r="AR55" s="346"/>
      <c r="AS55" s="346"/>
      <c r="AT55" s="300"/>
      <c r="AU55" s="300"/>
      <c r="AV55" s="300"/>
      <c r="AW55" s="300"/>
      <c r="AX55" s="300"/>
      <c r="AY55" s="300"/>
      <c r="AZ55" s="342"/>
      <c r="BA55" s="300"/>
      <c r="BB55" s="300"/>
      <c r="BC55" s="300"/>
      <c r="BD55" s="300"/>
      <c r="BE55" s="300"/>
      <c r="BF55" s="303"/>
    </row>
    <row r="56" spans="1:58" ht="81.75" customHeight="1" x14ac:dyDescent="0.25">
      <c r="A56" s="334"/>
      <c r="B56" s="317"/>
      <c r="C56" s="300"/>
      <c r="D56" s="300"/>
      <c r="E56" s="300"/>
      <c r="F56" s="300"/>
      <c r="G56" s="300"/>
      <c r="H56" s="300"/>
      <c r="I56" s="300"/>
      <c r="J56" s="300"/>
      <c r="K56" s="300"/>
      <c r="L56" s="300"/>
      <c r="M56" s="300"/>
      <c r="N56" s="344"/>
      <c r="O56" s="8" t="s">
        <v>712</v>
      </c>
      <c r="P56" s="8" t="s">
        <v>144</v>
      </c>
      <c r="Q56" s="8" t="s">
        <v>713</v>
      </c>
      <c r="R56" s="8" t="s">
        <v>146</v>
      </c>
      <c r="S56" s="28">
        <v>15</v>
      </c>
      <c r="T56" s="8" t="s">
        <v>147</v>
      </c>
      <c r="U56" s="28">
        <v>15</v>
      </c>
      <c r="V56" s="8" t="s">
        <v>59</v>
      </c>
      <c r="W56" s="8" t="s">
        <v>149</v>
      </c>
      <c r="X56" s="28">
        <v>15</v>
      </c>
      <c r="Y56" s="8" t="s">
        <v>714</v>
      </c>
      <c r="Z56" s="8" t="s">
        <v>151</v>
      </c>
      <c r="AA56" s="28">
        <v>15</v>
      </c>
      <c r="AB56" s="8" t="s">
        <v>715</v>
      </c>
      <c r="AC56" s="8" t="s">
        <v>153</v>
      </c>
      <c r="AD56" s="28">
        <v>15</v>
      </c>
      <c r="AE56" s="8" t="s">
        <v>716</v>
      </c>
      <c r="AF56" s="8" t="s">
        <v>155</v>
      </c>
      <c r="AG56" s="28">
        <v>15</v>
      </c>
      <c r="AH56" s="8" t="s">
        <v>715</v>
      </c>
      <c r="AI56" s="8" t="s">
        <v>157</v>
      </c>
      <c r="AJ56" s="28">
        <v>10</v>
      </c>
      <c r="AK56" s="28">
        <v>100</v>
      </c>
      <c r="AL56" s="28" t="s">
        <v>22</v>
      </c>
      <c r="AM56" s="28">
        <v>3</v>
      </c>
      <c r="AN56" s="8" t="s">
        <v>22</v>
      </c>
      <c r="AO56" s="28">
        <v>3</v>
      </c>
      <c r="AP56" s="28" t="s">
        <v>22</v>
      </c>
      <c r="AQ56" s="28">
        <v>100</v>
      </c>
      <c r="AR56" s="346"/>
      <c r="AS56" s="346"/>
      <c r="AT56" s="300"/>
      <c r="AU56" s="300"/>
      <c r="AV56" s="300"/>
      <c r="AW56" s="300"/>
      <c r="AX56" s="300"/>
      <c r="AY56" s="300"/>
      <c r="AZ56" s="342"/>
      <c r="BA56" s="300"/>
      <c r="BB56" s="300"/>
      <c r="BC56" s="300"/>
      <c r="BD56" s="300"/>
      <c r="BE56" s="300"/>
      <c r="BF56" s="303"/>
    </row>
    <row r="57" spans="1:58" ht="69" customHeight="1" x14ac:dyDescent="0.25">
      <c r="A57" s="334"/>
      <c r="B57" s="317"/>
      <c r="C57" s="8" t="s">
        <v>717</v>
      </c>
      <c r="D57" s="8" t="s">
        <v>718</v>
      </c>
      <c r="E57" s="300"/>
      <c r="F57" s="300"/>
      <c r="G57" s="300"/>
      <c r="H57" s="300"/>
      <c r="I57" s="300"/>
      <c r="J57" s="300"/>
      <c r="K57" s="300"/>
      <c r="L57" s="300"/>
      <c r="M57" s="300"/>
      <c r="N57" s="344"/>
      <c r="O57" s="8" t="s">
        <v>719</v>
      </c>
      <c r="P57" s="8" t="s">
        <v>144</v>
      </c>
      <c r="Q57" s="8" t="s">
        <v>720</v>
      </c>
      <c r="R57" s="8" t="s">
        <v>146</v>
      </c>
      <c r="S57" s="28">
        <v>15</v>
      </c>
      <c r="T57" s="8" t="s">
        <v>147</v>
      </c>
      <c r="U57" s="28">
        <v>15</v>
      </c>
      <c r="V57" s="8" t="s">
        <v>721</v>
      </c>
      <c r="W57" s="8" t="s">
        <v>149</v>
      </c>
      <c r="X57" s="28">
        <v>15</v>
      </c>
      <c r="Y57" s="8" t="s">
        <v>722</v>
      </c>
      <c r="Z57" s="8" t="s">
        <v>151</v>
      </c>
      <c r="AA57" s="28">
        <v>15</v>
      </c>
      <c r="AB57" s="8" t="s">
        <v>723</v>
      </c>
      <c r="AC57" s="8" t="s">
        <v>153</v>
      </c>
      <c r="AD57" s="28">
        <v>15</v>
      </c>
      <c r="AE57" s="8" t="s">
        <v>724</v>
      </c>
      <c r="AF57" s="8" t="s">
        <v>155</v>
      </c>
      <c r="AG57" s="28">
        <v>15</v>
      </c>
      <c r="AH57" s="8" t="s">
        <v>725</v>
      </c>
      <c r="AI57" s="8" t="s">
        <v>157</v>
      </c>
      <c r="AJ57" s="28">
        <v>10</v>
      </c>
      <c r="AK57" s="28">
        <v>100</v>
      </c>
      <c r="AL57" s="28" t="s">
        <v>22</v>
      </c>
      <c r="AM57" s="28">
        <v>3</v>
      </c>
      <c r="AN57" s="8" t="s">
        <v>22</v>
      </c>
      <c r="AO57" s="28">
        <v>3</v>
      </c>
      <c r="AP57" s="28" t="s">
        <v>22</v>
      </c>
      <c r="AQ57" s="28">
        <v>100</v>
      </c>
      <c r="AR57" s="346"/>
      <c r="AS57" s="346"/>
      <c r="AT57" s="300"/>
      <c r="AU57" s="300"/>
      <c r="AV57" s="300"/>
      <c r="AW57" s="300"/>
      <c r="AX57" s="300"/>
      <c r="AY57" s="300"/>
      <c r="AZ57" s="342"/>
      <c r="BA57" s="300"/>
      <c r="BB57" s="300"/>
      <c r="BC57" s="300"/>
      <c r="BD57" s="300"/>
      <c r="BE57" s="300"/>
      <c r="BF57" s="303"/>
    </row>
    <row r="58" spans="1:58" ht="91.5" customHeight="1" x14ac:dyDescent="0.25">
      <c r="A58" s="334"/>
      <c r="B58" s="317"/>
      <c r="C58" s="41" t="s">
        <v>726</v>
      </c>
      <c r="D58" s="42" t="s">
        <v>727</v>
      </c>
      <c r="E58" s="339" t="s">
        <v>728</v>
      </c>
      <c r="F58" s="339" t="s">
        <v>729</v>
      </c>
      <c r="G58" s="339" t="s">
        <v>66</v>
      </c>
      <c r="H58" s="339" t="s">
        <v>730</v>
      </c>
      <c r="I58" s="339" t="s">
        <v>141</v>
      </c>
      <c r="J58" s="339" t="s">
        <v>58</v>
      </c>
      <c r="K58" s="339">
        <v>5</v>
      </c>
      <c r="L58" s="339" t="s">
        <v>27</v>
      </c>
      <c r="M58" s="339">
        <v>3</v>
      </c>
      <c r="N58" s="327" t="s">
        <v>40</v>
      </c>
      <c r="O58" s="42" t="s">
        <v>731</v>
      </c>
      <c r="P58" s="42" t="s">
        <v>144</v>
      </c>
      <c r="Q58" s="42" t="s">
        <v>732</v>
      </c>
      <c r="R58" s="42" t="s">
        <v>146</v>
      </c>
      <c r="S58" s="41">
        <v>15</v>
      </c>
      <c r="T58" s="42" t="s">
        <v>147</v>
      </c>
      <c r="U58" s="41">
        <v>15</v>
      </c>
      <c r="V58" s="42" t="s">
        <v>59</v>
      </c>
      <c r="W58" s="42" t="s">
        <v>149</v>
      </c>
      <c r="X58" s="41">
        <v>15</v>
      </c>
      <c r="Y58" s="42" t="s">
        <v>733</v>
      </c>
      <c r="Z58" s="42" t="s">
        <v>151</v>
      </c>
      <c r="AA58" s="41">
        <v>15</v>
      </c>
      <c r="AB58" s="42" t="s">
        <v>734</v>
      </c>
      <c r="AC58" s="42" t="s">
        <v>218</v>
      </c>
      <c r="AD58" s="41">
        <v>0</v>
      </c>
      <c r="AE58" s="42" t="s">
        <v>735</v>
      </c>
      <c r="AF58" s="42" t="s">
        <v>155</v>
      </c>
      <c r="AG58" s="41">
        <v>15</v>
      </c>
      <c r="AH58" s="42" t="s">
        <v>736</v>
      </c>
      <c r="AI58" s="42" t="s">
        <v>157</v>
      </c>
      <c r="AJ58" s="41">
        <v>10</v>
      </c>
      <c r="AK58" s="41">
        <v>85</v>
      </c>
      <c r="AL58" s="41" t="s">
        <v>85</v>
      </c>
      <c r="AM58" s="41">
        <v>1</v>
      </c>
      <c r="AN58" s="42" t="s">
        <v>85</v>
      </c>
      <c r="AO58" s="41">
        <v>1</v>
      </c>
      <c r="AP58" s="41" t="s">
        <v>85</v>
      </c>
      <c r="AQ58" s="41">
        <v>0</v>
      </c>
      <c r="AR58" s="337">
        <v>66.666666666666671</v>
      </c>
      <c r="AS58" s="337" t="s">
        <v>27</v>
      </c>
      <c r="AT58" s="337" t="s">
        <v>158</v>
      </c>
      <c r="AU58" s="337" t="s">
        <v>159</v>
      </c>
      <c r="AV58" s="337">
        <v>1</v>
      </c>
      <c r="AW58" s="337">
        <v>0</v>
      </c>
      <c r="AX58" s="337">
        <v>4</v>
      </c>
      <c r="AY58" s="337">
        <v>3</v>
      </c>
      <c r="AZ58" s="306" t="s">
        <v>21</v>
      </c>
      <c r="BA58" s="337" t="s">
        <v>160</v>
      </c>
      <c r="BB58" s="42" t="s">
        <v>737</v>
      </c>
      <c r="BC58" s="42" t="s">
        <v>738</v>
      </c>
      <c r="BD58" s="42" t="s">
        <v>739</v>
      </c>
      <c r="BE58" s="42" t="s">
        <v>740</v>
      </c>
      <c r="BF58" s="303"/>
    </row>
    <row r="59" spans="1:58" ht="105" customHeight="1" x14ac:dyDescent="0.25">
      <c r="A59" s="334"/>
      <c r="B59" s="317"/>
      <c r="C59" s="42" t="s">
        <v>741</v>
      </c>
      <c r="D59" s="42" t="s">
        <v>742</v>
      </c>
      <c r="E59" s="339"/>
      <c r="F59" s="339"/>
      <c r="G59" s="339"/>
      <c r="H59" s="339"/>
      <c r="I59" s="339"/>
      <c r="J59" s="339"/>
      <c r="K59" s="339"/>
      <c r="L59" s="339"/>
      <c r="M59" s="339"/>
      <c r="N59" s="327"/>
      <c r="O59" s="42" t="s">
        <v>743</v>
      </c>
      <c r="P59" s="42" t="s">
        <v>144</v>
      </c>
      <c r="Q59" s="42" t="s">
        <v>744</v>
      </c>
      <c r="R59" s="42" t="s">
        <v>146</v>
      </c>
      <c r="S59" s="41">
        <v>15</v>
      </c>
      <c r="T59" s="42" t="s">
        <v>147</v>
      </c>
      <c r="U59" s="41">
        <v>15</v>
      </c>
      <c r="V59" s="42" t="s">
        <v>745</v>
      </c>
      <c r="W59" s="42" t="s">
        <v>149</v>
      </c>
      <c r="X59" s="41">
        <v>15</v>
      </c>
      <c r="Y59" s="42" t="s">
        <v>746</v>
      </c>
      <c r="Z59" s="42" t="s">
        <v>151</v>
      </c>
      <c r="AA59" s="41">
        <v>15</v>
      </c>
      <c r="AB59" s="42" t="s">
        <v>747</v>
      </c>
      <c r="AC59" s="42" t="s">
        <v>153</v>
      </c>
      <c r="AD59" s="41">
        <v>15</v>
      </c>
      <c r="AE59" s="42" t="s">
        <v>748</v>
      </c>
      <c r="AF59" s="42" t="s">
        <v>155</v>
      </c>
      <c r="AG59" s="41">
        <v>15</v>
      </c>
      <c r="AH59" s="42" t="s">
        <v>749</v>
      </c>
      <c r="AI59" s="42" t="s">
        <v>157</v>
      </c>
      <c r="AJ59" s="41">
        <v>10</v>
      </c>
      <c r="AK59" s="41">
        <v>100</v>
      </c>
      <c r="AL59" s="41" t="s">
        <v>22</v>
      </c>
      <c r="AM59" s="41">
        <v>3</v>
      </c>
      <c r="AN59" s="42" t="s">
        <v>22</v>
      </c>
      <c r="AO59" s="41">
        <v>3</v>
      </c>
      <c r="AP59" s="41" t="s">
        <v>22</v>
      </c>
      <c r="AQ59" s="41">
        <v>100</v>
      </c>
      <c r="AR59" s="337"/>
      <c r="AS59" s="337"/>
      <c r="AT59" s="337"/>
      <c r="AU59" s="337"/>
      <c r="AV59" s="337"/>
      <c r="AW59" s="337"/>
      <c r="AX59" s="337"/>
      <c r="AY59" s="337"/>
      <c r="AZ59" s="306"/>
      <c r="BA59" s="337"/>
      <c r="BB59" s="42" t="s">
        <v>750</v>
      </c>
      <c r="BC59" s="42" t="s">
        <v>751</v>
      </c>
      <c r="BD59" s="42" t="s">
        <v>752</v>
      </c>
      <c r="BE59" s="42" t="s">
        <v>740</v>
      </c>
      <c r="BF59" s="303"/>
    </row>
    <row r="60" spans="1:58" ht="228.95" customHeight="1" thickBot="1" x14ac:dyDescent="0.3">
      <c r="A60" s="335"/>
      <c r="B60" s="318"/>
      <c r="C60" s="43" t="s">
        <v>753</v>
      </c>
      <c r="D60" s="44" t="s">
        <v>754</v>
      </c>
      <c r="E60" s="340"/>
      <c r="F60" s="340"/>
      <c r="G60" s="340"/>
      <c r="H60" s="340"/>
      <c r="I60" s="340"/>
      <c r="J60" s="340"/>
      <c r="K60" s="340"/>
      <c r="L60" s="340"/>
      <c r="M60" s="340"/>
      <c r="N60" s="309"/>
      <c r="O60" s="44" t="s">
        <v>755</v>
      </c>
      <c r="P60" s="44" t="s">
        <v>614</v>
      </c>
      <c r="Q60" s="44" t="s">
        <v>756</v>
      </c>
      <c r="R60" s="44" t="s">
        <v>146</v>
      </c>
      <c r="S60" s="43">
        <v>15</v>
      </c>
      <c r="T60" s="44" t="s">
        <v>147</v>
      </c>
      <c r="U60" s="43">
        <v>15</v>
      </c>
      <c r="V60" s="44" t="s">
        <v>243</v>
      </c>
      <c r="W60" s="44" t="s">
        <v>149</v>
      </c>
      <c r="X60" s="43">
        <v>15</v>
      </c>
      <c r="Y60" s="44" t="s">
        <v>757</v>
      </c>
      <c r="Z60" s="44" t="s">
        <v>151</v>
      </c>
      <c r="AA60" s="43">
        <v>15</v>
      </c>
      <c r="AB60" s="44" t="s">
        <v>747</v>
      </c>
      <c r="AC60" s="44" t="s">
        <v>153</v>
      </c>
      <c r="AD60" s="43">
        <v>15</v>
      </c>
      <c r="AE60" s="44" t="s">
        <v>758</v>
      </c>
      <c r="AF60" s="44" t="s">
        <v>155</v>
      </c>
      <c r="AG60" s="43">
        <v>15</v>
      </c>
      <c r="AH60" s="44" t="s">
        <v>759</v>
      </c>
      <c r="AI60" s="44" t="s">
        <v>157</v>
      </c>
      <c r="AJ60" s="43">
        <v>10</v>
      </c>
      <c r="AK60" s="43">
        <v>100</v>
      </c>
      <c r="AL60" s="43" t="s">
        <v>22</v>
      </c>
      <c r="AM60" s="43">
        <v>3</v>
      </c>
      <c r="AN60" s="44" t="s">
        <v>22</v>
      </c>
      <c r="AO60" s="43">
        <v>3</v>
      </c>
      <c r="AP60" s="43" t="s">
        <v>22</v>
      </c>
      <c r="AQ60" s="43">
        <v>100</v>
      </c>
      <c r="AR60" s="338"/>
      <c r="AS60" s="338"/>
      <c r="AT60" s="338"/>
      <c r="AU60" s="338"/>
      <c r="AV60" s="338"/>
      <c r="AW60" s="338"/>
      <c r="AX60" s="338"/>
      <c r="AY60" s="338"/>
      <c r="AZ60" s="307"/>
      <c r="BA60" s="338"/>
      <c r="BB60" s="44" t="s">
        <v>760</v>
      </c>
      <c r="BC60" s="44" t="s">
        <v>761</v>
      </c>
      <c r="BD60" s="44" t="s">
        <v>752</v>
      </c>
      <c r="BE60" s="44" t="s">
        <v>740</v>
      </c>
      <c r="BF60" s="304"/>
    </row>
    <row r="61" spans="1:58" ht="143.25" customHeight="1" x14ac:dyDescent="0.25">
      <c r="A61" s="329">
        <v>16</v>
      </c>
      <c r="B61" s="331" t="s">
        <v>762</v>
      </c>
      <c r="C61" s="320" t="s">
        <v>763</v>
      </c>
      <c r="D61" s="24" t="s">
        <v>764</v>
      </c>
      <c r="E61" s="320" t="s">
        <v>765</v>
      </c>
      <c r="F61" s="320" t="s">
        <v>766</v>
      </c>
      <c r="G61" s="320" t="s">
        <v>67</v>
      </c>
      <c r="H61" s="320" t="s">
        <v>767</v>
      </c>
      <c r="I61" s="320" t="s">
        <v>141</v>
      </c>
      <c r="J61" s="320" t="s">
        <v>42</v>
      </c>
      <c r="K61" s="320">
        <v>3</v>
      </c>
      <c r="L61" s="320" t="s">
        <v>20</v>
      </c>
      <c r="M61" s="320">
        <v>4</v>
      </c>
      <c r="N61" s="322" t="s">
        <v>40</v>
      </c>
      <c r="O61" s="13" t="s">
        <v>768</v>
      </c>
      <c r="P61" s="13" t="s">
        <v>144</v>
      </c>
      <c r="Q61" s="13" t="s">
        <v>769</v>
      </c>
      <c r="R61" s="13" t="s">
        <v>146</v>
      </c>
      <c r="S61" s="13">
        <v>15</v>
      </c>
      <c r="T61" s="13" t="s">
        <v>147</v>
      </c>
      <c r="U61" s="13">
        <v>15</v>
      </c>
      <c r="V61" s="13" t="s">
        <v>770</v>
      </c>
      <c r="W61" s="13" t="s">
        <v>149</v>
      </c>
      <c r="X61" s="13">
        <v>15</v>
      </c>
      <c r="Y61" s="13" t="s">
        <v>771</v>
      </c>
      <c r="Z61" s="13" t="s">
        <v>151</v>
      </c>
      <c r="AA61" s="13">
        <v>15</v>
      </c>
      <c r="AB61" s="13" t="s">
        <v>772</v>
      </c>
      <c r="AC61" s="13" t="s">
        <v>153</v>
      </c>
      <c r="AD61" s="13">
        <v>15</v>
      </c>
      <c r="AE61" s="13" t="s">
        <v>773</v>
      </c>
      <c r="AF61" s="13" t="s">
        <v>155</v>
      </c>
      <c r="AG61" s="13">
        <v>15</v>
      </c>
      <c r="AH61" s="13" t="s">
        <v>774</v>
      </c>
      <c r="AI61" s="13" t="s">
        <v>157</v>
      </c>
      <c r="AJ61" s="13">
        <v>10</v>
      </c>
      <c r="AK61" s="13">
        <v>100</v>
      </c>
      <c r="AL61" s="13" t="s">
        <v>22</v>
      </c>
      <c r="AM61" s="13">
        <v>3</v>
      </c>
      <c r="AN61" s="13" t="s">
        <v>22</v>
      </c>
      <c r="AO61" s="13">
        <v>3</v>
      </c>
      <c r="AP61" s="13" t="s">
        <v>22</v>
      </c>
      <c r="AQ61" s="13">
        <v>100</v>
      </c>
      <c r="AR61" s="320">
        <v>100</v>
      </c>
      <c r="AS61" s="320" t="s">
        <v>22</v>
      </c>
      <c r="AT61" s="320" t="s">
        <v>158</v>
      </c>
      <c r="AU61" s="320" t="s">
        <v>159</v>
      </c>
      <c r="AV61" s="320">
        <v>2</v>
      </c>
      <c r="AW61" s="320">
        <v>0</v>
      </c>
      <c r="AX61" s="320">
        <v>1</v>
      </c>
      <c r="AY61" s="320">
        <v>4</v>
      </c>
      <c r="AZ61" s="323" t="s">
        <v>21</v>
      </c>
      <c r="BA61" s="320" t="s">
        <v>160</v>
      </c>
      <c r="BB61" s="13" t="s">
        <v>775</v>
      </c>
      <c r="BC61" s="13" t="s">
        <v>776</v>
      </c>
      <c r="BD61" s="13" t="s">
        <v>777</v>
      </c>
      <c r="BE61" s="24" t="s">
        <v>82</v>
      </c>
      <c r="BF61" s="45" t="s">
        <v>778</v>
      </c>
    </row>
    <row r="62" spans="1:58" ht="123.75" customHeight="1" x14ac:dyDescent="0.25">
      <c r="A62" s="314"/>
      <c r="B62" s="317"/>
      <c r="C62" s="300"/>
      <c r="D62" s="8" t="s">
        <v>779</v>
      </c>
      <c r="E62" s="300"/>
      <c r="F62" s="300"/>
      <c r="G62" s="300"/>
      <c r="H62" s="300"/>
      <c r="I62" s="300"/>
      <c r="J62" s="300"/>
      <c r="K62" s="300"/>
      <c r="L62" s="300"/>
      <c r="M62" s="300"/>
      <c r="N62" s="327"/>
      <c r="O62" s="8" t="s">
        <v>780</v>
      </c>
      <c r="P62" s="8" t="s">
        <v>144</v>
      </c>
      <c r="Q62" s="8" t="s">
        <v>769</v>
      </c>
      <c r="R62" s="8" t="s">
        <v>146</v>
      </c>
      <c r="S62" s="8">
        <v>15</v>
      </c>
      <c r="T62" s="8" t="s">
        <v>147</v>
      </c>
      <c r="U62" s="8">
        <v>15</v>
      </c>
      <c r="V62" s="8" t="s">
        <v>770</v>
      </c>
      <c r="W62" s="8" t="s">
        <v>149</v>
      </c>
      <c r="X62" s="8">
        <v>15</v>
      </c>
      <c r="Y62" s="8" t="s">
        <v>781</v>
      </c>
      <c r="Z62" s="8" t="s">
        <v>151</v>
      </c>
      <c r="AA62" s="8">
        <v>15</v>
      </c>
      <c r="AB62" s="8" t="s">
        <v>782</v>
      </c>
      <c r="AC62" s="8" t="s">
        <v>153</v>
      </c>
      <c r="AD62" s="8">
        <v>15</v>
      </c>
      <c r="AE62" s="8" t="s">
        <v>783</v>
      </c>
      <c r="AF62" s="8" t="s">
        <v>155</v>
      </c>
      <c r="AG62" s="8">
        <v>15</v>
      </c>
      <c r="AH62" s="8" t="s">
        <v>784</v>
      </c>
      <c r="AI62" s="8" t="s">
        <v>157</v>
      </c>
      <c r="AJ62" s="8">
        <v>10</v>
      </c>
      <c r="AK62" s="8">
        <v>100</v>
      </c>
      <c r="AL62" s="8" t="s">
        <v>22</v>
      </c>
      <c r="AM62" s="8">
        <v>3</v>
      </c>
      <c r="AN62" s="8" t="s">
        <v>22</v>
      </c>
      <c r="AO62" s="8">
        <v>3</v>
      </c>
      <c r="AP62" s="8" t="s">
        <v>22</v>
      </c>
      <c r="AQ62" s="8">
        <v>100</v>
      </c>
      <c r="AR62" s="300"/>
      <c r="AS62" s="300"/>
      <c r="AT62" s="300"/>
      <c r="AU62" s="300"/>
      <c r="AV62" s="300"/>
      <c r="AW62" s="300"/>
      <c r="AX62" s="300"/>
      <c r="AY62" s="300"/>
      <c r="AZ62" s="306"/>
      <c r="BA62" s="300"/>
      <c r="BB62" s="46" t="s">
        <v>785</v>
      </c>
      <c r="BC62" s="8" t="s">
        <v>786</v>
      </c>
      <c r="BD62" s="8" t="s">
        <v>777</v>
      </c>
      <c r="BE62" s="27" t="s">
        <v>82</v>
      </c>
      <c r="BF62" s="47" t="s">
        <v>787</v>
      </c>
    </row>
    <row r="63" spans="1:58" ht="156" customHeight="1" x14ac:dyDescent="0.25">
      <c r="A63" s="314"/>
      <c r="B63" s="317"/>
      <c r="C63" s="8" t="s">
        <v>788</v>
      </c>
      <c r="D63" s="27" t="s">
        <v>789</v>
      </c>
      <c r="E63" s="300"/>
      <c r="F63" s="300"/>
      <c r="G63" s="300"/>
      <c r="H63" s="300"/>
      <c r="I63" s="300"/>
      <c r="J63" s="300"/>
      <c r="K63" s="300"/>
      <c r="L63" s="300"/>
      <c r="M63" s="300"/>
      <c r="N63" s="327"/>
      <c r="O63" s="8" t="s">
        <v>790</v>
      </c>
      <c r="P63" s="8" t="s">
        <v>144</v>
      </c>
      <c r="Q63" s="8" t="s">
        <v>769</v>
      </c>
      <c r="R63" s="8" t="s">
        <v>146</v>
      </c>
      <c r="S63" s="8">
        <v>15</v>
      </c>
      <c r="T63" s="8" t="s">
        <v>147</v>
      </c>
      <c r="U63" s="8">
        <v>15</v>
      </c>
      <c r="V63" s="8" t="s">
        <v>770</v>
      </c>
      <c r="W63" s="8" t="s">
        <v>149</v>
      </c>
      <c r="X63" s="8">
        <v>15</v>
      </c>
      <c r="Y63" s="8" t="s">
        <v>791</v>
      </c>
      <c r="Z63" s="8" t="s">
        <v>151</v>
      </c>
      <c r="AA63" s="8">
        <v>15</v>
      </c>
      <c r="AB63" s="8" t="s">
        <v>792</v>
      </c>
      <c r="AC63" s="8" t="s">
        <v>153</v>
      </c>
      <c r="AD63" s="8">
        <v>15</v>
      </c>
      <c r="AE63" s="8" t="s">
        <v>793</v>
      </c>
      <c r="AF63" s="8" t="s">
        <v>155</v>
      </c>
      <c r="AG63" s="8">
        <v>15</v>
      </c>
      <c r="AH63" s="8" t="s">
        <v>794</v>
      </c>
      <c r="AI63" s="8" t="s">
        <v>157</v>
      </c>
      <c r="AJ63" s="8">
        <v>10</v>
      </c>
      <c r="AK63" s="8">
        <v>100</v>
      </c>
      <c r="AL63" s="8" t="s">
        <v>22</v>
      </c>
      <c r="AM63" s="8">
        <v>3</v>
      </c>
      <c r="AN63" s="8" t="s">
        <v>22</v>
      </c>
      <c r="AO63" s="8">
        <v>3</v>
      </c>
      <c r="AP63" s="8" t="s">
        <v>22</v>
      </c>
      <c r="AQ63" s="8">
        <v>100</v>
      </c>
      <c r="AR63" s="300"/>
      <c r="AS63" s="300"/>
      <c r="AT63" s="300"/>
      <c r="AU63" s="300"/>
      <c r="AV63" s="300"/>
      <c r="AW63" s="300"/>
      <c r="AX63" s="300"/>
      <c r="AY63" s="300"/>
      <c r="AZ63" s="306"/>
      <c r="BA63" s="300"/>
      <c r="BB63" s="8" t="s">
        <v>795</v>
      </c>
      <c r="BC63" s="8" t="s">
        <v>796</v>
      </c>
      <c r="BD63" s="8" t="s">
        <v>777</v>
      </c>
      <c r="BE63" s="27" t="s">
        <v>82</v>
      </c>
      <c r="BF63" s="47" t="s">
        <v>797</v>
      </c>
    </row>
    <row r="64" spans="1:58" ht="133.5" customHeight="1" thickBot="1" x14ac:dyDescent="0.3">
      <c r="A64" s="330"/>
      <c r="B64" s="332"/>
      <c r="C64" s="9" t="s">
        <v>798</v>
      </c>
      <c r="D64" s="40" t="s">
        <v>799</v>
      </c>
      <c r="E64" s="319"/>
      <c r="F64" s="319"/>
      <c r="G64" s="319"/>
      <c r="H64" s="319"/>
      <c r="I64" s="319"/>
      <c r="J64" s="319"/>
      <c r="K64" s="319"/>
      <c r="L64" s="319"/>
      <c r="M64" s="319"/>
      <c r="N64" s="321"/>
      <c r="O64" s="9" t="s">
        <v>800</v>
      </c>
      <c r="P64" s="9" t="s">
        <v>144</v>
      </c>
      <c r="Q64" s="9" t="s">
        <v>769</v>
      </c>
      <c r="R64" s="9" t="s">
        <v>146</v>
      </c>
      <c r="S64" s="9">
        <v>15</v>
      </c>
      <c r="T64" s="9" t="s">
        <v>147</v>
      </c>
      <c r="U64" s="9">
        <v>15</v>
      </c>
      <c r="V64" s="9" t="s">
        <v>770</v>
      </c>
      <c r="W64" s="9" t="s">
        <v>149</v>
      </c>
      <c r="X64" s="9">
        <v>15</v>
      </c>
      <c r="Y64" s="9" t="s">
        <v>801</v>
      </c>
      <c r="Z64" s="9" t="s">
        <v>151</v>
      </c>
      <c r="AA64" s="9">
        <v>15</v>
      </c>
      <c r="AB64" s="9" t="s">
        <v>802</v>
      </c>
      <c r="AC64" s="9" t="s">
        <v>153</v>
      </c>
      <c r="AD64" s="9">
        <v>15</v>
      </c>
      <c r="AE64" s="9" t="s">
        <v>803</v>
      </c>
      <c r="AF64" s="9" t="s">
        <v>155</v>
      </c>
      <c r="AG64" s="9">
        <v>15</v>
      </c>
      <c r="AH64" s="9" t="s">
        <v>804</v>
      </c>
      <c r="AI64" s="9" t="s">
        <v>157</v>
      </c>
      <c r="AJ64" s="9">
        <v>10</v>
      </c>
      <c r="AK64" s="9">
        <v>100</v>
      </c>
      <c r="AL64" s="9" t="s">
        <v>22</v>
      </c>
      <c r="AM64" s="9">
        <v>3</v>
      </c>
      <c r="AN64" s="9" t="s">
        <v>22</v>
      </c>
      <c r="AO64" s="9">
        <v>3</v>
      </c>
      <c r="AP64" s="9" t="s">
        <v>22</v>
      </c>
      <c r="AQ64" s="9">
        <v>100</v>
      </c>
      <c r="AR64" s="319"/>
      <c r="AS64" s="319"/>
      <c r="AT64" s="319"/>
      <c r="AU64" s="319"/>
      <c r="AV64" s="319"/>
      <c r="AW64" s="319"/>
      <c r="AX64" s="319"/>
      <c r="AY64" s="319"/>
      <c r="AZ64" s="328"/>
      <c r="BA64" s="319"/>
      <c r="BB64" s="9" t="s">
        <v>805</v>
      </c>
      <c r="BC64" s="9" t="s">
        <v>806</v>
      </c>
      <c r="BD64" s="9" t="s">
        <v>777</v>
      </c>
      <c r="BE64" s="40" t="s">
        <v>82</v>
      </c>
      <c r="BF64" s="31" t="s">
        <v>807</v>
      </c>
    </row>
    <row r="65" spans="1:58" ht="17.25" customHeight="1" x14ac:dyDescent="0.25">
      <c r="A65" s="333">
        <v>17</v>
      </c>
      <c r="B65" s="316" t="s">
        <v>808</v>
      </c>
      <c r="C65" s="48" t="s">
        <v>809</v>
      </c>
      <c r="D65" s="48" t="s">
        <v>810</v>
      </c>
      <c r="E65" s="299" t="s">
        <v>811</v>
      </c>
      <c r="F65" s="299" t="s">
        <v>812</v>
      </c>
      <c r="G65" s="299" t="s">
        <v>72</v>
      </c>
      <c r="H65" s="299" t="s">
        <v>73</v>
      </c>
      <c r="I65" s="299" t="s">
        <v>141</v>
      </c>
      <c r="J65" s="299" t="s">
        <v>142</v>
      </c>
      <c r="K65" s="299">
        <v>1</v>
      </c>
      <c r="L65" s="299" t="s">
        <v>20</v>
      </c>
      <c r="M65" s="299">
        <v>4</v>
      </c>
      <c r="N65" s="305" t="s">
        <v>21</v>
      </c>
      <c r="O65" s="10" t="s">
        <v>813</v>
      </c>
      <c r="P65" s="10" t="s">
        <v>144</v>
      </c>
      <c r="Q65" s="10" t="s">
        <v>814</v>
      </c>
      <c r="R65" s="10" t="s">
        <v>146</v>
      </c>
      <c r="S65" s="10">
        <v>15</v>
      </c>
      <c r="T65" s="10" t="s">
        <v>147</v>
      </c>
      <c r="U65" s="10">
        <v>15</v>
      </c>
      <c r="V65" s="10" t="s">
        <v>815</v>
      </c>
      <c r="W65" s="10" t="s">
        <v>149</v>
      </c>
      <c r="X65" s="10">
        <v>15</v>
      </c>
      <c r="Y65" s="10" t="s">
        <v>816</v>
      </c>
      <c r="Z65" s="10" t="s">
        <v>151</v>
      </c>
      <c r="AA65" s="10">
        <v>15</v>
      </c>
      <c r="AB65" s="10" t="s">
        <v>817</v>
      </c>
      <c r="AC65" s="10" t="s">
        <v>153</v>
      </c>
      <c r="AD65" s="10">
        <v>15</v>
      </c>
      <c r="AE65" s="10" t="s">
        <v>818</v>
      </c>
      <c r="AF65" s="10" t="s">
        <v>155</v>
      </c>
      <c r="AG65" s="10">
        <v>15</v>
      </c>
      <c r="AH65" s="10" t="s">
        <v>819</v>
      </c>
      <c r="AI65" s="10" t="s">
        <v>157</v>
      </c>
      <c r="AJ65" s="10">
        <v>10</v>
      </c>
      <c r="AK65" s="10">
        <v>100</v>
      </c>
      <c r="AL65" s="10" t="s">
        <v>22</v>
      </c>
      <c r="AM65" s="10">
        <v>3</v>
      </c>
      <c r="AN65" s="10" t="s">
        <v>22</v>
      </c>
      <c r="AO65" s="10">
        <v>3</v>
      </c>
      <c r="AP65" s="10" t="s">
        <v>22</v>
      </c>
      <c r="AQ65" s="10">
        <v>100</v>
      </c>
      <c r="AR65" s="299">
        <v>100</v>
      </c>
      <c r="AS65" s="299" t="s">
        <v>22</v>
      </c>
      <c r="AT65" s="299" t="s">
        <v>158</v>
      </c>
      <c r="AU65" s="299" t="s">
        <v>159</v>
      </c>
      <c r="AV65" s="299">
        <v>2</v>
      </c>
      <c r="AW65" s="299">
        <v>0</v>
      </c>
      <c r="AX65" s="299">
        <v>1</v>
      </c>
      <c r="AY65" s="299">
        <v>4</v>
      </c>
      <c r="AZ65" s="305" t="s">
        <v>21</v>
      </c>
      <c r="BA65" s="299" t="s">
        <v>160</v>
      </c>
      <c r="BB65" s="299" t="s">
        <v>74</v>
      </c>
      <c r="BC65" s="299" t="s">
        <v>820</v>
      </c>
      <c r="BD65" s="299" t="s">
        <v>821</v>
      </c>
      <c r="BE65" s="299" t="s">
        <v>822</v>
      </c>
      <c r="BF65" s="302" t="s">
        <v>823</v>
      </c>
    </row>
    <row r="66" spans="1:58" ht="36" customHeight="1" x14ac:dyDescent="0.25">
      <c r="A66" s="334"/>
      <c r="B66" s="317"/>
      <c r="C66" s="8" t="s">
        <v>551</v>
      </c>
      <c r="D66" s="8" t="s">
        <v>824</v>
      </c>
      <c r="E66" s="300"/>
      <c r="F66" s="300"/>
      <c r="G66" s="300"/>
      <c r="H66" s="300"/>
      <c r="I66" s="300"/>
      <c r="J66" s="300"/>
      <c r="K66" s="300"/>
      <c r="L66" s="300"/>
      <c r="M66" s="300"/>
      <c r="N66" s="306"/>
      <c r="O66" s="8" t="s">
        <v>825</v>
      </c>
      <c r="P66" s="8" t="s">
        <v>144</v>
      </c>
      <c r="Q66" s="8" t="s">
        <v>826</v>
      </c>
      <c r="R66" s="8" t="s">
        <v>146</v>
      </c>
      <c r="S66" s="8">
        <v>15</v>
      </c>
      <c r="T66" s="8" t="s">
        <v>147</v>
      </c>
      <c r="U66" s="8">
        <v>15</v>
      </c>
      <c r="V66" s="8" t="s">
        <v>86</v>
      </c>
      <c r="W66" s="8" t="s">
        <v>149</v>
      </c>
      <c r="X66" s="8">
        <v>15</v>
      </c>
      <c r="Y66" s="8" t="s">
        <v>827</v>
      </c>
      <c r="Z66" s="8" t="s">
        <v>151</v>
      </c>
      <c r="AA66" s="8">
        <v>15</v>
      </c>
      <c r="AB66" s="8" t="s">
        <v>828</v>
      </c>
      <c r="AC66" s="8" t="s">
        <v>153</v>
      </c>
      <c r="AD66" s="8">
        <v>15</v>
      </c>
      <c r="AE66" s="8" t="s">
        <v>829</v>
      </c>
      <c r="AF66" s="8" t="s">
        <v>155</v>
      </c>
      <c r="AG66" s="8">
        <v>15</v>
      </c>
      <c r="AH66" s="8" t="s">
        <v>830</v>
      </c>
      <c r="AI66" s="8" t="s">
        <v>157</v>
      </c>
      <c r="AJ66" s="8">
        <v>10</v>
      </c>
      <c r="AK66" s="8">
        <v>100</v>
      </c>
      <c r="AL66" s="8" t="s">
        <v>22</v>
      </c>
      <c r="AM66" s="8">
        <v>3</v>
      </c>
      <c r="AN66" s="8" t="s">
        <v>22</v>
      </c>
      <c r="AO66" s="8">
        <v>3</v>
      </c>
      <c r="AP66" s="8" t="s">
        <v>22</v>
      </c>
      <c r="AQ66" s="8">
        <v>100</v>
      </c>
      <c r="AR66" s="300"/>
      <c r="AS66" s="300"/>
      <c r="AT66" s="300"/>
      <c r="AU66" s="300"/>
      <c r="AV66" s="300"/>
      <c r="AW66" s="300"/>
      <c r="AX66" s="300"/>
      <c r="AY66" s="300"/>
      <c r="AZ66" s="306"/>
      <c r="BA66" s="300"/>
      <c r="BB66" s="300"/>
      <c r="BC66" s="300"/>
      <c r="BD66" s="300"/>
      <c r="BE66" s="300"/>
      <c r="BF66" s="303"/>
    </row>
    <row r="67" spans="1:58" ht="62.25" customHeight="1" x14ac:dyDescent="0.25">
      <c r="A67" s="334"/>
      <c r="B67" s="317"/>
      <c r="C67" s="8" t="s">
        <v>551</v>
      </c>
      <c r="D67" s="8" t="s">
        <v>831</v>
      </c>
      <c r="E67" s="300"/>
      <c r="F67" s="300"/>
      <c r="G67" s="300"/>
      <c r="H67" s="300"/>
      <c r="I67" s="300"/>
      <c r="J67" s="300"/>
      <c r="K67" s="300"/>
      <c r="L67" s="300"/>
      <c r="M67" s="300"/>
      <c r="N67" s="306"/>
      <c r="O67" s="8" t="s">
        <v>832</v>
      </c>
      <c r="P67" s="8" t="s">
        <v>144</v>
      </c>
      <c r="Q67" s="8" t="s">
        <v>833</v>
      </c>
      <c r="R67" s="8" t="s">
        <v>146</v>
      </c>
      <c r="S67" s="8">
        <v>15</v>
      </c>
      <c r="T67" s="8" t="s">
        <v>147</v>
      </c>
      <c r="U67" s="8">
        <v>15</v>
      </c>
      <c r="V67" s="8" t="s">
        <v>834</v>
      </c>
      <c r="W67" s="8" t="s">
        <v>149</v>
      </c>
      <c r="X67" s="8">
        <v>15</v>
      </c>
      <c r="Y67" s="8" t="s">
        <v>835</v>
      </c>
      <c r="Z67" s="8" t="s">
        <v>151</v>
      </c>
      <c r="AA67" s="8">
        <v>15</v>
      </c>
      <c r="AB67" s="8" t="s">
        <v>836</v>
      </c>
      <c r="AC67" s="8" t="s">
        <v>153</v>
      </c>
      <c r="AD67" s="8">
        <v>15</v>
      </c>
      <c r="AE67" s="8" t="s">
        <v>837</v>
      </c>
      <c r="AF67" s="8" t="s">
        <v>155</v>
      </c>
      <c r="AG67" s="8">
        <v>15</v>
      </c>
      <c r="AH67" s="8" t="s">
        <v>838</v>
      </c>
      <c r="AI67" s="8" t="s">
        <v>157</v>
      </c>
      <c r="AJ67" s="8">
        <v>10</v>
      </c>
      <c r="AK67" s="8">
        <v>100</v>
      </c>
      <c r="AL67" s="8" t="s">
        <v>22</v>
      </c>
      <c r="AM67" s="8">
        <v>3</v>
      </c>
      <c r="AN67" s="8" t="s">
        <v>22</v>
      </c>
      <c r="AO67" s="8">
        <v>3</v>
      </c>
      <c r="AP67" s="8" t="s">
        <v>22</v>
      </c>
      <c r="AQ67" s="8">
        <v>100</v>
      </c>
      <c r="AR67" s="300"/>
      <c r="AS67" s="300"/>
      <c r="AT67" s="300"/>
      <c r="AU67" s="300"/>
      <c r="AV67" s="300"/>
      <c r="AW67" s="300"/>
      <c r="AX67" s="300"/>
      <c r="AY67" s="300"/>
      <c r="AZ67" s="306"/>
      <c r="BA67" s="300"/>
      <c r="BB67" s="300"/>
      <c r="BC67" s="300"/>
      <c r="BD67" s="300"/>
      <c r="BE67" s="300"/>
      <c r="BF67" s="303"/>
    </row>
    <row r="68" spans="1:58" ht="95.25" customHeight="1" x14ac:dyDescent="0.25">
      <c r="A68" s="334"/>
      <c r="B68" s="317"/>
      <c r="C68" s="8" t="s">
        <v>839</v>
      </c>
      <c r="D68" s="8" t="s">
        <v>840</v>
      </c>
      <c r="E68" s="300"/>
      <c r="F68" s="300"/>
      <c r="G68" s="300"/>
      <c r="H68" s="300"/>
      <c r="I68" s="300"/>
      <c r="J68" s="300"/>
      <c r="K68" s="300"/>
      <c r="L68" s="300"/>
      <c r="M68" s="300"/>
      <c r="N68" s="306"/>
      <c r="O68" s="8" t="s">
        <v>841</v>
      </c>
      <c r="P68" s="8" t="s">
        <v>144</v>
      </c>
      <c r="Q68" s="8" t="s">
        <v>842</v>
      </c>
      <c r="R68" s="8" t="s">
        <v>146</v>
      </c>
      <c r="S68" s="8">
        <v>15</v>
      </c>
      <c r="T68" s="8" t="s">
        <v>147</v>
      </c>
      <c r="U68" s="8">
        <v>15</v>
      </c>
      <c r="V68" s="8" t="s">
        <v>843</v>
      </c>
      <c r="W68" s="8" t="s">
        <v>149</v>
      </c>
      <c r="X68" s="8">
        <v>15</v>
      </c>
      <c r="Y68" s="8" t="s">
        <v>827</v>
      </c>
      <c r="Z68" s="8" t="s">
        <v>151</v>
      </c>
      <c r="AA68" s="8">
        <v>15</v>
      </c>
      <c r="AB68" s="8" t="s">
        <v>844</v>
      </c>
      <c r="AC68" s="8" t="s">
        <v>153</v>
      </c>
      <c r="AD68" s="8">
        <v>15</v>
      </c>
      <c r="AE68" s="8" t="s">
        <v>845</v>
      </c>
      <c r="AF68" s="8" t="s">
        <v>155</v>
      </c>
      <c r="AG68" s="8">
        <v>15</v>
      </c>
      <c r="AH68" s="8" t="s">
        <v>846</v>
      </c>
      <c r="AI68" s="8" t="s">
        <v>157</v>
      </c>
      <c r="AJ68" s="8">
        <v>10</v>
      </c>
      <c r="AK68" s="8">
        <v>100</v>
      </c>
      <c r="AL68" s="8" t="s">
        <v>22</v>
      </c>
      <c r="AM68" s="8">
        <v>3</v>
      </c>
      <c r="AN68" s="8" t="s">
        <v>22</v>
      </c>
      <c r="AO68" s="8">
        <v>3</v>
      </c>
      <c r="AP68" s="8" t="s">
        <v>22</v>
      </c>
      <c r="AQ68" s="8">
        <v>100</v>
      </c>
      <c r="AR68" s="300"/>
      <c r="AS68" s="300"/>
      <c r="AT68" s="300"/>
      <c r="AU68" s="300"/>
      <c r="AV68" s="300"/>
      <c r="AW68" s="300"/>
      <c r="AX68" s="300"/>
      <c r="AY68" s="300"/>
      <c r="AZ68" s="306"/>
      <c r="BA68" s="300"/>
      <c r="BB68" s="300"/>
      <c r="BC68" s="300"/>
      <c r="BD68" s="300"/>
      <c r="BE68" s="300"/>
      <c r="BF68" s="303"/>
    </row>
    <row r="69" spans="1:58" ht="83.25" customHeight="1" x14ac:dyDescent="0.25">
      <c r="A69" s="334"/>
      <c r="B69" s="317"/>
      <c r="C69" s="300" t="s">
        <v>551</v>
      </c>
      <c r="D69" s="300" t="s">
        <v>824</v>
      </c>
      <c r="E69" s="300" t="s">
        <v>847</v>
      </c>
      <c r="F69" s="300" t="s">
        <v>848</v>
      </c>
      <c r="G69" s="300" t="s">
        <v>75</v>
      </c>
      <c r="H69" s="300" t="s">
        <v>849</v>
      </c>
      <c r="I69" s="300" t="s">
        <v>141</v>
      </c>
      <c r="J69" s="300" t="s">
        <v>142</v>
      </c>
      <c r="K69" s="300">
        <v>1</v>
      </c>
      <c r="L69" s="300" t="s">
        <v>20</v>
      </c>
      <c r="M69" s="300">
        <v>4</v>
      </c>
      <c r="N69" s="306" t="s">
        <v>21</v>
      </c>
      <c r="O69" s="8" t="s">
        <v>850</v>
      </c>
      <c r="P69" s="8" t="s">
        <v>144</v>
      </c>
      <c r="Q69" s="8" t="s">
        <v>851</v>
      </c>
      <c r="R69" s="8" t="s">
        <v>146</v>
      </c>
      <c r="S69" s="8">
        <v>15</v>
      </c>
      <c r="T69" s="8" t="s">
        <v>147</v>
      </c>
      <c r="U69" s="8">
        <v>15</v>
      </c>
      <c r="V69" s="8" t="s">
        <v>852</v>
      </c>
      <c r="W69" s="8" t="s">
        <v>149</v>
      </c>
      <c r="X69" s="8">
        <v>15</v>
      </c>
      <c r="Y69" s="8" t="s">
        <v>853</v>
      </c>
      <c r="Z69" s="8" t="s">
        <v>151</v>
      </c>
      <c r="AA69" s="8">
        <v>15</v>
      </c>
      <c r="AB69" s="8" t="s">
        <v>854</v>
      </c>
      <c r="AC69" s="8" t="s">
        <v>153</v>
      </c>
      <c r="AD69" s="8">
        <v>15</v>
      </c>
      <c r="AE69" s="8" t="s">
        <v>855</v>
      </c>
      <c r="AF69" s="8" t="s">
        <v>155</v>
      </c>
      <c r="AG69" s="8">
        <v>15</v>
      </c>
      <c r="AH69" s="8" t="s">
        <v>856</v>
      </c>
      <c r="AI69" s="8" t="s">
        <v>157</v>
      </c>
      <c r="AJ69" s="8">
        <v>10</v>
      </c>
      <c r="AK69" s="8">
        <v>100</v>
      </c>
      <c r="AL69" s="8" t="s">
        <v>22</v>
      </c>
      <c r="AM69" s="8">
        <v>3</v>
      </c>
      <c r="AN69" s="8" t="s">
        <v>22</v>
      </c>
      <c r="AO69" s="8">
        <v>3</v>
      </c>
      <c r="AP69" s="8" t="s">
        <v>22</v>
      </c>
      <c r="AQ69" s="8">
        <v>100</v>
      </c>
      <c r="AR69" s="300">
        <v>100</v>
      </c>
      <c r="AS69" s="300" t="s">
        <v>22</v>
      </c>
      <c r="AT69" s="300" t="s">
        <v>158</v>
      </c>
      <c r="AU69" s="300" t="s">
        <v>159</v>
      </c>
      <c r="AV69" s="300">
        <v>2</v>
      </c>
      <c r="AW69" s="300">
        <v>0</v>
      </c>
      <c r="AX69" s="300">
        <v>1</v>
      </c>
      <c r="AY69" s="300">
        <v>4</v>
      </c>
      <c r="AZ69" s="306" t="s">
        <v>21</v>
      </c>
      <c r="BA69" s="300" t="s">
        <v>160</v>
      </c>
      <c r="BB69" s="300" t="s">
        <v>76</v>
      </c>
      <c r="BC69" s="300" t="s">
        <v>820</v>
      </c>
      <c r="BD69" s="300" t="s">
        <v>857</v>
      </c>
      <c r="BE69" s="336">
        <v>44196</v>
      </c>
      <c r="BF69" s="303" t="s">
        <v>858</v>
      </c>
    </row>
    <row r="70" spans="1:58" ht="127.5" customHeight="1" thickBot="1" x14ac:dyDescent="0.3">
      <c r="A70" s="335"/>
      <c r="B70" s="318"/>
      <c r="C70" s="301"/>
      <c r="D70" s="301"/>
      <c r="E70" s="301"/>
      <c r="F70" s="301"/>
      <c r="G70" s="301"/>
      <c r="H70" s="301"/>
      <c r="I70" s="301"/>
      <c r="J70" s="301"/>
      <c r="K70" s="301"/>
      <c r="L70" s="301"/>
      <c r="M70" s="301"/>
      <c r="N70" s="307"/>
      <c r="O70" s="11" t="s">
        <v>859</v>
      </c>
      <c r="P70" s="11" t="s">
        <v>144</v>
      </c>
      <c r="Q70" s="11" t="s">
        <v>860</v>
      </c>
      <c r="R70" s="11" t="s">
        <v>146</v>
      </c>
      <c r="S70" s="11">
        <v>15</v>
      </c>
      <c r="T70" s="11" t="s">
        <v>147</v>
      </c>
      <c r="U70" s="11">
        <v>15</v>
      </c>
      <c r="V70" s="11" t="s">
        <v>861</v>
      </c>
      <c r="W70" s="11" t="s">
        <v>149</v>
      </c>
      <c r="X70" s="11">
        <v>15</v>
      </c>
      <c r="Y70" s="11" t="s">
        <v>862</v>
      </c>
      <c r="Z70" s="11" t="s">
        <v>151</v>
      </c>
      <c r="AA70" s="11">
        <v>15</v>
      </c>
      <c r="AB70" s="11" t="s">
        <v>863</v>
      </c>
      <c r="AC70" s="11" t="s">
        <v>153</v>
      </c>
      <c r="AD70" s="11">
        <v>15</v>
      </c>
      <c r="AE70" s="11" t="s">
        <v>864</v>
      </c>
      <c r="AF70" s="11" t="s">
        <v>155</v>
      </c>
      <c r="AG70" s="11">
        <v>15</v>
      </c>
      <c r="AH70" s="11" t="s">
        <v>865</v>
      </c>
      <c r="AI70" s="11" t="s">
        <v>157</v>
      </c>
      <c r="AJ70" s="11">
        <v>10</v>
      </c>
      <c r="AK70" s="11">
        <v>100</v>
      </c>
      <c r="AL70" s="11" t="s">
        <v>22</v>
      </c>
      <c r="AM70" s="11">
        <v>3</v>
      </c>
      <c r="AN70" s="11" t="s">
        <v>22</v>
      </c>
      <c r="AO70" s="11">
        <v>3</v>
      </c>
      <c r="AP70" s="11" t="s">
        <v>22</v>
      </c>
      <c r="AQ70" s="11">
        <v>100</v>
      </c>
      <c r="AR70" s="301"/>
      <c r="AS70" s="301"/>
      <c r="AT70" s="301"/>
      <c r="AU70" s="301"/>
      <c r="AV70" s="301"/>
      <c r="AW70" s="301"/>
      <c r="AX70" s="301"/>
      <c r="AY70" s="301"/>
      <c r="AZ70" s="307"/>
      <c r="BA70" s="301"/>
      <c r="BB70" s="301"/>
      <c r="BC70" s="301"/>
      <c r="BD70" s="301"/>
      <c r="BE70" s="301"/>
      <c r="BF70" s="304"/>
    </row>
    <row r="71" spans="1:58" ht="73.5" customHeight="1" x14ac:dyDescent="0.25">
      <c r="A71" s="329">
        <v>18</v>
      </c>
      <c r="B71" s="331" t="s">
        <v>866</v>
      </c>
      <c r="C71" s="13" t="s">
        <v>867</v>
      </c>
      <c r="D71" s="13" t="s">
        <v>868</v>
      </c>
      <c r="E71" s="320" t="s">
        <v>869</v>
      </c>
      <c r="F71" s="320" t="s">
        <v>870</v>
      </c>
      <c r="G71" s="320" t="s">
        <v>871</v>
      </c>
      <c r="H71" s="320" t="s">
        <v>872</v>
      </c>
      <c r="I71" s="320" t="s">
        <v>141</v>
      </c>
      <c r="J71" s="320" t="s">
        <v>42</v>
      </c>
      <c r="K71" s="320">
        <v>3</v>
      </c>
      <c r="L71" s="320" t="s">
        <v>20</v>
      </c>
      <c r="M71" s="320">
        <v>4</v>
      </c>
      <c r="N71" s="322" t="s">
        <v>40</v>
      </c>
      <c r="O71" s="13" t="s">
        <v>873</v>
      </c>
      <c r="P71" s="13" t="s">
        <v>144</v>
      </c>
      <c r="Q71" s="13" t="s">
        <v>874</v>
      </c>
      <c r="R71" s="13" t="s">
        <v>146</v>
      </c>
      <c r="S71" s="13">
        <v>15</v>
      </c>
      <c r="T71" s="13" t="s">
        <v>147</v>
      </c>
      <c r="U71" s="13">
        <v>15</v>
      </c>
      <c r="V71" s="13" t="s">
        <v>243</v>
      </c>
      <c r="W71" s="13" t="s">
        <v>149</v>
      </c>
      <c r="X71" s="13">
        <v>15</v>
      </c>
      <c r="Y71" s="13" t="s">
        <v>875</v>
      </c>
      <c r="Z71" s="13" t="s">
        <v>151</v>
      </c>
      <c r="AA71" s="13">
        <v>15</v>
      </c>
      <c r="AB71" s="13" t="s">
        <v>876</v>
      </c>
      <c r="AC71" s="13" t="s">
        <v>153</v>
      </c>
      <c r="AD71" s="13">
        <v>15</v>
      </c>
      <c r="AE71" s="13" t="s">
        <v>877</v>
      </c>
      <c r="AF71" s="13" t="s">
        <v>155</v>
      </c>
      <c r="AG71" s="13">
        <v>15</v>
      </c>
      <c r="AH71" s="13" t="s">
        <v>878</v>
      </c>
      <c r="AI71" s="13" t="s">
        <v>157</v>
      </c>
      <c r="AJ71" s="13">
        <v>10</v>
      </c>
      <c r="AK71" s="13">
        <v>100</v>
      </c>
      <c r="AL71" s="13" t="s">
        <v>22</v>
      </c>
      <c r="AM71" s="13">
        <v>3</v>
      </c>
      <c r="AN71" s="13" t="s">
        <v>22</v>
      </c>
      <c r="AO71" s="13">
        <v>3</v>
      </c>
      <c r="AP71" s="13" t="s">
        <v>22</v>
      </c>
      <c r="AQ71" s="13">
        <v>100</v>
      </c>
      <c r="AR71" s="320">
        <v>100</v>
      </c>
      <c r="AS71" s="320" t="s">
        <v>22</v>
      </c>
      <c r="AT71" s="320" t="s">
        <v>158</v>
      </c>
      <c r="AU71" s="320" t="s">
        <v>159</v>
      </c>
      <c r="AV71" s="320">
        <v>2</v>
      </c>
      <c r="AW71" s="320">
        <v>0</v>
      </c>
      <c r="AX71" s="320">
        <v>1</v>
      </c>
      <c r="AY71" s="320">
        <v>4</v>
      </c>
      <c r="AZ71" s="323" t="s">
        <v>21</v>
      </c>
      <c r="BA71" s="320" t="s">
        <v>879</v>
      </c>
      <c r="BB71" s="13" t="s">
        <v>880</v>
      </c>
      <c r="BC71" s="13" t="s">
        <v>881</v>
      </c>
      <c r="BD71" s="13" t="s">
        <v>882</v>
      </c>
      <c r="BE71" s="13" t="s">
        <v>883</v>
      </c>
      <c r="BF71" s="324" t="s">
        <v>884</v>
      </c>
    </row>
    <row r="72" spans="1:58" ht="79.5" customHeight="1" x14ac:dyDescent="0.25">
      <c r="A72" s="314"/>
      <c r="B72" s="317"/>
      <c r="C72" s="8" t="s">
        <v>867</v>
      </c>
      <c r="D72" s="8" t="s">
        <v>885</v>
      </c>
      <c r="E72" s="300"/>
      <c r="F72" s="300"/>
      <c r="G72" s="300"/>
      <c r="H72" s="300"/>
      <c r="I72" s="300"/>
      <c r="J72" s="300"/>
      <c r="K72" s="300"/>
      <c r="L72" s="300"/>
      <c r="M72" s="300"/>
      <c r="N72" s="327"/>
      <c r="O72" s="8" t="s">
        <v>886</v>
      </c>
      <c r="P72" s="8" t="s">
        <v>144</v>
      </c>
      <c r="Q72" s="8" t="s">
        <v>874</v>
      </c>
      <c r="R72" s="8" t="s">
        <v>146</v>
      </c>
      <c r="S72" s="8">
        <v>15</v>
      </c>
      <c r="T72" s="8" t="s">
        <v>147</v>
      </c>
      <c r="U72" s="8">
        <v>15</v>
      </c>
      <c r="V72" s="8" t="s">
        <v>243</v>
      </c>
      <c r="W72" s="8" t="s">
        <v>149</v>
      </c>
      <c r="X72" s="8">
        <v>15</v>
      </c>
      <c r="Y72" s="8" t="s">
        <v>887</v>
      </c>
      <c r="Z72" s="8" t="s">
        <v>151</v>
      </c>
      <c r="AA72" s="8">
        <v>15</v>
      </c>
      <c r="AB72" s="8" t="s">
        <v>888</v>
      </c>
      <c r="AC72" s="8" t="s">
        <v>153</v>
      </c>
      <c r="AD72" s="8">
        <v>15</v>
      </c>
      <c r="AE72" s="8" t="s">
        <v>889</v>
      </c>
      <c r="AF72" s="8" t="s">
        <v>155</v>
      </c>
      <c r="AG72" s="8">
        <v>15</v>
      </c>
      <c r="AH72" s="8" t="s">
        <v>890</v>
      </c>
      <c r="AI72" s="8" t="s">
        <v>157</v>
      </c>
      <c r="AJ72" s="8">
        <v>10</v>
      </c>
      <c r="AK72" s="8">
        <v>100</v>
      </c>
      <c r="AL72" s="8" t="s">
        <v>22</v>
      </c>
      <c r="AM72" s="8">
        <v>3</v>
      </c>
      <c r="AN72" s="8" t="s">
        <v>22</v>
      </c>
      <c r="AO72" s="8">
        <v>3</v>
      </c>
      <c r="AP72" s="8" t="s">
        <v>22</v>
      </c>
      <c r="AQ72" s="8">
        <v>100</v>
      </c>
      <c r="AR72" s="300"/>
      <c r="AS72" s="300"/>
      <c r="AT72" s="300"/>
      <c r="AU72" s="300"/>
      <c r="AV72" s="300"/>
      <c r="AW72" s="300"/>
      <c r="AX72" s="300"/>
      <c r="AY72" s="300"/>
      <c r="AZ72" s="306"/>
      <c r="BA72" s="300"/>
      <c r="BB72" s="8" t="s">
        <v>891</v>
      </c>
      <c r="BC72" s="8" t="s">
        <v>881</v>
      </c>
      <c r="BD72" s="8" t="s">
        <v>882</v>
      </c>
      <c r="BE72" s="8" t="s">
        <v>892</v>
      </c>
      <c r="BF72" s="325"/>
    </row>
    <row r="73" spans="1:58" ht="108" customHeight="1" thickBot="1" x14ac:dyDescent="0.3">
      <c r="A73" s="330"/>
      <c r="B73" s="332"/>
      <c r="C73" s="9" t="s">
        <v>867</v>
      </c>
      <c r="D73" s="9" t="s">
        <v>893</v>
      </c>
      <c r="E73" s="9" t="s">
        <v>894</v>
      </c>
      <c r="F73" s="9" t="s">
        <v>895</v>
      </c>
      <c r="G73" s="9" t="s">
        <v>896</v>
      </c>
      <c r="H73" s="9" t="s">
        <v>897</v>
      </c>
      <c r="I73" s="9" t="s">
        <v>141</v>
      </c>
      <c r="J73" s="9" t="s">
        <v>26</v>
      </c>
      <c r="K73" s="9">
        <v>2</v>
      </c>
      <c r="L73" s="9" t="s">
        <v>27</v>
      </c>
      <c r="M73" s="9">
        <v>3</v>
      </c>
      <c r="N73" s="67" t="s">
        <v>27</v>
      </c>
      <c r="O73" s="9" t="s">
        <v>898</v>
      </c>
      <c r="P73" s="9" t="s">
        <v>144</v>
      </c>
      <c r="Q73" s="9" t="s">
        <v>899</v>
      </c>
      <c r="R73" s="9" t="s">
        <v>146</v>
      </c>
      <c r="S73" s="9">
        <v>15</v>
      </c>
      <c r="T73" s="9" t="s">
        <v>147</v>
      </c>
      <c r="U73" s="9">
        <v>15</v>
      </c>
      <c r="V73" s="9" t="s">
        <v>82</v>
      </c>
      <c r="W73" s="9" t="s">
        <v>149</v>
      </c>
      <c r="X73" s="9">
        <v>15</v>
      </c>
      <c r="Y73" s="9" t="s">
        <v>900</v>
      </c>
      <c r="Z73" s="9" t="s">
        <v>151</v>
      </c>
      <c r="AA73" s="9">
        <v>15</v>
      </c>
      <c r="AB73" s="9" t="s">
        <v>901</v>
      </c>
      <c r="AC73" s="9" t="s">
        <v>153</v>
      </c>
      <c r="AD73" s="9">
        <v>15</v>
      </c>
      <c r="AE73" s="9" t="s">
        <v>902</v>
      </c>
      <c r="AF73" s="9" t="s">
        <v>155</v>
      </c>
      <c r="AG73" s="9">
        <v>15</v>
      </c>
      <c r="AH73" s="9" t="s">
        <v>903</v>
      </c>
      <c r="AI73" s="9" t="s">
        <v>157</v>
      </c>
      <c r="AJ73" s="9">
        <v>10</v>
      </c>
      <c r="AK73" s="9">
        <v>100</v>
      </c>
      <c r="AL73" s="9" t="s">
        <v>22</v>
      </c>
      <c r="AM73" s="9">
        <v>3</v>
      </c>
      <c r="AN73" s="9" t="s">
        <v>22</v>
      </c>
      <c r="AO73" s="9">
        <v>3</v>
      </c>
      <c r="AP73" s="9" t="s">
        <v>22</v>
      </c>
      <c r="AQ73" s="9">
        <v>100</v>
      </c>
      <c r="AR73" s="9">
        <v>100</v>
      </c>
      <c r="AS73" s="9" t="s">
        <v>22</v>
      </c>
      <c r="AT73" s="9" t="s">
        <v>158</v>
      </c>
      <c r="AU73" s="9" t="s">
        <v>159</v>
      </c>
      <c r="AV73" s="9">
        <v>2</v>
      </c>
      <c r="AW73" s="9">
        <v>0</v>
      </c>
      <c r="AX73" s="9">
        <v>1</v>
      </c>
      <c r="AY73" s="9">
        <v>3</v>
      </c>
      <c r="AZ73" s="67" t="s">
        <v>27</v>
      </c>
      <c r="BA73" s="9" t="s">
        <v>904</v>
      </c>
      <c r="BB73" s="9" t="s">
        <v>905</v>
      </c>
      <c r="BC73" s="9" t="s">
        <v>881</v>
      </c>
      <c r="BD73" s="9" t="s">
        <v>882</v>
      </c>
      <c r="BE73" s="9" t="s">
        <v>740</v>
      </c>
      <c r="BF73" s="31" t="s">
        <v>906</v>
      </c>
    </row>
    <row r="74" spans="1:58" s="52" customFormat="1" ht="80.25" customHeight="1" x14ac:dyDescent="0.25">
      <c r="A74" s="326">
        <v>17</v>
      </c>
      <c r="B74" s="317" t="s">
        <v>907</v>
      </c>
      <c r="C74" s="49" t="s">
        <v>908</v>
      </c>
      <c r="D74" s="50" t="s">
        <v>909</v>
      </c>
      <c r="E74" s="319" t="s">
        <v>910</v>
      </c>
      <c r="F74" s="319" t="s">
        <v>911</v>
      </c>
      <c r="G74" s="319" t="s">
        <v>62</v>
      </c>
      <c r="H74" s="319" t="s">
        <v>912</v>
      </c>
      <c r="I74" s="319" t="s">
        <v>141</v>
      </c>
      <c r="J74" s="319" t="s">
        <v>42</v>
      </c>
      <c r="K74" s="319">
        <v>3</v>
      </c>
      <c r="L74" s="319" t="s">
        <v>20</v>
      </c>
      <c r="M74" s="319">
        <v>4</v>
      </c>
      <c r="N74" s="321" t="s">
        <v>40</v>
      </c>
      <c r="O74" s="51" t="s">
        <v>913</v>
      </c>
      <c r="P74" s="8" t="s">
        <v>144</v>
      </c>
      <c r="Q74" s="51" t="s">
        <v>914</v>
      </c>
      <c r="R74" s="8" t="s">
        <v>146</v>
      </c>
      <c r="S74" s="8">
        <v>15</v>
      </c>
      <c r="T74" s="8" t="s">
        <v>147</v>
      </c>
      <c r="U74" s="8">
        <v>15</v>
      </c>
      <c r="V74" s="51" t="s">
        <v>707</v>
      </c>
      <c r="W74" s="51" t="s">
        <v>149</v>
      </c>
      <c r="X74" s="8">
        <v>15</v>
      </c>
      <c r="Y74" s="51" t="s">
        <v>915</v>
      </c>
      <c r="Z74" s="51" t="s">
        <v>151</v>
      </c>
      <c r="AA74" s="8">
        <v>15</v>
      </c>
      <c r="AB74" s="51" t="s">
        <v>916</v>
      </c>
      <c r="AC74" s="8" t="s">
        <v>153</v>
      </c>
      <c r="AD74" s="8">
        <v>15</v>
      </c>
      <c r="AE74" s="51" t="s">
        <v>917</v>
      </c>
      <c r="AF74" s="51" t="s">
        <v>155</v>
      </c>
      <c r="AG74" s="8">
        <v>15</v>
      </c>
      <c r="AH74" s="51" t="s">
        <v>918</v>
      </c>
      <c r="AI74" s="51" t="s">
        <v>157</v>
      </c>
      <c r="AJ74" s="8">
        <v>10</v>
      </c>
      <c r="AK74" s="8">
        <v>100</v>
      </c>
      <c r="AL74" s="8" t="s">
        <v>22</v>
      </c>
      <c r="AM74" s="8">
        <v>3</v>
      </c>
      <c r="AN74" s="8" t="s">
        <v>22</v>
      </c>
      <c r="AO74" s="8">
        <v>3</v>
      </c>
      <c r="AP74" s="8" t="s">
        <v>22</v>
      </c>
      <c r="AQ74" s="8">
        <v>100</v>
      </c>
      <c r="AR74" s="319">
        <v>75</v>
      </c>
      <c r="AS74" s="319" t="s">
        <v>27</v>
      </c>
      <c r="AT74" s="319" t="s">
        <v>158</v>
      </c>
      <c r="AU74" s="319" t="s">
        <v>159</v>
      </c>
      <c r="AV74" s="319">
        <v>1</v>
      </c>
      <c r="AW74" s="319">
        <v>0</v>
      </c>
      <c r="AX74" s="319">
        <v>2</v>
      </c>
      <c r="AY74" s="319">
        <v>4</v>
      </c>
      <c r="AZ74" s="328" t="s">
        <v>21</v>
      </c>
      <c r="BA74" s="319" t="s">
        <v>160</v>
      </c>
      <c r="BB74" s="51" t="s">
        <v>322</v>
      </c>
      <c r="BC74" s="51" t="s">
        <v>919</v>
      </c>
      <c r="BD74" s="51" t="s">
        <v>920</v>
      </c>
      <c r="BE74" s="51" t="s">
        <v>707</v>
      </c>
      <c r="BF74" s="51" t="s">
        <v>921</v>
      </c>
    </row>
    <row r="75" spans="1:58" s="55" customFormat="1" ht="134.25" customHeight="1" thickBot="1" x14ac:dyDescent="0.3">
      <c r="A75" s="326"/>
      <c r="B75" s="317"/>
      <c r="C75" s="53" t="s">
        <v>922</v>
      </c>
      <c r="D75" s="54" t="s">
        <v>923</v>
      </c>
      <c r="E75" s="320"/>
      <c r="F75" s="320"/>
      <c r="G75" s="320"/>
      <c r="H75" s="320"/>
      <c r="I75" s="320"/>
      <c r="J75" s="320"/>
      <c r="K75" s="320"/>
      <c r="L75" s="320"/>
      <c r="M75" s="320"/>
      <c r="N75" s="322"/>
      <c r="O75" s="51" t="s">
        <v>924</v>
      </c>
      <c r="P75" s="8" t="s">
        <v>614</v>
      </c>
      <c r="Q75" s="51" t="s">
        <v>925</v>
      </c>
      <c r="R75" s="8" t="s">
        <v>146</v>
      </c>
      <c r="S75" s="8">
        <v>15</v>
      </c>
      <c r="T75" s="8" t="s">
        <v>147</v>
      </c>
      <c r="U75" s="8">
        <v>15</v>
      </c>
      <c r="V75" s="51" t="s">
        <v>926</v>
      </c>
      <c r="W75" s="51" t="s">
        <v>149</v>
      </c>
      <c r="X75" s="8">
        <v>15</v>
      </c>
      <c r="Y75" s="51" t="s">
        <v>927</v>
      </c>
      <c r="Z75" s="51" t="s">
        <v>509</v>
      </c>
      <c r="AA75" s="8">
        <v>10</v>
      </c>
      <c r="AB75" s="51" t="s">
        <v>928</v>
      </c>
      <c r="AC75" s="8" t="s">
        <v>153</v>
      </c>
      <c r="AD75" s="8">
        <v>15</v>
      </c>
      <c r="AE75" s="51" t="s">
        <v>929</v>
      </c>
      <c r="AF75" s="51" t="s">
        <v>155</v>
      </c>
      <c r="AG75" s="8">
        <v>15</v>
      </c>
      <c r="AH75" s="51" t="s">
        <v>930</v>
      </c>
      <c r="AI75" s="51" t="s">
        <v>157</v>
      </c>
      <c r="AJ75" s="8">
        <v>10</v>
      </c>
      <c r="AK75" s="8">
        <v>95</v>
      </c>
      <c r="AL75" s="8" t="s">
        <v>27</v>
      </c>
      <c r="AM75" s="8">
        <v>2</v>
      </c>
      <c r="AN75" s="8" t="s">
        <v>22</v>
      </c>
      <c r="AO75" s="8">
        <v>3</v>
      </c>
      <c r="AP75" s="8" t="s">
        <v>27</v>
      </c>
      <c r="AQ75" s="8">
        <v>50</v>
      </c>
      <c r="AR75" s="320"/>
      <c r="AS75" s="320"/>
      <c r="AT75" s="320"/>
      <c r="AU75" s="320"/>
      <c r="AV75" s="320"/>
      <c r="AW75" s="320"/>
      <c r="AX75" s="320"/>
      <c r="AY75" s="320"/>
      <c r="AZ75" s="323"/>
      <c r="BA75" s="320"/>
      <c r="BB75" s="51" t="s">
        <v>931</v>
      </c>
      <c r="BC75" s="51" t="s">
        <v>932</v>
      </c>
      <c r="BD75" s="51" t="s">
        <v>920</v>
      </c>
      <c r="BE75" s="51" t="s">
        <v>933</v>
      </c>
      <c r="BF75" s="51" t="s">
        <v>934</v>
      </c>
    </row>
    <row r="76" spans="1:58" ht="83.25" customHeight="1" x14ac:dyDescent="0.25">
      <c r="A76" s="313">
        <v>20</v>
      </c>
      <c r="B76" s="316" t="s">
        <v>935</v>
      </c>
      <c r="C76" s="10" t="s">
        <v>936</v>
      </c>
      <c r="D76" s="10" t="s">
        <v>937</v>
      </c>
      <c r="E76" s="299" t="s">
        <v>938</v>
      </c>
      <c r="F76" s="299" t="s">
        <v>939</v>
      </c>
      <c r="G76" s="299" t="s">
        <v>940</v>
      </c>
      <c r="H76" s="299" t="s">
        <v>941</v>
      </c>
      <c r="I76" s="299" t="s">
        <v>141</v>
      </c>
      <c r="J76" s="299" t="s">
        <v>42</v>
      </c>
      <c r="K76" s="299">
        <v>3</v>
      </c>
      <c r="L76" s="299" t="s">
        <v>20</v>
      </c>
      <c r="M76" s="299">
        <v>4</v>
      </c>
      <c r="N76" s="308" t="s">
        <v>40</v>
      </c>
      <c r="O76" s="10" t="s">
        <v>942</v>
      </c>
      <c r="P76" s="10" t="s">
        <v>144</v>
      </c>
      <c r="Q76" s="10" t="s">
        <v>943</v>
      </c>
      <c r="R76" s="10" t="s">
        <v>146</v>
      </c>
      <c r="S76" s="10">
        <v>15</v>
      </c>
      <c r="T76" s="10" t="s">
        <v>147</v>
      </c>
      <c r="U76" s="10">
        <v>15</v>
      </c>
      <c r="V76" s="10" t="s">
        <v>944</v>
      </c>
      <c r="W76" s="10" t="s">
        <v>149</v>
      </c>
      <c r="X76" s="10">
        <v>15</v>
      </c>
      <c r="Y76" s="10" t="s">
        <v>945</v>
      </c>
      <c r="Z76" s="10" t="s">
        <v>151</v>
      </c>
      <c r="AA76" s="10">
        <v>15</v>
      </c>
      <c r="AB76" s="10" t="s">
        <v>946</v>
      </c>
      <c r="AC76" s="10" t="s">
        <v>153</v>
      </c>
      <c r="AD76" s="10">
        <v>15</v>
      </c>
      <c r="AE76" s="10" t="s">
        <v>947</v>
      </c>
      <c r="AF76" s="10" t="s">
        <v>155</v>
      </c>
      <c r="AG76" s="10">
        <v>15</v>
      </c>
      <c r="AH76" s="10" t="s">
        <v>948</v>
      </c>
      <c r="AI76" s="10" t="s">
        <v>157</v>
      </c>
      <c r="AJ76" s="10">
        <v>10</v>
      </c>
      <c r="AK76" s="10">
        <v>100</v>
      </c>
      <c r="AL76" s="10" t="s">
        <v>22</v>
      </c>
      <c r="AM76" s="10">
        <v>3</v>
      </c>
      <c r="AN76" s="10" t="s">
        <v>22</v>
      </c>
      <c r="AO76" s="10">
        <v>3</v>
      </c>
      <c r="AP76" s="10" t="s">
        <v>22</v>
      </c>
      <c r="AQ76" s="10">
        <v>100</v>
      </c>
      <c r="AR76" s="299">
        <v>100</v>
      </c>
      <c r="AS76" s="299" t="s">
        <v>22</v>
      </c>
      <c r="AT76" s="299" t="s">
        <v>158</v>
      </c>
      <c r="AU76" s="299" t="s">
        <v>159</v>
      </c>
      <c r="AV76" s="299">
        <v>2</v>
      </c>
      <c r="AW76" s="299">
        <v>0</v>
      </c>
      <c r="AX76" s="299">
        <v>1</v>
      </c>
      <c r="AY76" s="299">
        <v>4</v>
      </c>
      <c r="AZ76" s="305" t="s">
        <v>21</v>
      </c>
      <c r="BA76" s="299" t="s">
        <v>160</v>
      </c>
      <c r="BB76" s="10" t="s">
        <v>949</v>
      </c>
      <c r="BC76" s="10" t="s">
        <v>950</v>
      </c>
      <c r="BD76" s="10" t="s">
        <v>950</v>
      </c>
      <c r="BE76" s="56" t="s">
        <v>950</v>
      </c>
      <c r="BF76" s="21" t="s">
        <v>950</v>
      </c>
    </row>
    <row r="77" spans="1:58" ht="225" customHeight="1" thickBot="1" x14ac:dyDescent="0.3">
      <c r="A77" s="315"/>
      <c r="B77" s="318"/>
      <c r="C77" s="11" t="s">
        <v>951</v>
      </c>
      <c r="D77" s="11" t="s">
        <v>952</v>
      </c>
      <c r="E77" s="301"/>
      <c r="F77" s="301"/>
      <c r="G77" s="301"/>
      <c r="H77" s="301"/>
      <c r="I77" s="301"/>
      <c r="J77" s="301"/>
      <c r="K77" s="301"/>
      <c r="L77" s="301"/>
      <c r="M77" s="301"/>
      <c r="N77" s="309"/>
      <c r="O77" s="11" t="s">
        <v>953</v>
      </c>
      <c r="P77" s="11" t="s">
        <v>144</v>
      </c>
      <c r="Q77" s="11" t="s">
        <v>954</v>
      </c>
      <c r="R77" s="11" t="s">
        <v>146</v>
      </c>
      <c r="S77" s="11">
        <v>15</v>
      </c>
      <c r="T77" s="11" t="s">
        <v>147</v>
      </c>
      <c r="U77" s="11">
        <v>15</v>
      </c>
      <c r="V77" s="11" t="s">
        <v>558</v>
      </c>
      <c r="W77" s="11" t="s">
        <v>149</v>
      </c>
      <c r="X77" s="11">
        <v>15</v>
      </c>
      <c r="Y77" s="11" t="s">
        <v>955</v>
      </c>
      <c r="Z77" s="11" t="s">
        <v>151</v>
      </c>
      <c r="AA77" s="11">
        <v>15</v>
      </c>
      <c r="AB77" s="11" t="s">
        <v>956</v>
      </c>
      <c r="AC77" s="11" t="s">
        <v>153</v>
      </c>
      <c r="AD77" s="11">
        <v>15</v>
      </c>
      <c r="AE77" s="11" t="s">
        <v>957</v>
      </c>
      <c r="AF77" s="11" t="s">
        <v>155</v>
      </c>
      <c r="AG77" s="11">
        <v>15</v>
      </c>
      <c r="AH77" s="11" t="s">
        <v>958</v>
      </c>
      <c r="AI77" s="11" t="s">
        <v>157</v>
      </c>
      <c r="AJ77" s="11">
        <v>10</v>
      </c>
      <c r="AK77" s="11">
        <v>100</v>
      </c>
      <c r="AL77" s="11" t="s">
        <v>22</v>
      </c>
      <c r="AM77" s="11">
        <v>3</v>
      </c>
      <c r="AN77" s="11" t="s">
        <v>22</v>
      </c>
      <c r="AO77" s="11">
        <v>3</v>
      </c>
      <c r="AP77" s="11" t="s">
        <v>22</v>
      </c>
      <c r="AQ77" s="11">
        <v>100</v>
      </c>
      <c r="AR77" s="301"/>
      <c r="AS77" s="301"/>
      <c r="AT77" s="301"/>
      <c r="AU77" s="301"/>
      <c r="AV77" s="301"/>
      <c r="AW77" s="301"/>
      <c r="AX77" s="301"/>
      <c r="AY77" s="301"/>
      <c r="AZ77" s="307"/>
      <c r="BA77" s="301"/>
      <c r="BB77" s="11" t="s">
        <v>949</v>
      </c>
      <c r="BC77" s="11" t="s">
        <v>950</v>
      </c>
      <c r="BD77" s="11" t="s">
        <v>950</v>
      </c>
      <c r="BE77" s="57" t="s">
        <v>950</v>
      </c>
      <c r="BF77" s="23" t="s">
        <v>950</v>
      </c>
    </row>
    <row r="78" spans="1:58" ht="30" customHeight="1" x14ac:dyDescent="0.25">
      <c r="A78" s="313">
        <v>21</v>
      </c>
      <c r="B78" s="316" t="s">
        <v>959</v>
      </c>
      <c r="C78" s="10" t="s">
        <v>960</v>
      </c>
      <c r="D78" s="10" t="s">
        <v>961</v>
      </c>
      <c r="E78" s="299" t="s">
        <v>962</v>
      </c>
      <c r="F78" s="299" t="s">
        <v>963</v>
      </c>
      <c r="G78" s="299" t="s">
        <v>77</v>
      </c>
      <c r="H78" s="299" t="s">
        <v>78</v>
      </c>
      <c r="I78" s="299" t="s">
        <v>141</v>
      </c>
      <c r="J78" s="299" t="s">
        <v>26</v>
      </c>
      <c r="K78" s="299">
        <v>2</v>
      </c>
      <c r="L78" s="299" t="s">
        <v>20</v>
      </c>
      <c r="M78" s="299">
        <v>4</v>
      </c>
      <c r="N78" s="305" t="s">
        <v>21</v>
      </c>
      <c r="O78" s="10" t="s">
        <v>964</v>
      </c>
      <c r="P78" s="10" t="s">
        <v>144</v>
      </c>
      <c r="Q78" s="10" t="s">
        <v>965</v>
      </c>
      <c r="R78" s="10" t="s">
        <v>146</v>
      </c>
      <c r="S78" s="10">
        <v>15</v>
      </c>
      <c r="T78" s="10" t="s">
        <v>147</v>
      </c>
      <c r="U78" s="10">
        <v>15</v>
      </c>
      <c r="V78" s="10" t="s">
        <v>317</v>
      </c>
      <c r="W78" s="10" t="s">
        <v>149</v>
      </c>
      <c r="X78" s="10">
        <v>15</v>
      </c>
      <c r="Y78" s="10" t="s">
        <v>966</v>
      </c>
      <c r="Z78" s="10" t="s">
        <v>151</v>
      </c>
      <c r="AA78" s="10">
        <v>15</v>
      </c>
      <c r="AB78" s="10" t="s">
        <v>967</v>
      </c>
      <c r="AC78" s="10" t="s">
        <v>153</v>
      </c>
      <c r="AD78" s="10">
        <v>15</v>
      </c>
      <c r="AE78" s="10" t="s">
        <v>968</v>
      </c>
      <c r="AF78" s="10" t="s">
        <v>155</v>
      </c>
      <c r="AG78" s="10">
        <v>15</v>
      </c>
      <c r="AH78" s="10" t="s">
        <v>969</v>
      </c>
      <c r="AI78" s="10" t="s">
        <v>157</v>
      </c>
      <c r="AJ78" s="10">
        <v>10</v>
      </c>
      <c r="AK78" s="10">
        <v>100</v>
      </c>
      <c r="AL78" s="10" t="s">
        <v>22</v>
      </c>
      <c r="AM78" s="10">
        <v>3</v>
      </c>
      <c r="AN78" s="10" t="s">
        <v>22</v>
      </c>
      <c r="AO78" s="10">
        <v>3</v>
      </c>
      <c r="AP78" s="10" t="s">
        <v>22</v>
      </c>
      <c r="AQ78" s="10">
        <v>100</v>
      </c>
      <c r="AR78" s="310">
        <v>100</v>
      </c>
      <c r="AS78" s="299" t="s">
        <v>22</v>
      </c>
      <c r="AT78" s="299" t="s">
        <v>158</v>
      </c>
      <c r="AU78" s="299" t="s">
        <v>159</v>
      </c>
      <c r="AV78" s="299">
        <v>2</v>
      </c>
      <c r="AW78" s="299">
        <v>0</v>
      </c>
      <c r="AX78" s="299">
        <v>1</v>
      </c>
      <c r="AY78" s="299">
        <v>4</v>
      </c>
      <c r="AZ78" s="305" t="s">
        <v>21</v>
      </c>
      <c r="BA78" s="299" t="s">
        <v>160</v>
      </c>
      <c r="BB78" s="299" t="s">
        <v>79</v>
      </c>
      <c r="BC78" s="299" t="s">
        <v>970</v>
      </c>
      <c r="BD78" s="299" t="s">
        <v>971</v>
      </c>
      <c r="BE78" s="299" t="s">
        <v>972</v>
      </c>
      <c r="BF78" s="302" t="s">
        <v>973</v>
      </c>
    </row>
    <row r="79" spans="1:58" ht="118.5" customHeight="1" x14ac:dyDescent="0.25">
      <c r="A79" s="314"/>
      <c r="B79" s="317"/>
      <c r="C79" s="8" t="s">
        <v>726</v>
      </c>
      <c r="D79" s="8" t="s">
        <v>974</v>
      </c>
      <c r="E79" s="300"/>
      <c r="F79" s="300"/>
      <c r="G79" s="300"/>
      <c r="H79" s="300"/>
      <c r="I79" s="300"/>
      <c r="J79" s="300"/>
      <c r="K79" s="300"/>
      <c r="L79" s="300"/>
      <c r="M79" s="300"/>
      <c r="N79" s="306"/>
      <c r="O79" s="8" t="s">
        <v>975</v>
      </c>
      <c r="P79" s="8" t="s">
        <v>144</v>
      </c>
      <c r="Q79" s="8" t="s">
        <v>976</v>
      </c>
      <c r="R79" s="8" t="s">
        <v>146</v>
      </c>
      <c r="S79" s="8">
        <v>15</v>
      </c>
      <c r="T79" s="8" t="s">
        <v>147</v>
      </c>
      <c r="U79" s="8">
        <v>15</v>
      </c>
      <c r="V79" s="8" t="s">
        <v>317</v>
      </c>
      <c r="W79" s="8" t="s">
        <v>149</v>
      </c>
      <c r="X79" s="8">
        <v>15</v>
      </c>
      <c r="Y79" s="8" t="s">
        <v>977</v>
      </c>
      <c r="Z79" s="8" t="s">
        <v>151</v>
      </c>
      <c r="AA79" s="8">
        <v>15</v>
      </c>
      <c r="AB79" s="8" t="s">
        <v>978</v>
      </c>
      <c r="AC79" s="8" t="s">
        <v>153</v>
      </c>
      <c r="AD79" s="8">
        <v>15</v>
      </c>
      <c r="AE79" s="8" t="s">
        <v>979</v>
      </c>
      <c r="AF79" s="8" t="s">
        <v>155</v>
      </c>
      <c r="AG79" s="8">
        <v>15</v>
      </c>
      <c r="AH79" s="8" t="s">
        <v>980</v>
      </c>
      <c r="AI79" s="8" t="s">
        <v>157</v>
      </c>
      <c r="AJ79" s="8">
        <v>10</v>
      </c>
      <c r="AK79" s="8">
        <v>100</v>
      </c>
      <c r="AL79" s="8" t="s">
        <v>22</v>
      </c>
      <c r="AM79" s="8">
        <v>3</v>
      </c>
      <c r="AN79" s="8" t="s">
        <v>22</v>
      </c>
      <c r="AO79" s="8">
        <v>3</v>
      </c>
      <c r="AP79" s="8" t="s">
        <v>22</v>
      </c>
      <c r="AQ79" s="8">
        <v>100</v>
      </c>
      <c r="AR79" s="311"/>
      <c r="AS79" s="300"/>
      <c r="AT79" s="300"/>
      <c r="AU79" s="300"/>
      <c r="AV79" s="300"/>
      <c r="AW79" s="300"/>
      <c r="AX79" s="300"/>
      <c r="AY79" s="300"/>
      <c r="AZ79" s="306"/>
      <c r="BA79" s="300"/>
      <c r="BB79" s="300"/>
      <c r="BC79" s="300"/>
      <c r="BD79" s="300"/>
      <c r="BE79" s="300"/>
      <c r="BF79" s="303"/>
    </row>
    <row r="80" spans="1:58" ht="38.25" customHeight="1" thickBot="1" x14ac:dyDescent="0.3">
      <c r="A80" s="315"/>
      <c r="B80" s="318"/>
      <c r="C80" s="11" t="s">
        <v>981</v>
      </c>
      <c r="D80" s="11" t="s">
        <v>982</v>
      </c>
      <c r="E80" s="301"/>
      <c r="F80" s="301"/>
      <c r="G80" s="301"/>
      <c r="H80" s="301"/>
      <c r="I80" s="301"/>
      <c r="J80" s="301"/>
      <c r="K80" s="301"/>
      <c r="L80" s="301"/>
      <c r="M80" s="301"/>
      <c r="N80" s="307"/>
      <c r="O80" s="11" t="s">
        <v>983</v>
      </c>
      <c r="P80" s="11" t="s">
        <v>144</v>
      </c>
      <c r="Q80" s="11" t="s">
        <v>984</v>
      </c>
      <c r="R80" s="11" t="s">
        <v>146</v>
      </c>
      <c r="S80" s="11">
        <v>15</v>
      </c>
      <c r="T80" s="11" t="s">
        <v>147</v>
      </c>
      <c r="U80" s="11">
        <v>15</v>
      </c>
      <c r="V80" s="11" t="s">
        <v>317</v>
      </c>
      <c r="W80" s="11" t="s">
        <v>149</v>
      </c>
      <c r="X80" s="11">
        <v>15</v>
      </c>
      <c r="Y80" s="11" t="s">
        <v>985</v>
      </c>
      <c r="Z80" s="11" t="s">
        <v>151</v>
      </c>
      <c r="AA80" s="11">
        <v>15</v>
      </c>
      <c r="AB80" s="11" t="s">
        <v>986</v>
      </c>
      <c r="AC80" s="11" t="s">
        <v>153</v>
      </c>
      <c r="AD80" s="11">
        <v>15</v>
      </c>
      <c r="AE80" s="11" t="s">
        <v>987</v>
      </c>
      <c r="AF80" s="11" t="s">
        <v>155</v>
      </c>
      <c r="AG80" s="11">
        <v>15</v>
      </c>
      <c r="AH80" s="11" t="s">
        <v>988</v>
      </c>
      <c r="AI80" s="11" t="s">
        <v>157</v>
      </c>
      <c r="AJ80" s="11">
        <v>10</v>
      </c>
      <c r="AK80" s="11">
        <v>100</v>
      </c>
      <c r="AL80" s="11" t="s">
        <v>22</v>
      </c>
      <c r="AM80" s="11">
        <v>3</v>
      </c>
      <c r="AN80" s="11" t="s">
        <v>22</v>
      </c>
      <c r="AO80" s="11">
        <v>3</v>
      </c>
      <c r="AP80" s="11" t="s">
        <v>22</v>
      </c>
      <c r="AQ80" s="11">
        <v>100</v>
      </c>
      <c r="AR80" s="312"/>
      <c r="AS80" s="301"/>
      <c r="AT80" s="301"/>
      <c r="AU80" s="301"/>
      <c r="AV80" s="301"/>
      <c r="AW80" s="301"/>
      <c r="AX80" s="301"/>
      <c r="AY80" s="301"/>
      <c r="AZ80" s="307"/>
      <c r="BA80" s="301"/>
      <c r="BB80" s="301"/>
      <c r="BC80" s="301"/>
      <c r="BD80" s="301"/>
      <c r="BE80" s="301"/>
      <c r="BF80" s="304"/>
    </row>
    <row r="81" spans="1:58" ht="184.5" customHeight="1" thickBot="1" x14ac:dyDescent="0.3">
      <c r="A81" s="58">
        <v>22</v>
      </c>
      <c r="B81" s="59" t="s">
        <v>989</v>
      </c>
      <c r="C81" s="60" t="s">
        <v>990</v>
      </c>
      <c r="D81" s="60" t="s">
        <v>991</v>
      </c>
      <c r="E81" s="60" t="s">
        <v>992</v>
      </c>
      <c r="F81" s="60" t="s">
        <v>993</v>
      </c>
      <c r="G81" s="60" t="s">
        <v>54</v>
      </c>
      <c r="H81" s="60" t="s">
        <v>55</v>
      </c>
      <c r="I81" s="60" t="s">
        <v>141</v>
      </c>
      <c r="J81" s="60" t="s">
        <v>142</v>
      </c>
      <c r="K81" s="60">
        <v>1</v>
      </c>
      <c r="L81" s="60" t="s">
        <v>27</v>
      </c>
      <c r="M81" s="61">
        <v>3</v>
      </c>
      <c r="N81" s="65" t="s">
        <v>27</v>
      </c>
      <c r="O81" s="60" t="s">
        <v>994</v>
      </c>
      <c r="P81" s="60" t="s">
        <v>144</v>
      </c>
      <c r="Q81" s="60" t="s">
        <v>995</v>
      </c>
      <c r="R81" s="60" t="s">
        <v>146</v>
      </c>
      <c r="S81" s="61">
        <v>15</v>
      </c>
      <c r="T81" s="60" t="s">
        <v>147</v>
      </c>
      <c r="U81" s="61">
        <v>15</v>
      </c>
      <c r="V81" s="60" t="s">
        <v>996</v>
      </c>
      <c r="W81" s="60" t="s">
        <v>149</v>
      </c>
      <c r="X81" s="61">
        <v>15</v>
      </c>
      <c r="Y81" s="60" t="s">
        <v>997</v>
      </c>
      <c r="Z81" s="60" t="s">
        <v>151</v>
      </c>
      <c r="AA81" s="61">
        <v>15</v>
      </c>
      <c r="AB81" s="60" t="s">
        <v>998</v>
      </c>
      <c r="AC81" s="60" t="s">
        <v>153</v>
      </c>
      <c r="AD81" s="61">
        <v>15</v>
      </c>
      <c r="AE81" s="60" t="s">
        <v>999</v>
      </c>
      <c r="AF81" s="60" t="s">
        <v>155</v>
      </c>
      <c r="AG81" s="61">
        <v>15</v>
      </c>
      <c r="AH81" s="60" t="s">
        <v>1000</v>
      </c>
      <c r="AI81" s="60" t="s">
        <v>157</v>
      </c>
      <c r="AJ81" s="61">
        <v>10</v>
      </c>
      <c r="AK81" s="61">
        <v>100</v>
      </c>
      <c r="AL81" s="61" t="s">
        <v>22</v>
      </c>
      <c r="AM81" s="61">
        <v>3</v>
      </c>
      <c r="AN81" s="60" t="s">
        <v>22</v>
      </c>
      <c r="AO81" s="61">
        <v>3</v>
      </c>
      <c r="AP81" s="61" t="s">
        <v>22</v>
      </c>
      <c r="AQ81" s="61">
        <v>100</v>
      </c>
      <c r="AR81" s="61">
        <v>100</v>
      </c>
      <c r="AS81" s="61" t="s">
        <v>22</v>
      </c>
      <c r="AT81" s="60" t="s">
        <v>158</v>
      </c>
      <c r="AU81" s="60" t="s">
        <v>159</v>
      </c>
      <c r="AV81" s="60">
        <v>2</v>
      </c>
      <c r="AW81" s="60">
        <v>0</v>
      </c>
      <c r="AX81" s="61">
        <v>1</v>
      </c>
      <c r="AY81" s="61">
        <v>3</v>
      </c>
      <c r="AZ81" s="66" t="s">
        <v>27</v>
      </c>
      <c r="BA81" s="61" t="s">
        <v>904</v>
      </c>
      <c r="BB81" s="60" t="s">
        <v>56</v>
      </c>
      <c r="BC81" s="60" t="s">
        <v>221</v>
      </c>
      <c r="BD81" s="60" t="s">
        <v>1001</v>
      </c>
      <c r="BE81" s="62">
        <v>44043</v>
      </c>
      <c r="BF81" s="63" t="s">
        <v>1002</v>
      </c>
    </row>
  </sheetData>
  <mergeCells count="741">
    <mergeCell ref="A3:A5"/>
    <mergeCell ref="B3:B5"/>
    <mergeCell ref="E3:E5"/>
    <mergeCell ref="F3:F5"/>
    <mergeCell ref="G3:G5"/>
    <mergeCell ref="H3:H5"/>
    <mergeCell ref="I3:I5"/>
    <mergeCell ref="G1:G2"/>
    <mergeCell ref="H1:H2"/>
    <mergeCell ref="I1:I2"/>
    <mergeCell ref="A1:A2"/>
    <mergeCell ref="B1:B2"/>
    <mergeCell ref="C1:C2"/>
    <mergeCell ref="D1:D2"/>
    <mergeCell ref="E1:E2"/>
    <mergeCell ref="F1:F2"/>
    <mergeCell ref="AW3:AW5"/>
    <mergeCell ref="AX3:AX5"/>
    <mergeCell ref="J3:J5"/>
    <mergeCell ref="K3:K5"/>
    <mergeCell ref="L3:L5"/>
    <mergeCell ref="M3:M5"/>
    <mergeCell ref="N3:N5"/>
    <mergeCell ref="AR3:AR5"/>
    <mergeCell ref="O1:O2"/>
    <mergeCell ref="P1:P2"/>
    <mergeCell ref="Q1:AH1"/>
    <mergeCell ref="J1:K1"/>
    <mergeCell ref="L1:M1"/>
    <mergeCell ref="N1:N2"/>
    <mergeCell ref="M6:M8"/>
    <mergeCell ref="N6:N8"/>
    <mergeCell ref="AR6:AR8"/>
    <mergeCell ref="AS6:AS8"/>
    <mergeCell ref="BE3:BE5"/>
    <mergeCell ref="BF3:BF5"/>
    <mergeCell ref="A6:A11"/>
    <mergeCell ref="B6:B11"/>
    <mergeCell ref="E6:E8"/>
    <mergeCell ref="F6:F8"/>
    <mergeCell ref="G6:G8"/>
    <mergeCell ref="H6:H8"/>
    <mergeCell ref="I6:I8"/>
    <mergeCell ref="J6:J8"/>
    <mergeCell ref="AY3:AY5"/>
    <mergeCell ref="AZ3:AZ5"/>
    <mergeCell ref="BA3:BA5"/>
    <mergeCell ref="BB3:BB5"/>
    <mergeCell ref="BC3:BC5"/>
    <mergeCell ref="BD3:BD5"/>
    <mergeCell ref="AS3:AS5"/>
    <mergeCell ref="AT3:AT5"/>
    <mergeCell ref="AU3:AU5"/>
    <mergeCell ref="AV3:AV5"/>
    <mergeCell ref="BF6:BF11"/>
    <mergeCell ref="C9:C11"/>
    <mergeCell ref="E9:E11"/>
    <mergeCell ref="F9:F11"/>
    <mergeCell ref="G9:G11"/>
    <mergeCell ref="H9:H11"/>
    <mergeCell ref="I9:I11"/>
    <mergeCell ref="J9:J11"/>
    <mergeCell ref="K9:K11"/>
    <mergeCell ref="L9:L11"/>
    <mergeCell ref="AZ6:AZ8"/>
    <mergeCell ref="BA6:BA8"/>
    <mergeCell ref="BB6:BB8"/>
    <mergeCell ref="BC6:BC8"/>
    <mergeCell ref="BD6:BD8"/>
    <mergeCell ref="BE6:BE8"/>
    <mergeCell ref="AT6:AT8"/>
    <mergeCell ref="AU6:AU8"/>
    <mergeCell ref="AV6:AV8"/>
    <mergeCell ref="AW6:AW8"/>
    <mergeCell ref="AX6:AX8"/>
    <mergeCell ref="AY6:AY8"/>
    <mergeCell ref="K6:K8"/>
    <mergeCell ref="L6:L8"/>
    <mergeCell ref="BC9:BC11"/>
    <mergeCell ref="BD9:BD11"/>
    <mergeCell ref="BE9:BE11"/>
    <mergeCell ref="D10:D11"/>
    <mergeCell ref="A12:A13"/>
    <mergeCell ref="B12:B13"/>
    <mergeCell ref="E12:E13"/>
    <mergeCell ref="F12:F13"/>
    <mergeCell ref="G12:G13"/>
    <mergeCell ref="H12:H13"/>
    <mergeCell ref="AV9:AV11"/>
    <mergeCell ref="AW9:AW11"/>
    <mergeCell ref="AX9:AX11"/>
    <mergeCell ref="AY9:AY11"/>
    <mergeCell ref="AZ9:AZ11"/>
    <mergeCell ref="BA9:BA11"/>
    <mergeCell ref="M9:M11"/>
    <mergeCell ref="N9:N11"/>
    <mergeCell ref="AR9:AR11"/>
    <mergeCell ref="AS9:AS11"/>
    <mergeCell ref="AT9:AT11"/>
    <mergeCell ref="AU9:AU11"/>
    <mergeCell ref="AX12:AX13"/>
    <mergeCell ref="AY12:AY13"/>
    <mergeCell ref="AZ12:AZ13"/>
    <mergeCell ref="BA12:BA13"/>
    <mergeCell ref="BF12:BF13"/>
    <mergeCell ref="A14:A17"/>
    <mergeCell ref="B14:B17"/>
    <mergeCell ref="C14:C17"/>
    <mergeCell ref="D14:D15"/>
    <mergeCell ref="E14:E17"/>
    <mergeCell ref="AR12:AR13"/>
    <mergeCell ref="AS12:AS13"/>
    <mergeCell ref="AT12:AT13"/>
    <mergeCell ref="AU12:AU13"/>
    <mergeCell ref="AV12:AV13"/>
    <mergeCell ref="AW12:AW13"/>
    <mergeCell ref="I12:I13"/>
    <mergeCell ref="J12:J13"/>
    <mergeCell ref="K12:K13"/>
    <mergeCell ref="L12:L13"/>
    <mergeCell ref="M12:M13"/>
    <mergeCell ref="N12:N13"/>
    <mergeCell ref="L14:L17"/>
    <mergeCell ref="M14:M17"/>
    <mergeCell ref="N14:N17"/>
    <mergeCell ref="O14:O15"/>
    <mergeCell ref="P14:P15"/>
    <mergeCell ref="Q14:Q15"/>
    <mergeCell ref="F14:F17"/>
    <mergeCell ref="G14:G17"/>
    <mergeCell ref="H14:H17"/>
    <mergeCell ref="I14:I17"/>
    <mergeCell ref="J14:J17"/>
    <mergeCell ref="K14:K17"/>
    <mergeCell ref="X14:X15"/>
    <mergeCell ref="Y14:Y15"/>
    <mergeCell ref="Z14:Z15"/>
    <mergeCell ref="AA14:AA15"/>
    <mergeCell ref="AB14:AB15"/>
    <mergeCell ref="AC14:AC15"/>
    <mergeCell ref="R14:R15"/>
    <mergeCell ref="S14:S15"/>
    <mergeCell ref="T14:T15"/>
    <mergeCell ref="U14:U15"/>
    <mergeCell ref="V14:V15"/>
    <mergeCell ref="W14:W15"/>
    <mergeCell ref="AL14:AL15"/>
    <mergeCell ref="AM14:AM15"/>
    <mergeCell ref="AN14:AN15"/>
    <mergeCell ref="AO14:AO15"/>
    <mergeCell ref="AD14:AD15"/>
    <mergeCell ref="AE14:AE15"/>
    <mergeCell ref="AF14:AF15"/>
    <mergeCell ref="AG14:AG15"/>
    <mergeCell ref="AH14:AH15"/>
    <mergeCell ref="AI14:AI15"/>
    <mergeCell ref="BF14:BF15"/>
    <mergeCell ref="D16:D17"/>
    <mergeCell ref="O16:O17"/>
    <mergeCell ref="P16:P17"/>
    <mergeCell ref="Q16:Q17"/>
    <mergeCell ref="R16:R17"/>
    <mergeCell ref="S16:S17"/>
    <mergeCell ref="T16:T17"/>
    <mergeCell ref="U16:U17"/>
    <mergeCell ref="V16:V17"/>
    <mergeCell ref="AV14:AV17"/>
    <mergeCell ref="AW14:AW17"/>
    <mergeCell ref="AX14:AX17"/>
    <mergeCell ref="AY14:AY17"/>
    <mergeCell ref="AZ14:AZ17"/>
    <mergeCell ref="BA14:BA17"/>
    <mergeCell ref="AP14:AP15"/>
    <mergeCell ref="AQ14:AQ15"/>
    <mergeCell ref="AR14:AR17"/>
    <mergeCell ref="AS14:AS17"/>
    <mergeCell ref="AT14:AT17"/>
    <mergeCell ref="AU14:AU17"/>
    <mergeCell ref="AJ14:AJ15"/>
    <mergeCell ref="AK14:AK15"/>
    <mergeCell ref="AE16:AE17"/>
    <mergeCell ref="AF16:AF17"/>
    <mergeCell ref="AG16:AG17"/>
    <mergeCell ref="AH16:AH17"/>
    <mergeCell ref="W16:W17"/>
    <mergeCell ref="X16:X17"/>
    <mergeCell ref="Y16:Y17"/>
    <mergeCell ref="Z16:Z17"/>
    <mergeCell ref="AA16:AA17"/>
    <mergeCell ref="AB16:AB17"/>
    <mergeCell ref="BE16:BE17"/>
    <mergeCell ref="BF16:BF17"/>
    <mergeCell ref="A18:A20"/>
    <mergeCell ref="B18:B20"/>
    <mergeCell ref="C18:C19"/>
    <mergeCell ref="D18:D19"/>
    <mergeCell ref="E18:E20"/>
    <mergeCell ref="F18:F20"/>
    <mergeCell ref="G18:G20"/>
    <mergeCell ref="H18:H20"/>
    <mergeCell ref="AO16:AO17"/>
    <mergeCell ref="AP16:AP17"/>
    <mergeCell ref="AQ16:AQ17"/>
    <mergeCell ref="BB16:BB17"/>
    <mergeCell ref="BC16:BC17"/>
    <mergeCell ref="BD16:BD17"/>
    <mergeCell ref="AI16:AI17"/>
    <mergeCell ref="AJ16:AJ17"/>
    <mergeCell ref="AK16:AK17"/>
    <mergeCell ref="AL16:AL17"/>
    <mergeCell ref="AM16:AM17"/>
    <mergeCell ref="AN16:AN17"/>
    <mergeCell ref="AC16:AC17"/>
    <mergeCell ref="AD16:AD17"/>
    <mergeCell ref="AX18:AX20"/>
    <mergeCell ref="AY18:AY20"/>
    <mergeCell ref="AZ18:AZ20"/>
    <mergeCell ref="BA18:BA20"/>
    <mergeCell ref="BF18:BF20"/>
    <mergeCell ref="A21:A22"/>
    <mergeCell ref="B21:B22"/>
    <mergeCell ref="E21:E22"/>
    <mergeCell ref="F21:F22"/>
    <mergeCell ref="G21:G22"/>
    <mergeCell ref="AR18:AR20"/>
    <mergeCell ref="AS18:AS20"/>
    <mergeCell ref="AT18:AT20"/>
    <mergeCell ref="AU18:AU20"/>
    <mergeCell ref="AV18:AV20"/>
    <mergeCell ref="AW18:AW20"/>
    <mergeCell ref="I18:I20"/>
    <mergeCell ref="J18:J20"/>
    <mergeCell ref="K18:K20"/>
    <mergeCell ref="L18:L20"/>
    <mergeCell ref="M18:M20"/>
    <mergeCell ref="N18:N20"/>
    <mergeCell ref="AZ21:AZ22"/>
    <mergeCell ref="BA21:BA22"/>
    <mergeCell ref="BF21:BF22"/>
    <mergeCell ref="N21:N22"/>
    <mergeCell ref="AR21:AR22"/>
    <mergeCell ref="AS21:AS22"/>
    <mergeCell ref="AT21:AT22"/>
    <mergeCell ref="AU21:AU22"/>
    <mergeCell ref="AV21:AV22"/>
    <mergeCell ref="A23:A28"/>
    <mergeCell ref="B23:B28"/>
    <mergeCell ref="E23:E28"/>
    <mergeCell ref="F23:F28"/>
    <mergeCell ref="G23:G28"/>
    <mergeCell ref="H23:H28"/>
    <mergeCell ref="AW21:AW22"/>
    <mergeCell ref="AX21:AX22"/>
    <mergeCell ref="AY21:AY22"/>
    <mergeCell ref="H21:H22"/>
    <mergeCell ref="I21:I22"/>
    <mergeCell ref="J21:J22"/>
    <mergeCell ref="K21:K22"/>
    <mergeCell ref="L21:L22"/>
    <mergeCell ref="M21:M22"/>
    <mergeCell ref="E29:E32"/>
    <mergeCell ref="F29:F32"/>
    <mergeCell ref="G29:G32"/>
    <mergeCell ref="H29:H32"/>
    <mergeCell ref="AX23:AX28"/>
    <mergeCell ref="AY23:AY28"/>
    <mergeCell ref="AZ23:AZ28"/>
    <mergeCell ref="BA23:BA28"/>
    <mergeCell ref="C24:C25"/>
    <mergeCell ref="D24:D25"/>
    <mergeCell ref="C26:C28"/>
    <mergeCell ref="D26:D28"/>
    <mergeCell ref="AR23:AR27"/>
    <mergeCell ref="AS23:AS28"/>
    <mergeCell ref="AT23:AT28"/>
    <mergeCell ref="AU23:AU28"/>
    <mergeCell ref="AV23:AV28"/>
    <mergeCell ref="AW23:AW28"/>
    <mergeCell ref="I23:I28"/>
    <mergeCell ref="J23:J28"/>
    <mergeCell ref="K23:K28"/>
    <mergeCell ref="L23:L28"/>
    <mergeCell ref="M23:M28"/>
    <mergeCell ref="N23:N28"/>
    <mergeCell ref="AX29:AX32"/>
    <mergeCell ref="AY29:AY32"/>
    <mergeCell ref="AZ29:AZ32"/>
    <mergeCell ref="BA29:BA32"/>
    <mergeCell ref="BF29:BF30"/>
    <mergeCell ref="A33:A36"/>
    <mergeCell ref="B33:B36"/>
    <mergeCell ref="C33:C34"/>
    <mergeCell ref="D33:D34"/>
    <mergeCell ref="E33:E34"/>
    <mergeCell ref="AR29:AR32"/>
    <mergeCell ref="AS29:AS32"/>
    <mergeCell ref="AT29:AT32"/>
    <mergeCell ref="AU29:AU32"/>
    <mergeCell ref="AV29:AV32"/>
    <mergeCell ref="AW29:AW32"/>
    <mergeCell ref="I29:I32"/>
    <mergeCell ref="J29:J32"/>
    <mergeCell ref="K29:K32"/>
    <mergeCell ref="L29:L32"/>
    <mergeCell ref="M29:M32"/>
    <mergeCell ref="N29:N32"/>
    <mergeCell ref="A29:A32"/>
    <mergeCell ref="B29:B32"/>
    <mergeCell ref="L33:L34"/>
    <mergeCell ref="M33:M34"/>
    <mergeCell ref="N33:N34"/>
    <mergeCell ref="O33:O34"/>
    <mergeCell ref="P33:P34"/>
    <mergeCell ref="Q33:Q34"/>
    <mergeCell ref="F33:F34"/>
    <mergeCell ref="G33:G34"/>
    <mergeCell ref="H33:H34"/>
    <mergeCell ref="I33:I34"/>
    <mergeCell ref="J33:J34"/>
    <mergeCell ref="K33:K34"/>
    <mergeCell ref="X33:X34"/>
    <mergeCell ref="Y33:Y34"/>
    <mergeCell ref="Z33:Z34"/>
    <mergeCell ref="AA33:AA34"/>
    <mergeCell ref="AB33:AB34"/>
    <mergeCell ref="AC33:AC34"/>
    <mergeCell ref="R33:R34"/>
    <mergeCell ref="S33:S34"/>
    <mergeCell ref="T33:T34"/>
    <mergeCell ref="U33:U34"/>
    <mergeCell ref="V33:V34"/>
    <mergeCell ref="W33:W34"/>
    <mergeCell ref="AL33:AL34"/>
    <mergeCell ref="AM33:AM34"/>
    <mergeCell ref="AN33:AN34"/>
    <mergeCell ref="AO33:AO34"/>
    <mergeCell ref="AD33:AD34"/>
    <mergeCell ref="AE33:AE34"/>
    <mergeCell ref="AF33:AF34"/>
    <mergeCell ref="AG33:AG34"/>
    <mergeCell ref="AH33:AH34"/>
    <mergeCell ref="AI33:AI34"/>
    <mergeCell ref="BF33:BF34"/>
    <mergeCell ref="C35:C36"/>
    <mergeCell ref="D35:D36"/>
    <mergeCell ref="E35:E36"/>
    <mergeCell ref="F35:F36"/>
    <mergeCell ref="G35:G36"/>
    <mergeCell ref="H35:H36"/>
    <mergeCell ref="I35:I36"/>
    <mergeCell ref="J35:J36"/>
    <mergeCell ref="K35:K36"/>
    <mergeCell ref="AV33:AV34"/>
    <mergeCell ref="AW33:AW34"/>
    <mergeCell ref="AX33:AX34"/>
    <mergeCell ref="AY33:AY34"/>
    <mergeCell ref="AZ33:AZ34"/>
    <mergeCell ref="BA33:BA34"/>
    <mergeCell ref="AP33:AP34"/>
    <mergeCell ref="AQ33:AQ34"/>
    <mergeCell ref="AR33:AR34"/>
    <mergeCell ref="AS33:AS34"/>
    <mergeCell ref="AT33:AT34"/>
    <mergeCell ref="AU33:AU34"/>
    <mergeCell ref="AJ33:AJ34"/>
    <mergeCell ref="AK33:AK34"/>
    <mergeCell ref="AR37:AR40"/>
    <mergeCell ref="AS37:AS40"/>
    <mergeCell ref="BA35:BA36"/>
    <mergeCell ref="BF35:BF36"/>
    <mergeCell ref="A37:A41"/>
    <mergeCell ref="B37:B41"/>
    <mergeCell ref="E37:E40"/>
    <mergeCell ref="F37:F40"/>
    <mergeCell ref="G37:G40"/>
    <mergeCell ref="H37:H40"/>
    <mergeCell ref="I37:I40"/>
    <mergeCell ref="J37:J40"/>
    <mergeCell ref="AU35:AU36"/>
    <mergeCell ref="AV35:AV36"/>
    <mergeCell ref="AW35:AW36"/>
    <mergeCell ref="AX35:AX36"/>
    <mergeCell ref="AY35:AY36"/>
    <mergeCell ref="AZ35:AZ36"/>
    <mergeCell ref="L35:L36"/>
    <mergeCell ref="M35:M36"/>
    <mergeCell ref="N35:N36"/>
    <mergeCell ref="AR35:AR36"/>
    <mergeCell ref="AS35:AS36"/>
    <mergeCell ref="AT35:AT36"/>
    <mergeCell ref="K42:K43"/>
    <mergeCell ref="L42:L43"/>
    <mergeCell ref="M42:M43"/>
    <mergeCell ref="N42:N43"/>
    <mergeCell ref="AZ37:AZ40"/>
    <mergeCell ref="BA37:BA40"/>
    <mergeCell ref="A42:A43"/>
    <mergeCell ref="B42:B43"/>
    <mergeCell ref="C42:C43"/>
    <mergeCell ref="D42:D43"/>
    <mergeCell ref="E42:E43"/>
    <mergeCell ref="F42:F43"/>
    <mergeCell ref="G42:G43"/>
    <mergeCell ref="H42:H43"/>
    <mergeCell ref="AT37:AT40"/>
    <mergeCell ref="AU37:AU40"/>
    <mergeCell ref="AV37:AV40"/>
    <mergeCell ref="AW37:AW40"/>
    <mergeCell ref="AX37:AX40"/>
    <mergeCell ref="AY37:AY40"/>
    <mergeCell ref="K37:K40"/>
    <mergeCell ref="L37:L40"/>
    <mergeCell ref="M37:M40"/>
    <mergeCell ref="N37:N40"/>
    <mergeCell ref="BD42:BD43"/>
    <mergeCell ref="BE42:BE43"/>
    <mergeCell ref="BF42:BF43"/>
    <mergeCell ref="A44:A45"/>
    <mergeCell ref="B44:B45"/>
    <mergeCell ref="E44:E45"/>
    <mergeCell ref="F44:F45"/>
    <mergeCell ref="G44:G45"/>
    <mergeCell ref="H44:H45"/>
    <mergeCell ref="I44:I45"/>
    <mergeCell ref="AX42:AX43"/>
    <mergeCell ref="AY42:AY43"/>
    <mergeCell ref="AZ42:AZ43"/>
    <mergeCell ref="BA42:BA43"/>
    <mergeCell ref="BB42:BB43"/>
    <mergeCell ref="BC42:BC43"/>
    <mergeCell ref="AR42:AR43"/>
    <mergeCell ref="AS42:AS43"/>
    <mergeCell ref="AT42:AT43"/>
    <mergeCell ref="AU42:AU43"/>
    <mergeCell ref="AV42:AV43"/>
    <mergeCell ref="AW42:AW43"/>
    <mergeCell ref="I42:I43"/>
    <mergeCell ref="J42:J43"/>
    <mergeCell ref="AY44:AY45"/>
    <mergeCell ref="AZ44:AZ45"/>
    <mergeCell ref="BA44:BA45"/>
    <mergeCell ref="BF44:BF45"/>
    <mergeCell ref="A46:A50"/>
    <mergeCell ref="B46:B50"/>
    <mergeCell ref="E46:E48"/>
    <mergeCell ref="F46:F48"/>
    <mergeCell ref="G46:G48"/>
    <mergeCell ref="H46:H48"/>
    <mergeCell ref="AS44:AS45"/>
    <mergeCell ref="AT44:AT45"/>
    <mergeCell ref="AU44:AU45"/>
    <mergeCell ref="AV44:AV45"/>
    <mergeCell ref="AW44:AW45"/>
    <mergeCell ref="AX44:AX45"/>
    <mergeCell ref="J44:J45"/>
    <mergeCell ref="K44:K45"/>
    <mergeCell ref="L44:L45"/>
    <mergeCell ref="M44:M45"/>
    <mergeCell ref="N44:N45"/>
    <mergeCell ref="AR44:AR45"/>
    <mergeCell ref="AX46:AX48"/>
    <mergeCell ref="AY46:AY48"/>
    <mergeCell ref="AZ46:AZ48"/>
    <mergeCell ref="BA46:BA48"/>
    <mergeCell ref="BF46:BF50"/>
    <mergeCell ref="E49:E50"/>
    <mergeCell ref="F49:F50"/>
    <mergeCell ref="G49:G50"/>
    <mergeCell ref="H49:H50"/>
    <mergeCell ref="I49:I50"/>
    <mergeCell ref="AR46:AR48"/>
    <mergeCell ref="AS46:AS48"/>
    <mergeCell ref="AT46:AT48"/>
    <mergeCell ref="AU46:AU48"/>
    <mergeCell ref="AV46:AV48"/>
    <mergeCell ref="AW46:AW48"/>
    <mergeCell ref="I46:I48"/>
    <mergeCell ref="J46:J48"/>
    <mergeCell ref="K46:K48"/>
    <mergeCell ref="L46:L48"/>
    <mergeCell ref="M46:M48"/>
    <mergeCell ref="N46:N48"/>
    <mergeCell ref="N51:N53"/>
    <mergeCell ref="AR51:AR53"/>
    <mergeCell ref="AY49:AY50"/>
    <mergeCell ref="AZ49:AZ50"/>
    <mergeCell ref="BA49:BA50"/>
    <mergeCell ref="A51:A53"/>
    <mergeCell ref="B51:B53"/>
    <mergeCell ref="E51:E53"/>
    <mergeCell ref="F51:F53"/>
    <mergeCell ref="G51:G53"/>
    <mergeCell ref="H51:H53"/>
    <mergeCell ref="I51:I53"/>
    <mergeCell ref="AS49:AS50"/>
    <mergeCell ref="AT49:AT50"/>
    <mergeCell ref="AU49:AU50"/>
    <mergeCell ref="AV49:AV50"/>
    <mergeCell ref="AW49:AW50"/>
    <mergeCell ref="AX49:AX50"/>
    <mergeCell ref="J49:J50"/>
    <mergeCell ref="K49:K50"/>
    <mergeCell ref="L49:L50"/>
    <mergeCell ref="M49:M50"/>
    <mergeCell ref="N49:N50"/>
    <mergeCell ref="AR49:AR50"/>
    <mergeCell ref="J54:J57"/>
    <mergeCell ref="K54:K57"/>
    <mergeCell ref="L54:L57"/>
    <mergeCell ref="M54:M57"/>
    <mergeCell ref="AY51:AY53"/>
    <mergeCell ref="AZ51:AZ53"/>
    <mergeCell ref="BA51:BA53"/>
    <mergeCell ref="BF51:BF53"/>
    <mergeCell ref="A54:A60"/>
    <mergeCell ref="B54:B60"/>
    <mergeCell ref="D54:D56"/>
    <mergeCell ref="E54:E57"/>
    <mergeCell ref="F54:F57"/>
    <mergeCell ref="G54:G57"/>
    <mergeCell ref="AS51:AS53"/>
    <mergeCell ref="AT51:AT53"/>
    <mergeCell ref="AU51:AU53"/>
    <mergeCell ref="AV51:AV53"/>
    <mergeCell ref="AW51:AW53"/>
    <mergeCell ref="AX51:AX53"/>
    <mergeCell ref="J51:J53"/>
    <mergeCell ref="K51:K53"/>
    <mergeCell ref="L51:L53"/>
    <mergeCell ref="M51:M53"/>
    <mergeCell ref="BB54:BB57"/>
    <mergeCell ref="BC54:BC57"/>
    <mergeCell ref="BD54:BD57"/>
    <mergeCell ref="BE54:BE57"/>
    <mergeCell ref="BF54:BF60"/>
    <mergeCell ref="C55:C56"/>
    <mergeCell ref="E58:E60"/>
    <mergeCell ref="F58:F60"/>
    <mergeCell ref="G58:G60"/>
    <mergeCell ref="H58:H60"/>
    <mergeCell ref="AV54:AV57"/>
    <mergeCell ref="AW54:AW57"/>
    <mergeCell ref="AX54:AX57"/>
    <mergeCell ref="AY54:AY57"/>
    <mergeCell ref="AZ54:AZ57"/>
    <mergeCell ref="BA54:BA57"/>
    <mergeCell ref="N54:N57"/>
    <mergeCell ref="O54:O55"/>
    <mergeCell ref="AR54:AR57"/>
    <mergeCell ref="AS54:AS57"/>
    <mergeCell ref="AT54:AT57"/>
    <mergeCell ref="AU54:AU57"/>
    <mergeCell ref="H54:H57"/>
    <mergeCell ref="I54:I57"/>
    <mergeCell ref="AX58:AX60"/>
    <mergeCell ref="AY58:AY60"/>
    <mergeCell ref="AZ58:AZ60"/>
    <mergeCell ref="BA58:BA60"/>
    <mergeCell ref="A61:A64"/>
    <mergeCell ref="B61:B64"/>
    <mergeCell ref="C61:C62"/>
    <mergeCell ref="E61:E64"/>
    <mergeCell ref="F61:F64"/>
    <mergeCell ref="G61:G64"/>
    <mergeCell ref="AR58:AR60"/>
    <mergeCell ref="AS58:AS60"/>
    <mergeCell ref="AT58:AT60"/>
    <mergeCell ref="AU58:AU60"/>
    <mergeCell ref="AV58:AV60"/>
    <mergeCell ref="AW58:AW60"/>
    <mergeCell ref="I58:I60"/>
    <mergeCell ref="J58:J60"/>
    <mergeCell ref="K58:K60"/>
    <mergeCell ref="L58:L60"/>
    <mergeCell ref="M58:M60"/>
    <mergeCell ref="N58:N60"/>
    <mergeCell ref="AX61:AX64"/>
    <mergeCell ref="AY61:AY64"/>
    <mergeCell ref="H61:H64"/>
    <mergeCell ref="I61:I64"/>
    <mergeCell ref="J61:J64"/>
    <mergeCell ref="K61:K64"/>
    <mergeCell ref="L61:L64"/>
    <mergeCell ref="M61:M64"/>
    <mergeCell ref="AU65:AU68"/>
    <mergeCell ref="AV65:AV68"/>
    <mergeCell ref="H65:H68"/>
    <mergeCell ref="I65:I68"/>
    <mergeCell ref="J65:J68"/>
    <mergeCell ref="K65:K68"/>
    <mergeCell ref="L65:L68"/>
    <mergeCell ref="M65:M68"/>
    <mergeCell ref="AW61:AW64"/>
    <mergeCell ref="K69:K70"/>
    <mergeCell ref="L69:L70"/>
    <mergeCell ref="M69:M70"/>
    <mergeCell ref="N69:N70"/>
    <mergeCell ref="BC65:BC68"/>
    <mergeCell ref="BB69:BB70"/>
    <mergeCell ref="BC69:BC70"/>
    <mergeCell ref="AZ61:AZ64"/>
    <mergeCell ref="BA61:BA64"/>
    <mergeCell ref="N61:N64"/>
    <mergeCell ref="AR61:AR64"/>
    <mergeCell ref="AS61:AS64"/>
    <mergeCell ref="AT61:AT64"/>
    <mergeCell ref="AU61:AU64"/>
    <mergeCell ref="AV61:AV64"/>
    <mergeCell ref="BD65:BD68"/>
    <mergeCell ref="BE65:BE68"/>
    <mergeCell ref="BF65:BF68"/>
    <mergeCell ref="C69:C70"/>
    <mergeCell ref="D69:D70"/>
    <mergeCell ref="E69:E70"/>
    <mergeCell ref="F69:F70"/>
    <mergeCell ref="G69:G70"/>
    <mergeCell ref="H69:H70"/>
    <mergeCell ref="AW65:AW68"/>
    <mergeCell ref="AX65:AX68"/>
    <mergeCell ref="AY65:AY68"/>
    <mergeCell ref="AZ65:AZ68"/>
    <mergeCell ref="BA65:BA68"/>
    <mergeCell ref="BB65:BB68"/>
    <mergeCell ref="N65:N68"/>
    <mergeCell ref="AR65:AR68"/>
    <mergeCell ref="AS65:AS68"/>
    <mergeCell ref="AT65:AT68"/>
    <mergeCell ref="BD69:BD70"/>
    <mergeCell ref="BE69:BE70"/>
    <mergeCell ref="BF69:BF70"/>
    <mergeCell ref="AZ69:AZ70"/>
    <mergeCell ref="BA69:BA70"/>
    <mergeCell ref="A71:A73"/>
    <mergeCell ref="B71:B73"/>
    <mergeCell ref="E71:E72"/>
    <mergeCell ref="F71:F72"/>
    <mergeCell ref="G71:G72"/>
    <mergeCell ref="H71:H72"/>
    <mergeCell ref="I71:I72"/>
    <mergeCell ref="AX69:AX70"/>
    <mergeCell ref="AY69:AY70"/>
    <mergeCell ref="AR69:AR70"/>
    <mergeCell ref="AS69:AS70"/>
    <mergeCell ref="AT69:AT70"/>
    <mergeCell ref="AU69:AU70"/>
    <mergeCell ref="AV69:AV70"/>
    <mergeCell ref="AW69:AW70"/>
    <mergeCell ref="I69:I70"/>
    <mergeCell ref="J69:J70"/>
    <mergeCell ref="AY71:AY72"/>
    <mergeCell ref="A65:A70"/>
    <mergeCell ref="B65:B70"/>
    <mergeCell ref="E65:E68"/>
    <mergeCell ref="F65:F68"/>
    <mergeCell ref="G65:G68"/>
    <mergeCell ref="AZ71:AZ72"/>
    <mergeCell ref="BA71:BA72"/>
    <mergeCell ref="BF71:BF72"/>
    <mergeCell ref="A74:A75"/>
    <mergeCell ref="B74:B75"/>
    <mergeCell ref="E74:E75"/>
    <mergeCell ref="F74:F75"/>
    <mergeCell ref="G74:G75"/>
    <mergeCell ref="H74:H75"/>
    <mergeCell ref="AS71:AS72"/>
    <mergeCell ref="AT71:AT72"/>
    <mergeCell ref="AU71:AU72"/>
    <mergeCell ref="AV71:AV72"/>
    <mergeCell ref="AW71:AW72"/>
    <mergeCell ref="AX71:AX72"/>
    <mergeCell ref="J71:J72"/>
    <mergeCell ref="K71:K72"/>
    <mergeCell ref="L71:L72"/>
    <mergeCell ref="M71:M72"/>
    <mergeCell ref="N71:N72"/>
    <mergeCell ref="AR71:AR72"/>
    <mergeCell ref="AX74:AX75"/>
    <mergeCell ref="AY74:AY75"/>
    <mergeCell ref="AZ74:AZ75"/>
    <mergeCell ref="BA74:BA75"/>
    <mergeCell ref="A76:A77"/>
    <mergeCell ref="B76:B77"/>
    <mergeCell ref="E76:E77"/>
    <mergeCell ref="F76:F77"/>
    <mergeCell ref="G76:G77"/>
    <mergeCell ref="H76:H77"/>
    <mergeCell ref="AR74:AR75"/>
    <mergeCell ref="AS74:AS75"/>
    <mergeCell ref="AT74:AT75"/>
    <mergeCell ref="AU74:AU75"/>
    <mergeCell ref="AV74:AV75"/>
    <mergeCell ref="AW74:AW75"/>
    <mergeCell ref="I74:I75"/>
    <mergeCell ref="J74:J75"/>
    <mergeCell ref="K74:K75"/>
    <mergeCell ref="L74:L75"/>
    <mergeCell ref="M74:M75"/>
    <mergeCell ref="N74:N75"/>
    <mergeCell ref="AX76:AX77"/>
    <mergeCell ref="AY76:AY77"/>
    <mergeCell ref="AZ76:AZ77"/>
    <mergeCell ref="BA76:BA77"/>
    <mergeCell ref="AU76:AU77"/>
    <mergeCell ref="A78:A80"/>
    <mergeCell ref="B78:B80"/>
    <mergeCell ref="E78:E80"/>
    <mergeCell ref="F78:F80"/>
    <mergeCell ref="G78:G80"/>
    <mergeCell ref="H78:H80"/>
    <mergeCell ref="AR76:AR77"/>
    <mergeCell ref="AS76:AS77"/>
    <mergeCell ref="AT76:AT77"/>
    <mergeCell ref="AV76:AV77"/>
    <mergeCell ref="AW76:AW77"/>
    <mergeCell ref="I76:I77"/>
    <mergeCell ref="J76:J77"/>
    <mergeCell ref="K76:K77"/>
    <mergeCell ref="L76:L77"/>
    <mergeCell ref="M76:M77"/>
    <mergeCell ref="N76:N77"/>
    <mergeCell ref="AR78:AR80"/>
    <mergeCell ref="AS78:AS80"/>
    <mergeCell ref="AT78:AT80"/>
    <mergeCell ref="AU78:AU80"/>
    <mergeCell ref="AV78:AV80"/>
    <mergeCell ref="AW78:AW80"/>
    <mergeCell ref="I78:I80"/>
    <mergeCell ref="J78:J80"/>
    <mergeCell ref="K78:K80"/>
    <mergeCell ref="L78:L80"/>
    <mergeCell ref="M78:M80"/>
    <mergeCell ref="N78:N80"/>
    <mergeCell ref="BD78:BD80"/>
    <mergeCell ref="BE78:BE80"/>
    <mergeCell ref="BF78:BF80"/>
    <mergeCell ref="AX78:AX80"/>
    <mergeCell ref="AY78:AY80"/>
    <mergeCell ref="AZ78:AZ80"/>
    <mergeCell ref="BA78:BA80"/>
    <mergeCell ref="BB78:BB80"/>
    <mergeCell ref="BC78:BC80"/>
  </mergeCells>
  <pageMargins left="0.7" right="0.7" top="0.75" bottom="0.75" header="0.3" footer="0.3"/>
  <pageSetup paperSize="9" orientation="portrait"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c1_reas_x0020_ADR xmlns="ebea8bb2-557a-4227-9458-7e67216734b7">Presidencia</_x00c1_reas_x0020_ADR>
    <Nota xmlns="ebea8bb2-557a-4227-9458-7e67216734b7" xsi:nil="true"/>
    <_dlc_DocId xmlns="a4ebc8de-b2eb-4f03-8127-a94208132c4c">XTCA7PQ7U2YR-1774808496-261271</_dlc_DocId>
    <_dlc_DocIdUrl xmlns="a4ebc8de-b2eb-4f03-8127-a94208132c4c">
      <Url>https://adrgov.sharepoint.com/ADR/OCI/_layouts/15/DocIdRedir.aspx?ID=XTCA7PQ7U2YR-1774808496-261271</Url>
      <Description>XTCA7PQ7U2YR-1774808496-261271</Description>
    </_dlc_DocIdUrl>
    <lcf76f155ced4ddcb4097134ff3c332f xmlns="ebea8bb2-557a-4227-9458-7e67216734b7">
      <Terms xmlns="http://schemas.microsoft.com/office/infopath/2007/PartnerControls"/>
    </lcf76f155ced4ddcb4097134ff3c332f>
    <TaxCatchAll xmlns="a4ebc8de-b2eb-4f03-8127-a94208132c4c"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C8A5143E3F9A9F4FA758852B6463E73A" ma:contentTypeVersion="98" ma:contentTypeDescription="Crear nuevo documento." ma:contentTypeScope="" ma:versionID="ba546a2b9fb9bae6ad1c416ff6240b4e">
  <xsd:schema xmlns:xsd="http://www.w3.org/2001/XMLSchema" xmlns:xs="http://www.w3.org/2001/XMLSchema" xmlns:p="http://schemas.microsoft.com/office/2006/metadata/properties" xmlns:ns2="a4ebc8de-b2eb-4f03-8127-a94208132c4c" xmlns:ns3="ebea8bb2-557a-4227-9458-7e67216734b7" targetNamespace="http://schemas.microsoft.com/office/2006/metadata/properties" ma:root="true" ma:fieldsID="95b7524cc5fd661381fd6d7f73c061c3" ns2:_="" ns3:_="">
    <xsd:import namespace="a4ebc8de-b2eb-4f03-8127-a94208132c4c"/>
    <xsd:import namespace="ebea8bb2-557a-4227-9458-7e67216734b7"/>
    <xsd:element name="properties">
      <xsd:complexType>
        <xsd:sequence>
          <xsd:element name="documentManagement">
            <xsd:complexType>
              <xsd:all>
                <xsd:element ref="ns2:_dlc_DocId" minOccurs="0"/>
                <xsd:element ref="ns2:_dlc_DocIdUrl" minOccurs="0"/>
                <xsd:element ref="ns2:_dlc_DocIdPersistId" minOccurs="0"/>
                <xsd:element ref="ns3:_x00c1_reas_x0020_ADR" minOccurs="0"/>
                <xsd:element ref="ns3:Nota"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ebc8de-b2eb-4f03-8127-a94208132c4c"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dexed="true"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description="" ma:internalName="SharedWithDetails" ma:readOnly="true">
      <xsd:simpleType>
        <xsd:restriction base="dms:Note">
          <xsd:maxLength value="255"/>
        </xsd:restriction>
      </xsd:simpleType>
    </xsd:element>
    <xsd:element name="TaxCatchAll" ma:index="28" nillable="true" ma:displayName="Taxonomy Catch All Column" ma:hidden="true" ma:list="{b68ec506-cc97-4dac-95ac-a0fe6de6fb44}" ma:internalName="TaxCatchAll" ma:showField="CatchAllData" ma:web="a4ebc8de-b2eb-4f03-8127-a94208132c4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a8bb2-557a-4227-9458-7e67216734b7" elementFormDefault="qualified">
    <xsd:import namespace="http://schemas.microsoft.com/office/2006/documentManagement/types"/>
    <xsd:import namespace="http://schemas.microsoft.com/office/infopath/2007/PartnerControls"/>
    <xsd:element name="_x00c1_reas_x0020_ADR" ma:index="11" nillable="true" ma:displayName="Áreas ADR" ma:default="Presidencia" ma:description="Dependencias de la Agencia de Desarrollo Rural" ma:format="Dropdown" ma:internalName="_x00c1_reas_x0020_ADR">
      <xsd:simpleType>
        <xsd:restriction base="dms:Choice">
          <xsd:enumeration value="Presidencia"/>
          <xsd:enumeration value="Oficina Jurídica"/>
          <xsd:enumeration value="Oficina de Planeación"/>
          <xsd:enumeration value="Oficina Tecnología de la Información"/>
          <xsd:enumeration value="Oficina de Comunicaciones"/>
          <xsd:enumeration value="Secretaría General"/>
          <xsd:enumeration value="Vicepresidencia de Integración Productiva"/>
          <xsd:enumeration value="Vicepresidencia de Proyectos"/>
          <xsd:enumeration value="Vicepresidencia de Gestión Contractual"/>
        </xsd:restriction>
      </xsd:simpleType>
    </xsd:element>
    <xsd:element name="Nota" ma:index="12" nillable="true" ma:displayName="Nota" ma:internalName="Nota">
      <xsd:simpleType>
        <xsd:restriction base="dms:Note">
          <xsd:maxLength value="255"/>
        </xsd:restriction>
      </xsd:simpleType>
    </xsd:element>
    <xsd:element name="MediaServiceMetadata" ma:index="15" nillable="true" ma:displayName="MediaServiceMetadata" ma:description="" ma:hidden="true" ma:internalName="MediaServiceMetadata" ma:readOnly="true">
      <xsd:simpleType>
        <xsd:restriction base="dms:Note"/>
      </xsd:simpleType>
    </xsd:element>
    <xsd:element name="MediaServiceFastMetadata" ma:index="16" nillable="true" ma:displayName="MediaServiceFastMetadata" ma:description="" ma:hidden="true" ma:internalName="MediaServiceFastMetadata" ma:readOnly="true">
      <xsd:simpleType>
        <xsd:restriction base="dms:Note"/>
      </xsd:simpleType>
    </xsd:element>
    <xsd:element name="MediaServiceDateTaken" ma:index="17" nillable="true" ma:displayName="MediaServiceDateTaken" ma:description="" ma:hidden="true" ma:internalName="MediaServiceDateTaken" ma:readOnly="true">
      <xsd:simpleType>
        <xsd:restriction base="dms:Text"/>
      </xsd:simpleType>
    </xsd:element>
    <xsd:element name="MediaServiceAutoTags" ma:index="18" nillable="true" ma:displayName="MediaServiceAutoTags" ma:description="" ma:internalName="MediaServiceAutoTags" ma:readOnly="true">
      <xsd:simpleType>
        <xsd:restriction base="dms:Text"/>
      </xsd:simpleType>
    </xsd:element>
    <xsd:element name="MediaServiceOCR" ma:index="19" nillable="true" ma:displayName="MediaServiceOCR" ma:internalName="MediaServiceOCR" ma:readOnly="true">
      <xsd:simpleType>
        <xsd:restriction base="dms:Note">
          <xsd:maxLength value="255"/>
        </xsd:restriction>
      </xsd:simpleType>
    </xsd:element>
    <xsd:element name="MediaServiceLocation" ma:index="20" nillable="true" ma:displayName="MediaServiceLocation" ma:internalName="MediaServiceLocation"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MediaLengthInSeconds" ma:index="25" nillable="true" ma:displayName="Length (seconds)"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Etiquetas de imagen" ma:readOnly="false" ma:fieldId="{5cf76f15-5ced-4ddc-b409-7134ff3c332f}" ma:taxonomyMulti="true" ma:sspId="84b6557d-1cbe-47b6-86b8-81baa7a081c4"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9F4DBC-EAF1-44A3-AF5B-E91CC6847A5D}">
  <ds:schemaRefs>
    <ds:schemaRef ds:uri="http://schemas.microsoft.com/sharepoint/events"/>
  </ds:schemaRefs>
</ds:datastoreItem>
</file>

<file path=customXml/itemProps2.xml><?xml version="1.0" encoding="utf-8"?>
<ds:datastoreItem xmlns:ds="http://schemas.openxmlformats.org/officeDocument/2006/customXml" ds:itemID="{5FEEAE6F-39FF-4AB3-81B4-E0AE80160E1C}">
  <ds:schemaRefs>
    <ds:schemaRef ds:uri="http://schemas.microsoft.com/sharepoint/v3/contenttype/forms"/>
  </ds:schemaRefs>
</ds:datastoreItem>
</file>

<file path=customXml/itemProps3.xml><?xml version="1.0" encoding="utf-8"?>
<ds:datastoreItem xmlns:ds="http://schemas.openxmlformats.org/officeDocument/2006/customXml" ds:itemID="{858549B1-4C38-48F6-A1F2-951138056077}">
  <ds:schemaRefs>
    <ds:schemaRef ds:uri="http://purl.org/dc/dcmitype/"/>
    <ds:schemaRef ds:uri="a4ebc8de-b2eb-4f03-8127-a94208132c4c"/>
    <ds:schemaRef ds:uri="ebea8bb2-557a-4227-9458-7e67216734b7"/>
    <ds:schemaRef ds:uri="http://www.w3.org/XML/1998/namespac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14524069-D677-43C8-B233-BFB9B09083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ebc8de-b2eb-4f03-8127-a94208132c4c"/>
    <ds:schemaRef ds:uri="ebea8bb2-557a-4227-9458-7e67216734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Resumen</vt:lpstr>
      <vt:lpstr>Componente 1.1</vt:lpstr>
      <vt:lpstr>Componente 2</vt:lpstr>
      <vt:lpstr>Componente 3</vt:lpstr>
      <vt:lpstr>Componente 4</vt:lpstr>
      <vt:lpstr>Componente 5</vt:lpstr>
      <vt:lpstr>Componente 6</vt:lpstr>
      <vt:lpstr>1. Mapa de Riesgos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Aldana Avila</dc:creator>
  <cp:lastModifiedBy>Claudia Marcela Pinzón Martinez</cp:lastModifiedBy>
  <cp:lastPrinted>2020-07-13T21:30:23Z</cp:lastPrinted>
  <dcterms:created xsi:type="dcterms:W3CDTF">2019-02-15T19:47:08Z</dcterms:created>
  <dcterms:modified xsi:type="dcterms:W3CDTF">2022-09-12T16:06:30Z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0x010100C8A5143E3F9A9F4FA758852B6463E73A</vt:lpwstr>
  </property>
  <property fmtid="{D5CDD505-2E9C-101B-9397-08002B2CF9AE}" pid="3" name="_dlc_DocIdItemGuid">
    <vt:lpwstr>2911fdf1-251b-4a81-b898-90aacc46486b</vt:lpwstr>
  </property>
</Properties>
</file>