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COMUNICACIÓN\"/>
    </mc:Choice>
  </mc:AlternateContent>
  <bookViews>
    <workbookView xWindow="-120" yWindow="-120" windowWidth="20730" windowHeight="11160" firstSheet="1" activeTab="1"/>
  </bookViews>
  <sheets>
    <sheet name="PM CGR - CONSOLIDADO" sheetId="2" state="hidden" r:id="rId1"/>
    <sheet name="PM CGR - (ADR)" sheetId="9" r:id="rId2"/>
    <sheet name="Cierre 31-dic-2020" sheetId="12" r:id="rId3"/>
    <sheet name="Cierre 30-jun-2020" sheetId="6" r:id="rId4"/>
    <sheet name="Cierre 30-jun-2019" sheetId="3" r:id="rId5"/>
    <sheet name="Cierre 31-dic-2019" sheetId="5" r:id="rId6"/>
    <sheet name="PM CGR - ADR" sheetId="4" state="hidden" r:id="rId7"/>
  </sheets>
  <definedNames>
    <definedName name="_xlnm._FilterDatabase" localSheetId="4" hidden="1">'Cierre 30-jun-2019'!$A$2:$W$2</definedName>
    <definedName name="_xlnm._FilterDatabase" localSheetId="3" hidden="1">'Cierre 30-jun-2020'!$A$2:$U$19</definedName>
    <definedName name="_xlnm._FilterDatabase" localSheetId="5" hidden="1">'Cierre 31-dic-2019'!$A$2:$T$2</definedName>
    <definedName name="_xlnm._FilterDatabase" localSheetId="1" hidden="1">'PM CGR - (ADR)'!$A$2:$XEZ$2</definedName>
    <definedName name="_xlnm._FilterDatabase" localSheetId="6" hidden="1">'PM CGR - ADR'!$A$2:$U$194</definedName>
    <definedName name="_xlnm._FilterDatabase" localSheetId="0" hidden="1">'PM CGR - CONSOLIDADO'!$A$2:$W$300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3" i="9" l="1"/>
  <c r="O174" i="9" l="1"/>
  <c r="O173" i="9"/>
  <c r="O138" i="9"/>
  <c r="P193" i="9"/>
  <c r="O133" i="9"/>
  <c r="O167" i="9" l="1"/>
  <c r="O5" i="12" l="1"/>
  <c r="P5" i="12" s="1"/>
  <c r="O254" i="9" l="1"/>
  <c r="O251" i="9"/>
  <c r="O98" i="9"/>
  <c r="O99" i="9"/>
  <c r="O97" i="9"/>
  <c r="O96" i="9"/>
  <c r="O95" i="9"/>
  <c r="O252" i="9"/>
  <c r="O250" i="9"/>
  <c r="O71" i="9"/>
  <c r="O70" i="9"/>
  <c r="O265" i="9"/>
  <c r="O82" i="9"/>
  <c r="O81" i="9"/>
  <c r="O106" i="9"/>
  <c r="O105" i="9"/>
  <c r="O104" i="9"/>
  <c r="O103" i="9"/>
  <c r="O102" i="9"/>
  <c r="O68" i="9"/>
  <c r="O67" i="9"/>
  <c r="O66" i="9"/>
  <c r="O65" i="9"/>
  <c r="O86" i="9"/>
  <c r="P86" i="9" s="1"/>
  <c r="O101" i="9"/>
  <c r="O158" i="9"/>
  <c r="O148" i="9"/>
  <c r="O147" i="9"/>
  <c r="O145" i="9"/>
  <c r="O144" i="9"/>
  <c r="O143" i="9"/>
  <c r="O164" i="9"/>
  <c r="O163" i="9"/>
  <c r="O162" i="9"/>
  <c r="O161" i="9"/>
  <c r="O160" i="9"/>
  <c r="O117" i="9"/>
  <c r="O116" i="9"/>
  <c r="O111" i="9"/>
  <c r="O94" i="9"/>
  <c r="O93" i="9"/>
  <c r="O92" i="9"/>
  <c r="O49" i="9"/>
  <c r="O48" i="9"/>
  <c r="O25" i="9"/>
  <c r="P95" i="9" l="1"/>
  <c r="P81" i="9"/>
  <c r="P102" i="9"/>
  <c r="P143" i="9"/>
  <c r="P92" i="9"/>
  <c r="P162" i="9"/>
  <c r="O204" i="9"/>
  <c r="O203" i="9"/>
  <c r="O202" i="9"/>
  <c r="O201" i="9"/>
  <c r="O200" i="9"/>
  <c r="O199" i="9"/>
  <c r="P139" i="9"/>
  <c r="P202" i="9" l="1"/>
  <c r="P199" i="9"/>
  <c r="O175" i="9"/>
  <c r="O169" i="9"/>
  <c r="O142" i="9" l="1"/>
  <c r="O135" i="9"/>
  <c r="P135" i="9" s="1"/>
  <c r="O120" i="9"/>
  <c r="O22" i="9"/>
  <c r="O40" i="9"/>
  <c r="O84" i="9"/>
  <c r="O89" i="9" l="1"/>
  <c r="P70" i="9" l="1"/>
  <c r="O266" i="9" l="1"/>
  <c r="O264" i="9"/>
  <c r="O263" i="9"/>
  <c r="O262" i="9"/>
  <c r="O261" i="9"/>
  <c r="O260" i="9"/>
  <c r="O259" i="9"/>
  <c r="O258" i="9"/>
  <c r="O257" i="9"/>
  <c r="O256" i="9"/>
  <c r="P256" i="9" s="1"/>
  <c r="O255" i="9"/>
  <c r="P253" i="9" s="1"/>
  <c r="O249" i="9"/>
  <c r="O248" i="9"/>
  <c r="O247" i="9"/>
  <c r="O246" i="9"/>
  <c r="O245" i="9"/>
  <c r="O244" i="9"/>
  <c r="O243" i="9"/>
  <c r="O242" i="9"/>
  <c r="O241" i="9"/>
  <c r="O240" i="9"/>
  <c r="O239" i="9"/>
  <c r="O238" i="9"/>
  <c r="O237" i="9"/>
  <c r="O236" i="9"/>
  <c r="O235" i="9"/>
  <c r="O234" i="9"/>
  <c r="O233" i="9"/>
  <c r="O232" i="9"/>
  <c r="O231" i="9"/>
  <c r="O230" i="9"/>
  <c r="O229" i="9"/>
  <c r="O228" i="9"/>
  <c r="P228" i="9" s="1"/>
  <c r="O227" i="9"/>
  <c r="P227" i="9" s="1"/>
  <c r="O226" i="9"/>
  <c r="P226" i="9" s="1"/>
  <c r="O225" i="9"/>
  <c r="P225" i="9" s="1"/>
  <c r="O224" i="9"/>
  <c r="P224" i="9" s="1"/>
  <c r="O223" i="9"/>
  <c r="P223" i="9" s="1"/>
  <c r="O222" i="9"/>
  <c r="O221" i="9"/>
  <c r="O220" i="9"/>
  <c r="O219" i="9"/>
  <c r="O218" i="9"/>
  <c r="O217" i="9"/>
  <c r="O216" i="9"/>
  <c r="O215" i="9"/>
  <c r="O214" i="9"/>
  <c r="O213" i="9"/>
  <c r="P213" i="9" s="1"/>
  <c r="O212" i="9"/>
  <c r="O211" i="9"/>
  <c r="O210" i="9"/>
  <c r="O209" i="9"/>
  <c r="O208" i="9"/>
  <c r="O207" i="9"/>
  <c r="O206" i="9"/>
  <c r="O205" i="9"/>
  <c r="O198" i="9"/>
  <c r="O197" i="9"/>
  <c r="O196" i="9"/>
  <c r="P248" i="9" l="1"/>
  <c r="P196" i="9"/>
  <c r="P244" i="9"/>
  <c r="P237" i="9"/>
  <c r="P221" i="9"/>
  <c r="P241" i="9"/>
  <c r="P214" i="9"/>
  <c r="P235" i="9"/>
  <c r="P229" i="9"/>
  <c r="P257" i="9"/>
  <c r="P216" i="9"/>
  <c r="P232" i="9"/>
  <c r="P243" i="9"/>
  <c r="P263" i="9"/>
  <c r="P234" i="9"/>
  <c r="O6" i="6" l="1"/>
  <c r="P6" i="6" s="1"/>
  <c r="P211" i="9" l="1"/>
  <c r="P209" i="9"/>
  <c r="P207" i="9"/>
  <c r="P206" i="9"/>
  <c r="P205" i="9"/>
  <c r="O192" i="9"/>
  <c r="P192" i="9" s="1"/>
  <c r="O189" i="9"/>
  <c r="O188" i="9"/>
  <c r="O187" i="9"/>
  <c r="P187" i="9" s="1"/>
  <c r="O186" i="9"/>
  <c r="P186" i="9" s="1"/>
  <c r="O185" i="9"/>
  <c r="P185" i="9" s="1"/>
  <c r="O184" i="9"/>
  <c r="O183" i="9"/>
  <c r="O182" i="9"/>
  <c r="O181" i="9"/>
  <c r="P181" i="9" s="1"/>
  <c r="O180" i="9"/>
  <c r="P180" i="9" s="1"/>
  <c r="O179" i="9"/>
  <c r="O178" i="9"/>
  <c r="O177" i="9"/>
  <c r="O176" i="9"/>
  <c r="O172" i="9"/>
  <c r="O171" i="9"/>
  <c r="O170" i="9"/>
  <c r="O168" i="9"/>
  <c r="O166" i="9"/>
  <c r="O165" i="9"/>
  <c r="P165" i="9" s="1"/>
  <c r="O159" i="9"/>
  <c r="P159" i="9" s="1"/>
  <c r="O157" i="9"/>
  <c r="P157" i="9" s="1"/>
  <c r="O156" i="9"/>
  <c r="O155" i="9"/>
  <c r="O154" i="9"/>
  <c r="O153" i="9"/>
  <c r="O152" i="9"/>
  <c r="O151" i="9"/>
  <c r="O150" i="9"/>
  <c r="O149" i="9"/>
  <c r="O146" i="9"/>
  <c r="P146" i="9" s="1"/>
  <c r="O141" i="9"/>
  <c r="P141" i="9" s="1"/>
  <c r="O137" i="9"/>
  <c r="P137" i="9" s="1"/>
  <c r="O136" i="9"/>
  <c r="P136" i="9" s="1"/>
  <c r="O134" i="9"/>
  <c r="P134" i="9" s="1"/>
  <c r="O132" i="9"/>
  <c r="P132" i="9" s="1"/>
  <c r="O131" i="9"/>
  <c r="O130" i="9"/>
  <c r="O129" i="9"/>
  <c r="O128" i="9"/>
  <c r="O127" i="9"/>
  <c r="O126" i="9"/>
  <c r="O122" i="9"/>
  <c r="O121" i="9"/>
  <c r="O119" i="9"/>
  <c r="P119" i="9" s="1"/>
  <c r="O118" i="9"/>
  <c r="P118" i="9" s="1"/>
  <c r="O115" i="9"/>
  <c r="P115" i="9" s="1"/>
  <c r="O114" i="9"/>
  <c r="O113" i="9"/>
  <c r="O112" i="9"/>
  <c r="O110" i="9"/>
  <c r="P110" i="9" s="1"/>
  <c r="O109" i="9"/>
  <c r="O108" i="9"/>
  <c r="O107" i="9"/>
  <c r="O100" i="9"/>
  <c r="P100" i="9" s="1"/>
  <c r="O91" i="9"/>
  <c r="P91" i="9" s="1"/>
  <c r="O90" i="9"/>
  <c r="O85" i="9"/>
  <c r="P85" i="9" s="1"/>
  <c r="O83" i="9"/>
  <c r="P83" i="9" s="1"/>
  <c r="K80" i="9"/>
  <c r="O80" i="9" s="1"/>
  <c r="O79" i="9"/>
  <c r="K78" i="9"/>
  <c r="O78" i="9" s="1"/>
  <c r="O77" i="9"/>
  <c r="O76" i="9"/>
  <c r="O75" i="9"/>
  <c r="O74" i="9"/>
  <c r="K73" i="9"/>
  <c r="O73" i="9" s="1"/>
  <c r="O72" i="9"/>
  <c r="O69" i="9"/>
  <c r="P65" i="9" s="1"/>
  <c r="O64" i="9"/>
  <c r="O63" i="9"/>
  <c r="O62" i="9"/>
  <c r="O61" i="9"/>
  <c r="O60" i="9"/>
  <c r="O59" i="9"/>
  <c r="O58" i="9"/>
  <c r="O57" i="9"/>
  <c r="O56" i="9"/>
  <c r="K55" i="9"/>
  <c r="O55" i="9" s="1"/>
  <c r="O54" i="9"/>
  <c r="K53" i="9"/>
  <c r="O53" i="9" s="1"/>
  <c r="O52" i="9"/>
  <c r="K51" i="9"/>
  <c r="O51" i="9" s="1"/>
  <c r="O50" i="9"/>
  <c r="O47" i="9"/>
  <c r="P47" i="9" s="1"/>
  <c r="K46" i="9"/>
  <c r="O46" i="9" s="1"/>
  <c r="O45" i="9"/>
  <c r="K44" i="9"/>
  <c r="O44" i="9" s="1"/>
  <c r="O43" i="9"/>
  <c r="K42" i="9"/>
  <c r="O42" i="9" s="1"/>
  <c r="O41" i="9"/>
  <c r="O39" i="9"/>
  <c r="P39" i="9" s="1"/>
  <c r="O38" i="9"/>
  <c r="P38" i="9" s="1"/>
  <c r="O37" i="9"/>
  <c r="P37" i="9" s="1"/>
  <c r="O36" i="9"/>
  <c r="P36" i="9" s="1"/>
  <c r="K35" i="9"/>
  <c r="O35" i="9" s="1"/>
  <c r="O34" i="9"/>
  <c r="O33" i="9"/>
  <c r="P33" i="9" s="1"/>
  <c r="O32" i="9"/>
  <c r="P32" i="9" s="1"/>
  <c r="O31" i="9"/>
  <c r="O30" i="9"/>
  <c r="O29" i="9"/>
  <c r="P29" i="9" s="1"/>
  <c r="O28" i="9"/>
  <c r="P28" i="9" s="1"/>
  <c r="O27" i="9"/>
  <c r="O26" i="9"/>
  <c r="O24" i="9"/>
  <c r="O23" i="9"/>
  <c r="O21" i="9"/>
  <c r="P21" i="9" s="1"/>
  <c r="K20" i="9"/>
  <c r="O20" i="9" s="1"/>
  <c r="O19" i="9"/>
  <c r="K18" i="9"/>
  <c r="O18" i="9" s="1"/>
  <c r="O17" i="9"/>
  <c r="K16" i="9"/>
  <c r="O16" i="9" s="1"/>
  <c r="O15" i="9"/>
  <c r="K14" i="9"/>
  <c r="O14" i="9" s="1"/>
  <c r="O13" i="9"/>
  <c r="K12" i="9"/>
  <c r="O12" i="9" s="1"/>
  <c r="O11" i="9"/>
  <c r="K10" i="9"/>
  <c r="O10" i="9" s="1"/>
  <c r="O9" i="9"/>
  <c r="K8" i="9"/>
  <c r="O8" i="9" s="1"/>
  <c r="O7" i="9"/>
  <c r="K6" i="9"/>
  <c r="O6" i="9" s="1"/>
  <c r="O5" i="9"/>
  <c r="K4" i="9"/>
  <c r="O4" i="9" s="1"/>
  <c r="O3" i="9"/>
  <c r="O15" i="6"/>
  <c r="O14" i="6"/>
  <c r="P149" i="9" l="1"/>
  <c r="P23" i="9"/>
  <c r="P14" i="6"/>
  <c r="P168" i="9"/>
  <c r="P41" i="9"/>
  <c r="P34" i="9"/>
  <c r="P43" i="9"/>
  <c r="P166" i="9"/>
  <c r="P9" i="9"/>
  <c r="P17" i="9"/>
  <c r="P79" i="9"/>
  <c r="P7" i="9"/>
  <c r="P15" i="9"/>
  <c r="P26" i="9"/>
  <c r="P52" i="9"/>
  <c r="P56" i="9"/>
  <c r="P121" i="9"/>
  <c r="P126" i="9"/>
  <c r="P89" i="9"/>
  <c r="P176" i="9"/>
  <c r="P178" i="9"/>
  <c r="P50" i="9"/>
  <c r="P72" i="9"/>
  <c r="P182" i="9"/>
  <c r="P5" i="9"/>
  <c r="P13" i="9"/>
  <c r="P30" i="9"/>
  <c r="P77" i="9"/>
  <c r="P107" i="9"/>
  <c r="P171" i="9"/>
  <c r="P188" i="9"/>
  <c r="P54" i="9"/>
  <c r="P3" i="9"/>
  <c r="P11" i="9"/>
  <c r="P19" i="9"/>
  <c r="P45" i="9"/>
  <c r="P64" i="9"/>
  <c r="P74" i="9"/>
  <c r="P112" i="9"/>
  <c r="O175" i="4"/>
  <c r="O5" i="6"/>
  <c r="P5" i="6" s="1"/>
  <c r="O168" i="4"/>
  <c r="O19" i="6"/>
  <c r="P19" i="6" s="1"/>
  <c r="O18" i="6"/>
  <c r="O17" i="6"/>
  <c r="P17" i="6" l="1"/>
  <c r="O128" i="4"/>
  <c r="P128" i="4" s="1"/>
  <c r="O13" i="6"/>
  <c r="P13" i="6" s="1"/>
  <c r="O12" i="6"/>
  <c r="P12" i="6" s="1"/>
  <c r="O16" i="6" l="1"/>
  <c r="P16" i="6" s="1"/>
  <c r="O9" i="6" l="1"/>
  <c r="P9" i="6" s="1"/>
  <c r="O8" i="6" l="1"/>
  <c r="P8" i="6" s="1"/>
  <c r="O75" i="4" l="1"/>
  <c r="O11" i="6"/>
  <c r="O10" i="6"/>
  <c r="P10" i="6" l="1"/>
  <c r="N79" i="4"/>
  <c r="P182" i="4" l="1"/>
  <c r="P179" i="4"/>
  <c r="P186" i="4"/>
  <c r="P185" i="4"/>
  <c r="P193" i="4"/>
  <c r="P191" i="4"/>
  <c r="P189" i="4"/>
  <c r="P187" i="4"/>
  <c r="O7" i="6" l="1"/>
  <c r="P7" i="6" s="1"/>
  <c r="O93" i="4"/>
  <c r="P93" i="4" s="1"/>
  <c r="O4" i="6" l="1"/>
  <c r="O3" i="6"/>
  <c r="P3" i="6" s="1"/>
  <c r="O174" i="4" l="1"/>
  <c r="O173" i="4"/>
  <c r="P173" i="4" s="1"/>
  <c r="O172" i="4"/>
  <c r="P172" i="4" s="1"/>
  <c r="O170" i="4"/>
  <c r="O169" i="4"/>
  <c r="P168" i="4"/>
  <c r="O167" i="4"/>
  <c r="P167" i="4" s="1"/>
  <c r="O166" i="4"/>
  <c r="P166" i="4" s="1"/>
  <c r="O165" i="4"/>
  <c r="P165" i="4" s="1"/>
  <c r="O164" i="4"/>
  <c r="O163" i="4"/>
  <c r="O162" i="4"/>
  <c r="O161" i="4"/>
  <c r="P161" i="4" s="1"/>
  <c r="O160" i="4"/>
  <c r="P160" i="4" s="1"/>
  <c r="O159" i="4"/>
  <c r="O158" i="4"/>
  <c r="O157" i="4"/>
  <c r="O156" i="4"/>
  <c r="O155" i="4"/>
  <c r="O154" i="4"/>
  <c r="O153" i="4"/>
  <c r="O152" i="4"/>
  <c r="O151" i="4"/>
  <c r="O150" i="4"/>
  <c r="O149" i="4"/>
  <c r="O148" i="4"/>
  <c r="O147" i="4"/>
  <c r="O146" i="4"/>
  <c r="O145" i="4"/>
  <c r="P145" i="4" s="1"/>
  <c r="O144" i="4"/>
  <c r="P144" i="4" s="1"/>
  <c r="O143" i="4"/>
  <c r="P143" i="4" s="1"/>
  <c r="O142" i="4"/>
  <c r="P142" i="4" s="1"/>
  <c r="O141" i="4"/>
  <c r="P141" i="4" s="1"/>
  <c r="O140" i="4"/>
  <c r="O139" i="4"/>
  <c r="O138" i="4"/>
  <c r="O137" i="4"/>
  <c r="O136" i="4"/>
  <c r="O135" i="4"/>
  <c r="O134" i="4"/>
  <c r="O133" i="4"/>
  <c r="O132" i="4"/>
  <c r="P132" i="4" s="1"/>
  <c r="O131" i="4"/>
  <c r="P131" i="4" s="1"/>
  <c r="O130" i="4"/>
  <c r="O129" i="4"/>
  <c r="O127" i="4"/>
  <c r="P127" i="4" s="1"/>
  <c r="O126" i="4"/>
  <c r="P126" i="4" s="1"/>
  <c r="O125" i="4"/>
  <c r="P125" i="4" s="1"/>
  <c r="O124" i="4"/>
  <c r="P124" i="4" s="1"/>
  <c r="O123" i="4"/>
  <c r="P123" i="4" s="1"/>
  <c r="O122" i="4"/>
  <c r="P122" i="4" s="1"/>
  <c r="O121" i="4"/>
  <c r="P121" i="4" s="1"/>
  <c r="O120" i="4"/>
  <c r="P120" i="4" s="1"/>
  <c r="O119" i="4"/>
  <c r="O118" i="4"/>
  <c r="O117" i="4"/>
  <c r="O116" i="4"/>
  <c r="O115" i="4"/>
  <c r="O114" i="4"/>
  <c r="O113" i="4"/>
  <c r="P113" i="4" s="1"/>
  <c r="O112" i="4"/>
  <c r="O111" i="4"/>
  <c r="O110" i="4"/>
  <c r="O109" i="4"/>
  <c r="O108" i="4"/>
  <c r="P108" i="4" s="1"/>
  <c r="O107" i="4"/>
  <c r="P107" i="4" s="1"/>
  <c r="O106" i="4"/>
  <c r="P106" i="4" s="1"/>
  <c r="O105" i="4"/>
  <c r="O104" i="4"/>
  <c r="O103" i="4"/>
  <c r="O102" i="4"/>
  <c r="O101" i="4"/>
  <c r="O100" i="4"/>
  <c r="P100" i="4" s="1"/>
  <c r="O99" i="4"/>
  <c r="P99" i="4" s="1"/>
  <c r="O98" i="4"/>
  <c r="P98" i="4" s="1"/>
  <c r="O97" i="4"/>
  <c r="O96" i="4"/>
  <c r="O95" i="4"/>
  <c r="O94" i="4"/>
  <c r="P94" i="4" s="1"/>
  <c r="O92" i="4"/>
  <c r="P92" i="4" s="1"/>
  <c r="O91" i="4"/>
  <c r="P91" i="4" s="1"/>
  <c r="O90" i="4"/>
  <c r="P90" i="4" s="1"/>
  <c r="O89" i="4"/>
  <c r="P89" i="4" s="1"/>
  <c r="O88" i="4"/>
  <c r="P88" i="4" s="1"/>
  <c r="O87" i="4"/>
  <c r="O86" i="4"/>
  <c r="O85" i="4"/>
  <c r="O84" i="4"/>
  <c r="O83" i="4"/>
  <c r="P83" i="4" s="1"/>
  <c r="O82" i="4"/>
  <c r="P82" i="4" s="1"/>
  <c r="O81" i="4"/>
  <c r="P81" i="4" s="1"/>
  <c r="O80" i="4"/>
  <c r="P80" i="4" s="1"/>
  <c r="O79" i="4"/>
  <c r="P79" i="4" s="1"/>
  <c r="O78" i="4"/>
  <c r="O77" i="4"/>
  <c r="K76" i="4"/>
  <c r="O76" i="4" s="1"/>
  <c r="P75" i="4" s="1"/>
  <c r="K74" i="4"/>
  <c r="O74" i="4" s="1"/>
  <c r="O73" i="4"/>
  <c r="O72" i="4"/>
  <c r="O71" i="4"/>
  <c r="O70" i="4"/>
  <c r="K69" i="4"/>
  <c r="O69" i="4" s="1"/>
  <c r="O68" i="4"/>
  <c r="P63" i="4"/>
  <c r="O62" i="4"/>
  <c r="P62" i="4" s="1"/>
  <c r="O61" i="4"/>
  <c r="O60" i="4"/>
  <c r="O59" i="4"/>
  <c r="O58" i="4"/>
  <c r="O57" i="4"/>
  <c r="O56" i="4"/>
  <c r="O55" i="4"/>
  <c r="O54" i="4"/>
  <c r="O53" i="4"/>
  <c r="O52" i="4"/>
  <c r="K51" i="4"/>
  <c r="O51" i="4" s="1"/>
  <c r="O50" i="4"/>
  <c r="K49" i="4"/>
  <c r="O49" i="4" s="1"/>
  <c r="O48" i="4"/>
  <c r="K47" i="4"/>
  <c r="O47" i="4" s="1"/>
  <c r="O46" i="4"/>
  <c r="O45" i="4"/>
  <c r="O44" i="4"/>
  <c r="K43" i="4"/>
  <c r="O43" i="4" s="1"/>
  <c r="O42" i="4"/>
  <c r="K41" i="4"/>
  <c r="O41" i="4" s="1"/>
  <c r="O40" i="4"/>
  <c r="K39" i="4"/>
  <c r="O39" i="4" s="1"/>
  <c r="O38" i="4"/>
  <c r="O37" i="4"/>
  <c r="P37" i="4" s="1"/>
  <c r="O36" i="4"/>
  <c r="P36" i="4" s="1"/>
  <c r="O35" i="4"/>
  <c r="P35" i="4" s="1"/>
  <c r="O34" i="4"/>
  <c r="P34" i="4" s="1"/>
  <c r="K33" i="4"/>
  <c r="O33" i="4" s="1"/>
  <c r="O32" i="4"/>
  <c r="O31" i="4"/>
  <c r="P31" i="4" s="1"/>
  <c r="O30" i="4"/>
  <c r="P30" i="4" s="1"/>
  <c r="K29" i="4"/>
  <c r="O29" i="4" s="1"/>
  <c r="O28" i="4"/>
  <c r="O27" i="4"/>
  <c r="P27" i="4" s="1"/>
  <c r="O26" i="4"/>
  <c r="P26" i="4" s="1"/>
  <c r="O25" i="4"/>
  <c r="O24" i="4"/>
  <c r="O23" i="4"/>
  <c r="O22" i="4"/>
  <c r="O21" i="4"/>
  <c r="P21" i="4" s="1"/>
  <c r="K20" i="4"/>
  <c r="O20" i="4" s="1"/>
  <c r="O19" i="4"/>
  <c r="K18" i="4"/>
  <c r="O18" i="4" s="1"/>
  <c r="O17" i="4"/>
  <c r="K16" i="4"/>
  <c r="O16" i="4" s="1"/>
  <c r="O15" i="4"/>
  <c r="K14" i="4"/>
  <c r="O14" i="4" s="1"/>
  <c r="O13" i="4"/>
  <c r="K12" i="4"/>
  <c r="O12" i="4" s="1"/>
  <c r="O11" i="4"/>
  <c r="K10" i="4"/>
  <c r="O10" i="4" s="1"/>
  <c r="O9" i="4"/>
  <c r="K8" i="4"/>
  <c r="O8" i="4" s="1"/>
  <c r="O7" i="4"/>
  <c r="K6" i="4"/>
  <c r="O6" i="4" s="1"/>
  <c r="O5" i="4"/>
  <c r="K4" i="4"/>
  <c r="O4" i="4" s="1"/>
  <c r="O3" i="4"/>
  <c r="O122" i="3"/>
  <c r="O121" i="3"/>
  <c r="O120" i="3"/>
  <c r="O119" i="3"/>
  <c r="O118" i="3"/>
  <c r="O117" i="3"/>
  <c r="O116" i="3"/>
  <c r="O115" i="3"/>
  <c r="O114" i="3"/>
  <c r="P114" i="3" s="1"/>
  <c r="O113" i="3"/>
  <c r="P113" i="3" s="1"/>
  <c r="O112" i="3"/>
  <c r="P112" i="3" s="1"/>
  <c r="O111" i="3"/>
  <c r="O110" i="3"/>
  <c r="O109" i="3"/>
  <c r="O108" i="3"/>
  <c r="P108" i="3" s="1"/>
  <c r="O107" i="3"/>
  <c r="P107" i="3" s="1"/>
  <c r="O106" i="3"/>
  <c r="O105" i="3"/>
  <c r="O104" i="3"/>
  <c r="O103" i="3"/>
  <c r="P103" i="3" s="1"/>
  <c r="O102" i="3"/>
  <c r="P102" i="3" s="1"/>
  <c r="O101" i="3"/>
  <c r="P101" i="3" s="1"/>
  <c r="O100" i="3"/>
  <c r="O99" i="3"/>
  <c r="O98" i="3"/>
  <c r="P98" i="3" s="1"/>
  <c r="O97" i="3"/>
  <c r="O96" i="3"/>
  <c r="O95" i="3"/>
  <c r="O94" i="3"/>
  <c r="O93" i="3"/>
  <c r="O92" i="3"/>
  <c r="O91" i="3"/>
  <c r="O90" i="3"/>
  <c r="O89" i="3"/>
  <c r="O88" i="3"/>
  <c r="O87" i="3"/>
  <c r="O86" i="3"/>
  <c r="O85" i="3"/>
  <c r="O84" i="3"/>
  <c r="O83" i="3"/>
  <c r="O82" i="3"/>
  <c r="O81" i="3"/>
  <c r="O80" i="3"/>
  <c r="P80" i="3" s="1"/>
  <c r="O79" i="3"/>
  <c r="O78" i="3"/>
  <c r="O77" i="3"/>
  <c r="O76" i="3"/>
  <c r="P76" i="3" s="1"/>
  <c r="O75" i="3"/>
  <c r="O74" i="3"/>
  <c r="O73" i="3"/>
  <c r="O72" i="3"/>
  <c r="O71" i="3"/>
  <c r="O70" i="3"/>
  <c r="O69" i="3"/>
  <c r="O68" i="3"/>
  <c r="P68" i="3" s="1"/>
  <c r="O67" i="3"/>
  <c r="P67" i="3" s="1"/>
  <c r="O66" i="3"/>
  <c r="P66" i="3" s="1"/>
  <c r="O65" i="3"/>
  <c r="P65" i="3" s="1"/>
  <c r="O64" i="3"/>
  <c r="P64" i="3" s="1"/>
  <c r="O63" i="3"/>
  <c r="O62" i="3"/>
  <c r="O61" i="3"/>
  <c r="O60" i="3"/>
  <c r="O59" i="3"/>
  <c r="O58" i="3"/>
  <c r="O57" i="3"/>
  <c r="O56" i="3"/>
  <c r="O55" i="3"/>
  <c r="O54" i="3"/>
  <c r="O53" i="3"/>
  <c r="O52" i="3"/>
  <c r="O51" i="3"/>
  <c r="O50" i="3"/>
  <c r="O49" i="3"/>
  <c r="O48" i="3"/>
  <c r="O47" i="3"/>
  <c r="O46" i="3"/>
  <c r="O45" i="3"/>
  <c r="O44" i="3"/>
  <c r="O43" i="3"/>
  <c r="O42" i="3"/>
  <c r="P42" i="3" s="1"/>
  <c r="O41" i="3"/>
  <c r="P41" i="3" s="1"/>
  <c r="O40" i="3"/>
  <c r="P40" i="3" s="1"/>
  <c r="O39" i="3"/>
  <c r="P39" i="3" s="1"/>
  <c r="O38" i="3"/>
  <c r="P38" i="3" s="1"/>
  <c r="O37" i="3"/>
  <c r="P37" i="3" s="1"/>
  <c r="O36" i="3"/>
  <c r="P36" i="3" s="1"/>
  <c r="O35" i="3"/>
  <c r="P35" i="3" s="1"/>
  <c r="O34" i="3"/>
  <c r="O33" i="3"/>
  <c r="O32" i="3"/>
  <c r="O31" i="3"/>
  <c r="O30" i="3"/>
  <c r="P30" i="3" s="1"/>
  <c r="O29" i="3"/>
  <c r="P29" i="3" s="1"/>
  <c r="O28" i="3"/>
  <c r="P28" i="3" s="1"/>
  <c r="O27" i="3"/>
  <c r="O26" i="3"/>
  <c r="O25" i="3"/>
  <c r="O24" i="3"/>
  <c r="O23" i="3"/>
  <c r="O22" i="3"/>
  <c r="O21" i="3"/>
  <c r="O20" i="3"/>
  <c r="O19" i="3"/>
  <c r="O18" i="3"/>
  <c r="O17" i="3"/>
  <c r="O16" i="3"/>
  <c r="O15" i="3"/>
  <c r="O14" i="3"/>
  <c r="O13" i="3"/>
  <c r="O12" i="3"/>
  <c r="O11" i="3"/>
  <c r="O10" i="3"/>
  <c r="O9" i="3"/>
  <c r="P9" i="3" s="1"/>
  <c r="O8" i="3"/>
  <c r="P8" i="3" s="1"/>
  <c r="O7" i="3"/>
  <c r="O6" i="3"/>
  <c r="O5" i="3"/>
  <c r="O4" i="3"/>
  <c r="P4" i="3" s="1"/>
  <c r="O3" i="3"/>
  <c r="P3" i="3" s="1"/>
  <c r="P115" i="3" l="1"/>
  <c r="P118" i="3"/>
  <c r="P49" i="3"/>
  <c r="P69" i="3"/>
  <c r="P77" i="3"/>
  <c r="P81" i="3"/>
  <c r="P85" i="3"/>
  <c r="P89" i="3"/>
  <c r="P83" i="3"/>
  <c r="P99" i="3"/>
  <c r="P12" i="3"/>
  <c r="P16" i="3"/>
  <c r="P20" i="3"/>
  <c r="P31" i="3"/>
  <c r="P46" i="3"/>
  <c r="P54" i="3"/>
  <c r="P58" i="3"/>
  <c r="P94" i="3"/>
  <c r="P43" i="3"/>
  <c r="P14" i="3"/>
  <c r="P18" i="3"/>
  <c r="P22" i="3"/>
  <c r="P26" i="3"/>
  <c r="P33" i="3"/>
  <c r="P56" i="3"/>
  <c r="P60" i="3"/>
  <c r="P72" i="3"/>
  <c r="P96" i="3"/>
  <c r="P104" i="3"/>
  <c r="P109" i="3"/>
  <c r="P5" i="3"/>
  <c r="P10" i="3"/>
  <c r="P24" i="3"/>
  <c r="P51" i="3"/>
  <c r="P62" i="3"/>
  <c r="P74" i="3"/>
  <c r="P87" i="3"/>
  <c r="P91" i="3"/>
  <c r="P44" i="4"/>
  <c r="P60" i="4"/>
  <c r="P84" i="4"/>
  <c r="P77" i="4"/>
  <c r="P22" i="4"/>
  <c r="P5" i="4"/>
  <c r="P42" i="4"/>
  <c r="P38" i="4"/>
  <c r="P13" i="4"/>
  <c r="P73" i="4"/>
  <c r="P111" i="4"/>
  <c r="P7" i="4"/>
  <c r="P174" i="4"/>
  <c r="P40" i="4"/>
  <c r="P52" i="4"/>
  <c r="P129" i="4"/>
  <c r="P32" i="4"/>
  <c r="P146" i="4"/>
  <c r="P162" i="4"/>
  <c r="P3" i="4"/>
  <c r="P28" i="4"/>
  <c r="P133" i="4"/>
  <c r="P156" i="4"/>
  <c r="P101" i="4"/>
  <c r="P15" i="4"/>
  <c r="P24" i="4"/>
  <c r="P86" i="4"/>
  <c r="P109" i="4"/>
  <c r="P148" i="4"/>
  <c r="P150" i="4"/>
  <c r="P11" i="4"/>
  <c r="P19" i="4"/>
  <c r="P70" i="4"/>
  <c r="P9" i="4"/>
  <c r="P17" i="4"/>
  <c r="P68" i="4"/>
  <c r="P95" i="4"/>
  <c r="P103" i="4"/>
  <c r="P114" i="4"/>
  <c r="P154" i="4"/>
  <c r="P158" i="4"/>
  <c r="P169" i="4"/>
  <c r="P46" i="4"/>
  <c r="P50" i="4"/>
  <c r="P48" i="4"/>
  <c r="O300" i="2"/>
  <c r="O299" i="2"/>
  <c r="O298" i="2"/>
  <c r="P298" i="2" s="1"/>
  <c r="O297" i="2"/>
  <c r="P297" i="2" s="1"/>
  <c r="O295" i="2"/>
  <c r="O294" i="2"/>
  <c r="P293" i="2"/>
  <c r="O292" i="2"/>
  <c r="P292" i="2" s="1"/>
  <c r="O291" i="2"/>
  <c r="P291" i="2" s="1"/>
  <c r="O290" i="2"/>
  <c r="P290" i="2" s="1"/>
  <c r="O289" i="2"/>
  <c r="O288" i="2"/>
  <c r="O287" i="2"/>
  <c r="O286" i="2"/>
  <c r="P286" i="2" s="1"/>
  <c r="O285" i="2"/>
  <c r="P285" i="2" s="1"/>
  <c r="O284" i="2"/>
  <c r="O283" i="2"/>
  <c r="O282" i="2"/>
  <c r="O281" i="2"/>
  <c r="O280" i="2"/>
  <c r="O279" i="2"/>
  <c r="O278" i="2"/>
  <c r="O277" i="2"/>
  <c r="O276" i="2"/>
  <c r="O275" i="2"/>
  <c r="O274" i="2"/>
  <c r="O273" i="2"/>
  <c r="O272" i="2"/>
  <c r="O271" i="2"/>
  <c r="O270" i="2"/>
  <c r="P270" i="2" s="1"/>
  <c r="O269" i="2"/>
  <c r="P269" i="2" s="1"/>
  <c r="O268" i="2"/>
  <c r="P268" i="2" s="1"/>
  <c r="O267" i="2"/>
  <c r="P267" i="2" s="1"/>
  <c r="O266" i="2"/>
  <c r="P266" i="2" s="1"/>
  <c r="O265" i="2"/>
  <c r="O264" i="2"/>
  <c r="O263" i="2"/>
  <c r="O262" i="2"/>
  <c r="O261" i="2"/>
  <c r="O260" i="2"/>
  <c r="O259" i="2"/>
  <c r="O258" i="2"/>
  <c r="O257" i="2"/>
  <c r="P257" i="2" s="1"/>
  <c r="O256" i="2"/>
  <c r="P256" i="2" s="1"/>
  <c r="O255" i="2"/>
  <c r="O254" i="2"/>
  <c r="O253" i="2"/>
  <c r="P253" i="2" s="1"/>
  <c r="O252" i="2"/>
  <c r="P252" i="2" s="1"/>
  <c r="O251" i="2"/>
  <c r="P251" i="2" s="1"/>
  <c r="O250" i="2"/>
  <c r="P250" i="2" s="1"/>
  <c r="O249" i="2"/>
  <c r="P249" i="2" s="1"/>
  <c r="O248" i="2"/>
  <c r="P248" i="2" s="1"/>
  <c r="O247" i="2"/>
  <c r="P247" i="2" s="1"/>
  <c r="O246" i="2"/>
  <c r="P246" i="2" s="1"/>
  <c r="O245" i="2"/>
  <c r="P245" i="2" s="1"/>
  <c r="O244" i="2"/>
  <c r="O243" i="2"/>
  <c r="O242" i="2"/>
  <c r="O241" i="2"/>
  <c r="O240" i="2"/>
  <c r="O239" i="2"/>
  <c r="O238" i="2"/>
  <c r="P238" i="2" s="1"/>
  <c r="O237" i="2"/>
  <c r="O236" i="2"/>
  <c r="O235" i="2"/>
  <c r="O234" i="2"/>
  <c r="O233" i="2"/>
  <c r="P233" i="2" s="1"/>
  <c r="O232" i="2"/>
  <c r="P232" i="2" s="1"/>
  <c r="O231" i="2"/>
  <c r="P231" i="2" s="1"/>
  <c r="O230" i="2"/>
  <c r="O229" i="2"/>
  <c r="O228" i="2"/>
  <c r="O227" i="2"/>
  <c r="O226" i="2"/>
  <c r="O225" i="2"/>
  <c r="P225" i="2" s="1"/>
  <c r="O224" i="2"/>
  <c r="P224" i="2" s="1"/>
  <c r="O223" i="2"/>
  <c r="P223" i="2" s="1"/>
  <c r="P222" i="2"/>
  <c r="O221" i="2"/>
  <c r="P221" i="2" s="1"/>
  <c r="O220" i="2"/>
  <c r="O219" i="2"/>
  <c r="O218" i="2"/>
  <c r="O217" i="2"/>
  <c r="P217" i="2" s="1"/>
  <c r="O216" i="2"/>
  <c r="P216" i="2" s="1"/>
  <c r="O215" i="2"/>
  <c r="P215" i="2" s="1"/>
  <c r="O214" i="2"/>
  <c r="P214" i="2" s="1"/>
  <c r="O213" i="2"/>
  <c r="P213" i="2" s="1"/>
  <c r="O212" i="2"/>
  <c r="P212" i="2" s="1"/>
  <c r="O211" i="2"/>
  <c r="P211" i="2" s="1"/>
  <c r="O210" i="2"/>
  <c r="P210" i="2" s="1"/>
  <c r="O209" i="2"/>
  <c r="O208" i="2"/>
  <c r="O207" i="2"/>
  <c r="O206" i="2"/>
  <c r="O205" i="2"/>
  <c r="P205" i="2" s="1"/>
  <c r="O204" i="2"/>
  <c r="P204" i="2" s="1"/>
  <c r="O203" i="2"/>
  <c r="P203" i="2" s="1"/>
  <c r="O202" i="2"/>
  <c r="O201" i="2"/>
  <c r="O200" i="2"/>
  <c r="O199" i="2"/>
  <c r="O198" i="2"/>
  <c r="O197" i="2"/>
  <c r="P197" i="2" s="1"/>
  <c r="O196" i="2"/>
  <c r="P196" i="2" s="1"/>
  <c r="O195" i="2"/>
  <c r="P195" i="2" s="1"/>
  <c r="O194" i="2"/>
  <c r="O193" i="2"/>
  <c r="O192" i="2"/>
  <c r="O191" i="2"/>
  <c r="O190" i="2"/>
  <c r="K189" i="2"/>
  <c r="O189" i="2" s="1"/>
  <c r="O188" i="2"/>
  <c r="K187" i="2"/>
  <c r="O187" i="2" s="1"/>
  <c r="O186" i="2"/>
  <c r="O185" i="2"/>
  <c r="O184" i="2"/>
  <c r="O183" i="2"/>
  <c r="K182" i="2"/>
  <c r="O182" i="2" s="1"/>
  <c r="O181" i="2"/>
  <c r="P176" i="2"/>
  <c r="O175" i="2"/>
  <c r="P175" i="2" s="1"/>
  <c r="O174" i="2"/>
  <c r="O173" i="2"/>
  <c r="O172" i="2"/>
  <c r="O171" i="2"/>
  <c r="O170" i="2"/>
  <c r="O169" i="2"/>
  <c r="O168" i="2"/>
  <c r="O167" i="2"/>
  <c r="O166" i="2"/>
  <c r="O165" i="2"/>
  <c r="K164" i="2"/>
  <c r="O164" i="2" s="1"/>
  <c r="O163" i="2"/>
  <c r="K162" i="2"/>
  <c r="O162" i="2" s="1"/>
  <c r="O161" i="2"/>
  <c r="K160" i="2"/>
  <c r="O160" i="2" s="1"/>
  <c r="O159" i="2"/>
  <c r="O158" i="2"/>
  <c r="P158" i="2" s="1"/>
  <c r="O157" i="2"/>
  <c r="P157" i="2" s="1"/>
  <c r="O156" i="2"/>
  <c r="O155" i="2"/>
  <c r="K154" i="2"/>
  <c r="O154" i="2" s="1"/>
  <c r="O153" i="2"/>
  <c r="K152" i="2"/>
  <c r="O152" i="2" s="1"/>
  <c r="O151" i="2"/>
  <c r="K150" i="2"/>
  <c r="O150" i="2" s="1"/>
  <c r="O149" i="2"/>
  <c r="O148" i="2"/>
  <c r="P148" i="2" s="1"/>
  <c r="O147" i="2"/>
  <c r="P147" i="2" s="1"/>
  <c r="O146" i="2"/>
  <c r="P146" i="2" s="1"/>
  <c r="O145" i="2"/>
  <c r="O144" i="2"/>
  <c r="O143" i="2"/>
  <c r="O142" i="2"/>
  <c r="P142" i="2" s="1"/>
  <c r="O141" i="2"/>
  <c r="P141" i="2" s="1"/>
  <c r="O140" i="2"/>
  <c r="O139" i="2"/>
  <c r="O138" i="2"/>
  <c r="O137" i="2"/>
  <c r="P137" i="2" s="1"/>
  <c r="O136" i="2"/>
  <c r="P136" i="2" s="1"/>
  <c r="O135" i="2"/>
  <c r="P135" i="2" s="1"/>
  <c r="O134" i="2"/>
  <c r="P134" i="2" s="1"/>
  <c r="O133" i="2"/>
  <c r="O132" i="2"/>
  <c r="O131" i="2"/>
  <c r="P131" i="2" s="1"/>
  <c r="O130" i="2"/>
  <c r="P130" i="2" s="1"/>
  <c r="K129" i="2"/>
  <c r="O129" i="2" s="1"/>
  <c r="O128" i="2"/>
  <c r="O127" i="2"/>
  <c r="P127" i="2" s="1"/>
  <c r="O126" i="2"/>
  <c r="O125" i="2"/>
  <c r="O124" i="2"/>
  <c r="O123" i="2"/>
  <c r="O122" i="2"/>
  <c r="O121" i="2"/>
  <c r="O120" i="2"/>
  <c r="O119" i="2"/>
  <c r="O118" i="2"/>
  <c r="O117" i="2"/>
  <c r="P117" i="2" s="1"/>
  <c r="O116" i="2"/>
  <c r="P116" i="2" s="1"/>
  <c r="O115" i="2"/>
  <c r="O114" i="2"/>
  <c r="K113" i="2"/>
  <c r="O113" i="2" s="1"/>
  <c r="O112" i="2"/>
  <c r="O111" i="2"/>
  <c r="P111" i="2" s="1"/>
  <c r="O110" i="2"/>
  <c r="P110" i="2" s="1"/>
  <c r="O109" i="2"/>
  <c r="O108" i="2"/>
  <c r="O107" i="2"/>
  <c r="O106" i="2"/>
  <c r="O105" i="2"/>
  <c r="O104" i="2"/>
  <c r="O103" i="2"/>
  <c r="P103" i="2" s="1"/>
  <c r="O102" i="2"/>
  <c r="O101" i="2"/>
  <c r="O100" i="2"/>
  <c r="O99" i="2"/>
  <c r="P99" i="2" s="1"/>
  <c r="O98" i="2"/>
  <c r="O97" i="2"/>
  <c r="O96" i="2"/>
  <c r="O95" i="2"/>
  <c r="O94" i="2"/>
  <c r="O93" i="2"/>
  <c r="O92" i="2"/>
  <c r="O91" i="2"/>
  <c r="O90" i="2"/>
  <c r="O89" i="2"/>
  <c r="P89" i="2" s="1"/>
  <c r="O88" i="2"/>
  <c r="P88" i="2" s="1"/>
  <c r="O87" i="2"/>
  <c r="P87" i="2" s="1"/>
  <c r="O86" i="2"/>
  <c r="P86" i="2" s="1"/>
  <c r="O85" i="2"/>
  <c r="P85" i="2" s="1"/>
  <c r="O84" i="2"/>
  <c r="O83" i="2"/>
  <c r="O82" i="2"/>
  <c r="O81" i="2"/>
  <c r="O80" i="2"/>
  <c r="O79" i="2"/>
  <c r="O78" i="2"/>
  <c r="O77" i="2"/>
  <c r="O76" i="2"/>
  <c r="O75" i="2"/>
  <c r="O74" i="2"/>
  <c r="O73" i="2"/>
  <c r="O72" i="2"/>
  <c r="O71" i="2"/>
  <c r="O70" i="2"/>
  <c r="O69" i="2"/>
  <c r="O68" i="2"/>
  <c r="O67" i="2"/>
  <c r="O66" i="2"/>
  <c r="O65" i="2"/>
  <c r="O64" i="2"/>
  <c r="O63" i="2"/>
  <c r="O62" i="2"/>
  <c r="O61" i="2"/>
  <c r="P61" i="2" s="1"/>
  <c r="O60" i="2"/>
  <c r="P60" i="2" s="1"/>
  <c r="O59" i="2"/>
  <c r="P59" i="2" s="1"/>
  <c r="K58" i="2"/>
  <c r="O58" i="2" s="1"/>
  <c r="O57" i="2"/>
  <c r="K56" i="2"/>
  <c r="O56" i="2" s="1"/>
  <c r="O55" i="2"/>
  <c r="O54" i="2"/>
  <c r="P54" i="2" s="1"/>
  <c r="O53" i="2"/>
  <c r="P53" i="2" s="1"/>
  <c r="O52" i="2"/>
  <c r="P52" i="2" s="1"/>
  <c r="O51" i="2"/>
  <c r="P51" i="2" s="1"/>
  <c r="O50" i="2"/>
  <c r="P50" i="2" s="1"/>
  <c r="O49" i="2"/>
  <c r="P49" i="2" s="1"/>
  <c r="O48" i="2"/>
  <c r="O47" i="2"/>
  <c r="O46" i="2"/>
  <c r="O45" i="2"/>
  <c r="K44" i="2"/>
  <c r="O44" i="2" s="1"/>
  <c r="O43" i="2"/>
  <c r="O42" i="2"/>
  <c r="P42" i="2" s="1"/>
  <c r="O41" i="2"/>
  <c r="P41" i="2" s="1"/>
  <c r="K40" i="2"/>
  <c r="O40" i="2" s="1"/>
  <c r="O39" i="2"/>
  <c r="K38" i="2"/>
  <c r="O38" i="2" s="1"/>
  <c r="O37" i="2"/>
  <c r="O36" i="2"/>
  <c r="P36" i="2" s="1"/>
  <c r="O35" i="2"/>
  <c r="O34" i="2"/>
  <c r="K33" i="2"/>
  <c r="O33" i="2" s="1"/>
  <c r="O32" i="2"/>
  <c r="O31" i="2"/>
  <c r="O30" i="2"/>
  <c r="O29" i="2"/>
  <c r="O28" i="2"/>
  <c r="O27" i="2"/>
  <c r="O26" i="2"/>
  <c r="O25" i="2"/>
  <c r="O24" i="2"/>
  <c r="O23" i="2"/>
  <c r="O22" i="2"/>
  <c r="O21" i="2"/>
  <c r="O20" i="2"/>
  <c r="O19" i="2"/>
  <c r="O18" i="2"/>
  <c r="K17" i="2"/>
  <c r="O17" i="2" s="1"/>
  <c r="O16" i="2"/>
  <c r="O15" i="2"/>
  <c r="O14" i="2"/>
  <c r="O13" i="2"/>
  <c r="P13" i="2" s="1"/>
  <c r="O12" i="2"/>
  <c r="P12" i="2" s="1"/>
  <c r="K11" i="2"/>
  <c r="O11" i="2" s="1"/>
  <c r="O10" i="2"/>
  <c r="K9" i="2"/>
  <c r="O9" i="2" s="1"/>
  <c r="O8" i="2"/>
  <c r="O7" i="2"/>
  <c r="O6" i="2"/>
  <c r="O5" i="2"/>
  <c r="O4" i="2"/>
  <c r="P4" i="2" s="1"/>
  <c r="O3" i="2"/>
  <c r="P3" i="2" s="1"/>
  <c r="P271" i="2" l="1"/>
  <c r="P283" i="2"/>
  <c r="P254" i="2"/>
  <c r="P236" i="2"/>
  <c r="P32" i="2"/>
  <c r="P67" i="2"/>
  <c r="P108" i="2"/>
  <c r="P114" i="2"/>
  <c r="P118" i="2"/>
  <c r="P62" i="2"/>
  <c r="P81" i="2"/>
  <c r="P90" i="2"/>
  <c r="P188" i="2"/>
  <c r="P47" i="2"/>
  <c r="P70" i="2"/>
  <c r="P79" i="2"/>
  <c r="P132" i="2"/>
  <c r="P173" i="2"/>
  <c r="P226" i="2"/>
  <c r="P281" i="2"/>
  <c r="P14" i="2"/>
  <c r="P22" i="2"/>
  <c r="P30" i="2"/>
  <c r="P34" i="2"/>
  <c r="P64" i="2"/>
  <c r="P93" i="2"/>
  <c r="P97" i="2"/>
  <c r="P123" i="2"/>
  <c r="P10" i="2"/>
  <c r="P112" i="2"/>
  <c r="P138" i="2"/>
  <c r="P287" i="2"/>
  <c r="P83" i="2"/>
  <c r="P106" i="2"/>
  <c r="P120" i="2"/>
  <c r="P190" i="2"/>
  <c r="P5" i="2"/>
  <c r="P20" i="2"/>
  <c r="P24" i="2"/>
  <c r="P57" i="2"/>
  <c r="P95" i="2"/>
  <c r="P206" i="2"/>
  <c r="P258" i="2"/>
  <c r="P165" i="2"/>
  <c r="P8" i="2"/>
  <c r="P18" i="2"/>
  <c r="P39" i="2"/>
  <c r="P43" i="2"/>
  <c r="P125" i="2"/>
  <c r="P128" i="2"/>
  <c r="P143" i="2"/>
  <c r="P151" i="2"/>
  <c r="P155" i="2"/>
  <c r="P161" i="2"/>
  <c r="P181" i="2"/>
  <c r="P218" i="2"/>
  <c r="P234" i="2"/>
  <c r="P273" i="2"/>
  <c r="P275" i="2"/>
  <c r="P294" i="2"/>
  <c r="P26" i="2"/>
  <c r="P37" i="2"/>
  <c r="P75" i="2"/>
  <c r="P192" i="2"/>
  <c r="P16" i="2"/>
  <c r="P28" i="2"/>
  <c r="P45" i="2"/>
  <c r="P72" i="2"/>
  <c r="P77" i="2"/>
  <c r="P100" i="2"/>
  <c r="P104" i="2"/>
  <c r="P149" i="2"/>
  <c r="P153" i="2"/>
  <c r="P159" i="2"/>
  <c r="P163" i="2"/>
  <c r="P183" i="2"/>
  <c r="P198" i="2"/>
  <c r="P208" i="2"/>
  <c r="P228" i="2"/>
  <c r="P239" i="2"/>
  <c r="P279" i="2"/>
  <c r="P299" i="2"/>
  <c r="P55" i="2"/>
  <c r="P186" i="2"/>
</calcChain>
</file>

<file path=xl/comments1.xml><?xml version="1.0" encoding="utf-8"?>
<comments xmlns="http://schemas.openxmlformats.org/spreadsheetml/2006/main">
  <authors>
    <author>Autor</author>
    <author>Maicol Stiven Zipamocha Murcia</author>
  </authors>
  <commentList>
    <comment ref="D12" authorId="0" shapeId="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 ref="C159"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175" authorId="1" shapeId="0">
      <text>
        <r>
          <rPr>
            <sz val="9"/>
            <color indexed="81"/>
            <rFont val="Tahoma"/>
            <family val="2"/>
          </rPr>
          <t>La cantidad de la unidad de medida varía de acuerdo al número de supervisores</t>
        </r>
      </text>
    </comment>
    <comment ref="K178" authorId="1" shapeId="0">
      <text>
        <r>
          <rPr>
            <sz val="9"/>
            <color indexed="81"/>
            <rFont val="Tahoma"/>
            <family val="2"/>
          </rPr>
          <t>La cantidad de la unidad de medida varia de acuerdo a las comisiones legalizadas tramitadas</t>
        </r>
      </text>
    </comment>
    <comment ref="K179" authorId="1" shapeId="0">
      <text>
        <r>
          <rPr>
            <sz val="9"/>
            <color indexed="81"/>
            <rFont val="Tahoma"/>
            <family val="2"/>
          </rPr>
          <t>La cantidad de la unidad de medida varia de acuerdo a las comisiones legalizadas tramitadas</t>
        </r>
      </text>
    </comment>
  </commentList>
</comments>
</file>

<file path=xl/comments2.xml><?xml version="1.0" encoding="utf-8"?>
<comments xmlns="http://schemas.openxmlformats.org/spreadsheetml/2006/main">
  <authors>
    <author>Autor</author>
    <author>Maicol Stiven Zipamocha Murcia</author>
  </authors>
  <commentList>
    <comment ref="C50"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69" authorId="1" shapeId="0">
      <text>
        <r>
          <rPr>
            <sz val="9"/>
            <color indexed="81"/>
            <rFont val="Tahoma"/>
            <family val="2"/>
          </rPr>
          <t>La cantidad de la unidad de medida varía de acuerdo al número de supervisores</t>
        </r>
      </text>
    </comment>
    <comment ref="K106" authorId="1" shapeId="0">
      <text>
        <r>
          <rPr>
            <sz val="9"/>
            <color indexed="81"/>
            <rFont val="Tahoma"/>
            <family val="2"/>
          </rPr>
          <t>La cantidad de la unidad de medida varía de acuerdo al número de supervisores</t>
        </r>
      </text>
    </comment>
  </commentList>
</comments>
</file>

<file path=xl/comments3.xml><?xml version="1.0" encoding="utf-8"?>
<comments xmlns="http://schemas.openxmlformats.org/spreadsheetml/2006/main">
  <authors>
    <author>Autor</author>
  </authors>
  <commentList>
    <comment ref="D8" authorId="0" shapeId="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comments4.xml><?xml version="1.0" encoding="utf-8"?>
<comments xmlns="http://schemas.openxmlformats.org/spreadsheetml/2006/main">
  <authors>
    <author>Autor</author>
    <author>Maicol Stiven Zipamocha Murcia</author>
  </authors>
  <commentList>
    <comment ref="C46"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62" authorId="1" shapeId="0">
      <text>
        <r>
          <rPr>
            <sz val="9"/>
            <color indexed="81"/>
            <rFont val="Tahoma"/>
            <family val="2"/>
          </rPr>
          <t>La cantidad de la unidad de medida varía de acuerdo al número de supervisores</t>
        </r>
      </text>
    </comment>
    <comment ref="K65" authorId="1" shapeId="0">
      <text>
        <r>
          <rPr>
            <sz val="9"/>
            <color indexed="81"/>
            <rFont val="Tahoma"/>
            <family val="2"/>
          </rPr>
          <t>La cantidad de la unidad de medida varia de acuerdo a las comisiones legalizadas tramitadas</t>
        </r>
      </text>
    </comment>
    <comment ref="K66" authorId="1" shapeId="0">
      <text>
        <r>
          <rPr>
            <sz val="9"/>
            <color indexed="81"/>
            <rFont val="Tahoma"/>
            <family val="2"/>
          </rPr>
          <t>La cantidad de la unidad de medida varia de acuerdo a las comisiones legalizadas tramitadas</t>
        </r>
      </text>
    </comment>
  </commentList>
</comments>
</file>

<file path=xl/sharedStrings.xml><?xml version="1.0" encoding="utf-8"?>
<sst xmlns="http://schemas.openxmlformats.org/spreadsheetml/2006/main" count="11675" uniqueCount="2052">
  <si>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</si>
  <si>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</si>
  <si>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</si>
  <si>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</si>
  <si>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</si>
  <si>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</si>
  <si>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</si>
  <si>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</si>
  <si>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</si>
  <si>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</si>
  <si>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</si>
  <si>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</si>
  <si>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</si>
  <si>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</si>
  <si>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</si>
  <si>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</si>
  <si>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</si>
  <si>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</si>
  <si>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</si>
  <si>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</si>
  <si>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</si>
  <si>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</si>
  <si>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</si>
  <si>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</si>
  <si>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</si>
  <si>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</si>
  <si>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</si>
  <si>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SI</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</si>
  <si>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</si>
  <si>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</si>
  <si>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</si>
  <si>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</si>
  <si>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</si>
  <si>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</si>
  <si>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</si>
  <si>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</si>
  <si>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</si>
  <si>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</si>
  <si>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</si>
  <si>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</si>
  <si>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</si>
  <si>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</si>
  <si>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</si>
  <si>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</si>
  <si>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</si>
  <si>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</si>
  <si>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</si>
  <si>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</si>
  <si>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</si>
  <si>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</si>
  <si>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</si>
  <si>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</si>
  <si>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</si>
  <si>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</si>
  <si>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</si>
  <si>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</si>
  <si>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</si>
  <si>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</si>
  <si>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</si>
  <si>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</si>
  <si>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</si>
  <si>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 xml:space="preserve"> Vicepresidencia de Integración Productiva </t>
  </si>
  <si>
    <t>Memorando de designación de apoyo a la supervisión</t>
  </si>
  <si>
    <t>NO</t>
  </si>
  <si>
    <t>La dependencia responsable de la ejecución de las acciones propuestas para el presente hallazgo manifestó no registraban avances a la fecha de la realización del presente de seguimiento por cuanto la misma culmina en la vigencia 2020.</t>
  </si>
  <si>
    <t>El presente hallazgo presenta acciones cuya fecha de finalización registra para la vigencia 2020, razón por la cual no se obtuvo evidencia de la ejecución de la acción propuesta para el presente hallazgo.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</si>
  <si>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y se confirme efectividad.</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</si>
  <si>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</si>
  <si>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</si>
  <si>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Informes de visita de verificación</t>
  </si>
  <si>
    <t>Hallazgo No. 5 - Pago piedra muro en gaviones - Contrato 843 de 2015 (F2) (D4). El municipio de Sibundoy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</si>
  <si>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</si>
  <si>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</si>
  <si>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</si>
  <si>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</si>
  <si>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</si>
  <si>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</si>
  <si>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</si>
  <si>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</si>
  <si>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</si>
  <si>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</si>
  <si>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</si>
  <si>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</si>
  <si>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</si>
  <si>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</si>
  <si>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</si>
  <si>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</si>
  <si>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</si>
  <si>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</si>
  <si>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</si>
  <si>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</si>
  <si>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</si>
  <si>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</si>
  <si>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</si>
  <si>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</si>
  <si>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</si>
  <si>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</si>
  <si>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</si>
  <si>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</si>
  <si>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</si>
  <si>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</si>
  <si>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</si>
  <si>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</si>
  <si>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</si>
  <si>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</si>
  <si>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</si>
  <si>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</si>
  <si>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</si>
  <si>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</si>
  <si>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</si>
  <si>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</si>
  <si>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</si>
  <si>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</si>
  <si>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</si>
  <si>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</si>
  <si>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</si>
  <si>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</si>
  <si>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</si>
  <si>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</si>
  <si>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t>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</si>
  <si>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</si>
  <si>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</si>
  <si>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</si>
  <si>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</si>
  <si>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</si>
  <si>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</si>
  <si>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</si>
  <si>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</si>
  <si>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</si>
  <si>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</si>
  <si>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</si>
  <si>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</si>
  <si>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</si>
  <si>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</si>
  <si>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</si>
  <si>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</si>
  <si>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</si>
  <si>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</si>
  <si>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</si>
  <si>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</si>
  <si>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</si>
  <si>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</si>
  <si>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</si>
  <si>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</si>
  <si>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</si>
  <si>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</si>
  <si>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</si>
  <si>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</si>
  <si>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</si>
  <si>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</si>
  <si>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</si>
  <si>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</si>
  <si>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</si>
  <si>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</si>
  <si>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</si>
  <si>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</si>
  <si>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t>
  </si>
  <si>
    <t xml:space="preserve"> 1/2 </t>
  </si>
  <si>
    <t>vicepresidencia de Integración Productiva</t>
  </si>
  <si>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</si>
  <si>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</si>
  <si>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</si>
  <si>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</si>
  <si>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</si>
  <si>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</si>
  <si>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 xml:space="preserve">Software de cartera para los distritos de adecuación de tierras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</si>
  <si>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</si>
  <si>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</si>
  <si>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</si>
  <si>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</si>
  <si>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</si>
  <si>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</si>
  <si>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</si>
  <si>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</si>
  <si>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</si>
  <si>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</si>
  <si>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</si>
  <si>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</si>
  <si>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</si>
  <si>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</si>
  <si>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</si>
  <si>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Realizar ejercicios de verificación en sitio, por parte del equipo de apoyo designado, con el fin de realizar acompañamiento, y apoyo en la tarea se seguimiento, monitoreo, control y/o cierre   los 59 proyectos  productivos pendientes, financiados y cofinanciados por el extinto INCODER</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</si>
  <si>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</si>
  <si>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</si>
  <si>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</si>
  <si>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</si>
  <si>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</si>
  <si>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</si>
  <si>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</si>
  <si>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</si>
  <si>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</si>
  <si>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</si>
  <si>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</si>
  <si>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</si>
  <si>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</si>
  <si>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</si>
  <si>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</si>
  <si>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</si>
  <si>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</si>
  <si>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</si>
  <si>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</si>
  <si>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</si>
  <si>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</si>
  <si>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</si>
  <si>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</si>
  <si>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</si>
  <si>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</si>
  <si>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</si>
  <si>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</si>
  <si>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</si>
  <si>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</si>
  <si>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</si>
  <si>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</si>
  <si>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</si>
  <si>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</si>
  <si>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</si>
  <si>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</si>
  <si>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</si>
  <si>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</si>
  <si>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</si>
  <si>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</si>
  <si>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</si>
  <si>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</si>
  <si>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</si>
  <si>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</si>
  <si>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</si>
  <si>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</si>
  <si>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</si>
  <si>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</si>
  <si>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</si>
  <si>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</si>
  <si>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</si>
  <si>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</si>
  <si>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</si>
  <si>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</si>
  <si>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</si>
  <si>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</si>
  <si>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</si>
  <si>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</si>
  <si>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</si>
  <si>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</si>
  <si>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</si>
  <si>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</si>
  <si>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</si>
  <si>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</si>
  <si>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</si>
  <si>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</si>
  <si>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</si>
  <si>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</si>
  <si>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</si>
  <si>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</si>
  <si>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</si>
  <si>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</si>
  <si>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</si>
  <si>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</si>
  <si>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</si>
  <si>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</si>
  <si>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</si>
  <si>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</si>
  <si>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</si>
  <si>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</si>
  <si>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</si>
  <si>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</si>
  <si>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</si>
  <si>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</si>
  <si>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</si>
  <si>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</si>
  <si>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</si>
  <si>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</si>
  <si>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</si>
  <si>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</si>
  <si>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</si>
  <si>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</si>
  <si>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</si>
  <si>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</si>
  <si>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</si>
  <si>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Inversión Ambiental 1% - Fase II</t>
  </si>
  <si>
    <t>La ADR o la entidad ejecutora de adecuación de tierras destinará recursos para las inversiones ambientales de ley, en la ejecución de la Fase II del proyecto.</t>
  </si>
  <si>
    <t xml:space="preserve">Informe de ejecución de recursos </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</si>
  <si>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</si>
  <si>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</si>
  <si>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</si>
  <si>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</si>
  <si>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</si>
  <si>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</si>
  <si>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</si>
  <si>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</si>
  <si>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</si>
  <si>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</si>
  <si>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</si>
  <si>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</si>
  <si>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</si>
  <si>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</si>
  <si>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</si>
  <si>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</si>
  <si>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</si>
  <si>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</si>
  <si>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</si>
  <si>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</si>
  <si>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</si>
  <si>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</si>
  <si>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</si>
  <si>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</si>
  <si>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</si>
  <si>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</si>
  <si>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</si>
  <si>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</si>
  <si>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</si>
  <si>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</si>
  <si>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</si>
  <si>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</si>
  <si>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</si>
  <si>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Realizar informes de seguimiento y acompañamiento a las acciones desarrolladas en los Distritos de Adecuación de Tierras a nivel nacional.</t>
  </si>
  <si>
    <t>Se llevarán a cabo visitas de seguimiento y acompañamiento a los Distritos de Adecuación de tierras, orientadas  a la  asesoría y acompañamiento a las Asociaciones de Usuarios en aspectos administrativos, financieros, de cartera, técnicos, ambientales y/o jurídicos.</t>
  </si>
  <si>
    <t xml:space="preserve">Informes de visita  </t>
  </si>
  <si>
    <t>La dependencia responsable de la ejecución de las acciones propuestas para el presente hallazgo manifestó no registraban avances a la fecha de la realización del presente seguimiento</t>
  </si>
  <si>
    <t>No se obtuvo evidencia de la ejecución de la acción propuesta para el presente hallazgo, por lo cual,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</si>
  <si>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La dependencia responsable debe priorizar su ejecución teniendo en cuenta que la misma se encuentra vencida.</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</si>
  <si>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</si>
  <si>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</si>
  <si>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</si>
  <si>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</si>
  <si>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</si>
  <si>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</si>
  <si>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</si>
  <si>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</si>
  <si>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</si>
  <si>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</si>
  <si>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</si>
  <si>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</si>
  <si>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</si>
  <si>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</si>
  <si>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</si>
  <si>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</si>
  <si>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</si>
  <si>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Si bien se evidenció la realización de actividades encaminadas a sensibilizar sobre el Uso Eficiente del Agua en los Distritos de Adecuación de Tierras, la Oficina de Control Interno considera que se debe ejecutar la actividad propuesta para el hallazgo para poder realizar la respectiva validación de efectividad de las actividades propuestas, por ende el hallazgo es pertinente continuar con el seguimiento del presente hallazgo.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</si>
  <si>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</si>
  <si>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</si>
  <si>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</si>
  <si>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</si>
  <si>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</si>
  <si>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</si>
  <si>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</si>
  <si>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</si>
  <si>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</si>
  <si>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</si>
  <si>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</si>
  <si>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</si>
  <si>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</si>
  <si>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</si>
  <si>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</si>
  <si>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</si>
  <si>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</si>
  <si>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</si>
  <si>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Vicepresidencia de Gestión Contractual</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</si>
  <si>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</si>
  <si>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</si>
  <si>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</si>
  <si>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</si>
  <si>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</si>
  <si>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La dependencia responsable de la ejecución de las acciones propuestas para el presente hallazgo manifestó no registraban avances a la fecha de la realización de la reunión de seguimiento</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</si>
  <si>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</si>
  <si>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</si>
  <si>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</si>
  <si>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</si>
  <si>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</si>
  <si>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</si>
  <si>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</si>
  <si>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</si>
  <si>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</si>
  <si>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</si>
  <si>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</si>
  <si>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</si>
  <si>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</si>
  <si>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</si>
  <si>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</si>
  <si>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</si>
  <si>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</si>
  <si>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</si>
  <si>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</si>
  <si>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</si>
  <si>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</si>
  <si>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</si>
  <si>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</si>
  <si>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</si>
  <si>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</si>
  <si>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</si>
  <si>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</si>
  <si>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</si>
  <si>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</si>
  <si>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</si>
  <si>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</si>
  <si>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</si>
  <si>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</si>
  <si>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</si>
  <si>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</si>
  <si>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</si>
  <si>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</si>
  <si>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</si>
  <si>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</si>
  <si>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</si>
  <si>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</si>
  <si>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</si>
  <si>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</si>
  <si>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</si>
  <si>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</si>
  <si>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</si>
  <si>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</si>
  <si>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</si>
  <si>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</si>
  <si>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</si>
  <si>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</si>
  <si>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</si>
  <si>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</si>
  <si>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</si>
  <si>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</si>
  <si>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</si>
  <si>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</si>
  <si>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</si>
  <si>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</si>
  <si>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</si>
  <si>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</si>
  <si>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</si>
  <si>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Realizar de manera trimestral la Conciliación de saldos de las cuentas que corresponden a cartera y a  los valores registrados por saldos de los proyectos productivos transferidos por el extinto INCODER</t>
  </si>
  <si>
    <t>El Gestor T1 Grado 11 – Contador remite conciliación vía correo electrónico a los responsables de la Vicepresidencia de Integración Productiva (Grupo de Cartera y Activos Productivos) con el fin que se corroboren los saldos de los registros contables y realizar la respectiva conciliación entre las áreas con base en el soporte documental disponible y dilucidar así posibles diferencias.</t>
  </si>
  <si>
    <t>Correo electrónico
Documento de conciliación
Soporte documental (En los casos que aplique)</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</si>
  <si>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</si>
  <si>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</si>
  <si>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</si>
  <si>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</si>
  <si>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</si>
  <si>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</si>
  <si>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</si>
  <si>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</si>
  <si>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</si>
  <si>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</si>
  <si>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</si>
  <si>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</si>
  <si>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</si>
  <si>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</si>
  <si>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</si>
  <si>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</si>
  <si>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</si>
  <si>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</si>
  <si>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</si>
  <si>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</si>
  <si>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</si>
  <si>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</si>
  <si>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</si>
  <si>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</si>
  <si>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</si>
  <si>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</si>
  <si>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</si>
  <si>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</si>
  <si>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</si>
  <si>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</si>
  <si>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</si>
  <si>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</si>
  <si>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</si>
  <si>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</si>
  <si>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</si>
  <si>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</si>
  <si>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</si>
  <si>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</si>
  <si>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</si>
  <si>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</si>
  <si>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</si>
  <si>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</si>
  <si>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La Oficina de Control Interno considera procedente continuar con el seguimiento del presente hallazgo, por tanto el responsable debe priorizar la ejecución de las acciones 3, 4, 5, 6, 7 y 8, e las cuales cinco (5) se encuentran dentro de los términos y una (1) se encuentran vencidas, para la cual se debe priorizar su ejecución.</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</si>
  <si>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</si>
  <si>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</si>
  <si>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</si>
  <si>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</si>
  <si>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</si>
  <si>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</si>
  <si>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</si>
  <si>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</si>
  <si>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4/8</t>
  </si>
  <si>
    <t>Elaborar modelo de concepto a emitir por la VIP para autorizar la actualización del RGU de acuerdo al Procedimiento PR-ADT-004</t>
  </si>
  <si>
    <t>5/8</t>
  </si>
  <si>
    <t>6/8</t>
  </si>
  <si>
    <t xml:space="preserve">Realizar capacitaciones en el procedimiento PR-ADT-004 y el diligenciamiento de formatos. </t>
  </si>
  <si>
    <t xml:space="preserve">Listado de asistencia capacitaciones </t>
  </si>
  <si>
    <t>7/8</t>
  </si>
  <si>
    <t xml:space="preserve">Incorporar controles en el procedimiento PR-ADT-004 para revisar el diligenciamiento de formatos de suministro de agua </t>
  </si>
  <si>
    <t>30/02/2020</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</si>
  <si>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</si>
  <si>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</si>
  <si>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</si>
  <si>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831 de 2018 "Por medio de la cual se declara una cartera como de imposible recaudo por la causal de prescripción" y un (1) acta de Comité de Cartera del día 24 de Septiembre de 2018.
- Acta de Comité de Cartera del 5 de diciembre de 2019 mediante la cual se prescribió de oficio un predio. Adicionalmente se informó que este año  se llevó a cabo comité de cartera donde aprobó de oficio 40 predios, no obstante aún no se ha expedido la resolución por la cual la declara prescrita.</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</si>
  <si>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</si>
  <si>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</si>
  <si>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Remitir mensualmente los 5 primeros días hábiles del mes siguiente al periodo de cierre los saldos registrados en las cuentas contables que hacen parte del Estado Financiero al VIP y a los Directores de UTT en su calidad de Supervisores con el fin de corroborar la consistencia en las cifras contenidas en la contabilidad con respecto a la ejecución de dineros entregados en administración</t>
  </si>
  <si>
    <t>El Gestor T1 Grado 11 – Contador envía al VIP y a los Directores de UTT en su calidad de Supervisores los 5 primeros días hábiles al mes siguiente de cierre el formato de seguimiento de ejecución de los recursos entregados en administración vía correo electrónico con el fin de corroborar la consistencia en las cifras contenidas en la contabilidad con respecto a la ejecución de los dineros entregados en administración.</t>
  </si>
  <si>
    <t>Correo electrónico con el formato de seguimiento de ejecución de recursos entregados en administración</t>
  </si>
  <si>
    <t xml:space="preserve">2/2 </t>
  </si>
  <si>
    <t>Corroborar la consistencia en las cifras contenidas en la contabilidad con respecto a la información sobre la ejecución de los dineros entregados en administración por parte de los supervisores. Si el supervisor no contesta a tiempo se informa a Control Interno Disciplinario.</t>
  </si>
  <si>
    <t>En caso de respuesta afirmativa, el Gestor T1 Grado 11 – Contador corrobora la consistencia en las cifras contenidas en la contabilidad con respecto a la información sobre la ejecución de los dineros entregados en administración por parte de los supervisores.  Si el supervisor no contesta a tiempo se informa a Control Interno Disciplinario, para lo de su competencia.</t>
  </si>
  <si>
    <t>Correo electrónico con formato de seguimiento de ejecución de recursos entregados en administración diligenciado por el supervisor
Oficio a Control Interno Disciplinario (en el caso que aplique)</t>
  </si>
  <si>
    <t>Constitución errada de reservas sin el debido soporte documental que avala en términos legales la creación de las mismas, así como de recursos que en su defecto debieron ser liberados.</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</si>
  <si>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</si>
  <si>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Remitir por la SG a 31.10.19 los saldos de contratos y/o convenios a cada supervisor, para que tramiten a 30.11.19 a la VGC las modificaciones contractuales (adición, prórroga) que por fuerza mayor o caso fortuito trasciende la vigencia fiscal y se constituye en reserva presupuestal. Si el supervisor no realiza ninguna acción, se informa a Control Disciplinario Interno.</t>
  </si>
  <si>
    <t>Contratista de SG remite a corte 31.10 saldos de contratos y/o convenios a cada supervisor, para trámite a 30.11 ante VGC modificaciones contractuales (adición, prórroga) por fuerza mayor o caso fortuito que trascienden la vigencia y se constituyen en reserva presupuestal, soporte documental remitido por VGC a SG para su registro. Si el supervisor no realiza ninguna acción, se informa a C.D.I</t>
  </si>
  <si>
    <t xml:space="preserve">Correo electrónico a cada uno de los supervisores
</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</si>
  <si>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</si>
  <si>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</si>
  <si>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</si>
  <si>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Realizar Secretaría General - Dirección Administrativa y Financiera - Comisiones y Viáticos  una mesa de trabajo con las áreas involucradas para replantear el plan de mejoramiento con acciones encaminadas a subsanar el hallazgo.</t>
  </si>
  <si>
    <t>El contratista asignado del tema Secretaría General - Dirección Administrativa y Financiera - Comisiones y Viáticos convoca a todas las dependencias a una mesa de trabajo con el fin de que las áreas involucradas replanteen o propongan nuevas acciones para el plan de mejoramiento,  encaminadas a subsanar la legalización fuera de tiempo.</t>
  </si>
  <si>
    <t>Mesa de trabajo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</si>
  <si>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2, 3, 4 y 5 las cuales se encuentran vencidas al cierre del presente seguimiento.</t>
  </si>
  <si>
    <t xml:space="preserve"> 2/5 </t>
  </si>
  <si>
    <t>Continuar la Dirección Administrativa y Financiera - Comisiones y Viáticos con el envío de manera mensual del listado con la relación de las Comisiones u Órdenes de Desplazamiento pendientes de legalización en los tiempos establecidos o sin liquidar por ausencia de documentos para tal fin.</t>
  </si>
  <si>
    <t>El contratista asignado del tema Secretaría General - Dirección Administrativa y Financiera - Comisiones y Viáticos continúa con el envío de manera mensual del listado con la relación de las Comisiones u Órdenes de Desplazamiento pendientes de legalización en los tiempos establecidos o sin liquidar por ausencia de documentos para tal fin.</t>
  </si>
  <si>
    <t>Listado con la relación de los servidores públicos y contratistas con las legalizaciones pendientes o sin liquidar por ausencia de documentos</t>
  </si>
  <si>
    <t xml:space="preserve"> 3/5 </t>
  </si>
  <si>
    <t>Tramitar las legalizaciones correspondientes, basados en el listado emitido por Viáticos y Comisiones, corresponde a los contratistas so pena de que los supervisores de contrato firmen el formato de Recibido a Satisfacción e Informe mensual de las obligaciones contractuales</t>
  </si>
  <si>
    <t>Basados en el listado emitido por Viáticos y Comisiones, corresponde a los contratitas tramitar las legalizaciones correspondientes, so pena de que los supervisores de contrato firmen el formato de Recibido a Satisfacción e Informe mensual de las obligaciones contractuales</t>
  </si>
  <si>
    <t>Legalizaciones tramitadas</t>
  </si>
  <si>
    <t xml:space="preserve"> 4/5 </t>
  </si>
  <si>
    <t>Tramitar las legalizaciones correspondientes por los servidores públicos, basados en el listado emitido por Viáticos y Comisiones, so pena de que los jefes directos envíen en caso de ser requerido a Control Interno Disciplinario</t>
  </si>
  <si>
    <t>Basado en el listado emitido por Viáticos y Comisiones, corresponde a los servidores públicos tramitar las legalizaciones correspondientes, so pena de que los jefes directos envíen en caso de ser requerido a Control Interno Disciplinario</t>
  </si>
  <si>
    <t xml:space="preserve"> 5/5 </t>
  </si>
  <si>
    <t>Actualizar la vigencia del Certificado de Disponibilidad Presupuestal - CDP en el  Procedimiento Viáticos, Gastos de Manutención, Comisiones y Desplazamiento al interior de la por parte de la Dirección Administrativa y Financiera, pasando la validez de dos (2) meses a un (1) mes.</t>
  </si>
  <si>
    <t>Corresponde a la Dirección Administrativa y Financiera - contratista de Comisiones y Viáticos actualizar en el Procedimiento, lo correspondiente al tiempo de vigencia del Certificado de Disponibilidad Presupuestal - CDP pasando de dos (2) meses a un (1) mes</t>
  </si>
  <si>
    <t>Procedimiento actualizado con la vigencia del CDP</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</si>
  <si>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</si>
  <si>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</si>
  <si>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</si>
  <si>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</si>
  <si>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Vicepresidencia de Gestión Contractual
Oficina de Planeación</t>
  </si>
  <si>
    <t xml:space="preserve"> 2/3 </t>
  </si>
  <si>
    <t xml:space="preserve">Ajustar las condiciones especiales de los procedimientos </t>
  </si>
  <si>
    <t>Procedimientos ajustados</t>
  </si>
  <si>
    <t xml:space="preserve"> 3/3 </t>
  </si>
  <si>
    <t>Socializar procedimiento</t>
  </si>
  <si>
    <t xml:space="preserve">Socializar a través de los canales internos de la Agencia, los instrumentos de planeación y procedimientos vigentes.
Oficina de Planeación. </t>
  </si>
  <si>
    <t>Documentos publicados</t>
  </si>
  <si>
    <t>Debilidades en la supervisión de los convenios interadministrativos</t>
  </si>
  <si>
    <t>Falta de devolución oportuna de rendimientos Financieros de los convenios interadministrativos</t>
  </si>
  <si>
    <t>Falta de seguimiento a la ejecución de la subcontratación de los convenios</t>
  </si>
  <si>
    <t xml:space="preserve">Pago sin cumplimiento de requisitos del Contrato de Obra No. 0122/17 </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</si>
  <si>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</si>
  <si>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</si>
  <si>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</si>
  <si>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</si>
  <si>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</si>
  <si>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Manual</t>
  </si>
  <si>
    <t>La Oficina de Control Interno considera que se debe continuar realizando seguimiento al presente hallazgo, hasta tanto se corrobore la efectividad de las acciones propuestas y ejecutadas.</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</si>
  <si>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</si>
  <si>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</si>
  <si>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</si>
  <si>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La Oficina de Control Interno considera procedente continuar con el seguimiento del presente hallazgo, por tanto el responsable debe priorizar la ejecución de la acción 1.</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</si>
  <si>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</si>
  <si>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</si>
  <si>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</si>
  <si>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</si>
  <si>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</si>
  <si>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</si>
  <si>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</si>
  <si>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</si>
  <si>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</si>
  <si>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</si>
  <si>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</si>
  <si>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</si>
  <si>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</si>
  <si>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</si>
  <si>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</si>
  <si>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</si>
  <si>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</si>
  <si>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</si>
  <si>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Presentar Estudio Técnico de rediseño organizacional al Consejo Directivo para su aprobación y posterior presentación al DAFP, MADR, Min Hacienda y Presidencia, por parte de la Secretaria General en conjunto con el contratista líder de la Dirección de Talento Humano.</t>
  </si>
  <si>
    <t>Corresponde a la Secretaria General en conjunto con el contratista líder de la Dirección de Talento Humano, presentar el Estudio Técnico de rediseño organizacional,  al Consejo Directivo, para aprobación y posterior presentación del DAFP, MADR, Min Hacienda, Presidencia</t>
  </si>
  <si>
    <t>Estudio Técnico de rediseño organizacional</t>
  </si>
  <si>
    <t>Si bien los responsables de la acción suministraron soportes e información de la gestión adelantada, la Oficina de Control Interno considera que es necesario seguir realizando seguimiento a la acción hasta que se reúnan evidencias de la efectividad de las actividades adelantadas. Por lo anterior, no se asigna porcentaje de cumplimiento a la acción hasta que se cuente con las evidencias de la aprobación del Estudio Técnico de rediseño organizacional por parte del Consejo Directivo y la presentación del mismo ante el Departamento Administrativo de la Función Pública - DAFP, Ministerio de Agricultura y Desarrollo Rural - MADR, Ministerio de Hacienda y Crédito Público – MHCP y Departamento Administrativo de la Presidencia de la República.</t>
  </si>
  <si>
    <t>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</si>
  <si>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</si>
  <si>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</si>
  <si>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 xml:space="preserve">Ficha Ebi actualizada </t>
  </si>
  <si>
    <t>Se evidencia falta de una efectiva y oportuna gestión por parte de las entidades responsables en la ejecución del proyecto, con el fin de garantizar su financiación y continuidad.</t>
  </si>
  <si>
    <t>Falta  de  una  efectiva  y oportuna gestión por parte de las entidades  responsables de Ia ejecución del proyecto,  con  el  fin de  garantizar  su  financiación  y  continuidad;  afectando   el objetivo  final  del  mismo</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</si>
  <si>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</si>
  <si>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</si>
  <si>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</si>
  <si>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</si>
  <si>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</si>
  <si>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</si>
  <si>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</si>
  <si>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</si>
  <si>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</si>
  <si>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</si>
  <si>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2/5</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</si>
  <si>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</si>
  <si>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</si>
  <si>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</si>
  <si>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</si>
  <si>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3/5</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</si>
  <si>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</si>
  <si>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</si>
  <si>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</si>
  <si>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4/5</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</si>
  <si>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</si>
  <si>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</si>
  <si>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</si>
  <si>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</si>
  <si>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5/5</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</si>
  <si>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</si>
  <si>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</si>
  <si>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</si>
  <si>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CGR-CDSA N° 864</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</si>
  <si>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</si>
  <si>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</si>
  <si>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</si>
  <si>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</si>
  <si>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Secretaría General</t>
  </si>
  <si>
    <t>Comprobante Manual</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</si>
  <si>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</si>
  <si>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</si>
  <si>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</si>
  <si>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</si>
  <si>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</si>
  <si>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t xml:space="preserve">Si bien la Oficina de Control Interno observó la actualización del  formato F-GCO-004 “Informe de Supervisión”, en lo correspondiente al seguimiento financiero y contable, se requiere validar la efectividad de la ejecución esta acción, situación para lo cual se requiere la emisión de los estados financieros 2019 para comparar frente a los valores consignados en los informes financieros de los convenios 225 de 2016 y 197 de 2016, y/u otros convenios con recursos entregados en administración. </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</si>
  <si>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</si>
  <si>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</si>
  <si>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Realizar los cruces con los informes recibidos por la VIP (Grupo de Cartera) de acuerdo con lo establecido en el Manual de Políticas Contables de la entidad.</t>
  </si>
  <si>
    <t>Realizar los cruces con los informes recibidos por  VIP ( Grupo de Cartera) de acuerdo con lo establecido en el Manual de Políticas Contables de la entidad, según la descripción de la cuenta contable, nombre, valores y concepto.</t>
  </si>
  <si>
    <t>Conciliaciones mensuales</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</si>
  <si>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</si>
  <si>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</si>
  <si>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</si>
  <si>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</si>
  <si>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r>
      <t xml:space="preserve">Si bien se ejecutaron las acciones propuestas,  en virtud de lo establecido en el manual de políticas contables (versión I) de la Entidad, que respecto a </t>
    </r>
    <r>
      <rPr>
        <i/>
        <sz val="8"/>
        <rFont val="Calibri"/>
        <family val="2"/>
        <scheme val="minor"/>
      </rPr>
      <t>“la Corrección de errores de periodos anteriores”</t>
    </r>
    <r>
      <rPr>
        <sz val="8"/>
        <rFont val="Calibri"/>
        <family val="2"/>
        <scheme val="minor"/>
      </rPr>
      <t xml:space="preserve"> indica que se deben realizar las respectivas revelaciones, a juicio de esta Oficina, para el cierre del presente hallazgo se debe contar con la evidencia de las mencionadas revelaciones.
Por otra parte,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La Oficina de Control Interno considera que se debe seguir realizando seguimiento al presente hallazgo hasta tanto se confirme la inclusión de este ajuste contable en los Estados Financieros (notas contables) de la Entidad correspondientes a la vigencia 2019.</t>
    </r>
  </si>
  <si>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</si>
  <si>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</si>
  <si>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</si>
  <si>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</si>
  <si>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</si>
  <si>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Circular
Acta mesa de trabajo</t>
  </si>
  <si>
    <r>
      <t>Respecto a los soportes suministrados, no se encuentra relación entre el documento</t>
    </r>
    <r>
      <rPr>
        <i/>
        <sz val="8"/>
        <rFont val="Calibri"/>
        <family val="2"/>
        <scheme val="minor"/>
      </rPr>
      <t xml:space="preserve"> "Informe de Visita</t>
    </r>
    <r>
      <rPr>
        <sz val="8"/>
        <rFont val="Calibri"/>
        <family val="2"/>
        <scheme val="minor"/>
      </rPr>
      <t>" frente a la mesa de trabajo propuesta, puesto que el mencionado informe no contempla información de los bienes a incorporar en el aplicativo y por el intervalo de fechas que presenta este documento frente a la Circular, más aún cuando en la mesa de trabajo realizada el 17 de diciembre de 2019, se indicó que la Circular se generó como resultado de los temas tratados en la mesa de trabajo; no obstante la circular tiene fecha previa al informe de visita.  Por lo anterior se asigna porcentaje de avance en la ejecución de la acción propuesta de un 50%,  correspondiente a la presentación de la Circular N° 071 de 2019.</t>
    </r>
  </si>
  <si>
    <t>Ingresar al aplicativo Apoteosys (Entradas de Almacén) los bienes adquiridos o recibidos, para reconocer los mismos en los estados Financieros</t>
  </si>
  <si>
    <t>Entradas de almacén  (2) Proyectos Estratégicos Nacionales</t>
  </si>
  <si>
    <t>Lectura errada de ajustes realizados con ocasión de convergencia al NMC, al registrar en la cuenta 3145 “Impactos por la transición al nuevo marco de regulación”, errores en contabilización de transacciones de vigencias anteriores, en lugar de utilizar la cuenta 3105 “Capital Fiscal”, debido a la falta de análisis de las instrucciones impartidas por la CGN para la transición al NMC.</t>
  </si>
  <si>
    <t>Error en  el criterio de interpretación de la norma en la implementación del Estado de Situación Financiera de Apertura -ESFA</t>
  </si>
  <si>
    <t>Dar cumplimiento a lo establecido en el numeral 3 del Instructivo 001 de dic 2018, el cual contempla que al inicio del periodo contable 2019, las entidades reclasificarán los saldos registrados.</t>
  </si>
  <si>
    <t xml:space="preserve">Dar cumplimiento a lo establecido en el numeral 3 del Instructivo 001 de dic 2018, que establece que al inicio del periodo contable 2019, las entidades reclasificarán los saldos registrados en la subcuenta de las cuentas 3145 IMPACTOS POR LA TRANSICIÓN AL NUEVO MARCO DE REGULACIÓN, a la subcuenta respectiva de la cuenta 3109 RESULTADO DE EJERCICIOS ANTERIORES   </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</si>
  <si>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</si>
  <si>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</si>
  <si>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</si>
  <si>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</si>
  <si>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r>
      <t xml:space="preserve">Respecto a lo anterior la Oficina de Control Interno hace la precisión que dentro de dicho borrador no se observa adopción de la política contable relacionada con </t>
    </r>
    <r>
      <rPr>
        <i/>
        <sz val="8"/>
        <rFont val="Calibri"/>
        <family val="2"/>
        <scheme val="minor"/>
      </rPr>
      <t>“Ingresos de transacciones con contraprestación - Venta de servicios”</t>
    </r>
    <r>
      <rPr>
        <sz val="8"/>
        <rFont val="Calibri"/>
        <family val="2"/>
        <scheme val="minor"/>
      </rPr>
      <t>, pese a que en el presente hallazgo se manifiesta la ausencia en adopción de política contable relacionada con este tema. Adicionalmente la acción no se considera efectiva hasta tanto se adopte formalmente la nueva versión del Manual con los ajustes propuestos en el plan de mejoramiento.</t>
    </r>
  </si>
  <si>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</si>
  <si>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</si>
  <si>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</si>
  <si>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</si>
  <si>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</si>
  <si>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</si>
  <si>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</si>
  <si>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</si>
  <si>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</si>
  <si>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</si>
  <si>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t>
    </r>
  </si>
  <si>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</si>
  <si>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</si>
  <si>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Revisión previa por parte de la Vicepresidencia de Gestión Contractual, sobre la procedencia de la solicitud de constitución de reservas presupuestales y de las justificaciones derivadas de las adiciones y prorrogas enviadas por los supervisores de los contratos y/o convenios.</t>
  </si>
  <si>
    <t>Conformar cada vez que se requiera un equipo de trabajo al interior de la VGC integrado por 2 profesionales que a bien considere el Vicepresidente y 1 delegado de la Dirección Administrativa y Financiera, quienes verificarán la procedencia de la solicitud de constitución de reservas y que las justificaciones de la adición y prórroga enviadas por los supervisores estén conforme a la norma</t>
  </si>
  <si>
    <t>Acta de reunión que contenga las decisiones tomadas</t>
  </si>
  <si>
    <t>A la fecha de la realización de la reunión de seguimiento no ha dado lugar la ejecución de esta acción por cuanto no se ha presentado solicitud de reserva presupuestal.</t>
  </si>
  <si>
    <t>La Oficina de Control Interno considera que se debe seguir realizando seguimiento al presente hallazgo hasta tanto la (s) acción (es) propuesta (s) se culmine (n) en su totalidad.</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</si>
  <si>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</si>
  <si>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</si>
  <si>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t>La Secretaría General realizará consulta al MHCP solicitando información acerca de la viabilidad de realizar traslados de los gastos de personal a nivel de Decreto, con el fin de aprovechar los recursos sobrantes para amparar otras necesidades en los gastos de funcionamiento, así como la/s alternativa/s para evitar la pérdida de apropiación por saldos de nómina no ejecutados.</t>
  </si>
  <si>
    <t>Oficio de consulta a la Dirección General de Presupuesto Público Nacional del Ministerio de Hacienda y Crédito Público.</t>
  </si>
  <si>
    <t xml:space="preserve">Oficio </t>
  </si>
  <si>
    <t>Si bien se ejecutó la acción propuesta,  esta Oficina considera que se debe continuar realizando seguimiento al hallazgo para confirmar la efectividad de las gestiones realizadas.</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</si>
  <si>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</si>
  <si>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</si>
  <si>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</si>
  <si>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</si>
  <si>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</si>
  <si>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Esta Oficina considera que si bien se han adelantado gestiones, se hace necesario continuar realizando seguimiento al presente hallazgo para corroborar su efectividad.</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</si>
  <si>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</si>
  <si>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</si>
  <si>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Modificar el Procedimiento de Gestión de Gastos, en lo correspondiente a la/s actividad/es de constitución de rezago presupuestal</t>
  </si>
  <si>
    <t>Procedimiento de Gestión de Gastos actualizado</t>
  </si>
  <si>
    <r>
      <t>Teniendo en cuenta que la actividad 45, numeral 6 del procedimiento PR-FIN-002 (versión 4), indica</t>
    </r>
    <r>
      <rPr>
        <i/>
        <sz val="8"/>
        <rFont val="Calibri"/>
        <family val="2"/>
        <scheme val="minor"/>
      </rPr>
      <t xml:space="preserve"> "Para la constitución de la reserva presupuestal se tiene en cuenta los lineamientos y fechas descritas en la Circular de cierre de cada vigencia emitida por la Secretaría General.</t>
    </r>
    <r>
      <rPr>
        <sz val="8"/>
        <rFont val="Calibri"/>
        <family val="2"/>
        <scheme val="minor"/>
      </rPr>
      <t>", pese a que se realizó  la acción propuesta, la Oficina de Control Interno considera que se debe realizar seguimiento a la efectividad de la medida adoptada con la Circular N° 142 del 20 de noviembre de 2019, mediante la verificación de su cumplimiento en la constitución de rezagos presupuestales de 2019.</t>
    </r>
  </si>
  <si>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</si>
  <si>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</si>
  <si>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</si>
  <si>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</si>
  <si>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</si>
  <si>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</si>
  <si>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t xml:space="preserve">La Vicepresidencia de Proyectos aportó lo siguiente: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La Vicepresidencia de Integración Productiva aportó lo siguiente:
Listado de asistencia de reunión realizada el 8 de octubre de 2019  entre la Dirección de seguimiento y control  y Vicepresidencia de Integración Productiva con el objetivo de verificar el estado de las alertas abiertas de los PIDAR.
Acta de reunión del 15 y 16 de agosto de 2019 entre ADR nivel central y la UTT N° 12, con el objetivo de realizar seguimiento a las Resoluciones 565, 566 y 567 de 2018 en el marco del procedimiento de implementación.
Acta de reunión del 9 al 11 de septiembre de 2019 entre ADR nivel Central , UTT N° 1 1, con el objetivo de realizar seguimiento a los proyectos de los convenio 197 de 2016 y 684 de 2017
Acta de reunión del 30 de septiembre de 2019 entre ADR nivel Central , UTT N° 10 y UNODC, con el objetivo de realizar seguimiento a los proyectos del convenio 684 de 2017. 
Acta de reunión del 10 de octubre de 2019 entre ADR nivel Central , UTT N° 5 y UNODC, con el objetivo de realizar seguimiento a los proyectos del convenio 684 de 2017. 
 Acta de reunión del 12 de noviembre de 2019 entre ADR nivel Central , UTT N° 1 y UNODC, con el objetivo de realizar seguimiento a los proyectos de los convenios 684 y 518 de 2017.
Acta de reunión del 13 de noviembre de 2019 entre ADR nivel central y la UTT N° 1 con el objetivo de realizar seguimiento a la estructuración de proyectos de la Unión Europea en el departamento de Magdalena.
PENDIENTE
</t>
  </si>
  <si>
    <t>Si bien la Oficina de Control Interno observó la ejecución de las acciones 1 y 2 propuestas para el presente hallazgo, y gestiones adicionales encaminadas a mitigar lo observado por la CGR, se debe continuar realizando seguimiento hasta tanto se culmine la ejecución de la acción N° 3 y se pueda realizar la respectiva verificación de efectividad y/o subsanación del hallazgo.</t>
  </si>
  <si>
    <t>La Oficina de Control Interno considera procedente continuar con el seguimiento del presente hallazgo, por tanto el responsable debe priorizar la ejecución de la acción 3.</t>
  </si>
  <si>
    <t>Emitir lineamientos a las Unidades Técnicas Territoriales, en aras de unificar criterios de seguimiento a la ejecución de los proyectos</t>
  </si>
  <si>
    <t>Circular</t>
  </si>
  <si>
    <t>Mejorar y precisar los lineamientos de seguimiento a la ejecución de los proyectos</t>
  </si>
  <si>
    <t>Reglamento y/o Procedimiento ajustado</t>
  </si>
  <si>
    <r>
      <t xml:space="preserve">La Vicepresidencia de Proyectos aportó lo siguiente: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</si>
  <si>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considera que la acción se concluye con la adopción de la nueva versión del reglamento y/o procedimiento, por consiguiente, si bien se observa que se adelantaron gestiones al respecto, no se asigna porcentaje de avance hasta contar con la aprobación del(os) respectivo(s) documento(s). 
Si bien la Oficina de Control Interno observó la ejecución de las acciones 1 y 2 propuestas para el presente hallazgo, se debe continuar realizando seguimiento hasta tanto se culmine la ejecución de la presente acción y se pueda realizar la respectiva verificación de efectividad y/o subsanación del hallazgo.</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</si>
  <si>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</si>
  <si>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</si>
  <si>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</si>
  <si>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Documento Orientador</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</si>
  <si>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</si>
  <si>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</si>
  <si>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</si>
  <si>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</si>
  <si>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</si>
  <si>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</si>
  <si>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</si>
  <si>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</si>
  <si>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</si>
  <si>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</si>
  <si>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</si>
  <si>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</si>
  <si>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</si>
  <si>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</si>
  <si>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</si>
  <si>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</si>
  <si>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t>REQUERIMIENTO ESCRITO DE SUPERVISION</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</si>
  <si>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 la fecha se cuenta con 29 proyectos cerrados </t>
    </r>
  </si>
  <si>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</si>
  <si>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</si>
  <si>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</si>
  <si>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</si>
  <si>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</si>
  <si>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</si>
  <si>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</si>
  <si>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de Control Interno observó soportes de la ejecución de esta acción, no obstante es preciso indicar que el presente hallazgo contiene dos (2) acciones para lo cual una de ellas aun se encuentra en proceso de ejecución, así mismo se hace indispensable verificar la efectividad de las mismas</t>
  </si>
  <si>
    <t>La Oficina de Control Interno considera procedente continuar con el seguimiento del presente hallazgo, por tanto el responsable debe priorizar la ejecución de la acción 2.</t>
  </si>
  <si>
    <t>La Oficina Jurídica adelantará el trámite de notificación de los mandamientos de pago</t>
  </si>
  <si>
    <t>La Oficina Jurídica remitirá los oficios de notificación por correo de los mandamientos de pago</t>
  </si>
  <si>
    <t>Oficio</t>
  </si>
  <si>
    <t>Si bien los responsables de la acción suministraron soportes e información de la gestión adelantada, la Oficina de Control Interno tal como manifestó en la mesa de trabajo realizada el 12 de diciembre de 2019 con la Oficina Jurídica, considera que con la remisión de los oficios de notificación por correo a la Unidad Técnica Territorial -UTT, no se está atacando la causa raíz del hallazgo, por consiguiente es necesario seguir realizando seguimiento a la acción hasta que se reúnan evidencias de notificación al deudor. Por lo anterior y pese a que la Oficina Jurídica remitió a la UTT una cantidad de oficios superior a la meta establecida, no se asigna porcentaje de cumplimiento a la acción, por cuanto, no se tiene certeza que dichos oficios hubieran salido de la Agencia.</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</si>
  <si>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</si>
  <si>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</si>
  <si>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</si>
  <si>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</si>
  <si>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 xml:space="preserve">La coordinación de carera radicará  (memorando) ante Oficina Jurídica los soportes documentales requeridos para adelantar el cobro coactivo de la cartera identificada </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</si>
  <si>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</si>
  <si>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</si>
  <si>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</si>
  <si>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</si>
  <si>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</si>
  <si>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</si>
  <si>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</si>
  <si>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Realización de comités de depuración de cartera identificada</t>
  </si>
  <si>
    <t>Rendimientos financieros generados en el marco de los convenios de cooperación internacional</t>
  </si>
  <si>
    <t>Reiterar a los cooperantes la información de los rendimientos financieros</t>
  </si>
  <si>
    <t>La ADR solicitará a los cooperantes la efectiva y oportuna devolución de los rendimientos financieros</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</si>
  <si>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</si>
  <si>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</si>
  <si>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Reiteración del deber de cumplir las obligaciones contractuales para el trámite de pagos y desembolsos </t>
  </si>
  <si>
    <t>Lineamientos a los supervisores para evitar inconsistencias en los trámites de ordenación de pagos</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</si>
  <si>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</si>
  <si>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</si>
  <si>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Mejorar los controles en la radicación de documentos y respuestas en ORFEO, para garantizar la confiabilidad y trazabilidad de la información</t>
  </si>
  <si>
    <t>Solicitar a Gestión Documental informes mensuales de inconsistencias en radicación de memorandos en ORFEO</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</si>
  <si>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</si>
  <si>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</si>
  <si>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</si>
  <si>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</si>
  <si>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</si>
  <si>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</si>
  <si>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</si>
  <si>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</si>
  <si>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</si>
  <si>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</si>
  <si>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</si>
  <si>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</si>
  <si>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</si>
  <si>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</si>
  <si>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</si>
  <si>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</si>
  <si>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</si>
  <si>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</si>
  <si>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</si>
  <si>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</si>
  <si>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</si>
  <si>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 xml:space="preserve">Actualizar el procedimiento de elaboración y seguimiento del Plan Anticorrupción y de Atención al Ciudadano, haciendo énfasis en la participación ciudadana en la gestión de los riesgos de corrupción. </t>
  </si>
  <si>
    <t>Establecer las acciones de ejecución conjunta con las áreas de la ADR para la construcción, evaluación y seguimiento al mapa de riesgos con participación de la ciudadanía.</t>
  </si>
  <si>
    <t>Procedimiento actualizado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</si>
  <si>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</si>
  <si>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</si>
  <si>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</si>
  <si>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</si>
  <si>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</si>
  <si>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</si>
  <si>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</si>
  <si>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</si>
  <si>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</si>
  <si>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</si>
  <si>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</si>
  <si>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</si>
  <si>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</si>
  <si>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</si>
  <si>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</si>
  <si>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</si>
  <si>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6/6</t>
  </si>
  <si>
    <t>Realizar el seguimiento a la ejecución del Plan de Mantenimiento de las  sedes de la ADR.</t>
  </si>
  <si>
    <t>Revisar y realizar seguimiento a las ejecución de las actividades del Plan de Mantenimiento de las sedes de la ADR.</t>
  </si>
  <si>
    <t>Informe de Seguimiento.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</si>
  <si>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</si>
  <si>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</si>
  <si>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Verificar las cantidades de obra previa a la liquidación del contrato de obra No. 939 de 2014</t>
  </si>
  <si>
    <t xml:space="preserve">
Requerir un Informe de interventoría sobre el hallazgo</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</si>
  <si>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</si>
  <si>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Realizar un estricto seguimiento técnico al cumplimiento de las obligaciones establecidas en los contratos de obra celebrados por la Entidad</t>
  </si>
  <si>
    <t>Requerir al Interventor de los contratos</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</si>
  <si>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</si>
  <si>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Garantizar el seguimiento al cumplimiento del objeto contractual</t>
  </si>
  <si>
    <t>Emitir lineamientos a los supervisores a fin de garantizar el cumplimiento de los contratos de obra</t>
  </si>
  <si>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</si>
  <si>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</si>
  <si>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Documento técnico de requisitos ambientales para la estructuración de procesos contractuales</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</si>
  <si>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</si>
  <si>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</si>
  <si>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</si>
  <si>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</si>
  <si>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</si>
  <si>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Se encuentra pendiente recibir observaciones por parte del Ministerio.</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</si>
  <si>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se podría garantizar que la misma es efectiva una vez el MADR apruebe la hoja de ruta y la ADR pueda iniciar, reanudar y/o retomar las actividades necesarias para la culminación de los tres proyectos de adecuación de tierras.</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</si>
  <si>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</si>
  <si>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</si>
  <si>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 xml:space="preserve">Remitir al equipo estructurador de los estudios y diseños para la terminación del Distrito de Tesalia - Paicol el requerimiento de la acción de mejora </t>
  </si>
  <si>
    <t>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</si>
  <si>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</si>
  <si>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</si>
  <si>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</si>
  <si>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</si>
  <si>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</si>
  <si>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</si>
  <si>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</si>
  <si>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</si>
  <si>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</si>
  <si>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</si>
  <si>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</si>
  <si>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Si bien la Oficina de Control Interno observó la ejecución de distintas actividades encaminadas 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</si>
  <si>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</si>
  <si>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</si>
  <si>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</si>
  <si>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t>Realizar requerimiento a los cooperantes solicitando celeridad en la implementación de los PIDAR</t>
  </si>
  <si>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</si>
  <si>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</si>
  <si>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Documento técnico Anexo al  Procedimiento ajustado</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</si>
  <si>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</si>
  <si>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</si>
  <si>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Fortalecer el seguimiento a la implementación de los PIDAR.</t>
  </si>
  <si>
    <t>Reglamentar de manera específica los procedimientos de acompañamiento en la entrega y puesta en marcha de los equipos, instrumentos y servicios adquiridos para la ejecución del proyecto</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</si>
  <si>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</si>
  <si>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</si>
  <si>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</si>
  <si>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</si>
  <si>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</si>
  <si>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</si>
  <si>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</si>
  <si>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</si>
  <si>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Informe/Acta de comité</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</si>
  <si>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</si>
  <si>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</si>
  <si>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</si>
  <si>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La Presente acción se encuentra en proceso de ejecución, por ende se debe continuar realizando seguimiento al presente hallazgo.</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</si>
  <si>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</si>
  <si>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</si>
  <si>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</si>
  <si>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</si>
  <si>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</si>
  <si>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</si>
  <si>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</si>
  <si>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</si>
  <si>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</si>
  <si>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</si>
  <si>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</si>
  <si>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Solicitar al Instituto Geográfico Agustín Codazzi el estado jurídico de la cédula catastral N° 000000050044000 correspondiente al predio que reporta obligación en el municipio de María La Baja</t>
  </si>
  <si>
    <t>Oficio y/o Memorando</t>
  </si>
  <si>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</si>
  <si>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</si>
  <si>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t>Si bien la Oficina de Control Interno observó el cumplimiento de la acción propuesta y actividades adicionales para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</si>
  <si>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</si>
  <si>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</si>
  <si>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</si>
  <si>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</si>
  <si>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</si>
  <si>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</si>
  <si>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</si>
  <si>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Designar un equipo de trabajo en la VIP en aras de apoyar a las UTT en el cierre financiero de los proyectos productivos pendientes, transferidos por INCODER</t>
  </si>
  <si>
    <t>Informe financiero de avance en el cierre de los proyectos</t>
  </si>
  <si>
    <t>2017 - 2018</t>
  </si>
  <si>
    <t>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</si>
  <si>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</si>
  <si>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</si>
  <si>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</si>
  <si>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</si>
  <si>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</si>
  <si>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</si>
  <si>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</si>
  <si>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</si>
  <si>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</si>
  <si>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</si>
  <si>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</si>
  <si>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</si>
  <si>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Acompañamiento técnico de las UTT-Asistencia Técnica a 5 Departamentos, para la formulación de proyectos de extensión agropecuaria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</si>
  <si>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</si>
  <si>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</si>
  <si>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</si>
  <si>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</si>
  <si>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</si>
  <si>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</si>
  <si>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 Documento del Programa PFA-ASODAT finalizado y aprobado. </t>
  </si>
  <si>
    <t>Se obtuvo evidencia del documento  "PROGRAMA DE FORTALECIMIENTO Y ACOMPÑAMIENTO PARA ASOCIACIONES DE USUARIOS DE DISTRITOS DE ADECUACIÓN DE TIERRAS" elaborado, no obstante el mismo se encuentra en proceso de revisión.
Por lo anterior, la Oficina de Control Interno considera se debe continuar con el seguimiento al presente hallazgo, hasta tanto se culminen en su totalidad las acciones propuestas y se observe su aplicación.</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</si>
  <si>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</si>
  <si>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</si>
  <si>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</si>
  <si>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 xml:space="preserve">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t>
  </si>
  <si>
    <t>Si bien se presentó Consolidado  de las Asociaciones de Usuarios, el mismo se encuentra en proceso de elaboración, por ende la Oficina de Control Interno considera se debe continuar con el seguimiento al presente hallazgo, hasta tanto se culminen en su totalidad las acciones propuestas y se observe su aplicación.</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</si>
  <si>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</si>
  <si>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</si>
  <si>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</si>
  <si>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</si>
  <si>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</si>
  <si>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</si>
  <si>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</si>
  <si>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</si>
  <si>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</si>
  <si>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</si>
  <si>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</si>
  <si>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</si>
  <si>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</si>
  <si>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</si>
  <si>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Se encuentra pendiente recibir observaciones por parte del Ministerio.</t>
  </si>
  <si>
    <t>La Oficina de Control Interno considera procedente continuar con el seguimiento del presente hallazgo, hasta tanto se ejecuten en su totalidad las acciones 1 y 2 y se confirme efectividad.</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</si>
  <si>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</si>
  <si>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</si>
  <si>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</si>
  <si>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</si>
  <si>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</si>
  <si>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</si>
  <si>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</si>
  <si>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Presentación de informes y solicitud de ajuste o modificaciones de acuerdo al procedimiento de implementación</t>
  </si>
  <si>
    <t xml:space="preserve">Porcentaje de avance en la implementación </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</si>
  <si>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</si>
  <si>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</si>
  <si>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</si>
  <si>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</si>
  <si>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</si>
  <si>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</si>
  <si>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</si>
  <si>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</si>
  <si>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2. Propuesta de  Modelo de  Operación aprobada por Presidencia</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</si>
  <si>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</si>
  <si>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</si>
  <si>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</si>
  <si>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 Formato de informes de  seguimiento ajustado </t>
  </si>
  <si>
    <t>Se establecerá un control de aprobación a los informes de seguimiento por parte de los supervisores en el procedimiento PR-IMP-001</t>
  </si>
  <si>
    <t>2.3.14.</t>
  </si>
  <si>
    <t>Modificación al plan de inversiones del proyecto Col/K53 (ADR) 
Omisión al procedimiento Implementación de los Proyectos Integrales de Desarrollo Agropecuario y Rural con Enfoque Territorial</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</si>
  <si>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</si>
  <si>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</si>
  <si>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</si>
  <si>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2.3.16.</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</si>
  <si>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</si>
  <si>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Falta de articulación entre la ANT y la ADR, de tal manera que se garantice el acceso a proyectos productivos por parte de los beneficiarios de acceso y formalización de tierras.</t>
  </si>
  <si>
    <t>Se realizará articulación con el MADR en el marco de la colaboración que sea de competencia de la ADR para la modificación del Decreto 902 de 2017 por parte del MADR, donde se incluyan otras entidades que puedan otorgar proyectos productivos individualmente, ya que el programa misional de la ADR está destinado para proyectos asociativos</t>
  </si>
  <si>
    <t>Triangulo Tolima</t>
  </si>
  <si>
    <t>CGR-CDMA-019</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</si>
  <si>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</si>
  <si>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</si>
  <si>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</si>
  <si>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</si>
  <si>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r>
      <t xml:space="preserve">Si bien, en el mencionado informe en el subtítulo </t>
    </r>
    <r>
      <rPr>
        <b/>
        <sz val="8"/>
        <rFont val="Calibri"/>
        <family val="2"/>
        <scheme val="minor"/>
      </rPr>
      <t>"</t>
    </r>
    <r>
      <rPr>
        <b/>
        <i/>
        <sz val="8"/>
        <rFont val="Calibri"/>
        <family val="2"/>
        <scheme val="minor"/>
      </rPr>
      <t>Regulación de caudales"</t>
    </r>
    <r>
      <rPr>
        <b/>
        <sz val="8"/>
        <rFont val="Calibri"/>
        <family val="2"/>
        <scheme val="minor"/>
      </rPr>
      <t xml:space="preserve"> </t>
    </r>
    <r>
      <rPr>
        <sz val="8"/>
        <rFont val="Calibri"/>
        <family val="2"/>
        <scheme val="minor"/>
      </rPr>
      <t xml:space="preserve">(pág. 6) se registró que </t>
    </r>
    <r>
      <rPr>
        <i/>
        <sz val="8"/>
        <rFont val="Calibri"/>
        <family val="2"/>
        <scheme val="minor"/>
      </rPr>
      <t>"Conforme a lo referenciado desde el día 15 de agosto de 2019, se inició proceso de desembalse de la cota máxima la cual corresponde a la altura del rebosadero o vertedero de rebose 357,63 hasta la cota 354,93 metros la cual corresponde a ya que es la cota de fondo  (...)"</t>
    </r>
    <r>
      <rPr>
        <sz val="8"/>
        <rFont val="Calibri"/>
        <family val="2"/>
        <scheme val="minor"/>
      </rPr>
      <t xml:space="preserve">, en dicho documento no se identifica la fecha de emisión, ni quien lo presenta, además de que registra una marca que indica </t>
    </r>
    <r>
      <rPr>
        <i/>
        <sz val="8"/>
        <rFont val="Calibri"/>
        <family val="2"/>
        <scheme val="minor"/>
      </rPr>
      <t>"NO VALIDO LA REVISION Y VISTO BUENO POR PARTE DE LA ADR".</t>
    </r>
    <r>
      <rPr>
        <sz val="8"/>
        <rFont val="Calibri"/>
        <family val="2"/>
        <scheme val="minor"/>
      </rPr>
      <t xml:space="preserve">  Por lo anterior la Oficina de Control Interno considera que el documento presentado no brinda evidencia suficiente y objetiva de la realización de la acción propuesta.</t>
    </r>
  </si>
  <si>
    <t>2. Luego se realizará actualización de inventario forestal para determinar la cobertura arbórea objeto del corte y apeo en el embalse</t>
  </si>
  <si>
    <t>Unidad: 1 informe de inventario forestal</t>
  </si>
  <si>
    <t>Acción vencida sin soporte de avances.
De acuerdo con la información  y soportes suministrados por el responsable, la acción no pudo ser realizada.
Por lo anterior, la Oficina de Control Interno considera se debe continuar con el seguimiento al presente hallazgo, hasta tanto se culminen en su totalidad las acciones propuestas y se observe su aplicación.</t>
  </si>
  <si>
    <t>3. Ejecución de la actividad de corte y apeo, con su respectiva disposición final de material forestal aprovechable.</t>
  </si>
  <si>
    <t>Unidad: 1 informe técnico de ejecución del corte y apeo de especies arbóreas en una extensión de 100 hectáreas</t>
  </si>
  <si>
    <r>
      <t xml:space="preserve">Acción inconclusa.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</si>
  <si>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</si>
  <si>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</si>
  <si>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</si>
  <si>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</si>
  <si>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r>
      <t xml:space="preserve">Acción en proceso.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</si>
  <si>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</si>
  <si>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</si>
  <si>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</si>
  <si>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</si>
  <si>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t>Acción realizada; no obstante, el diagnóstico por si solo no elimina la causa raíz del hallazgo, por lo que se hace necesario que el responsable de la actividad evidencie como  se acogieron los resultados del mencionado diagnóstico para solucionar la situación expuesta por la CGR en el presente hallazgo.</t>
  </si>
  <si>
    <t>Impacto ambiental por inadecuado uso de los descoles de los canales 2, 3 y 4</t>
  </si>
  <si>
    <t>Presentara  por la ADR- DAT ante ANLA, argumentos técnicos sobre el impacto ambientales de carácter NO perjudicial o negativo, por concepto de los descoles de los canales del proyecto de distrito</t>
  </si>
  <si>
    <t>Informe de la DAT del  impacto ambiental  por concepto de tránsito y evacuación del agua por los descoles de los 4 canales y cuyos caudales retornan a los cauces naturales</t>
  </si>
  <si>
    <t>Unidad: Informe técnico ambiental</t>
  </si>
  <si>
    <t>Plan de contingencia Presa Zanja Honda</t>
  </si>
  <si>
    <t>Falta de un plan de contingencia que no permite contar con acciones establecidas para minimizar y prevenir riesgos</t>
  </si>
  <si>
    <t>Diseñar mecanismos de prevención en aras de consolidar el respectivo plan de contingencia</t>
  </si>
  <si>
    <t>Unidad: Plan de contingencia de la Presa Zanja Honda</t>
  </si>
  <si>
    <t>Acción vencida sin soporte de avances. 
No se obtuvo evidencia del Plan de contingencia de la Presa Zanja Honda. Adicionalmente los soportes aportados corresponden son de la vigencia 2014, por lo cual no es claro como aplican para el presente hallazgo.</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</si>
  <si>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</si>
  <si>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Diseñar y publicar el procedimiento, manual o instructivo </t>
  </si>
  <si>
    <t xml:space="preserve">Instructivo, procedimiento o manual </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</si>
  <si>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</si>
  <si>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</si>
  <si>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 xml:space="preserve">Por esto la ADR emitirá los actos administrativos de corrección registral de los predios objeto de transferencia a CORTOLIMA para el cumplimiento de compensación ambiental del proyecto.  </t>
  </si>
  <si>
    <t>Unidad: 9 Actos administrativos de aclaración de registro de predios para transferencia de propiedad a CORTOLIMA</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</si>
  <si>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t>
    </r>
  </si>
  <si>
    <t>Cumplir los requerimientos referidos a la compensación ambiental del proyecto, lo cual incluye culminar la transferencia del dominio de predios a CORTOLIMA que hoy se registran aún a nombre de INCODER.</t>
  </si>
  <si>
    <t>Unidad: Oficio de solicitud al MADR</t>
  </si>
  <si>
    <t>Acción realizada; no obstante,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</si>
  <si>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Formulación y adopción de Planes de ordenación y manejo de las cuencas de los ríos Cambrin, Hereje y sector Alto del río Saldaña con recursos del 1%.</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</si>
  <si>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</si>
  <si>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</si>
  <si>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</si>
  <si>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</si>
  <si>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t>Compensación Forestal Embalse Zanja Honda</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</si>
  <si>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</si>
  <si>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</si>
  <si>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</si>
  <si>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</si>
  <si>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r>
      <t xml:space="preserve">El soporte presentado por la Vicepresidencia de Integración Productiva, corresponde al informe presentado por el contratista Consorcio ADR, que de acuerdo con el numeral literal a del numeral 3 </t>
    </r>
    <r>
      <rPr>
        <b/>
        <i/>
        <sz val="8"/>
        <rFont val="Calibri"/>
        <family val="2"/>
        <scheme val="minor"/>
      </rPr>
      <t xml:space="preserve">" PERMISO DE APROVECHAMIENTO ACTIVIDAD CORTE Y APEO " </t>
    </r>
    <r>
      <rPr>
        <sz val="8"/>
        <rFont val="Calibri"/>
        <family val="2"/>
        <scheme val="minor"/>
      </rPr>
      <t xml:space="preserve">del mencionado informe: </t>
    </r>
    <r>
      <rPr>
        <i/>
        <sz val="8"/>
        <rFont val="Calibri"/>
        <family val="2"/>
        <scheme val="minor"/>
      </rPr>
      <t xml:space="preserve">" (...) El manejo del material de biomasa (aérea) extraído del embalse, será acopiado en el área aledaña al mismo, sitios que para efectos de esta actividad serán denominados áreas de acopio transitorio. En cada uno de estos sitios, el material se deberá dimensionar, cubicar y ser entregado a la comunidad dejando como evidencia de la misma un documento debidamente diligenciado y firmado por ambas partes; es decir por quien entrega y recibe (...)"; </t>
    </r>
    <r>
      <rPr>
        <sz val="8"/>
        <rFont val="Calibri"/>
        <family val="2"/>
        <scheme val="minor"/>
      </rPr>
      <t xml:space="preserve"> y en el numeral </t>
    </r>
    <r>
      <rPr>
        <i/>
        <sz val="8"/>
        <rFont val="Calibri"/>
        <family val="2"/>
        <scheme val="minor"/>
      </rPr>
      <t>6.6.1</t>
    </r>
    <r>
      <rPr>
        <b/>
        <i/>
        <sz val="8"/>
        <rFont val="Calibri"/>
        <family val="2"/>
        <scheme val="minor"/>
      </rPr>
      <t xml:space="preserve"> "Entrega del material producto de la actividad de aprovechamiento forestal" </t>
    </r>
    <r>
      <rPr>
        <sz val="8"/>
        <rFont val="Calibri"/>
        <family val="2"/>
        <scheme val="minor"/>
      </rPr>
      <t xml:space="preserve">indica que </t>
    </r>
    <r>
      <rPr>
        <i/>
        <sz val="8"/>
        <rFont val="Calibri"/>
        <family val="2"/>
        <scheme val="minor"/>
      </rPr>
      <t xml:space="preserve">"se ha realizado entrega de material vegetal a 24 familias, de las comunidades aledañas al embalse que se encuentran directamente relacionadas en el sitio de influencia del proyecto. La madera que ha sido entregada a la fecha equivale a 80 m3"; </t>
    </r>
    <r>
      <rPr>
        <sz val="8"/>
        <rFont val="Calibri"/>
        <family val="2"/>
        <scheme val="minor"/>
      </rPr>
      <t xml:space="preserve">
Nota:  no se asigna porcentaje de progreso por cuanto el informe fue presentado por el contratista por lo que se hace necesario evidencia de la corroboración de dicho avance por parte de la Agencia de Desarrollo Rural (ADR), o en su defecto las actas o documentos que soporten la entrega del material.</t>
    </r>
    <r>
      <rPr>
        <i/>
        <sz val="8"/>
        <rFont val="Calibri"/>
        <family val="2"/>
        <scheme val="minor"/>
      </rPr>
      <t/>
    </r>
  </si>
  <si>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</si>
  <si>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</si>
  <si>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</si>
  <si>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Unidad: Recurso de Reposición</t>
  </si>
  <si>
    <t>Si bien se evidenció la ejecución de la actividad propuesta, es importante precisar que la misma fue realizada durante el desarrollo de la auditoría practicada por la CGR, sin que se haya evidencias de acciones posteriores y/o de la efectividad de lo  realizado para solucionar la deuda que se le atribuye.
Por lo anterior, se registró porcentaje de avance en la ejecución de la acción, no obstante se continuará realizando seguimiento hasta corroborar la efectividad de la misma para proceder a cerrar el hallazgo.</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</si>
  <si>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</si>
  <si>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ADR estableció la viabilidad de reportar los caudales efectivamente captados, a fin de solicitar a CORTOLIMA el cálculo real de la TUA conforme al caudal utilizado respecto del concesionado</t>
  </si>
  <si>
    <t>Unidad: Reportes trimestrales.</t>
  </si>
  <si>
    <t>31/06/2020</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</si>
  <si>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</si>
  <si>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</si>
  <si>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</si>
  <si>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</si>
  <si>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</si>
  <si>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</si>
  <si>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</si>
  <si>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</si>
  <si>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</si>
  <si>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</si>
  <si>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xml:space="preserve">,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En la vigencia 2019 no se han suscrito convenios de cooperación internacional.
</t>
    </r>
  </si>
  <si>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en reunión sostenida el 13 de diciembre de 2019, con la Vicepresidencia de Gestión Contractual se manifestó que en la vigencia 2019 no se han suscrito convenios de cooperación internacional, situación que dificulta verificar la efectividad de la acción propuesta por cuanto no es posible corroborar la aplicación del manual y de la normatividad aplicable para la formulación de convenios internacionales.</t>
    </r>
  </si>
  <si>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</si>
  <si>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t>
    </r>
  </si>
  <si>
    <t>Designar apoyos a la supervisión en las áreas técnica, jurídica y financiera para los contratos y/o convenios suscritos por la ADR  cuando así lo requiera de acuerdo al objeto contractual.</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</si>
  <si>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</si>
  <si>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</si>
  <si>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Contratar  con una firma especialista el software  para efectuar seguimiento y control a los distritos, en los ámbitos financiero y contable, sobre las carteras que surgen del servicio público de adecuación de tierras prestado</t>
  </si>
  <si>
    <t>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t>
  </si>
  <si>
    <r>
      <t xml:space="preserve">Mediante correo electrónico del 19 de diciembre de 2019, la Vicepresidencia de Gestión contractual allegó informe de las actividades realizadas con el objetivo de subsanar la situación evidenciada en el presente hallazgo, indicando además las razones por las cuales la causa del hallazgo hoy en día se encuentra subsanada:   
</t>
    </r>
    <r>
      <rPr>
        <i/>
        <sz val="8"/>
        <rFont val="Calibri"/>
        <family val="2"/>
        <scheme val="minor"/>
      </rPr>
      <t>"(...)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t>
    </r>
    <r>
      <rPr>
        <sz val="8"/>
        <rFont val="Calibri"/>
        <family val="2"/>
        <scheme val="minor"/>
      </rPr>
      <t xml:space="preserve">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r>
  </si>
  <si>
    <r>
      <t xml:space="preserve">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asiganada).</t>
    </r>
  </si>
  <si>
    <t>La Oficina de Control Interno considera que, si bien se han adelantado gestiones adicionales a las propuestas para el presente hallazgo encaminadas a corregir lo evidenciado por la CGR respecto a la inoperatividad de  los distritos de adecuación de tierras, se deben ejecutar las acciones planteadas con el fin de mitigar y/o prevenir lo correspondiente a la falta de acompañamiento continuo y asesoría a las asociaciones de usuarios que en su momento se le endilgó al extinto INCODER.</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</si>
  <si>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</si>
  <si>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Las restantes seis (6) actividades no presentan avance de ejecución, de las cuales tres (3) se encuentran dentro de los términos y tres (3) se encuentran vencidas, para las cuales se debe priorizar su ejecución.</t>
  </si>
  <si>
    <t xml:space="preserve">Actualizar el procedimiento PR-ADT-004 para incorporar los ajustes necesarios de acuerdo a la Estrategia de Actualización del RGU y el Modelo de concepto para actualizar RGU. </t>
  </si>
  <si>
    <t xml:space="preserve">Procedimiento actualizado </t>
  </si>
  <si>
    <t>Capacitar periódicamente a los operarios de los Distritos en el diligenciamiento de formatos del Procedimiento PR-ADT-004</t>
  </si>
  <si>
    <t xml:space="preserve">Realizar modificación del procedimiento PR-ADT-004 incorporando tipo de control y responsable para el diligenciamiento de formatos de suministro de agua en los Distritos </t>
  </si>
  <si>
    <t>La Oficina de Control Interno no obtuvo evidencia del Acta de Comité del 5 de diciembre de 2019 mencionada por los responsables de la ejecución de la presente acción, por ende no es posible otorgar un avance porcentual en la ejecución de la presente acción, para lo cual se recomienda se priorice su ejecución por cuanto la misma se encuentra vencida.</t>
  </si>
  <si>
    <t>Acción realizada.
La Oficina de Control Interno observó soportes de la ejecución de la presente acción (listado de asistencia del 7 de octubre de 2019). No obstante, se debe culminar la ejecución de las demás acciones planteadas y corroborar su efectividad para determinar el cierre del hallazgo.</t>
  </si>
  <si>
    <t>Se observó la ejecución parcial de la presente acción, situación por la cual se debe continuar realizando seguimiento a la ejecución total de la acción.</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</si>
  <si>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</si>
  <si>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</si>
  <si>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Directrices a través de circular o memorando</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</si>
  <si>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</si>
  <si>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</si>
  <si>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</si>
  <si>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</si>
  <si>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</si>
  <si>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La Oficina de Control Interno obtuvo evidencia de soportes que acreditan la ejecución de la acción propuesta. Así mismo se observó que las mismas están orientadas a corregir y/o subsanar la situación descrita por el Ente de Control Fiscal en su informe de auditoría.</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</si>
  <si>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</si>
  <si>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</si>
  <si>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para la validación de la efectividad de la misma se requiere la emisión de los informes de supervisión de cooperación internacional para ejecución de PIDAR, los cuales, según información dada por los responsables del proceso, se prevé se emitan en última semana de 2019.</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</si>
  <si>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</si>
  <si>
    <t>Expedir Documento Orientador para focalizar la distribución de los recursos de cofinanciación conforme a los lineamientos de las vigencias 2018 adoptados por el Consejo Directivo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</si>
  <si>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cofinanciación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</si>
  <si>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aras de armonizar las actividades tendientes a la efectiva estructuración, evaluación, calificación y aprobación de los PIDAR.
Así mismo se observó la aplicación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</si>
  <si>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agropecuario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</si>
  <si>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rural con enfoque territorial y se dictan otras disposiciones", así mismo  el 4 de octubre de 2019 la Entidad adoptó en su Sistema Integrado de Gestión el procedimiento PR-IMP-002 "Ejecución de proyectos integrales de desarrollo agropecuario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</si>
  <si>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Versión preliminar del procedimiento ajustado, pendiente de aprobación en el sistema integrado de gestión (ISOLUCION)
Así mismo se  obtuvo aportó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</si>
  <si>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así como se allegó una versión preliminar del procedimiento que se encuentra en proceso de aprobación. Así como se obtuvo evidencia de la presentación  ante el Consejo Directivo del reglamento para los Proyectos Integrales de Desarrollo Agropecuario y Rural con Enfoque Territorial, el cual se encuentra pendiente de aprobación.
Teniendo en cuenta lo anterior, hasta tanto no se apruebe el procedimiento y se adopte a través del sistema integrado de gestión, y se valide su aplicación y efectividad, la Oficina de Control Interno considera se debe mantener abierto el presente hallazgo.</t>
  </si>
  <si>
    <t>La Vicepresidencia de Integración Productiva solicitará al área de  Financiera que se ajuste el formato conforme lo propuesto en la acción planteada para el presente hallazgo; no obstante lo anterior, para prevenir estas situaciones,  la ADR ha decidido ejecutar los recursos de implementación de PIDAR  manera directa, a través de la adopción del procedimiento PR-IMP-002 "Ejecución de proyectos integrales de desarrollo agropecuario y rural con enfoque territorial a través de la modalidad directa".</t>
  </si>
  <si>
    <t>Si bien se ejecutan se adoptó procedimiento para ejecutar proyectos de manera directa, se debe gestionar lo correspondiente a la forma en que se realizará el pago de los convenios que suscriba la entidad para evitar reiteración en lo evidenciado por el ente de control, por lo tanto es necesario verificar el cumplimiento de la acción propuesta y validar la efectividad de la misma, situación por la cual se considera se debe continuar realizando seguimiento al presente hallazgo.</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</si>
  <si>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No obstante lo anterior,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</si>
  <si>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</si>
  <si>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si la misma se considera puede ser efectiva. En caso contrario, identificar y adelantar gestiones encaminadas a subsanar lo observado por el Ente de Control, con el acompañamiento de la dependencia responsable del proceso, en este Secretaría General - Gestión Documental.</t>
  </si>
  <si>
    <t>Mediante correo electrónico del 11 de julio de 2019 se remitió al interventor el informe de auditoría para que presentara informe sobre el particular.
Por otra parte, se suministró Memorando de radicación de solicitud de liquidación del Contrato 939 de 2014.</t>
  </si>
  <si>
    <t>Analizada la información aportada de las actividades ejecutadas para el presente hallazgo,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</si>
  <si>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Desnaturalización de un contrato de obra en un contrato remunerado por suministro a través de una modificación </t>
  </si>
  <si>
    <t>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</si>
  <si>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Analizada la información aportada de las actividades ejecutadas para el presente hallazgo, se observó el requerimiento realizado a la interventoría por el supervisor del contrato 938 de 2014, no obstante lo anterior,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</si>
  <si>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La causa del hallazgo se basa en la desnaturalización de un contrato de obra en un contrato remunerado por suministro a través de una modificación </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</si>
  <si>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el grado de efectividad de la misma. En caso contrario, identificar y adelantar gestiones encaminadas a subsanar lo observado por el Ente de Control.</t>
  </si>
  <si>
    <t>Debilidad en la estructuración de los procesos contractuales</t>
  </si>
  <si>
    <t>Proponer a la Vicepresidencia de Gestión Contractual la adopción de un anexo técnico que estipule los requerimientos mínimos de carácter ambiental que se deban tener en cuenta en la estructuración de los procesos contractuales referidos al servicio de adecuación de tierras</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</si>
  <si>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</si>
  <si>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</si>
  <si>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</si>
  <si>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</si>
  <si>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</si>
  <si>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t xml:space="preserve">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t>
  </si>
  <si>
    <t>Solicitar a la Vicepresidencia de Proyectos la consolidación de un documento anexo al procedimiento de implementación, que establezca los requisitos mínimos de entrega y uso de los bienes y activos entregados a los beneficiarios</t>
  </si>
  <si>
    <t xml:space="preserve">La Vicepresidencia de Integración Productiva manifestó que  se creó formato técnico que ayude a mejorar el uso adecuado de los Bancos de maquinaria </t>
  </si>
  <si>
    <t>La Oficina de Control Interno no obtuvo evidencia de la actividad ejecutada por la dependencia responsable, por lo cual considera que se debe continuar realizando seguimiento al presente hallazgo hasta .</t>
  </si>
  <si>
    <t>Acción realizada.
Si bien la Oficina de Control Interno observó la ejecución de la presente acción, es importante precisar que el presente hallazgo contiene un total de ocho (8) acciones, de las cuales siete (7) se encuentran en proceso de ejecución, por ende se debe continuar realizando seguimiento al presente hallazgo.</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</si>
  <si>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</si>
  <si>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</si>
  <si>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t>
  </si>
  <si>
    <t>La Oficina de Control Interno no obtuvo evidencia del informe Técnico de avance en el cierre de proyectos conforme se estableció en la acción propuesta. Adicionalmente, se recomienda revisar el grado de efectividad de la acción propuesta, lo anterior por cuanto esta oficina en el mes de diciembre emitió informe auditoría especial a la UTT N° 7, evidenciando la falta de control sobre los proyectos productivos entregados a la ADR por el extinto INCODER, situación por la cual se considera que se identificar, adelantar y priorizar gestiones adicionales encaminadas a subsanar lo observado por el Ente de Control.</t>
  </si>
  <si>
    <t>Agilizar a nivel nacional las actividades de cierre de los proyectos productivos pendientes</t>
  </si>
  <si>
    <t>Generar una estrategia dirigida a organizaciones de la economía campesina, familiar y comunitaria que propenda por el fortalecimiento organizativo y de capacidades para la participación.</t>
  </si>
  <si>
    <t>Estrategia de fortalecimiento organizacional y participativo de organizaciones de la economía campesina, familiar y comunitaria.</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</si>
  <si>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</si>
  <si>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</si>
  <si>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</si>
  <si>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</si>
  <si>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 xml:space="preserve">1. Designar nuevo equipo de trabajo y terminar la formulación del Programa  PFA-ASODAT. </t>
  </si>
  <si>
    <t>Se conformó equipo para  continuar la estructuración del programa.  
Se estructuró el documento  "PROGRAMA DE FORTALECIMIENTO Y ACOMPÑAMIENTO PARA ASOCIACIONES DE USUARIOS DE DISTRITOS DE ADECUACIÓN DE TIERRAS", el cual se encuentra en revisión.</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</si>
  <si>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</si>
  <si>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Se obtuvo evidencia de la socialización de la hoja de ruta de los proyectos estratégicos. No obstante lo anterior, la Oficina de Control Interno se debe continuar realizando seguimiento al presente hallazgo hasta que se culminen la totalidad de acciones propuestas.</t>
  </si>
  <si>
    <t>1 Visitas a el territorio donde se identifiquen las características reales del territorio,  Cambios de predio y beneficiarios, presentación de informes y solicitud de ajuste o modificaciones de acuerdo al procedimiento de implementación</t>
  </si>
  <si>
    <t>1. Actas de CTL, directivos y técnicos, e informes del Convenio en el marco de la implementación de los PIDAR</t>
  </si>
  <si>
    <t xml:space="preserve">2.  Analizar nuevas propuestas sobre nuevos modelos de ejecución de los PIDAR para próximas vigencias. </t>
  </si>
  <si>
    <t xml:space="preserve">2. Propuestas sobre nuevos modelos de ejecución de los PIDAR para próximas vigencias. </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</si>
  <si>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</si>
  <si>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</si>
  <si>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Presentación de informes periódicos por parte de la CTG avalados por las supervisiones de los convenio</t>
  </si>
  <si>
    <t>Participar en las Mesas de trabajo jurídicas y técnicas que sean convocadas y lideradas por el MADR, en donde participen no solo la ADR y la ANT, sino las demás Entidades del orden Nacional que otorgan proyectos productivos de carácter familiar</t>
  </si>
  <si>
    <t>Se remitirá 1 comunicación oficial dirigida al MADR, elaborada por la VIP-ADR. Informando de la disponibilidad para brindar acompañamiento y/o articulación para la modificación o reglamentación respectiva a cargo del MADR</t>
  </si>
  <si>
    <t>Remoción de la cobertura vegetal del área de inundación del embalse Zanja Honda</t>
  </si>
  <si>
    <t>Regulación de los caudales de rio Chenche, Presa Zanja Honda en el distrito de riego Triangulo del Tolima</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</si>
  <si>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</si>
  <si>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Acción vencida sin soporte de avances. 
No se obtuvo evidencia del informe técnico ambiental, los soportes hacían referencia a la simple solicitud de reparación del descole.
Por lo anterior, la Oficina de Control Interno considera se debe continuar con el seguimiento al presente hallazgo, hasta tanto se culminen en su totalidad las acciones propuestas y se observe su aplicación.</t>
  </si>
  <si>
    <t>Se realizará por la DAT el diagnóstico de la infraestructura y componentes de la Presa Zanja Honda para determinar los riesgos a prevenir</t>
  </si>
  <si>
    <t>Recursos del 3% de la obra del proyecto distrito de riego Triangulo del Tolima, para adquisición de áreas estratégicas para la conservación de recursos hídricos.</t>
  </si>
  <si>
    <t xml:space="preserve">La DAT establecerá un procedimiento, manual o instructivo que regule los requisitos jurídicos y técnicos, para la adquisición de predios y mejoras para obras de Adecuación de Tierras  y o compensación ambiental </t>
  </si>
  <si>
    <t>Acción vencida sin soporte de avances.
Si bien se observaron gestiones realizadas por la entidad para la elaboración del manual, según lo manifestado por la dependencia responsable, se cuenta con una versión en borrador del mencionado manual, no obstante no se obtuvo evidencia del mismo. Es importante precisar que el manual es el resultado de la ejecución de la presente acción, por ende, esta oficina considera se debe continuar realizando seguimiento al presente hallazgo, hasta tanto se evidencie el mismo en una versión definitiva y aprobada por la instancia correspondiente y se lleve a su aplicación.</t>
  </si>
  <si>
    <t>La ADR -VIP- DAT - Solicitará al MADR la respectiva articulación técnica y jurídica que permita culminar la transferencia del dominio de predios a CORTOLIMA que hoy se registran aún a nombre de INCODER.</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</si>
  <si>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que lleven a corregir y/o subsanar la causa del hallazgo.</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</si>
  <si>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</si>
  <si>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La VIP -DAT Remitirá a CORTOLIMA reportes trimestrales que evidencien los caudales efectivamente captados en la bocatoma del proyecto para que se ajuste el cobro trimestral de la TUA</t>
  </si>
  <si>
    <r>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t>
    </r>
    <r>
      <rPr>
        <i/>
        <sz val="8"/>
        <rFont val="Calibri"/>
        <family val="2"/>
        <scheme val="minor"/>
      </rPr>
      <t xml:space="preserve">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t>
    </r>
    <r>
      <rPr>
        <sz val="8"/>
        <rFont val="Calibri"/>
        <family val="2"/>
        <scheme val="minor"/>
      </rPr>
      <t>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r>
  </si>
  <si>
    <r>
      <t xml:space="preserve">En mesa de trabajo realizada el 17 de diciembre de 2019, la Secretaria General aportó comprobante manual N° 2372 de fecha 27 de marzo de 2019, con el cual se canceló la cuenta contable 3145 </t>
    </r>
    <r>
      <rPr>
        <i/>
        <sz val="8"/>
        <rFont val="Calibri"/>
        <family val="2"/>
        <scheme val="minor"/>
      </rPr>
      <t xml:space="preserve">“Impactos por la Transición al Nuevo Marco de Regulación”
</t>
    </r>
    <r>
      <rPr>
        <sz val="8"/>
        <rFont val="Calibri"/>
        <family val="2"/>
        <scheme val="minor"/>
      </rPr>
      <t>Se observó registro de información en el ítem de "PATRIMONIO" de las notas de carácter específico a los estados financieros a mayo 31 de 2019,  publicadas en la página web de la ADR en el link: https://www.adr.gov.co/atencion-al-ciudadano/transparencia/Paginas/estados-financieros-2019.aspx</t>
    </r>
  </si>
  <si>
    <r>
      <t xml:space="preserve">En mesa de trabajo realizada el 17 de diciembre de 2019, La Secretaría General aportó listado de asistencia de mesa de trabajo realizada el 7 de octubre de 2019 de asunto </t>
    </r>
    <r>
      <rPr>
        <i/>
        <sz val="8"/>
        <rFont val="Calibri"/>
        <family val="2"/>
        <scheme val="minor"/>
      </rPr>
      <t>“Acciones Hallazgo CGR – Ulises – Legalización de comisiones”.</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</si>
  <si>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Nota:</t>
    </r>
    <r>
      <rPr>
        <sz val="8"/>
        <rFont val="Calibri"/>
        <family val="2"/>
        <scheme val="minor"/>
      </rPr>
      <t xml:space="preserve"> Se encuentra en trámite la emisión de la Circular de diciembre de 2019.</t>
    </r>
  </si>
  <si>
    <r>
      <t xml:space="preserve">De acuerdo con lo informado en mesa de trabajo realizada el 17 de diciembre de 2019, la Dirección de Talento Humano de las Secretaría General, presentó avance de rediseño organizacional ante el Consejo Directivo en las sesiones del 15 de noviembre de 2019 y 5 de diciembre de 2019; no obstante, no se ha obtenido su aprobación, por cuanto se requiere realizar otras sesiones para continuar con la verificación del modelo de operación. Se estima la próxima sesión se lleve a cabo el próximo 23 de diciembre de 2019.
Adicionalmente, suministraron el oficio N° 20192000075232 del 05 de noviembre de 2019 enviado al Ministerio de Agricultura y Desarrollo Rural, de asunto </t>
    </r>
    <r>
      <rPr>
        <i/>
        <sz val="8"/>
        <rFont val="Calibri"/>
        <family val="2"/>
        <scheme val="minor"/>
      </rPr>
      <t xml:space="preserve">“Estudio Técnico para la Prórroga de Empleos de Carácter Temporal” </t>
    </r>
    <r>
      <rPr>
        <sz val="8"/>
        <rFont val="Calibri"/>
        <family val="2"/>
        <scheme val="minor"/>
      </rPr>
      <t>con el cual se anexó el Estudio Técnico en 84 hojas y Memoria Justificativa en 4 hojas.</t>
    </r>
  </si>
  <si>
    <t>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t>
  </si>
  <si>
    <r>
      <t xml:space="preserve">En mesa de trabajo realizada el 17 de diciembre de 2019, la Secretaría General suministró:
•  Circular N° 071 del 27 de junio de 2019, de asunto </t>
    </r>
    <r>
      <rPr>
        <i/>
        <sz val="8"/>
        <rFont val="Calibri"/>
        <family val="2"/>
        <scheme val="minor"/>
      </rPr>
      <t>“Registro de Bienes en el área de Logística y Servicios de la ADR”.</t>
    </r>
    <r>
      <rPr>
        <sz val="8"/>
        <rFont val="Calibri"/>
        <family val="2"/>
        <scheme val="minor"/>
      </rPr>
      <t xml:space="preserve">
• Documento </t>
    </r>
    <r>
      <rPr>
        <i/>
        <sz val="8"/>
        <rFont val="Calibri"/>
        <family val="2"/>
        <scheme val="minor"/>
      </rPr>
      <t>“Informe de Visita”</t>
    </r>
    <r>
      <rPr>
        <sz val="8"/>
        <rFont val="Calibri"/>
        <family val="2"/>
        <scheme val="minor"/>
      </rPr>
      <t xml:space="preserve"> bajo formato de la empresa HEINSOHN, del 15 de noviembre de 2019, en el cual se trataron temas relacionados con el aplicativo APOTEOSYS.</t>
    </r>
  </si>
  <si>
    <t>En mesa de trabajo realizada el 17 de diciembre de 2019, la Secretaría General  manifestó que estaban tramitando la elaboración de una resolución para soportar la aprobación y ajuste de información de bienes en el aplicativo Apoteosys; no obstante, no se suministró evidencias de los avances reportados.</t>
  </si>
  <si>
    <t>Mediante correo electrónico del 11 de noviembre de 2019, la Secretaría General reportó borrador de la versión 2 del Manual de Política Contables el cual está en revisión de la Oficina Jurídica para control de legalidad y posterior adopción.</t>
  </si>
  <si>
    <t>La Secretaría General suministró oficio de radicado  ADR N° 20196100095922 del 17 de diciembre de 2019, a través del cual se solicitó concepto a la Dirección General de Presupuesto Público Nacional (DGPPN) del Ministerio de Hacienda y Crédito Público (MHCP) en cuanto a traslados de recursos de personal a otras subcuentas del presupuesto de gastos (tales como Adquisición de bienes y servicios; Trasferencias corrientes y; gastos por tributos, multas, sanciones e intereses de mora) con el fin de aprovechar el recurso que no fuere posible ejecutarse.</t>
  </si>
  <si>
    <t>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t>
  </si>
  <si>
    <r>
      <t xml:space="preserve">Se observó la actualización del Procedimiento PR-FIN-002 </t>
    </r>
    <r>
      <rPr>
        <i/>
        <sz val="8"/>
        <rFont val="Calibri"/>
        <family val="2"/>
        <scheme val="minor"/>
      </rPr>
      <t>“Gestión de Gastos”</t>
    </r>
    <r>
      <rPr>
        <sz val="8"/>
        <rFont val="Calibri"/>
        <family val="2"/>
        <scheme val="minor"/>
      </rPr>
      <t xml:space="preserve"> a su versión 4, con fecha de aprobación del 31 de julio de 2019 en el Sistema Integrado de Gestión, así como la emisión de la Circular N° 142 del 20 de noviembre de 2019.</t>
    </r>
  </si>
  <si>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Oficina Jurídica manifestó que remitirá memorando a la UTT y a la VIP para solicitar información de la gestión de notificación, así como la inclusión de esta como una obligación contractual de los auxiliares de riego y de los contratistas de cartera y establecimiento de dicha gestión como una meta del plan de acción de la UTT.</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</si>
  <si>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</si>
  <si>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t>
  </si>
  <si>
    <t>Mediante correo electrónico del 19 de diciembre de 2019, 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</si>
  <si>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6. Memorando 20193300031363 del 14 de agosto de 2019 recibido de la Vicepresidencia de Integración Productiva - VIP Seguimiento 20193505000573.
7. Memorando 20196100035753 del 09 de septiembre de 2019</t>
  </si>
  <si>
    <t>Mediante correo electrónico del 19 de diciembre de 2019, 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t>
  </si>
  <si>
    <r>
      <t xml:space="preserve">Mediante correo electrónico del 21 de diciembre de 2019, la Vicepresidencia de Integración  informó: </t>
    </r>
    <r>
      <rPr>
        <i/>
        <sz val="8"/>
        <rFont val="Calibri"/>
        <family val="2"/>
        <scheme val="minor"/>
      </rPr>
      <t>"Se elaboró informe técnico forestal presentado por CONSORCIO ADR con corte al mes de octubre de 2019, donde señala la disminución del nivel del embalse Zanja Honda hasta la cota 354,94 msnm, previo al inicio de la actividad de corte y apeo."</t>
    </r>
    <r>
      <rPr>
        <sz val="8"/>
        <rFont val="Calibri"/>
        <family val="2"/>
        <scheme val="minor"/>
      </rPr>
      <t xml:space="preserve"> y referencia como anexo </t>
    </r>
    <r>
      <rPr>
        <i/>
        <sz val="8"/>
        <rFont val="Calibri"/>
        <family val="2"/>
        <scheme val="minor"/>
      </rPr>
      <t xml:space="preserve">"Informes (En revisión)" </t>
    </r>
    <r>
      <rPr>
        <sz val="8"/>
        <rFont val="Calibri"/>
        <family val="2"/>
        <scheme val="minor"/>
      </rPr>
      <t xml:space="preserve">
Anexos: 
• INFORME TECNICO OPERATIVO. CORTE Y APEO MATERIAL FORESTAL EXPUESTO POR ENCIMA DE LA LÁMINA DE AGUA COTA 354,93. EXTRACCIÓN Y MOVILIZACIÓN HASTA PLAZAS DE SECADO. MANEJO DE RESIDUOS Y ENTREGA A LA COMUNIDAD DE MATERIAL. EMBALSE ZANJA HONDA</t>
    </r>
  </si>
  <si>
    <r>
      <t xml:space="preserve">Mediante correo electrónico del 21 de diciembre de 2019, la Vicepresidencia de Integración  informó: </t>
    </r>
    <r>
      <rPr>
        <i/>
        <sz val="8"/>
        <rFont val="Calibri"/>
        <family val="2"/>
        <scheme val="minor"/>
      </rPr>
      <t xml:space="preserve">"Se entregó informe técnico forestal por parte de CONSORCIO ADR  con corte a octubre de 2019, donde señala dificultades para establecer inventario forestal por el deterioro en la estructura de árboles. En la medida que se van cortando los árboles secos se establece área intervenida (Has) y volumen de madera. 50% avance"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</si>
  <si>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El Consorcio ADR ha contratado a TM Ingeniería para la realización de este trabajo y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</si>
  <si>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Consorcio ADR ha contratado a TM Ingeniería. El consorcio ADR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</si>
  <si>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Anexos: 
• DIAGNOSTICO Y RECOMENDACIONES PARA CONSERVACION Y/O MANTENIMIENTO CORRECTIVO DE LA VALVULA DE DESCARGA CMO-DN1100/PN10 EN EL EMBALSE ZANJA HONDA -PROYECTO TRIANGULO DEPARTAMENTO DEL TOLIMA.</t>
    </r>
  </si>
  <si>
    <r>
      <t xml:space="preserve">Mediante correo electrónico del 21 de diciembre de 2019, la Vicepresidencia de Integración  informó: </t>
    </r>
    <r>
      <rPr>
        <i/>
        <sz val="8"/>
        <rFont val="Calibri"/>
        <family val="2"/>
        <scheme val="minor"/>
      </rPr>
      <t>"Se realizó solicitud de informe ambiental sobre la situación de los descoles. Informe en elaboración del Ingeniero ambiental del Consorcio ADR."</t>
    </r>
    <r>
      <rPr>
        <sz val="8"/>
        <rFont val="Calibri"/>
        <family val="2"/>
        <scheme val="minor"/>
      </rPr>
      <t xml:space="preserve"> y como anexo relacionaron</t>
    </r>
    <r>
      <rPr>
        <i/>
        <sz val="8"/>
        <rFont val="Calibri"/>
        <family val="2"/>
        <scheme val="minor"/>
      </rPr>
      <t xml:space="preserve"> "Acta de comité No. 5 donde se genera compromiso de reparación de descoles antes del 20/12/2019 y registro fotográfico de inicio de trabajos."
</t>
    </r>
    <r>
      <rPr>
        <sz val="8"/>
        <rFont val="Calibri"/>
        <family val="2"/>
        <scheme val="minor"/>
      </rPr>
      <t>Anexos: 
•Acta de comité No. 5 del 10 de diciembre de 2019.
• Registro fotográfico de inicio de trabajos.</t>
    </r>
  </si>
  <si>
    <r>
      <t xml:space="preserve">Mediante correo electrónico del 21 de diciembre de 2019, la Vicepresidencia de Integración  informó: </t>
    </r>
    <r>
      <rPr>
        <i/>
        <sz val="8"/>
        <rFont val="Calibri"/>
        <family val="2"/>
        <scheme val="minor"/>
      </rPr>
      <t xml:space="preserve">"Se aporta estudio de manejo de inundaciones realizado por Fonade dentro del Convenio Interadministrativo No. 195040 de 2005, soporte para futura contratación del plan de contingencia."
</t>
    </r>
    <r>
      <rPr>
        <sz val="8"/>
        <rFont val="Calibri"/>
        <family val="2"/>
        <scheme val="minor"/>
      </rPr>
      <t>Anexos: 
• ESTUDIO HIDROLÓGICO Y ANÁLISIS DE ALTERNATIVAS PARA EL MANEJO DE INUNDACIONES DEL RIO CHENCHE, DISTRITO DE RIEGO TRIANGULO DEL TOLIMA. 
- INFORME FINAL HIDROLOGIA. FONADE, EDICION – 00. JULIO DE 2014.
- INFORME FINAL TOPOGRAFÍA. FONADE, EDICION – 00. JULIO DE 2014.
- INFORME FINAL. FONADE/10/14-IF-01, EDICION – 01. NOVIEMBRE DE 2014.
- MANUAL DE OPERACIONES. EDICIÓN -01, NOVIEMBRE DE 2014</t>
    </r>
  </si>
  <si>
    <r>
      <t xml:space="preserve">Mediante correo electrónico del 21 de diciembre de 2019, la Vicepresidencia de Integración  informó: </t>
    </r>
    <r>
      <rPr>
        <i/>
        <sz val="8"/>
        <rFont val="Calibri"/>
        <family val="2"/>
        <scheme val="minor"/>
      </rPr>
      <t xml:space="preserve">"Se efectuaron reuniones internas para la elaboración el manual. Dentro de las fases del manual se ha avanzado en el capítulo de adquisición de predios." </t>
    </r>
    <r>
      <rPr>
        <sz val="8"/>
        <rFont val="Calibri"/>
        <family val="2"/>
        <scheme val="minor"/>
      </rPr>
      <t xml:space="preserve">y relacionaron dentro de los anexos: </t>
    </r>
    <r>
      <rPr>
        <i/>
        <sz val="8"/>
        <rFont val="Calibri"/>
        <family val="2"/>
        <scheme val="minor"/>
      </rPr>
      <t xml:space="preserve">"Borrador Manual. Pendiente por entrega de abogado de la DAT."; </t>
    </r>
    <r>
      <rPr>
        <sz val="8"/>
        <rFont val="Calibri"/>
        <family val="2"/>
        <scheme val="minor"/>
      </rPr>
      <t>no obstante, no suministraron soporte del mencionado manual.</t>
    </r>
  </si>
  <si>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t>
    </r>
  </si>
  <si>
    <r>
      <t xml:space="preserve">Mediante correo electrónico del 21 de diciembre de 2019, 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Anexos: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“Respuesta a su correo electrónico de fecha 04 de diciembre de 2019, radicado ante la ADR con el No_20196100093201 del 05 de diciembre de 2019.”</t>
    </r>
  </si>
  <si>
    <r>
      <t xml:space="preserve">Mediante correo electrónico del 21 de diciembre de 2019, 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Anexo: POMCA.</t>
    </r>
  </si>
  <si>
    <r>
      <t>Mediante correo electrónico del 21 de diciembre de 2019, la Vicepresidencia de Integración  informó:</t>
    </r>
    <r>
      <rPr>
        <i/>
        <sz val="8"/>
        <rFont val="Calibri"/>
        <family val="2"/>
        <scheme val="minor"/>
      </rPr>
      <t xml:space="preserve"> "Se ha recibido Informe Forestal N° 2 de la actividad de corte y apeo en el embalse de Zanja Honda (Octubre 2019). Los árboles secos cortados y trozados han sido entregados a la comunidad para su aprovechamiento forestal como leña para cocinar en sus hogares, esta actividad se ha realizado con actas de entrega."
</t>
    </r>
    <r>
      <rPr>
        <sz val="8"/>
        <rFont val="Calibri"/>
        <family val="2"/>
        <scheme val="minor"/>
      </rPr>
      <t xml:space="preserve">
Anexo:
• INFORME TÉCNICO. Actividad Corte y Apeo presa Zanja Honda. Contratista contrato 440 de 2019: Consorcio ADR (31 de octubre 2019).</t>
    </r>
  </si>
  <si>
    <r>
      <t>Mediante correo electrónico del 21 de diciembre de 2019, la Vicepresidencia de Integración  informó: "</t>
    </r>
    <r>
      <rPr>
        <i/>
        <sz val="8"/>
        <rFont val="Calibri"/>
        <family val="2"/>
        <scheme val="minor"/>
      </rPr>
      <t xml:space="preserve">Se realizó reclamación contra el cobro de la TUA."
</t>
    </r>
    <r>
      <rPr>
        <sz val="8"/>
        <rFont val="Calibri"/>
        <family val="2"/>
        <scheme val="minor"/>
      </rPr>
      <t xml:space="preserve">
Anexos:</t>
    </r>
    <r>
      <rPr>
        <b/>
        <sz val="8"/>
        <rFont val="Calibri"/>
        <family val="2"/>
        <scheme val="minor"/>
      </rPr>
      <t xml:space="preserve">
•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</si>
  <si>
    <t>Observación resumida</t>
  </si>
  <si>
    <t>hallazago cerrado</t>
  </si>
  <si>
    <t>Dentro de los términos - Abierta</t>
  </si>
  <si>
    <t>PM replanteado</t>
  </si>
  <si>
    <t>Abierta - Vencida</t>
  </si>
  <si>
    <t>Efectiva - Cerrada</t>
  </si>
  <si>
    <t>sigue igual</t>
  </si>
  <si>
    <t>Pendiente efectividad - abierta</t>
  </si>
  <si>
    <r>
      <t xml:space="preserve">PLAN DE MEJORAMIENTO SUSCRITO CON LA CGR CONSOLIDADO
AGENCIA DE DESARROLLO RURAL
CORTE: </t>
    </r>
    <r>
      <rPr>
        <sz val="8"/>
        <color theme="1"/>
        <rFont val="Calibri"/>
        <family val="2"/>
        <scheme val="minor"/>
      </rPr>
      <t>31 DE DICIEMBRE DE 2019</t>
    </r>
  </si>
  <si>
    <t>Hallazgos cerrados en Informe de Seguimiento con corte a 30 de junio de 2019 (OCI-2019-020)</t>
  </si>
  <si>
    <t>2018 - 2019</t>
  </si>
  <si>
    <t>Incumplimiento de los fines y objetivos del proyecto Ranchería.</t>
  </si>
  <si>
    <t xml:space="preserve">Incumplimiento de los fines y objetivos proyecto Distrito de Riego Triángulo del Tolima. </t>
  </si>
  <si>
    <t>Incumplimiento de los fines y objetivos del Proyecto Tesalia Paicol</t>
  </si>
  <si>
    <t>Contrato de Obra 939 de 2014 - sobrecostos en actividades del contrato de obra 939 de 2014 (IP)</t>
  </si>
  <si>
    <t>Proyecto de distrito de riego de mediana escala Tesalia – Paicol, diversidad de falencias en el proyecto</t>
  </si>
  <si>
    <t>Lote de terreno – Tesalia Paicol (IP)</t>
  </si>
  <si>
    <t>Incertidumbre terminación proyectos</t>
  </si>
  <si>
    <t>Incumplimiento líneas de acción Conpes 3926 de 2018.</t>
  </si>
  <si>
    <t>Coordinación interinstitucional</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</si>
  <si>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</si>
  <si>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 xml:space="preserve">
Ausencia de hoja de ruta, determinada en la línea de acción 3.2 del Conpes 3926</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</si>
  <si>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</si>
  <si>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A la fecha se encuentra sin ejecutar la fase III del proyecto, que corresponde a la construcción del distrito propiamente dicho, para el logro del beneficio de los usuarios y hectáreas, contemplados en los objetivos del mismo.</t>
  </si>
  <si>
    <t>A pesar de haberse ejecutado más de $300 mil millones  en el Proyecto Tesalia Paicol, el Distrito de Riego no se encuentra en operación. Han existido fallas en la planeación de los estudios y diseños.</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</si>
  <si>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</si>
  <si>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</si>
  <si>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</si>
  <si>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</si>
  <si>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 xml:space="preserve">No estructuración de la hoja de ruta para la culminación de las obras de los tres proyectos estratégicos.
</t>
  </si>
  <si>
    <t>La ADR en las vigencias 2019 y 2020, no ha tramitado recursos para la validación y revisión técnica y financiera de los costos de los estudios y diseños de las obras pendientes de construir, con excepción del proyecto Tesalia – Paicol</t>
  </si>
  <si>
    <t xml:space="preserve">Deficiencias existentes en la armonización de acciones encaminadas a determinar la viabilidad y terminación de los proyectos, iniciando con las acciones y gestión que debe hacer la Agencia.
</t>
  </si>
  <si>
    <t>Ausencia de la hoja de ruta</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</si>
  <si>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</si>
  <si>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</si>
  <si>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</si>
  <si>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</si>
  <si>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</si>
  <si>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</si>
  <si>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</si>
  <si>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</si>
  <si>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</si>
  <si>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</si>
  <si>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</si>
  <si>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</si>
  <si>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</si>
  <si>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</si>
  <si>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Fortalecimiento en la estructuración de estudios previos, en el capítulo de análisis del sector y estudio de mercado para contratos relacionados con adecuación de tierras.</t>
  </si>
  <si>
    <t xml:space="preserve">La Vicepresidencia de Integración Productiva, DAT ajustará los estudios previos, en el capítulo de análisis del sector y estudio de mercado para los contratos que se suscriban en el área de adecuación de tierras. </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</si>
  <si>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</si>
  <si>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</si>
  <si>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</si>
  <si>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</si>
  <si>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</si>
  <si>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</si>
  <si>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</si>
  <si>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</si>
  <si>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</si>
  <si>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</si>
  <si>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</si>
  <si>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</si>
  <si>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</si>
  <si>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Solicitud de coordinación interinstitucional al MADR</t>
  </si>
  <si>
    <t>La Vicepresidencia de Integración Productiva - Dirección de Adecuación de Tierras,  proyectará comunicación  al MADR solicitando su coordinación interinstitucional para concretar el documento final de hoja de ruta, ajustado a la realidad nacional; lo anterior, como cabeza del sector agropecuario y líder de la política de adecuación de tierras.</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</si>
  <si>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</si>
  <si>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</si>
  <si>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Vicepresidencia de Integración Productiva - Dirección de Adecuación de Tierras</t>
  </si>
  <si>
    <t>Estudios y diseños actualizados</t>
  </si>
  <si>
    <t>Documento de hoja de ruta definitivo</t>
  </si>
  <si>
    <t xml:space="preserve">Mesas de trabajo trimestrales </t>
  </si>
  <si>
    <t xml:space="preserve">4 Mesas de trabajo trimestrales </t>
  </si>
  <si>
    <t>Estudios previos ajustados.</t>
  </si>
  <si>
    <t>Informe técnico del profesional</t>
  </si>
  <si>
    <t>Contrato de transporte</t>
  </si>
  <si>
    <t xml:space="preserve">Estudios y diseños actualizados
</t>
  </si>
  <si>
    <t>Oficios de solicitud de recursos o ficha de inversión</t>
  </si>
  <si>
    <t>Documentos de hoja de ruta definitivos</t>
  </si>
  <si>
    <t>Comunicación</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</si>
  <si>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</si>
  <si>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</si>
  <si>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</si>
  <si>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</si>
  <si>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</si>
  <si>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</si>
  <si>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</si>
  <si>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</si>
  <si>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</si>
  <si>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PLAN DE MEJORAMIENTO SUSCRITO CON LA CGR CONSOLIDADO
AGENCIA DE DESARROLLO RURAL
CORTE: </t>
    </r>
    <r>
      <rPr>
        <sz val="8"/>
        <color theme="1"/>
        <rFont val="Calibri"/>
        <family val="2"/>
        <scheme val="minor"/>
      </rPr>
      <t>30 DE JUNIO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</si>
  <si>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</si>
  <si>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Cerrado </t>
  </si>
  <si>
    <t>La Vicepresidencia de Gestión Contractual manifestó que las justificaciones derivadas de las adiciones y prorrogas enviadas por los supervisores de los contratos y/o convenios para de la constitución de reservas presupuestales, se sometieron a revisión previa por parte de la Vicepresidencia de Gestión Contractual, examen que en algunos casos dieron lugar a observaciones, ajustes y devoluciones. De lo anterior se aportó trece (13) actas de reunión donde se registra la revisión de la justificación que dan lugar a la adición y/o prórroga enviadas por los supervisores; es de aclarar, que en la suscripción de dichas actas, no se contó con la participación de la Dirección Administrativa y Financiera debido a que esa dependencia para proceder con el registro de la reserva, es suficiente con la formalización del otrosí elaborado, el cual registra en su contenido la justificación que motiva la reserva previamente revisada por la mencionada Vicepresidencia.</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</si>
  <si>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</si>
  <si>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</si>
  <si>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</si>
  <si>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Coyaima,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</si>
  <si>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</si>
  <si>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Coyaima…””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Coyaima incumplió las obligaciones pactadas en las cláusulas quinta y sexta del contrato 857 y la interventoría contratada por el municipio de Coyaima, no desempeño sus funciones, según lo establecen los artículos 82, 83 y 84 de la Ley 1474”
Siendo contradictorio y teniendo mínimo espacio la ADR para su acción de mejora".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</si>
  <si>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</si>
  <si>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</si>
  <si>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</si>
  <si>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Respecto a la presente acción es preciso indicar que como evidencia del avance reportado se allegó informe de la visita de seguimiento a dos (2) proyectos del departamento del Huila, así como un informe con el estado de 59 proyectos productivos transferidos por el extinto Incoder a la ADR.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</si>
  <si>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Si bien se observó la ejecución de la presente acción, el presente hallazgo consta de dos (2) acciones, de lo cual la acción número 2 se encuentra en proceso de ejecución.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</si>
  <si>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La ADR elaboró la hoja de ruta para la terminación del proyecto de Adecuación de Tierras Ranchería, en la cual se contemplan todas las inversiones ambientales que se deben realizar, incluida la del 1% (numeral 5.4 Inversiones Ambientales de Ley). Una vez se cuente con los estudios y diseños actualizados se conocerá el valor total de las obras faltantes sobre las cuales se liquidará  dicho porcentaje de inversión. A la fecha, se encuentran en estructuración  los estudios previos para la contratación de la consultoría en el marco de la cual se realizará al actualización mencionada.</t>
  </si>
  <si>
    <t>Cumplida - Pendiente acciones adicionales</t>
  </si>
  <si>
    <t>Abierta - dentro de los terminos</t>
  </si>
  <si>
    <t>Cumplida - Pendiente efectividad</t>
  </si>
  <si>
    <t>abierta - vencida</t>
  </si>
  <si>
    <t>La Oficina de Control Interno observó la formalización de apoyos a la supervisión de siete (7) convenios suscritos por la ADR para fortalecer el seguimiento a las actividades contratadas en los aspectos técnicos, jurídicos y financieros.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</si>
  <si>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No se obtuvo evidencia de la ejecución de la acción propuesta para el presente hallazgo, no obstante, el presente hallazgo presenta acciones cuya fecha de finalización registra a 31 de diciembre de 2020. La Oficina de Control Interno considera pertinente continuar con el seguimiento del presente hallazgo.</t>
  </si>
  <si>
    <t>La dependencia responsable de la ejecución de las acciones propuestas para el presente hallazgo no reportó avances a la fecha de la realización del presente de seguimiento.</t>
  </si>
  <si>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t>
  </si>
  <si>
    <t>No se obtuvo evidencia de la ejecución de la acción propuesta para el presente hallazgo, no obstante, el presente hallazgo presenta acciones cuya fecha de finalización registra a 31 de julio de 2020.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</si>
  <si>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mayo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</si>
  <si>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agosto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</si>
  <si>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junio de 2022. La Oficina de Control Interno considera pertinente continuar con el seguimiento del presente hallazgo.</t>
  </si>
  <si>
    <t>La Agencia de Desarrollo Rural (ADR) el 9 de junio de 2020 se llevó a cabo la sesión quinta del Consejo Directivo de la Agencia de Desarrollo Rural, en la cual se realizó la presentación y aprobación del proyecto de Acuerdo "Por el cual se modifica el Acuerdo 010 de 2019". 
Según lo manifestado por la Dirección de Talento Humano, posterior a esta labor, se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</si>
  <si>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No obstante, se considera que es necesario seguir realizando seguimiento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motivo por el cual se asigna un porcentaje de avance del 20%.</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</si>
  <si>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</si>
  <si>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considera que, si bien se han adelantado gestiones adicionales a las propuestas para el presente hallazgo encaminadas a corregir lo evidenciado por la CGR respecto a la inoperatividad de  los distritos de adecuación de tierras, así como gestión en la atención de requerimientos interpuestos por asociaciones de usuarios,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</si>
  <si>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Si bien se evidenció la realización de actividades encaminadas a sensibilizar sobre el Uso Eficiente del Agua en los Distritos de Adecuación de Tierras, al igual que se observó gestión respecto a la atención de requerimientos interpuestos por asociaciones de usuarios, es de precisar que el objetivo de la presente acción es fortalecer a estas asociaciones que administran distritos de riego en aspectos administrativos, financieros, de cartera, técnicos, ambientales y/o jurídicos, y controlar que todos los distritos cuenten con sus respectivo  programas para el uso eficiente y ahorro del agua- PUEAA.Por ende, es necesario la ejecución de la acción respecto al acompañamiento y seguimiento a las acciones ejecutadas por los Distritos de Adecuación de Tierras.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</si>
  <si>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La Vicepresidencia de Integración Productiva manifestó que el Consejo Directivo de la ADR aprobó PAC de recursos propios por valor de 200 millones, los cuales serán destinados para actualización del RGU de los Distritos Repelón y Santa Lucía (Atlántico) y Montería – Mocarí (Córdoba) (Posible adición Contrato 665 de 2019). No obstante lo anterior, no se allegó soporte de dicha afirmación.</t>
  </si>
  <si>
    <t>No se obtuvo evidencia de la ejecución de la acción presente acción; no obstante, esta contempla como fecha de finalización  el 31 de julio de 2020. La Oficina de Control Interno considera pertinente continuar con el seguimiento del presente hallazgo.</t>
  </si>
  <si>
    <t>La Oficina de Control Interno analizó el documento entregado como avance para la presente acción, observando que el mismo no guarda correspondencia alguna con la acción propuesta. Por lo tanto se debe continuar realizando seguimiento a la presente acción, la cual  contempla como fecha de finalización  el 31 de julio de 2020</t>
  </si>
  <si>
    <t>La Oficina de Control Interno en el presente seguimiento no obtuvo evidencia del Acta de Comité del 5 de diciembre de 2019, así como de la Resolución de la prescripción de cartera de los 40 predios que se mencionaron en el seguimiento realizado con corte a 31 de diciembre de 2019 o de otras actuaciones adelantadas. Adicionalmente se recomienda se priorice su ejecución por cuanto la misma se encuentra vencida.</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</si>
  <si>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No obstante lo anterior, el presente hallazgo contempla dos (2) acciones, de las cuales una se encuentra abierta sin ejecución.</t>
  </si>
  <si>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Por las anteriores situaciones, la Oficina de Control Interno considera que las acciones emprendidas no han sido efectivas, por lo cual se mantiene abierto el hallazgo, y se insta a los responsables del mismo proponer nuevas acciones, tanto correctivas como preventivas, que conlleven a subsanar la causa que da origen a este hallazgo. </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</si>
  <si>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</si>
  <si>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Teniendo en cuenta que el pasado,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Adicionalmente, se ha venido participando en las mesas técnicas de actualización a los procedimientos que intervienen o se relacionan con el nuevo reglamento de PIDAR.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Con corte a 30 de junio de 2020, se llevó a cabo la actualización de los siguientes procedimientos:
1. Fortalecimiento a la Asociatividad (PR-PPA-002) Versión 3 aprobada el 30 de junio de 2020.
2. Monitoreo, Seguimiento y Control de los Proyectos Integrales de Desarrollo Agropecuario y Rural (PR-SCP-001) Versión 3 aprobada el 30 de junio de 2020.
3. EJECUCIÓN DE LOS PROYECTOS INTEGRALES DE DESARROLLO AGROPECUARIO Y RURAL CON ENFOQUE TERRITORIAL EN EL MARCO DE CONVENIOS DE COOPERACIÓN. (PR-IMP-001) aprobada la versión 8 el 23 de diciembre 2019</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</si>
  <si>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t>
    </r>
  </si>
  <si>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</si>
  <si>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t>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t>
  </si>
  <si>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</si>
  <si>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t>
    </r>
    <r>
      <rPr>
        <b/>
        <sz val="8"/>
        <color rgb="FFFF0000"/>
        <rFont val="Calibri"/>
        <family val="2"/>
        <scheme val="minor"/>
      </rPr>
      <t xml:space="preserve">A la fecha se cuenta con 29 proyectos cerrados </t>
    </r>
  </si>
  <si>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color rgb="FFFF0000"/>
        <rFont val="Calibri"/>
        <family val="2"/>
        <scheme val="minor"/>
      </rPr>
      <t xml:space="preserve">
Se cuenta con un listado y/o documento que relacione los proyectos que a la fecha se encuentran cerrados frente a su totalidad, para determinar un avance porcentual?</t>
    </r>
  </si>
  <si>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
Se debe precisar que la CGR, a través de su informe CGR-CDSA-887 auditoría Financiera vigencia 2019, en su hallazgo N° 19 "Prescripción de deudas en distritos de adecuación de tierras",  observó situaciones similares a las contempladas en el presente hallazgo, relacionadas con la falta de gestión sobre la cartera, para razón por la cual la Entidad debe articuladamente a través de las dependencias que intervienen en este proceso, adoptar medidas correctivas y preventivas que conlleven a buscar una solución de raíz, para evitar la prescripción de cartera.</t>
  </si>
  <si>
    <t>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y controles adicionales que se tienen al respecto.</t>
  </si>
  <si>
    <t>La dependencia responsable de la ejecución de las acciones propuestas para el presente hallazgo, no reportó avances a la fecha de la realización del presente seguimiento.</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</si>
  <si>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y/o desembolso de recursos sin evidenciar ejecución.</t>
  </si>
  <si>
    <t>La dependencia responsable de la ejecución de las acciones propuestas para el presente hallazgo, no reportó avances a la fecha de la realización del presente seguimiento.
En materia de efectividad sería pertinente indicar que medidas existen al interior de la ADR en lo relacionado con rendimientos financieros, así como controles relacionados con la entrega de recursos previa valoración de cumplimiento de lo pactado contractualmente.</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</si>
  <si>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prohibidos normativamente.</t>
  </si>
  <si>
    <t xml:space="preserve">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t>
  </si>
  <si>
    <t>La dependencia responsable de la ejecución de las acciones propuestas para el presente hallazgo, no reportó avances a la fecha de la realización del presente seguimiento.
En materia de efectividad, posterior a la ejecución de la acción, sería pertinente indicar si se tiene certeza de la devolución de los recursos por concepto de rendimientos al Tesoro Nacional y controles adicionales que se tienen al respecto.</t>
  </si>
  <si>
    <t>En el presente seguimiento, los responsables de la acción de mejoramiento no presentaron avance, por lo cual se concluye que las actuaciones evidenciadas en el seguimiento anterior, es lo único existente a la fecha. Dichas actividades son:
Mediante correo electrónico del 11 de julio de 2019 se remitió al interventor el informe de auditoría para que presentara informe sobre el particular.
Por otra parte, se suministró Memorando de radicación de solicitud de liquidación del Contrato 939 de 2014.</t>
  </si>
  <si>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</si>
  <si>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</si>
  <si>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Teniendo en cuenta que no se presentó actividades adicionales respecto al hallazgo en el presente seguimiento, se mantiene la posición de la Oficina de Control Interno, respecto a que en lo aportado como avance,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</si>
  <si>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Teniendo en cuenta que no se presentó actividades adicionales respecto al hallazgo en el presente seguimiento, se mantiene la posición de la Oficina de Control Interno, respecto a que, si bien se observó el requerimiento realizado a la interventoría por el supervisor del contrato 938 de 2014,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</si>
  <si>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 xml:space="preserve">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t>
  </si>
  <si>
    <t>En el presente seguimiento, los responsables de la acción de mejoramiento no presentaron avance, por lo cual se concluye que las actuaciones evidenciadas en el seguimiento anterior, es lo único existente a la fecha. Dichas actividades son:
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</si>
  <si>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Teniendo en cuenta que no se presentó actividades adicionales respecto al hallazgo en el presente seguimiento, se mantiene la posición de la Oficina de Control Interno, respecto a que, 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</si>
  <si>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En el presente seguimiento, 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</si>
  <si>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t>
  </si>
  <si>
    <t>El 23 de diciembre de 2019, se aprobó la versión 8 del procedimiento "EJECUCIÓN DE LOS PROYECTOS INTEGRALES DE DESARROLLO AGROPECUARIO Y RURAL CON ENFOQUE TERRITORIAL EN EL MARCO DE CONVENIOS DE COOPERACIÓN" (PR-IMP-001).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</si>
  <si>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t>
  </si>
  <si>
    <t>La Oficina de Control Interno no obtuvo evidencia del informe Técnico de avance en el cierre de proyectos conforme se estableció en la acción propuesta.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se insta a analizar las situaciones observadas por la Oficina de Control Interno y tomar medidas correctivas al respecto.</t>
  </si>
  <si>
    <t>En el presente seguimiento, los responsables de la acción de mejoramiento no presentaron avance, por lo cual se concluye que las actuaciones evidenciadas en el seguimiento anterior, es lo único existente a la fecha. Dichas actividades son:
Se conformó equipo para  continuar la estructuración del programa.  
Se estructuró el documento  "PROGRAMA DE FORTALECIMIENTO Y ACOMPÑAMIENTO PARA ASOCIACIONES DE USUARIOS DE DISTRITOS DE ADECUACIÓN DE TIERRAS", el cual se encuentra en revisión.</t>
  </si>
  <si>
    <t>Teniendo en cuenta que no se presentó actividades adicionales respecto al hallazgo en el presente seguimiento, se mantiene la posición de la Oficina de Control Interno, respecto a que,  se cuenta con documento  "PROGRAMA DE FORTALECIMIENTO Y ACOMPÑAMIENTO PARA ASOCIACIONES DE USUARIOS DE DISTRITOS DE ADECUACIÓN DE TIERRAS"  no obstante el mismo se encuentra en proceso de revisión.
Por lo anterior, la Oficina de Control Interno considera se debe continuar con el seguimiento al presente hallazgo, hasta tanto se culminen en su totalidad las acciones propuestas y se observe su aplicación, precisando que la presente acción se encuentra vencida.</t>
  </si>
  <si>
    <t>Teniendo en cuenta lo manifestado por los responsables de la ejecución de la acción de mejoramiento, es estima que en julio se aprueben los estudios previos para iniciar el proceso contractual de la elaboración de estudios y diseños de los tres (3) proyectos estratégicos de Adecuación de Tierras.
Teniendo en cuenta lo anterior, la Oficina de Control Interno considera pertinente continuar con el seguimiento al presente hallazgo.</t>
  </si>
  <si>
    <t>1 Visitas al territorio donde se identifiquen las características reales del territorio,  Cambios de predio y beneficiarios, presentación de informes y solicitud de ajuste o modificaciones de acuerdo al procedimiento de implementación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</si>
  <si>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</si>
  <si>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</si>
  <si>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t xml:space="preserve">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</si>
  <si>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</si>
  <si>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Modificación al plan de inversiones del proyecto Col/K53 (ADR) Omisión al procedimiento Implementación de los Proyectos Integrales de Desarrollo Agropecuario y Rural con Enfoque Territorial</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</si>
  <si>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</si>
  <si>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</si>
  <si>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</si>
  <si>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r>
      <t>Si bien, en el mencionado informe se observó la existencia de un aparte con los resultados del inventario forestal,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</si>
  <si>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informey que redundan en el hallazgo, se hace necesario conocer el informe presentado por el interventor y/o la aprobación de estos informes por parte de la ADR.</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</si>
  <si>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</si>
  <si>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 xml:space="preserve">cerrado </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</si>
  <si>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t>
    </r>
  </si>
  <si>
    <t>Si bien se observaron gestiones realizadas por la entidad para la elaboración del manual / Procedimiento, a la fecha del presente seguimiento se cuenta con  una versión en borrador de dicho instrumento, por ende, esta oficina considera se debe continuar realizando seguimiento al presente hallazgo, hasta tanto se evidencie el mismo en una versión definitiva y aprobada por la instancia correspondiente y se lleve a su aplicación.</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</si>
  <si>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t>
    </r>
  </si>
  <si>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</si>
  <si>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</si>
  <si>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</si>
  <si>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t>
    </r>
  </si>
  <si>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t>
    </r>
  </si>
  <si>
    <t>De acuerdo con la información reportada, se generaron tres (3) reportes trimestrales de los caudales captados, de los cuatro (4) reportes propuestos, por consiguiente se asigna porcentaje de avance del 75% (3/4).  
Es pertinente continuar con el seguimiento a la ejecución de la presente acción, hasta tanto se culminen las actividades propuestas.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</si>
  <si>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</si>
  <si>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</si>
  <si>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t>
  </si>
  <si>
    <t>Por para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t>
  </si>
  <si>
    <t xml:space="preserve">Como avance frente a la presente acción, la Vicepresidencia de Integración Productiva informó que se realizó lo siguiente:
- Visita de seguimiento realizada el 2 al 4 de marzo a los proyectos del Huila, PDR-HUI-ARG-01, y PDR14-HUI-ARG-06-D, (se anexa informe de comisión No. 360 del Contratista Héctor Raúl Tovar).
Proyectos del Huila, PDR-HUI-ARG-01, se ha realizado seguimiento por Videoconferencia dos reuniones de seguimiento, ( Abril 17 y Junio 18 ) en las cuales se puede evidenciar cumplimientos parciales de los compromisos, pero en esencia es mínimo el avance, con lo cual no se puede hacer cierre de dicho proyecto, ya que faltan actividades esenciales para ese fin.  (No se suministra soporte alguno).
- Proyectos de Caldas : PAREL 205-ACUI-007 de Aguadas y PAREL2015-ACUI-012 de Supia, ya están cerrados, por lo que solicito a la UTT adelantar el  soporte documental, enviándoles el Formato F21-Informe de Cierre Financiero y avance Físico del proyecto (No se suministra soporte alguno).
- Se suministró archivo con el estado de 59 proyectos con corte a 20 de junio de 2020.
-Informe Estado Plan de Choque Proyectos a cargo de la UTT N° 4 - Cúcuta.
- Conforme a lo dispuesta en la Decreto Presidencial No. 457 del 22 de marzo de 2019 expedida por la Presidencia de la República, relacionada con el Aislamiento Preventivo Obligatorio., no se han podido adelantar visitar de verificación en sitio para lo cual desde nivel se ha realizado seguimiento a las UTT.
</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</si>
  <si>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No obstante lo anterior, la Oficina de Control Interno no obtuvo soporte alguna que permitiera evidenciar el cumplimiento de dicha actividad, por lo cual no se concede porcentaje de avance para la acción.</t>
  </si>
  <si>
    <r>
      <t>La Vicepresidencia de integración Productiva manifestó que</t>
    </r>
    <r>
      <rPr>
        <i/>
        <sz val="8"/>
        <rFont val="Calibri"/>
        <family val="2"/>
        <scheme val="minor"/>
      </rPr>
      <t xml:space="preserve"> "Del análisis del informe de auditoria y demás se establece que entre los años 2013 y 2014, el INCODER desarrolló el Programa de Servicios Complementarios que tuvo como objetivo general:  fortalecer, capacitar y apoyar a las organizaciones de usuarios de distritos de adecuación de tierras, con el propósito de reactivar y/o rediseñar las actividades agrícolas y pecuarias, promoviendo el desarrollo productivo de manera eficiente y sostenible, el fortalecimiento empresarial y social del distrito, para garantizar la obtención de mayores y mejores niveles de desarrollo económico y social para la población.
Este programa se desarrolló a través de contratos que ya finalizaron y se liquidaron, en su momento, por el INCODER, por tanto no se puede establecer una acción me mejora al respecto".
</t>
    </r>
    <r>
      <rPr>
        <sz val="8"/>
        <rFont val="Calibri"/>
        <family val="2"/>
        <scheme val="minor"/>
      </rPr>
      <t xml:space="preserve">
No obstante lo anterior, no se observó actividades ejecutadas por la ADR, relacionadas con la acción propuesta.</t>
    </r>
  </si>
  <si>
    <t>Una vez analizado lo manifestado por la Vicepresidencia de Integración Productiva frente al hallazgo, la Oficina de Control Interno considera que se debe continuar realizando seguimiento al presente hallazgo, por cuanto no se aportaron avances relacionados con la acción propuesta, pues se busca sustentar las actividades desarrolladas por el extinto INCODER, no obstante, estas afirmación no van a lugar en estas instancias, así como se debe tener presente que la ADR tiene dentro de sus procesos la prestación y Apoyo del Servicio Público de Adecuación de Tierras, por lo cual se considera que la acción planteada debe ser ejecutada, a fin de fortalecer las asociaciones que administran Distritos de Adecuación de Tierras</t>
  </si>
  <si>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del año 2019,  se expidieron respuestas a un estimado de 434 requerimientos de asociaciones de usuarios de adecuación de tierras, denotando efectividad en las acciones adelantadas.</t>
  </si>
  <si>
    <t>La Oficina de Control Interno observó:
Que en el Sistema integrado de Gestión (Isolucion) que el proceso Prestación y Apoyo del Servicio Público de Adecuación de Tierras cuenta con dos indicadores de gestión denominados "Asociaciones de usuarios de distritos de adecuación de tierras capacitadas " y "Distritos de adecuación de tierras acompañados en la prestación del servicio público" (los cuales se encuentran alineados con el plan de acción de la ADR para la vigencia 2020), cuyo producto conllevaría a atacar la causa del presente hallazgo. No obstante, la validez de su cumplimiento se daría una vez se evidencie la ejecución de los indicadores al 100%.
Se evidenció gestión respecto a la atención de requerimientos interpuestos por asociaciones de usuarios,  no obstante,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</si>
  <si>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r>
      <rPr>
        <b/>
        <sz val="8"/>
        <rFont val="Calibri"/>
        <family val="2"/>
        <scheme val="minor"/>
      </rPr>
      <t>SEGUNDO SEMESTRE 2019:</t>
    </r>
    <r>
      <rPr>
        <sz val="8"/>
        <rFont val="Calibri"/>
        <family val="2"/>
        <scheme val="minor"/>
      </rPr>
      <t xml:space="preserve">
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
</t>
    </r>
    <r>
      <rPr>
        <b/>
        <sz val="8"/>
        <rFont val="Calibri"/>
        <family val="2"/>
        <scheme val="minor"/>
      </rPr>
      <t xml:space="preserve">PRIMER SEMESTRE 2020:
</t>
    </r>
    <r>
      <rPr>
        <sz val="8"/>
        <rFont val="Calibri"/>
        <family val="2"/>
        <scheme val="minor"/>
      </rPr>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en el año 2019,  se expidieron respuestas a un estimado de 434 requerimientos de asociaciones de usuarios de adecuación de tierras, denotando efectividad en las acciones adelantadas.</t>
    </r>
  </si>
  <si>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</si>
  <si>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r>
      <t xml:space="preserve">La Vicepresidencia de Integración Productiva manifestó que, </t>
    </r>
    <r>
      <rPr>
        <i/>
        <sz val="8"/>
        <rFont val="Calibri"/>
        <family val="2"/>
        <scheme val="minor"/>
      </rPr>
      <t>"Buscando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  el plan de acción de la Dirección de Adecuación de Tierras,  vigencia 2020, contempla la realización de actividades de educación informal para las asociaciones de usuarios de distritos de adecuación de tierras, como:  capacitaciones, foros o escuelas de campo, con el fin de fortalecer la administración, operación y conservación de los distritos".</t>
    </r>
    <r>
      <rPr>
        <sz val="8"/>
        <rFont val="Calibri"/>
        <family val="2"/>
        <scheme val="minor"/>
      </rPr>
      <t xml:space="preserve">
No obstante lo anterior, no se observó avance relacionado bien sea con el cumplimiento de las actividades contempladas en el plan de acción 2020  o de la acción propuesta para el presente hallazgo.</t>
    </r>
  </si>
  <si>
    <r>
      <rPr>
        <b/>
        <sz val="8"/>
        <rFont val="Calibri"/>
        <family val="2"/>
        <scheme val="minor"/>
      </rPr>
      <t>SEGUNDO SEMESTRE 2019:</t>
    </r>
    <r>
      <rPr>
        <sz val="8"/>
        <rFont val="Calibri"/>
        <family val="2"/>
        <scheme val="minor"/>
      </rPr>
      <t xml:space="preserve">
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diagnóstico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asignada).
</t>
    </r>
    <r>
      <rPr>
        <b/>
        <sz val="8"/>
        <rFont val="Calibri"/>
        <family val="2"/>
        <scheme val="minor"/>
      </rPr>
      <t>PRIMER SEMESTRE 2020</t>
    </r>
    <r>
      <rPr>
        <sz val="8"/>
        <rFont val="Calibri"/>
        <family val="2"/>
        <scheme val="minor"/>
      </rPr>
      <t xml:space="preserve">:
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t>
    </r>
  </si>
  <si>
    <t>Se elaboró ficha predial que incluye concepto jurídico de viabilidad de actualización de RGU.
No obstante lo anterior, el archivo carece de información así como de firmas. Por otra parte no se observa específicamente el concepto relacionado con la autorización para actualización del RGU.</t>
  </si>
  <si>
    <t>La Vicepresidencia de Integración Productiva indicó que, en la vigencia 2019 se realizó capacitación a los operarios de los Distritos de Adecuación de Tierras Repelón y Santa Lucía (Atlántico) y Montería - Mocaría y La Doctrina (Córdoba).
No obstante lo anterior, la Oficina de Control Interno obtuvo evidencia únicamente de la capacitación realizada a los operarios del Distrito de Adecuación de Tierras Repelón, la cual se realizó el 13 de septiembre de 2019, razón por la cual se concede un porcentaje de avance del 17% basados en que son seis (6) capacitaciones de las cuales se evidenció la realización de una de ellas.</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</si>
  <si>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2020.</t>
  </si>
  <si>
    <t>La Oficina de Control Interno observó que los responsables de ejecutar la acción dieron cumplimiento a la emisión de directriz a través de la circular 057 de 2020, documento interiorizado el 19 de junio de 2020 a todos lo funcionarios y contratistas de la ADR.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</si>
  <si>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</si>
  <si>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que el 16 de  junio de 2020 se realizó la socialización de la actualización del procedimiento PR-GOC-001, aprobada el 12 de junio de 2020. Respecto al procedimiento PR-DER-006 aprobado el 6 de julio de 2020, se informó que la socialización se encuentra en proceso.
No obstante, se debe precisar que tal como se indicó anteriormente, dichos procedimientos se encuentran disponibles en el Sistema Integrado de Gestión (Isolución).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</si>
  <si>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No obstante,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</si>
  <si>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</si>
  <si>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</si>
  <si>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La ADR realizó las hojas de ruta de los TRES (3) proyectos estratégicos de Adecuación de Tierras, los cuales fue presentada al MADR, UPRA y DNP, entidades participantes del proceso y quienes presentaron observaciones a las mismas. De esta manera, durante la vigencia 2020 se continuó con la  realización de mesas de trabajo para su reorganización y complementación.</t>
  </si>
  <si>
    <t>Si bien se evidenció la formulación de la Hoja de Ruta para los tres (3) Proyectos Estratégicos de Adecuación de Tierras, se entiende que estos documentos aun están en proceso de ajuste para aprobación de las instancias correspondientes, por lo cual, si bien se cumplió con la actividad propuesta, la oficina de Control Interno considera que se debe continuar con el seguimiento al presente hallazgo, con el objetivo de contar con la versión final de la Hoja de Ruta de estos proyectos, que permita a la Entidad iniciar gestiones al respecto.</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</si>
  <si>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</si>
  <si>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t xml:space="preserve">La Oficina de Control Interno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 acción, la Agencia se encuentra trabajando en la actualización articulada de todos los procedimientos que intervienen en esta ruta PIDAR, por tanto, se considera que se debe continuar realizando seguimiento al hallazgo; hasta que se genere la adopción de los nuevos procedimientos involucrados en la ruta PIDAR, para evidenciar la aplicación efectiva del nuevo reglamento.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</si>
  <si>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</si>
  <si>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</si>
  <si>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</si>
  <si>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</si>
  <si>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t>La dependencia responsable de la ejecución de las acciones propuestas para el presente hallazgo, no reportó avances a la fecha de la realización del presente seguimiento.
En materia de efectividad, posterior a la ejecución de la acción, sería pertinente exponer si existen controles internos adicionales (ejemplo, apoyo a la supervisión), que conlleven a una revisión de la existencia de la documentación derivada de los contratos y/o convenios.</t>
  </si>
  <si>
    <t>La dependencia responsable de la ejecución de las acciones propuestas para el presente hallazgo manifestó no registraban avances a la fecha de la realización de la reunión de seguimiento. De igual forma indicó que "Se establece la necesidad de cambiar la acción de mejora para lograr efectividad".</t>
  </si>
  <si>
    <t>No se obtuvo evidencia de la ejecución de la acción propuesta para el presente hallazgo, por lo cual, la Oficina de Control Interno considera pertinente continuar con el seguimiento del presente hallazgo, cuya acción se encuentra vencida.
Adicionalmente, en virtud de lo manifestado respecto la necesidad de cambiar la acción de mejora, se sugiere adelantar las gestiones de análisis e identificación de aquellas actividades correctivas y preventivas que conllevarían a corregir la situación evidenciada en el hallazgo, y una vez realizado esto, iniciar su ejecución para que en próximos seguimientos ya se tengan resultados de avances para reportar.</t>
  </si>
  <si>
    <t>La dependencia responsable de la ejecución de las acciones propuestas para el presente hallazgo, no reportó avances a la fecha de la realización del presente seguimiento.
En materia de efectividad, se recomienda reforzar la acción propuesta para el presente hallazgo, con las acciones existentes para los hallazgos comunicados en el informe de auditoría CGR-CDSA-877 (cuyo propósito fue auditar los proyectos estratégicos) y para lo cual la entidad propuso acciones específicas para cada uno de  estos proyectos de Adecuación de Tierras.</t>
  </si>
  <si>
    <t>La dependencia responsable de la ejecución de las acciones propuestas para el presente hallazgo no reportó avances a la fecha de la realización del presente de seguimiento.
Es recomendable tener claro que la efectividad de la acción propuesta se medirá a partir de los resultados que se obtengan producto del requerimiento que se prevé realizar a la Vicepresidencia de Gestión Contractual.</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</si>
  <si>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
Ahora bien, en materia de efectividad, se recomienda reforzar la acción propuesta para el presente hallazgo, con las acciones existentes para los hallazgos comunicados en el informe de auditoría CGR-CDSA-877, cuyo propósito era auditar los proyectos estratégicos y para lo cual la entidad propuso acciones específicas para cada uno de  estos proyectos de Adecuación de Tierras, dentro de los que se encuentra Tesalia-Paicol.</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</si>
  <si>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</si>
  <si>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</si>
  <si>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</si>
  <si>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</si>
  <si>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</si>
  <si>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t>
  </si>
  <si>
    <t>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 causa de deficiencias en la calidad de lo entregado a lo beneficiarios, hecho que permite concluir que esta situación es reiterativa, por lo cual la Oficina de Control Interno considera que se debe continuar con el seguimiento al presente hallazgo, vuya acción se encuentra vencida.</t>
  </si>
  <si>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al carecer de actas de entrega a satisfacción y /o actas sin firmas por parte de los actores que acompañan el proceso de entrega, hechos que permiten concluir que esta situación es reiterativa, por lo cual la Oficina de Control Interno considera que se debe continuar con el seguimiento al presente hallazgo, Cuya acción se encuentra vencida.
Teniendo en cuenta lo anterior, hasta tanto no se apruebe el procedimiento y se adopte a través del sistema integrado de gestión, y se valide su aplicación y efectividad, la Oficina de Control Interno considera se debe mantener abierto el presente hallazgo.</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</si>
  <si>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Desde la Dirección de Acceso a Activos Productivos se ha realizado seguimiento a las UTT.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</si>
  <si>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se han realizado dos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El documento estratégico preliminar con la propuesta construida por la Dirección de Participación y Asociatividad, fue remitido para revisión y aprobación del despacho de la Vicepresidencia de Proyectos, y el mismo ha requerido de ciertos ajustes. Se espera que sea aprobado en el mes de julio de 2020 para iniciar su implementación.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Una de las principales dificultades que se debió afrontar fue la necesidad de reactivar la mesa de articulación interinsititucional con el MADR y promover escenarios de discusión, análisis, trabajo conjunto y definiciones en torno a la política ACFC. </t>
  </si>
  <si>
    <t>La Oficina de Control interno observó que se han emprendido gestiones encaminadas a subsanar la situación evidenciada por la Contraloría General de la República, de lo cual ya se cuenta con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preliminar de la  "Estrategia de atención de la población perteneciente a la Agricultura Campesina, Familiar y Comunitaria - ACFC, en el marco de lo establecido en la Resolución 464 de 2017".
No obstante lo anterior, teniendo en cuenta que el documento estratégico se encuentra en una versión preliminar la cual esta siendo objeto de ajustes finales para aprobación, y en el entendido que la  no existencia del mismo es la causa que dio origen al hallazgo, la Oficina de Control Interno considera pertinente continuar con el seguimiento al presente hallazgo, hasta tanto se obtenga la adopción formal del documento propuesto como acción de mejora.</t>
  </si>
  <si>
    <t>En el presente seguimiento, los responsables de la acción de mejoramiento no presentaron avance, por lo cual se concluye que las actuaciones evidenciadas en el seguimiento anterior (corte 31-dic-2019), es lo único existente a la fecha. Dichas actividades son:
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La no entrega de avances adicionales permite concluir que lo suministrado con corte a 31 de diciembre de 2019, a la fecha se encuentra desactualizado.</t>
  </si>
  <si>
    <t>Teniendo en cuenta que no se presentó actividades adicionales respecto al hallazgo en el presente seguimiento, se mantiene la posición de la Oficina de Control Interno, respecto a que, con corte a 31 de diciembre de 2019 se presentó Consolidado  de las Asociaciones de Usuarios, el  cual en su momento se encontraba en proceso de elaboración, y a la fecha del presente seguimiento no se suministró la versión actualizada del mismo. Por ende la Oficina de Control Interno considera se debe continuar con el seguimiento al presente hallazgo, hasta tanto se culminen en su totalidad las acciones propuestas y se observe su aplicación, precisando que la presente acción se encuentra vencida.</t>
  </si>
  <si>
    <t xml:space="preserve">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</si>
  <si>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</si>
  <si>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</si>
  <si>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 xml:space="preserve">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t>
  </si>
  <si>
    <t>En primera instancia, si bien se observó soportes de la realización de visitas a los predios que hacen parte del proyecto, de lo cual se emitió los dos (2) conceptos técnicos aportados, así como de igual forma se evidenció la formulación de la solicitud de ajuste y/o modificación del proyecto, llama la atención que la fecha de elaboración de estos documentos son anteriores a la fecha propuesta como acción de mejora. Por otra parte,  si bien se aportó las actas Comité Técnico de Gestión Local, lo cual evidencia la continuidad a la ejecución del proyecto, estas no registran el porcentaje de avance del proyecto, lo cual no permite medir el cumplimiento de la unidad de medida propuesta.
 Por lo anterior, la Oficina de Control Interno considera pertinente continuar el seguimiento al presente hallazgo, hasta tanto se observe el cumplimiento de la presente acción, la cual se encuentra vencida.</t>
  </si>
  <si>
    <t>Se allegaron soportes de las visitas realizadas a los predios que hacen parte del proyecto, de lo cual se emitió  dos (2) conceptos técnicos, así como de igual forma se evidenció la formulación de la solicitud de ajuste y/o modificación del proyecto y las actas del comité Técnico de Gestión Local realizadas en el marco de la implementación del PIDAR.
No obstante lo anterior no se observó evidencia relacionada con las mesas de trabajo propuestas y de los ajustes identificados en ellas que dieran lugar a la modificación del Procedimiento de implementación de proyectos Integrales, para evitar el incumplimiento de requisitos técnicos, acción que busca prevenir la reiteración de los hechos evidenciados por la Contraloría General de la República. Por lo anterior, la Oficina de Control Interno considera pertinente continuar el seguimiento al presente hallazgo, hasta tanto se observe el cumplimiento de la presente acción, la cual se encuentra vencida.</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</si>
  <si>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</si>
  <si>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</si>
  <si>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t>Si bien la Oficina de Control interno constató en el Sistema Integrado de Gestión (Isolucion) la actualización realizada al procedimiento PR-IMP-001 "Ejecución de los Proyectos Integrales de Desarrollo Agropecuario y Rural con Enfoque Territorial en el Marco de Convenio sde Cooperación", versión 8 aprobada el 23 de diciembre de 2019,  es preciso indicar que en las auditorías internas realizadas por la Oficina de Control Interno durante la Vigencia 2020 a las unidades Técnicas Territoriales, persisten observaciones relacionadas con la omisión y/o incumplimiento de requisitos en los procesos de ajustes y/o modificación, por lo cual, esta Oficina considera pertinente continuar con el seguimiento al presente hallazgo, y sugiere a los responsables de su ejecución adoptar medidas preventivas que conlleven a tener mayor observancia y control de las modificaciones a los PIDAR, que permitan determinar una valoración de impacto de dichos cambios sobre los proyectos.</t>
  </si>
  <si>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</si>
  <si>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</si>
  <si>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em material extraído del embalse.</t>
    </r>
  </si>
  <si>
    <r>
      <t>Con la entrega del documento "Informe Final Corte y Apeo Presa Zanja Honda" elaborado en el marco del contrato 440 de 2019, se daría por cumplida la acción propuesta, teniendo en cuenta que este informe contiene la explicación detallada de las actividades realzadas de corte y apeo de material vegetal del embalse Zanja Honda; no obstante lo anterior, dicho documento carece de fechas de emisión, datos de quien lo presenta y/o aprueba</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</si>
  <si>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lu cal se suministro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realziado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cuya fin era documentar la ejecución de prueba operacional  el 11, 12 y 13 de marzo de 2020.</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</si>
  <si>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</si>
  <si>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t xml:space="preserve">La Vicepresidencia de Integración Productiva allegó como soporte de la ejecución de la presente acción, informe ejecutivo "Actividades de reparación de la estructura del descole de los canales 2 y 4", en el cual se establece como problemática principal "Socavación en la estructura de los descoles de los canales 2 y 4 debido a la erosión", y una posible solución a través de la cimentación de la base de la estructura con concreto, cuya labor se está ejecutando con los descoles 2 y 4.  </t>
  </si>
  <si>
    <t>En primera instancia es preciso indicar que lo soportes mencionan gestión sobre los descoles de los canales 2 y 4, haciendo falta lo referente a los canales 1 y 3, teniendo en cuenta que la actividad menciona informes  de impacto ambiental  por concepto de tránsito y evacuación del agua por los descoles de los 4 canales.
 Por otra parte, no se obtuvo evidencia de la remisión de al ANLA de los argumentos técnicos sobre el impacto ambientales de carácter no perjudicial o negativo, por concepto de los descoles de los canales.
Por lo anterior, la Oficina de Control Interno considera se debe continuar con el seguimiento al presente hallazgo, hasta tanto se culminen en su totalidad las acciones propuestas y se observe su aplicación.</t>
  </si>
  <si>
    <t>La Vicepresidencia de integración Productiva suministró como evidencia de la ejecución de la presente acción "INSTRUCTIVO PLAN DE CONTINGENCIA EMBALSE ZANJA HONDA", elaborado y aprobado por trabajadores del Consorcio Triangulo del Tolima Fase I y Fase II.</t>
  </si>
  <si>
    <t>Si bien la Oficina de Control Interno obtuvo evidencia del plan de contingencia de la Presa Zanja Honda, propuesto como meta, es importante recordar que como actividad de mejoramiento se propuso  la realización de un diagnóstico de la infraestructura y componentes de la Presa Zanja Honda para determinar los riesgos a prevenir, información que sería tomada como fuente para la elaboración del respectivo Plan de Contingencia. Dicho diagnóstico se hace relevante, teniendo en cuenta que el hallazgo de la CGR hace alusión al mal estado y condiciones pocos seguras de la estructura del dique Presa Zanja Honda.
Por lo anterior, la Oficina de Control Interno considera se debe continuar con el seguimiento al presente hallazgo, hasta tanto se de cumplimiento a lo relacionado con el diagnóstico propuesto, y se tomen las medidas correctivas al respecto, así como de ser necesario se incluyan medidas preventivas en el plan de contingencia existente.</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</si>
  <si>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t>
    </r>
  </si>
  <si>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</si>
  <si>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De lo anterior, si bien se evidencia el cumplimiento de la acción, se debe constatar si existe alguna respuesta a este requerimiento que sustente que CORTOLIMA se apropiará del tema o si incluso ya existe una solución al respecto. En caso contrario, la Entidad debería determinar actividades adicionales a efectos de buscar subsanar lo evidenciado por la CGR.</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</si>
  <si>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</si>
  <si>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presenta y/o aprueba,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</si>
  <si>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es pertinente conocer si la entidad realizó el pago del cobro de TUA establecido en la Resolución 4450 de 2019 o que actuación procede al respecto, por cuanto el no pago de dicho concepto es la situación que da origen al hallazgo, por lo cual, esta Oficina considera pertinente continuar con el seguimiento al presente hallazgo.</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</si>
  <si>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t>
  </si>
  <si>
    <t xml:space="preserve">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t>
  </si>
  <si>
    <t>Se osbervó gestión por parte la Secretaría General, relacionada con la solicitud de información de los bienes muebles a dar de baja, y la emisión de lineamientos para dicho proceso. No obstante lo anterior, a la fecha de realziación del presente seguimiento no se había realizado Comité de Gerencia y Administración de Bienes Muebles e Inmuebles de la ADR para proceder a analizar y dar de baja los bienes muebles del Distrito de Adecuación de Tierras "María La baja". Por lo anterior, la Oficina de Control Interno considera procedente continuar con el seguimiento a la presente acción hasta tanto la misma se ejcute a cabalidad, recordando que esta se encuentra vencida.</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</si>
  <si>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similiares con los bienes inmuebles de UTTs, Sede Central y los 18 distritos de Riego (incluidos los proyectos estratégicos).</t>
  </si>
  <si>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celebracion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Maria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t>
  </si>
  <si>
    <t>La Secretaría General remitio a la Vicepresidencia de Integración productiva con memorando No.20206100017203 del 24/06/2020, los informes  No.1 y No. 2 de las actividades realizadas en el marco del hallazgo 41del plan de mejoramiento suscrito para el hallazgo 41, comunicado mediante informe de auditoría CGR-CDSA No.864 de 2018.</t>
  </si>
  <si>
    <r>
      <t xml:space="preserve">De los informes entregados como evidencia para la presente acción, la Oficina de Control Interno observó que en el informe de actividades N° 1, Con el “Informe de Actividades No.1”, se remite la base de datos predial que hasta el momento ha sido identificada por parte de la Secretaría General en el Distrito de Adecuación de Tierras de María La Baja. No obstante, se entendería que este no es el informe final propuesto en la actividad de mejoramiento, teniendo en cuenta que dentro del memorando se solicitó a la Vicepresidencia de Integración Productiva lo siguiente: </t>
    </r>
    <r>
      <rPr>
        <i/>
        <sz val="8"/>
        <rFont val="Calibri"/>
        <family val="2"/>
        <scheme val="minor"/>
      </rPr>
      <t>"(...)En este sentido, le solicito respetuosamente informar si, de acuerdo a la información que obra en la Dirección de Adecuación de Tierras, existen predios con derechos de dominio a favor del extinto INCODER o de alguna de sus entidades antecesoras, que no se encuentren incluido en la relación de predios adjunta o, si de los 32 predios relacionados, esa dependencia tiene conocimiento de los folios de matrícula inmobiliaria que los identifican"</t>
    </r>
    <r>
      <rPr>
        <sz val="8"/>
        <rFont val="Calibri"/>
        <family val="2"/>
        <scheme val="minor"/>
      </rPr>
      <t>.</t>
    </r>
  </si>
  <si>
    <t>La Secretaría General allegó como soporte de la ejecución de la presente acción, lo siguiente:
1. Memorando No. 20196100027363 de fecha 19/07/2019 solicitud de inclusión para la celebracion  de contratos de AOC Distrito de adecuación de tierras.
2. Memorando No.20206100009823 del 10/03/2020 con destino a la VIP - Solicitud de información.
3, Ficha EBI Guia Operativa Proyecto de Inv. DAT - Avaluos.
4. - Avaluos - Ficha EBI Proyecto ADT Solicitud Recursos 2020.
5. Mesa de trabajo de fecha 05/03/2019   adelantada con la Oficina de Planeación de la ADR y del Minsiterio de Agricultura para la presentación del Proyecto de inversion de 2019 - anteproyecto año 2020.
Es necesario tener en cuenta que el Plan de mejora fue presentado en los meses de junio-julio de 2019, es decir cuando se estaban gestionando aún a través de la Oficina de Planeación de la ADR el Proyecto de Inversion apra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suminsitrar la información relacionada con el presupuesto para la contratación o suscripcion de convenios para el proceso de avaluos de los DAT. Así, se remiten las Fichas EBI donde consta el presupuesto aprobado para este concepto y la solicitud de recursos presentada ante el DNP. ASí mismo es pertinente señalar que estos recursos se encuentran bloqueados por el Minsiterio de Hacienda y Crédito Público.</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</si>
  <si>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lo anterior, si bien se evidencia que la Entidad se encuentra tramitando la obtención de recursos para los avalúos de los Distritos de Adecuación de Tierras, se considera pertinente continuar el seguimiento al presente hallazgo, hasta tanto se realice la contratación de dichos avalúos.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</si>
  <si>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avaluos de los DAT. Para el efecto se aportan las ficha EBI Guia Operativa Proyecto de Inv. DAT - Avaluos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t>
  </si>
  <si>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No obstante aun no se cuenta con soportes de las gestiones adelantadas al respecto.
Si bien se observan gestiones encaminadas a la realización de avalúos, producto de lo cual ya se evidencia un plan piloto en proceso, esta Oficina considera procedente continuar con el seguimiento al presente hallazgo, hasta tanto se evidencien el cumplimiento de las acciones que se encuentran en proceso y se obtenga algún alternativa y/o evidente respecto a los avalúos a losdemás  Distritos de Adecuación de Tierra, priorizando María la Baja.
</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</si>
  <si>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denomindado "PEPE".
8. Memorando No.20206100004783 con destino a la VIP solicitando informacion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dstino a la VIP donde se solicita información y se sugiere aplicar lo dispuesto en el art.177 de la ley 1607 de 2012 a las obligaciones causadas respecto a lso predios ubicados en el DAT Maria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t>
  </si>
  <si>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</si>
  <si>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</si>
  <si>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no obstante, se debe indicar que sucederá respecto al pago de impuesto predial que adeuda el predio y para la cual la secretaría General a requerido constantemente a la Vicepresidencia de integración Productiva, por lo cual se considera se debe continuar con el seguimiento al presente hallazgo. </t>
    </r>
  </si>
  <si>
    <r>
      <t xml:space="preserve">La oficina de Control Interno observó la ejecución de la presente acción. De igual forma, al respecto es importante tener presente lo descrito en el informe de actividades N° 1 suminstrado como evidencia de la gesrtión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</si>
  <si>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t>
    </r>
    <r>
      <rPr>
        <sz val="8"/>
        <rFont val="Calibri"/>
        <family val="2"/>
        <scheme val="minor"/>
      </rPr>
      <t xml:space="preserve"> Cuadro Excel Comisiones pendientes por legalizar 2020.</t>
    </r>
  </si>
  <si>
    <t>La Oficina de Control Interno observó soportes de la ejecución de la presente acción (listado de asistencia del 7 de octubre de 2019). No obstante, se debe culminar la ejecución de las demás acciones planteadas y corroborar su efectividad para determinar el cierre del hallazgo.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t>
  </si>
  <si>
    <t>La Dirección Administrativa y Finacieria informó que se realizó la actualización del procedimiento PR-GDA-002  "viaticos y gastos de manutención comisiones y desplazamientos al interior" en su  VERSION 8, aprobada el 8 de mayo de 2020, en el cual se  redujo el tiempo de liberación del registro presupuestal, se amplio la legalización de comisiones de 3 a 6 días , se implementó la justificación de 2 o mas personas en un mismo trayecto, se creo un nuevo formato de justificación de comisión , se  habilitó una excepción a la Presidentade  realizar una segunda comisión teniendo pendiente una por legalizar.</t>
  </si>
  <si>
    <t>La Secretaría General allegó  como avance "pago solicitudes de viaje planilla 61 y 62 de fecha 20 de abril de 2020".</t>
  </si>
  <si>
    <t>En primer lugar La Oficina de Control informa  que en seguimientos anteriores se mencionó que se estaba trabajando en una circular en la cual se informara sobre las comisiones pendientes por legalizar; no obstante, si bien no se cuenta con dicha circular, se debe aportar soporte que acredite que se dio continuidad al control de comunicar al interior de la Entidad que comisiones se encontraban pendientes por legalizar.
El documento en excel aportado no es claro, pues no se conoce en que fecha fue elaborado el mismo, así como no sustenta que se le haya informado a las personas que solicitaron las comisiones relacionadas en el, que se encopntraban pendientes de legalización, por lo cual, la Oficina de Control Interno considera pertinente continuar con el seguimiento del presente hallazgo, no obstante se debe resaltar que la presente acción se encuentra vencida, por lo cual los responsables de su cumplimiento deben priorizar su ejecución.</t>
  </si>
  <si>
    <t>Para la Oficina de Control Interno no es claro como los avances reportados se orientan a la acción planteada. De igual forma se debe recordar que anteriormente se ha manifestado de la dificultad que se evidencia para soportar la ejecución de la presente acción.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
Por lo anterior,  la Oficina de Control Interno considera pertinente continuar con el seguimiento del presente hallazgo, no obstante se debe resaltar que la presente acción se encuentra vencida, por lo cual los responsables de su cumplimiento deben priorizar su ejecución.</t>
  </si>
  <si>
    <r>
      <t xml:space="preserve">La Oficina de Control Interno observó que el ítem 19, del numeral 5 COndiciones Especiales,así como la actividad 9 "Expedición de RP", del numeral 6 "Desarrollo", establece:
</t>
    </r>
    <r>
      <rPr>
        <i/>
        <sz val="8"/>
        <rFont val="Calibri"/>
        <family val="2"/>
        <scheme val="minor"/>
      </rPr>
      <t xml:space="preserve">
"La legalización de la comisión u orden de desplazamiento, está asociada al RP de viáticos generado en SIIF. Todo RP tendrá una vigencia máxima de un (1) mes, una vez cumplido este plazo, se hará la liberación del recurso. No se harán excepciones de liberación en ninguna circunstancia"</t>
    </r>
    <r>
      <rPr>
        <sz val="8"/>
        <rFont val="Calibri"/>
        <family val="2"/>
        <scheme val="minor"/>
      </rPr>
      <t xml:space="preserve">.
así como la actividad 9 "Expedición de RP", del numeral 6 "Desarrollo", establece:
</t>
    </r>
    <r>
      <rPr>
        <i/>
        <sz val="8"/>
        <rFont val="Calibri"/>
        <family val="2"/>
        <scheme val="minor"/>
      </rPr>
      <t>"Presupuesto registra en SIIF la obligación a favor del solicitante. El RP de viáticos tendrá una vigencia máxima de un (01) mes, una vez cumplido este plazo, se hará la liberación del recurso. No se harán excepciones de liberación en ninguna circunstancia".</t>
    </r>
  </si>
  <si>
    <t>La Oficina de Control interno obtuvo comno soporte de la ejecución de esta actividad,  documento de conciliación N° 14 de Propiedad, planta y Equipo del 21 de febrero de 2020, cuyo objetivo era la "conciliación de los saldos de acuerdo con los saldos Apoteosys únicamente". La Dirección administrativa y Financiera manifiesta que dicha conciliación inlcuye todos los elementos a31 de diciembre de 2019, en coherencia con la Circular ADR N°  071 de 2019.
Adicionalmente se allegaron soportes de ingresos al almacén de bienes adquiridos durante enero, febrero y marzo de 2020, no obstante las mismas no acreditan el cumplimiento de la meta propuesta, respecto a "Entradas de almacén de dos (2) proyectos estratégicos"</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</si>
  <si>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saunto</t>
    </r>
    <r>
      <rPr>
        <i/>
        <sz val="8"/>
        <rFont val="Calibri"/>
        <family val="2"/>
        <scheme val="minor"/>
      </rPr>
      <t xml:space="preserve"> "Enalce localización elementos y adición valores conciliación de DAT y datos financieros".</t>
    </r>
  </si>
  <si>
    <t>La Oficina de Control Interno considera que los soportes aportados no se encuentra alineados y/o no guardan correspondencia con la unidad de Medida propuesta, así como no se ha sustentado el objetivo y los resultados que arrojaron las actividades ejecutadas en el marco de la presente acción, por lo cual no se considera  pertinente continuar con el seguimiento del presente hallazgo, no obstante se debe resaltar que la presente acción se encuentra vencida, para lo cual los responsables de su cumplimiento deben priorizar su ejecución.</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</si>
  <si>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plantreada.  Por lo anterior si bien se cumplió la acción, se debe demostrar la efectividad de la misma a partir de la aplicación de los resultados de la mesa de trabajo y la circular emitida, para lo cual se hace necesario la culminación de la acción 2.</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</si>
  <si>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2  la cual se encuentra vencida al cierre del presente seguimiento.</t>
  </si>
  <si>
    <t>La Secretaría General - Dirección Administrativa y Financiera (Atención al ciudadano) allegó documento "Estratégia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No obstante lo anterior, no se observa como la misma incluye  los rubros presupuestales y asignación de presupuesto para su ejecución, conforme a lo propuesto en la acción.</t>
  </si>
  <si>
    <t>Si bien se observó la emisión de una directriz insitutcional cuyo fin es fortalecer los los controles respecto a la atención de requierimientos de entes de control, la Oficina de Control Interno considera que se debe dar cumplimiento a la acción propuesta, por lo cual no se considera  pertinente continuar con el seguimiento del presente hallazgo, no obstante se debe resaltar que la presente acción se encuentra vencida, para lo cual los responsables de su cumplimiento deben priorizar su ejecución.</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</si>
  <si>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</si>
  <si>
    <t>Si bien se observó la actualización de la Estratégia de Servicio al Ciudadano, aprobada en abril de 2020, no se observó soporte que sustente lo relacionado con la inclusión de los rubros presupuestales y asignación de presupuesto para su ejecución, conforme se propuso en la acción, razón por la cual, si bien se concede un porcentaje de avance del 100%, la acción no se dará por cerrada hasta tanto se complemente la misma, teniendo en cuenta que el tema presupuestal hace parte de la causa principal del hallazgo.
Se debe resaltar que la presente acción se encuentra vencida, para lo cual los responsables de su cumplimiento deben priorizar su ejecución.</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</si>
  <si>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cumpliminento de la Ley 1712 de 2014  Transparencia y Acceso a la Información Pública, describiendo para cada una de las tématicas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</si>
  <si>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</si>
  <si>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1  la cual se encuentra vencida al cierre del presente seguimiento.</t>
  </si>
  <si>
    <t>La Oficina de Control Interno observó en el Sistema Integrado de Gestión (ISOLUCION), que el 19 de diciembre de 2019 se actualizó en su versión 3 el procedimiento PR-PAC-001 "GESTIÓN DE PETICIONES, QUEJAS, RECLAMOS, SUGERENCIAS Y DENUNCIAS - PQRSD", dentro de lo que se destaca la adopción del aplicativo de Gestión Documental en las trece (13) Unidades Técnicas Territoriales de la Entidad.</t>
  </si>
  <si>
    <t>Teniendo en cuenta que se a través del Sistema Integrado de Gestión - ISOLUCION se observó que el 19 de diciembre de 2019 se surtió la actualización del procedimiento de gestión de PQRSD (PR-PAC-001), la Oficina de Control Interno considera que se dio cumplimiento a la acción propuesta; no obstante, se debe continuar el seguimiento al presente hallazgo hasta tanto se evidencie el cumplimiento de la totalidad de acciones propuestas y su efectividad.</t>
  </si>
  <si>
    <t>La Oficina de Control Interno tuvo evidenció la guía operativa del proyecto de inverisón "ADQUISICIÓN ADECUACIÓN Y MANTENIMIENTO DE SEDES ADMINISTRATIVAS A NIVEL NACIONAL". Así mismo observó la ejecución de actividades que contribuyen a mejorar la accesibilidad a pesonas en condición de discapacidad.</t>
  </si>
  <si>
    <r>
      <t xml:space="preserve">La Secretaría General - Dirección Administrativa y Financiera suminsitró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interventoria 680 de 2019, cuyo objeto es </t>
    </r>
    <r>
      <rPr>
        <i/>
        <sz val="8"/>
        <rFont val="Calibri"/>
        <family val="2"/>
        <scheme val="minor"/>
      </rPr>
      <t>"Contratar la interventoría adminsitrativa,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requisitosde accesibilidad (para lo cual se cuenta con Registro fotografico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t>
    </r>
  </si>
  <si>
    <t>La Secretaría General elaboró el Plan de mantenimiento integral, adecuación y dotación de los bienes inmuebles donde funciona la sede central y las unidades técnicas territoriales de la Agencia de desarrollo Rural ADR 2020.</t>
  </si>
  <si>
    <t>La Oficina de Control Interno observó la elaboración del documento "PLAN DE MANTENIMIENTO INTEGRAL, ADECUACIÓN Y DOTACIÓN DE LOS BIENES INMUEBLES DONDE FUNCIONA LA SEDE CENTRAL Y LAS UNIDADES TÉCNICAS TERRITORIALES DE LA AGENCIA DE DESARROLLO RURAL (ADR) 2020", en el cual se observa la inclusión de actividades tendientes a mejorar el acceso y la atención a personas en condición de discapacidad.</t>
  </si>
  <si>
    <r>
      <t xml:space="preserve">Como evidencia se adjuntan  los correos de solicitud de cotizacion a cada una de las empresas para el proceso de Obra y se anexan los correos enviados a la Jurídica y a la Económica del proceso de la Secretaría General para revision y ajuste pertinente la proyeccion de los documentos con los archivos correspondientes;
</t>
    </r>
    <r>
      <rPr>
        <b/>
        <sz val="8"/>
        <rFont val="Calibri"/>
        <family val="2"/>
        <scheme val="minor"/>
      </rPr>
      <t>OBRA  (enviados el 11 de Junio 2020):</t>
    </r>
    <r>
      <rPr>
        <sz val="8"/>
        <rFont val="Calibri"/>
        <family val="2"/>
        <scheme val="minor"/>
      </rPr>
      <t xml:space="preserve">
-Insumo Técnico para la elaboración del Estudio previo del proceso.
-Insumo Técnico- ANEXO No. 1- ANEXO TÉCNICO y Tabla anexa a este documento "ITEMS A EJECUTAR"
-ANEXO No. 2 - MATRIZ DE RIESGOS
-Formato No. 5 - Experiencia Técnica Habilitante.
-Formato No. 6 - Experiencia Equipo de Trabajo.
-Formato No. 7 - Propuesta Económica.
-Formato No. 8 - Ponderación Técnica Profesionales.
-Formato No. 8A - Plan de Calidad.
-Formato No. 9 - Protección Industria Nacional.
</t>
    </r>
    <r>
      <rPr>
        <b/>
        <sz val="8"/>
        <rFont val="Calibri"/>
        <family val="2"/>
        <scheme val="minor"/>
      </rPr>
      <t>INTERVENTORÍA (enviados el 30 de Junio 2020):</t>
    </r>
    <r>
      <rPr>
        <sz val="8"/>
        <rFont val="Calibri"/>
        <family val="2"/>
        <scheme val="minor"/>
      </rPr>
      <t xml:space="preserve">
DOCUMENTO PROYECTADO INSUMO TÉCNICO: ANEXO TÉCNICO No. 1_ 2020
FORMATO No. 1_EXPERIENCIA ADICIONAL DEL PROPONENTE
FORMATO No. 3_EXPERIENCIA MÍNIMA DEL PROPONENTE
FORMATO No. 4_CERTIFICACIÓN EXPERIENCIA DEL PERSONAL
FORMATO No. 6 EXPERIENCIA DEL PROPONENTE EXTRANJERO
FORMATO No. 9 CARTA DE COMPROMISO PROFESIONAL PROPUESTO
FORMATO No. 11 CARTA DE PRESENTACIÓN DE LA PROPUESTA
FORMATO No. 13 ACEPTACIÓN DE  ESPECIFICACIONES TÉCNICAS
FORMATO No.12 CONFORMACIÓN CONSORCIO - UNIÓN TEMPORAL</t>
    </r>
  </si>
  <si>
    <t>A partir de los soportes allegados, la Oficina de Control Interno deduce que la ejecución del plan de mantenimiento se encuentra en proceso de contratación, por lo cual, la presente acción esta supeditada a la suscripción del contrato y los resultados que se obtengan producto de este. 
Por lo anterior, la Oficina de Control Interno considera pertinente continuar con el seguimiento al presente hallazgo.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</si>
  <si>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1, 3  y 6, las cuales se encuentran vencidas al cierre del presente seguimiento.</t>
  </si>
  <si>
    <t>A pártir de los soportes allegados se observó la realización de la concilación de saldos de cartera con corte a 31 de diciembre de 2019.
La Oficina de Control Interno considera pertinente continuar con el seguimiento al presente hallazgo, hasta tanto se ejecuten las acciones propuestas en su totalidad y se corrobore la efectividad de las mismas.
Se sugiere a los responsables de la acción del presente hallazgo, tener presente lo observado por el Ente de Control Fiscal en su informe de auditoría financiera 2019 (CRG-CDSA-887) que tienen relación con el presente hallazgo, en busca de buscar controles que ayuden a fortalecer la presente acción y conlleven a subsanar dicha situación</t>
  </si>
  <si>
    <t>En virtud de la acción de mejora formulada y con ocasión del cierre de la vigencia 2019, una vez el Grupo de Cartera mediante correo electrónico de fecha 17 de febrero de 2020 remitió los saldos con corte a noviembre de 2019 a Contabilidad, dependencia que el día 22 de febrero de 2020 confirmó a través de correo electrónico lo inherente a los saldos de cartera que quedaron registrados en Contabilidad con corte a diciembre 31 de 2019, ejercicio de conciliación de saldos entre Cartera y Contabilidad que se encuentra registrado en los archivos en formato en Excel denominados CIERRE CARTERA 2019 y CIERRE RECUPERACIÓN INVERSIÓN 2019, saldos de cartera los anteriores que quedaron registrados en Contabilidad con corte a diciembre 31 de 2019 en el documento de Reporte Auxiliar Contable Por Tercero de SIIF Nación.</t>
  </si>
  <si>
    <t>Según lo contemplado en la Circular No. 008 de fecha 31 de enero de 2020 – Información financiera cierre 2019, se estableció que las áreas generadoras de información contable remitirían esta en los plazos y términos contemplados en el citado documento. Es así como para el caso de la Vicepresidencia de Integración Productiva – VIP, mediante correo electrónico de fecha 10 de febrero de 2020 se recibió por parte de la citada área los siguientes insumos para el registro de los correspondientes comprobantes contables de cierre: RESPUESTA - Archivo en Word, RESUMEN CONTRACTUAL Y DE RESERVAS - Archivo en Excel, RESUMEN FINANCIERO CONTRATO DE OBRA 547 2018 CORTE A 31 DE DICIEMBRE DE 2019 Archivo en Excel, RESUMEN FINANCIERO CONTRATO DE OBRA 553 2018 CORTE A 31 DE DICIEMBRE DE 2019 Archivo en Excel, documentos con base en los cuales se registró la ejecución de recursos de los convenios entregados en administración de acuerdo con la información recibida por parte de la supervisión en lo que respecta al cierre de la vigencia 2019, así como se consignó en las notas a los Estados Financieros lo inherente a la ejecución de dichos recursos. De igual manera y en lo que concierne a la vigencia 2020, y en virtud de lo contenido en las Circulares No. 041 del 30 de abril de 2020 – Información Financiera Mensual - Vigencia 2020  y No. 046 del 07 de mayo de 2020 – Alcance a la Circular No. 041, se definieron los mínimos para el reporte de información por parte de las dependencias de la entidad, así como se establecieron los plazos para que procediera dicho suministro de información, insumos con base en la cual para el caso del primer trimestre de la vigencia 2020 se aportan los comprobantes contables elaborados al cierre del primer trimestre de la vigencia 2020, documentos en el cual se registró la ejecución de los recursos entregados en administración.</t>
  </si>
  <si>
    <t>Con base en la información previamente suministrada por la VIP a través de correo electrónico de fecha 10 de febrero de 2020, se procedió a elaborar una hoja de trabajo con la ejecución de los recursos entregados en administración, lo cual fue el insumo para luego proceder a efectuar el registro contable de la ejecución de tales recursos.</t>
  </si>
  <si>
    <t>La Oficina de Control Interno observó que la Secretaría General - Dirección Adminsitrativa y Financiera, durante la vigencia 2020, realizó la emisión de dos Circulares internas (008 y 041 - con alcance a tráves de la circular 046), mediante las cuales requirió a las demás dependencias de la Entidad, la información financiera generada por cada una de estas para el respectivo registro de dicha información y la periodicidad con que la misma debe ser remitida.
Se indicó de igual forma la información que fue remitida por la Vicepresidencia de Integración Productiva, la cual fue insumo para la elaboración de los Estados Financieros de la vigencia 2019 y la ejecuciónfinanciera del primer trimestre de 2020.
En primer lugar, se debe indicar que no se onservó la ejecución de la acción planteada, en lo que respecta a la remisión  del formato de seguimiento de ejecución de los recursos entregados en administración al Vicepresidente de integración Productiva y Directores de UTT, con el fin de corroborar la consistencia en las cifras contenidas en la contabilidad con respecto a la ejecución de los dineros entregados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es recomendable formular nuevas acciones de mejoramiento tendientes a subsnanar dicha situación.</t>
  </si>
  <si>
    <t>Si bien la Oficina de Control Interno observó el cumplimiento de la acción a través de la revisión y valoración previa de las solicitudes de constitución de reservas presupuestales,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es recomendable formular nuevas acciones de mejoramiento tendientes a subsanar dicha situación.</t>
  </si>
  <si>
    <t>Tomando como referencia los contratos y convenios suscritos durante la vigencia 2019, así como el saldo existente de los registros presupuestales expedidos, se notificó mediante correo electrónico a los Supervisores de los citados, con la finalidad que se sirvieran informar todas aquellas situaciones, que pudieran incidir en la constitución de una reserva, para lo cual debían contemplar en primera instancia los siguientes aspectos: 1. Si el contrato terminó y tiene un saldo pendiente de liquidar – 2. Si el contratista (persona natural) se encuentra al día con sus cuentas de cobro – 3. Si el contratista (persona natural) tiene un saldo pendiente de liberar, correspondiente al valor no ejecutado del primer pago – 4. Si el contratista (persona natural) tiene un saldo correspondiente a una interrupción/suspensión del contrato – 5. Si el contratista (Persona Jurídica) se encuentra al día en su facturación - 6. Si el contratista (persona natural o jurídica) no podrá hacer entrega del bien y/o servicio en su totalidad, al 31 de diciembre de 2019. Link de SharePoint: https://adrgov-my.sharepoint.com/personal/eliana_rodriguez_adr_gov_co/_layouts/15/onedrive.aspx?id=%2Fpersonal%2Feliana%5Frodriguez%5Fadr%5Fgov%5Fco%2FDocuments%2FINFORME%20OTUBRE%2031%2Erar&amp;parent=%2Fpersonal%2Feliana%5Frodriguez%5Fadr%5Fgov%5Fco%2FDocuments&amp;ct=1594168451631&amp;or=OWA-NT&amp;cid=70d7b717-23ad-9762-5f56-5185117512cc&amp;originalPath=aHR0cHM6Ly9hZHJnb3YtbXkuc2hhcmVwb2ludC5jb20vOnU6L2cvcGVyc29uYWwvZWxpYW5hX3JvZHJpZ3Vlel9hZHJfZ292X2NvL0VlTzBYZ3pTVzRsQWxreEE2cWdxdzNnQmJtWWNZQkJJNUlOeXhiZnFHQlI5Rnc_cnRpbWU9Vkg1aWV0WWkyRWc
Es así como una vez realizada dicha verificación y en el evento que se considerada por parte de la Supervisión que existían fundamentos facticos para la constitución de una reserva presupuestal por fuerza mayor o caso fortuito, se debía justificar dicha necesidad ante la Vicepresidencia de Gestión Contractual, para que a su vez procediera a realizar las modificaciones contractuales correspondientes. 
Aunado a lo anterior, en la circular de cierre de vigencia No. 142 de 2019, en la cual se definen los lineamientos para el Cierre Presupuestal, Contable y de Tesorería para la vigencia fiscal 2019 (Anexo 17), documento que en uno de sus apartes en cuanto a la constitución de reservas presupuestales establece que, la justificación de la constitución de la reserva como tal, es el insumo que elabora o fundamenta el supervisor del contrato y/o convenio para que a su vez la Vicepresidencia de Gestión Contractual elabore la correspondiente adición, prórroga u otro tipo de modificación contractual según sea el caso. Es así, como cada una de las reservas presupuestales constituidas corresponden a una situación específica en particular.</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</si>
  <si>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</si>
  <si>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presnete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hllazgo, el cual es reiterativo, y se recomienda  formular nuevas acciones de mejoramiento tendientes a subsnanar dicha situación.</t>
  </si>
  <si>
    <t>No se tuvo acceso al link de SharePoint que permitiera ver los soportes de notificación a los supervisores de contratos y/o convenios de la vigencia 2019 que presentaran saldos de los respectivos registros presupuestales, como se reportó en el avance frente a la acción. Al intentar acceder aparecía el texto "Acceso Denegado", por cuanto no se disponía de permisos.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</si>
  <si>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Si bien se observó que, producto de los reportes realizados por la Vicepresidencia de Integración Productiva a causa de la solicitud realizada por la Secretaría General mediante curculares 008, 041 y 046, se elaboróla hoja de trabajo de ejecución de recursos entregados en administración, no se evidenció la ejecución de la acción en lo que respecta al envío del formato diligenciado po rlos supervisores de convenios de manera mensualizada para que desde contabilidad se procediera a verificar la consistencia de las cifras de la cuenta de recursos entregado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la Oficina de Control Interno considera que se debe continuar con el seguimiento al presente hallazgo, el cual es reiterativo, y se recomienda  formular nuevas acciones de mejoramiento tendientes a subsnanar dicha situación.</t>
  </si>
  <si>
    <t>Reitrativo - abierta - vencida</t>
  </si>
  <si>
    <t>Con respecto a la conciliación de saldos entre contabilidad y Cartera es importante precisar que se mantuvo permanente comunicación entre las dos áreas en donde se revisaron los saldos, es así como con corte a diciembre 31 de 2019,  se remitió correo al área de cartera con los saldos que se encontraban registrados en la contabilidad sobre los cuales no se recibió ninguna observación, para lo cual se aporta correo electrónico.
Por ende, los registros contables en cada una de las cuentas que hacen parte de la cartera por tarifas correspondieron principalmente a la causación y el recaudo del hecho generador y algunos asientos manuales adelantados en virtud de los cambios de los usos presupuestales, dado que debieron hacerse unas reclasificaciones de cuentas y unos ajustes en virtud de la implementación del nuevo catálogo de clasificación presupuestal adoptado a nivel de país.</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</si>
  <si>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t>
    </r>
  </si>
  <si>
    <r>
      <t xml:space="preserve">Si bien se ejecutaron las acciones propuestas,  es preciso inidcar que,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Por otra parte, El informe de auditoría financiera CGR-CDSA-00887 emitido por la Contraloría General de la República, reitera la situación observada en su momento en el presente hallazgo, lo cual se evidencia en su Hallazgo No. 6 - "Deterioro de las cuentas por cobrar", en el cual manifiestan </t>
    </r>
    <r>
      <rPr>
        <i/>
        <sz val="8"/>
        <rFont val="Calibri"/>
        <family val="2"/>
        <scheme val="minor"/>
      </rPr>
      <t>"Las inconsistencias observadas entre la cartera y contabilidad al cierre de vigencia 2019, conllevan a la incertidumbre sobre el cálculo del deterioro de estas, aunado a la falta de conciliación entre estas dependencias".</t>
    </r>
    <r>
      <rPr>
        <sz val="8"/>
        <rFont val="Calibri"/>
        <family val="2"/>
        <scheme val="minor"/>
      </rPr>
      <t xml:space="preserve"> 
Por lo anterior, la Oficina de Control Interno considera pertinente continuar el seguimiento al presente hallazgo,y se suigere a los responsables del proceso proponer y ejecutar actividades adicionales que propendan por atacar la causa del hallazgo de raíz y evitar su reiteración. </t>
    </r>
  </si>
  <si>
    <t xml:space="preserve">No se observó por parte de la Oficina de control Interno la realización de las conciliaciones mensuales propuestas con el grupo de Cartera. Únicamente fue suministrado correo electrónico del 20 de febrero de 2020, mediante el cual desde la Secretaría General - Dirección administrativa y Financiera se informó a la Vicepresidencia de integración Productiva, los cierre de los saldos de cartera que quedaron registrados en Contabilidad con corte a Diciembre 31 de 2019.
Se debe tener presente que en, en los hallazgos 2, 3 y 4, se reflejan incosistencias entre los estados financieros 2019 y la información reportada al Ente de Control fiscal por el grupo de cartera de la ADR. Estas situaciones deben ser tenidas en cuenta frente al presente hallazgo, ya que la CGR indica como posible causa de los hallazgos mencionados anteriormente, el inadecuado control sobre las operaciones que se registran en el área de contabilidad; la falta de conciliación entre las dependencias y la falta de análisis de las operaciones al cierre de la vigencia, parte de lo cual se propuso como acción para este hallazgo.
Por lo anterior, la Oficina de Control Interno considera pertinente continuar el seguimiento al presente hallazgo, hasta tanto se ejecuten las acciones propuestas y se verifique su efectividad. No obstante, se suigere verificar si esta acción puede fortalecerse con actividades adicionales que propendan por atacar la causa del hallazgo de raíz. </t>
  </si>
  <si>
    <r>
      <t xml:space="preserve">Mediante correo electrónico del 11 de noviembre de 2019, la Secretaría General reportó borrador de la versión 2 del Manual de Política Contables el cual está en revisión de la Oficina Jurídica para control de legalidad y posterior adopción.
El 8 de julio de 2020, se informo que </t>
    </r>
    <r>
      <rPr>
        <i/>
        <sz val="8"/>
        <rFont val="Calibri"/>
        <family val="2"/>
        <scheme val="minor"/>
      </rPr>
      <t>"Con respecto a las acciones desplegadas en lo correspondiente a la actualización a su versión No. 2 del Manual de Políticas Contables de la entidad, en aspectos tales como: modificación a la Política de Efectivo y equivalentes al efectivo, adición en el Capítulo V. Contenido y Publicación de los Estados Financieros, Otras Políticas; informes por Cambio de Representante Legal, Eliminación de definiciones y notas que hacen parte del proceso y no de la Política, rediseño del formato de presentación del Manual de la Política Contable, cabe señalar que dicha versión actualizada se encuentra en proceso para que obre la adopción del citado documento mediante Resolución expedida por la Presidencia de la ADR, para lo cual se aporta la trazabilidad surtida hasta el momento en la materia".</t>
    </r>
  </si>
  <si>
    <r>
      <t xml:space="preserve">Teniendo en cuenta que la acción  propuesta conlleva a atacar la causa directa que originó el hallazgo, su efectividad no se evidenciará  hasta tanto se adopte formalmente la nueva versión del Manual con los ajustes propuestos en el plan de mejoramiento, por lo cual la Oficina de Control Interno considera pertinente continuar con el seguimiento al presente hallazgo.
Es importante precisar, que en virtud de lo descrito por el Ente de Control fiscal en su hallazgo  el manual deberá contemplar la política contable relacionada con </t>
    </r>
    <r>
      <rPr>
        <i/>
        <sz val="8"/>
        <rFont val="Calibri"/>
        <family val="2"/>
        <scheme val="minor"/>
      </rPr>
      <t>“Ingresos de transacciones con contraprestación - Venta de servicios”</t>
    </r>
    <r>
      <rPr>
        <sz val="8"/>
        <rFont val="Calibri"/>
        <family val="2"/>
        <scheme val="minor"/>
      </rPr>
      <t>, por cuanto el hallazgo  manifiesta la ausencia en adopción de política contable relacionada con este tema, por lo cual, y teniendo en cuenta que se encuentra en proceso la adopción de este instrumento, se sugiere tener en cuenta dicho aspecto.</t>
    </r>
  </si>
  <si>
    <t xml:space="preserve">Al cierre de la vigencia 2019 se realizaron las Notas de Revelación de los EEFF de acuerdo con el nuevo marco Normativo </t>
  </si>
  <si>
    <t>Si bien se observó la ejecución de la acción de mejoramiento propuesta,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</si>
  <si>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De conformidad con la acción de mejora formulada se realizó consulta ante la Dirección General de Presupuesto Público Nacional (DGPPN) del Ministerio de Hacienda y Crédito Público (MHCP) en lo concerniente a si resulta factible el traslado presupuestal a nivel de Decreto de las diferentes subcuentas correspondientes a los gastos de personal, a las cuentas 02 – Adquisición de bienes y servicios, 03 – Transferencias corrientes y 08- Gastos por tributos, multas, sanciones e intereses de mora, con el fin de aprovechar el recurso que llegara a no ejecutarse para realizar otros gastos en las cuentas mencionadas, teniendo en cuenta que el pago de los diferentes gastos de personal deben ser garantizados para toda la vigencia. Solicitud de concepto que corresponde al oficio con radicado de la ADR 20196100095922 de fecha 17 de diciembre de 2019, consulta realizada ante la DGPPN del MHCP que fue absuelta por dicha entidad mediante radicado 2-2020-00929 del 13 de enero de 2020, documento con radicado de entrada a la ADR 20206100001951.
Concluyéndose en esta oportunidad por parte del citado ente ministerial, en lo que guarda correlación con los gastos de personal, que, si bien es cierto que las normas presupuestales dan facultades a los órganos que componen el PGN para realizar traslados y operaciones presupuestales que no modifiquen el monto aprobado por el Congreso, se debe asegurar que estas modificaciones a los gastos de personal no afectan los programas y servicios esenciales a cargo de la respectiva entidad.
Siendo así, y para el caso en particular de los recursos asignados por el MHCP en materia de gastos de personal, dicha asignación como tal obedece a la provisión de la totalidad de recursos por concepto de la planta de personal viabilizada para la entidad, más, sin embargo, los recursos no ejecutados en cada vigencia corresponden al hecho de que el total de la planta no está provista y a las novedades de nómina que se presentan, por ende, no resulta posible planear el gasto de la totalidad de los recursos apropiados con respecto a gastos de personal y contribuciones inherentes a la nómina.</t>
  </si>
  <si>
    <t>Si bien se ejecutó la acción propuesta, para  esta Oficina no es claro que medida se adoptará para evitar la pérdida de apropiación, lo anterior por cuanto a partir de la respuesta recibida a la solicitud realizada al Ministerio de Hacienda y Crédito Público se concluyó la no posibilidad de planear el gasto de la totalidad de los recursos apropiados con respecto a gastos de personal y contribuciones inherentes a la nómina, por ende resulta preciso indicar que medida a implementado o adoptará la entidad para evitar la reiteración de estas situaciones, por la sola solicitud y su respuesta no evidencian medidas correctivas o preventivas al respecto.</t>
  </si>
  <si>
    <r>
      <t xml:space="preserve">Si bien la Oficina de Control Interno observó la ejecución de la acción a través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t>
    </r>
    <r>
      <rPr>
        <b/>
        <sz val="8"/>
        <color rgb="FFFF0000"/>
        <rFont val="Calibri"/>
        <family val="2"/>
        <scheme val="minor"/>
      </rPr>
      <t>No obstante lo anterior, es indispensable conocer si se cuenta con soporte de la aplicación de la lista de chequeo mencionado en la acción, la cual era uno de los medios para evitar reiteración de lo observado por el Ente de Control.</t>
    </r>
  </si>
  <si>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</si>
  <si>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</si>
  <si>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t>Teniendo en cuenta lo manifestado por la Vicepresidencia de Integración Productiva, respecto a que se está a la espera de la actualización de los estudios y diseños para las obras faltantes del proyecto de adecuación de tierras, y que producto de ello se liquidará el porcentaje de inversión ambiental del 1%, situación que conllevará a dar cumplimiento a la presente acción respecto a hacer efectiva dicha inversión.</t>
  </si>
  <si>
    <t>Si bien no se obtuvo evidencia de avance especto a la presente acció,  sería pertinente describir las actividades que como ADR, se imparten a las asociaciones que administran Distritos de Adecuación de Tierras para dar cumplimiento a las actividades Contractuales.
Es preciso recordar que en las auditorías que la Oficina de Control Interno ha realizado al proceso de Prestación y Apoyo del Servicio Público de Adecuación de Tierras, se han observado debilidad en el proceso de supervisión, situación que ratifica y reitera lo descrito por la CGR aun cuando es una auditoría al Incoder, por lo cual sería conveniente mencionar los nuevos controles que se han adoptado al respecto.</t>
  </si>
  <si>
    <r>
      <t>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</si>
  <si>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mermitiría determinar el cierre del presente hallazgo, razón por la cual se considera que se debe continuar con el seguimiento al mismo.</t>
    </r>
  </si>
  <si>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porpuesta y ejecutada, se requiere conocer si los servicios contratados ya se encuentran en uso o la fase en la que se encuentra.</t>
  </si>
  <si>
    <t>2). CGR-CDSA N° 791</t>
  </si>
  <si>
    <t>1). CGR-CDSA N° 759</t>
  </si>
  <si>
    <t>3). CGR-CDSA N° 833</t>
  </si>
  <si>
    <t>4). CGR-CDSA N° 845</t>
  </si>
  <si>
    <t>5). CGR-CDSIFTCEDR N° 023</t>
  </si>
  <si>
    <t>6). CGR-CDSA N° 864</t>
  </si>
  <si>
    <t>7). CGR-CDSA N° 871</t>
  </si>
  <si>
    <t>8). CGR-CDMA-019</t>
  </si>
  <si>
    <t>9). CGR-CDSA N° 877</t>
  </si>
  <si>
    <t>En el presente seguimiento, los responsables de la acción de mejoramiento no presentaron avance, por lo cual se concluye que las actuaciones evidenciadas en el seguimiento anterior, es lo único existente a la fecha. Dichas actividades son:
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</si>
  <si>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La Oficina de Control Interno considera que se debe seguir realizando seguimiento al presente hallazgo hasta tanto la (s) acción (es) propuesta (s) se culmine (n) en su totalidad y se evidencien gestiones adicional en virtud de la reiteración del presente hallazgo. La dependencia responsable debe priorizar su ejecución teniendo en cuenta que la misma se encuentra vencida.</t>
  </si>
  <si>
    <t>La Oficina de Control Interno considera que se debe seguir realizando seguimiento al presente hallazgo hasta tanto la (s) acción (es) propuesta (s) se culmine (n) en su totalidad. La dependencia responsable debe priorizar su ejecución de acciones adicionales por cuanto las incialmente propuestos fueron inefectivas.</t>
  </si>
  <si>
    <t>Inefectiva</t>
  </si>
  <si>
    <t>La Oficina de Control Interno considera que se debe continuar realizando seguimiento al presente hallazgo, hasta tanto se corrobore la efectividad de las acciones propuestas y ejecutadas. (PE)</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</si>
  <si>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</si>
  <si>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</si>
  <si>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</si>
  <si>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</si>
  <si>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t>Hallazgos cerrados en Informe de Seguimiento con corte a 30 de junio de 2020 (OCI-2020-020)</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</si>
  <si>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</si>
  <si>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</si>
  <si>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10). CGR-CDSA N° 887</t>
  </si>
  <si>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</si>
  <si>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</si>
  <si>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</si>
  <si>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</si>
  <si>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Deficiencias en la ejecución del procedimiento PR-ADT-006 - Procedimiento recaudo de cartera</t>
  </si>
  <si>
    <t xml:space="preserve">Incumplimiento de las funciones a cargo Vicepresidencia de Integración Productiva por falta de personal en nivel central - Dirección de Adecuación de Tierras - Cartera
</t>
  </si>
  <si>
    <t>Falta de depuración contable (Acta 223)</t>
  </si>
  <si>
    <t>El área de contabilidad no cuenta con un software o aplicación alterna que permita gestionar los registros contables</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</si>
  <si>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</si>
  <si>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</si>
  <si>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</si>
  <si>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No se da aplicación al Manual de Políticas Contables de la ADR</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</si>
  <si>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</si>
  <si>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</si>
  <si>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</si>
  <si>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Recursos entregados en administración. Se observa según comprobante No. 31428 del 12 /02/ 2020 se efectuó un único registro contable con la ejecución del contrato de la vigencia 2019, y no por cada informe presentado por la supervisión</t>
  </si>
  <si>
    <t>No se concilia con periodicidad la información financiera del contrato remitida a contabilidad.</t>
  </si>
  <si>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</si>
  <si>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</si>
  <si>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Recursos entregados en administración FAO y UNODC se evidenció que el reconocimiento producto de la legalización de los de recursos entregados en administración se efectuó de
manera global, y no de forma mensual o por operaciones</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</si>
  <si>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</si>
  <si>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</si>
  <si>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</si>
  <si>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</si>
  <si>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 xml:space="preserve">
Ejecución de proyectos estructurados bajo el Acuerdo 007 de 2016 donde se aceptaba al proponente (el cual podido ser parte o no de los beneficiarios del proyecto) como representante de las organizaciones.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</si>
  <si>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</si>
  <si>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</si>
  <si>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</si>
  <si>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Insuficiente tiempo reglado para la notificación del acto administrativo y constitución de encargo fiduciario</t>
  </si>
  <si>
    <t>Riesgo sobre la continuidad de los proyectos que requieren de un mayor apoyo técnico y financiero del Estado; Riesgo en el manejo de los recursos o frente a la sostenibilidad de los proyectos, a causa de las falencias de supervisión y seguimiento PIDAR</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</si>
  <si>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</si>
  <si>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</si>
  <si>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</si>
  <si>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Deficiencias en la planeación contractual propiciando el incumpliendo los requisitos establecidos por la normatividad vigente para la constitución de la reserva presupuestal.</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</si>
  <si>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</si>
  <si>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</si>
  <si>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</si>
  <si>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</si>
  <si>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Prescripción de deudas en distritos de adecuación de tierras y gestión.</t>
  </si>
  <si>
    <t>Falta de impulso en la gestión de los procesos administrativos de cobro coactivo</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</si>
  <si>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</si>
  <si>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</si>
  <si>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Deficiencia en la gestión de cobro persuasivo por parte de las UTT 2 y 3 de la ADR</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</si>
  <si>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</si>
  <si>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</si>
  <si>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No se solicitó en vigencias anteriores a la oficina de la OTI y Comunicaciones los ajustes tecnológicos y presentación en la WEB para discapacidad visual.</t>
  </si>
  <si>
    <t>Falta de cumplimiento por parte de la ANT al Convenio Interadministrativo 375 de 2019, frente al mantenimiento de ascensores</t>
  </si>
  <si>
    <r>
      <rPr>
        <b/>
        <sz val="8"/>
        <rFont val="Calibri"/>
        <family val="2"/>
        <scheme val="minor"/>
      </rPr>
      <t xml:space="preserve">Cuentas por cobrar a distritos de adecuación de tierras admistrados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</si>
  <si>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</si>
  <si>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</si>
  <si>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</si>
  <si>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</si>
  <si>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</si>
  <si>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Contratos de Prestación de Servicios</t>
  </si>
  <si>
    <t>Fortalecer el proceso de facturación mediante la puesta en funcionamiento de un Software para las distinta carteras de los distritos de adecuación de tierras administrados por la Agencia de Desarrollo Rural - ADR</t>
  </si>
  <si>
    <t>Poner en funcionamiento el software ERP ya contratado, para las carteras de los distintos distritos de adecuación de tierras.</t>
  </si>
  <si>
    <t>Software para las carteras de los distritos de adecuación de tierras.</t>
  </si>
  <si>
    <t>Realizar Mesas de Trabajo con la Entidad Financiera encargada del recaudo para crear instrumentos que permitan mejorar la identificación de los ingresos (consignaciones) con la participación de las UTTs, el Grupo de Cartera y Contabilidad</t>
  </si>
  <si>
    <t>Realizar Mesas de Trabajo con la Entidad Financiera</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</si>
  <si>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</si>
  <si>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</si>
  <si>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</si>
  <si>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t>Depurar la cartera de conformidad con la normatividad vigente en la materia</t>
  </si>
  <si>
    <t>Presentar ante el Comité de Sostenibilidad del Sistema de Información Financiera la depuración de los saldos</t>
  </si>
  <si>
    <t>Actos Administrativos o Resoluciones de Depuración</t>
  </si>
  <si>
    <t>Poner en operación un módulo dentro del Software ERP como aplicativo alterno que permita gestionar los registros contables</t>
  </si>
  <si>
    <t>Puesta en operación del  software alterno auxiliar del SIIF.</t>
  </si>
  <si>
    <t>Aplicativo alterno auxiliar del SIIF.</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</si>
  <si>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</si>
  <si>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</si>
  <si>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</si>
  <si>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Depurar la cartera de conformidad con la normatividad vigente en la materia.</t>
  </si>
  <si>
    <t>Presentar ante el Comité de Sostenibilidad del Sistema de Información Financiera la depuración de los saldos.</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</si>
  <si>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</si>
  <si>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</si>
  <si>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</si>
  <si>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Determinar si a las obras en curso de los distritos Tesalia, Ranchería y Triángulo del Tolima han sufrido de deterioro.</t>
  </si>
  <si>
    <t>Establecer en mesas de trabajo entre las diferentes áreas los elementos técnicos, económicos, jurídicos y contables para determinar el posible deterioro de las construcciones en curso de los distritos de riego</t>
  </si>
  <si>
    <t>Mesas de trabajo</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</si>
  <si>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</si>
  <si>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</si>
  <si>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t>Realizar el procedimiento de conciliación o cruce de información Mensual entre las áreas de cartera y tesorería.</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</si>
  <si>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</si>
  <si>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</si>
  <si>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</si>
  <si>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</si>
  <si>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</si>
  <si>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</si>
  <si>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 xml:space="preserve">Conciliar la información reportada  y registrada.
</t>
  </si>
  <si>
    <t xml:space="preserve">Acta de conciliación suscrita entre el área contable y la supervisión. </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</si>
  <si>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</si>
  <si>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</si>
  <si>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Remitir los informes de ejecución financiera de los Convenios de Cooperación a la Dirección Administrativa y Financiera de forma periódica</t>
  </si>
  <si>
    <t>Informe de ejecución financiera remitido por periodo y por Convenio</t>
  </si>
  <si>
    <t xml:space="preserve">Elaborar las notas a los Estados Financieros con base en los parámetros establecidos en la Resolución 425 de 2019 expedida por la Contaduría General de la Nación . </t>
  </si>
  <si>
    <t>Se elaborará un formato para cada una de las cuentas que conforman los EEFF de la Agencia, con el fin de verificar el cumplimiento de la Resolución 425 del 23 de diciembre de 2019 de la Contaduría General de la Nación, así como de conformidad con lo establecido en las Políticas Contables de la entidad</t>
  </si>
  <si>
    <t>Formatos para la presentación de los EEFF elaborados de conformidad con la Resolución 425 y la Política Contable, en las cuentas que conforman los estados financieros de la ADR</t>
  </si>
  <si>
    <t>Incluir en el procedimiento que cuando en un proyecto haya varias organizaciones beneficiarias se delegue a una de ellas para que los represente. Cuando en el proyecto se tenga una sola organización, esta no podrá delegar su representación</t>
  </si>
  <si>
    <t>Realizar el ajuste del procedimiento PR-IMP-004 EJECUCIÓN DE PROYECTOS INTEGRALES DE DESARROLLO AGROPECUARIO Y RURAL CON ENFOQUE TERRITORIAL A TRAVÉS DE MODALIDAD DIRECTA</t>
  </si>
  <si>
    <t>Procedimiento aprobado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</si>
  <si>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</si>
  <si>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Capacitaciones</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</si>
  <si>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</si>
  <si>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</si>
  <si>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t>Incluir en Comité Técnico de Gestión Local la presentación y revisión de los extractos de la fiducia</t>
  </si>
  <si>
    <t>Plan de trabajo</t>
  </si>
  <si>
    <t>Ajustar el procedimiento de ejecución directa en lo referente a los tiempos en que se surten las etapas de notificación y de constitución del encargo fiduciario</t>
  </si>
  <si>
    <t>Ajustar al procedimiento de ejecución directa en lo referente a los tiempos en que se surten las etapas de notificación y de constitución del encargo fiduciario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</si>
  <si>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</si>
  <si>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Elaborar el Manual de uso de la herramienta Gestión de proyectos</t>
  </si>
  <si>
    <t>Realizar capacitaciones a los supervisores, apoyos a la supervisión y apoyos a la supervisión territorial, para  garantizar el uso adecuado de la  herramienta de gestión de proyecto</t>
  </si>
  <si>
    <t>Fortalecer la etapa de planeación en los procesos de contratación</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</si>
  <si>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</si>
  <si>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</si>
  <si>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t>Emitir circular entre la Oficina de Planeación y la Dirección Financiera frente a los requisitos que debe cumplir un compromiso para que se constituya en reserva</t>
  </si>
  <si>
    <t>Circular conjunta</t>
  </si>
  <si>
    <t>Emitir circular características de la Reserva Presupuestal.</t>
  </si>
  <si>
    <t>Garantizar la coherencia entre el objeto del contrato y las actividades del proyecto que lo financia</t>
  </si>
  <si>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</si>
  <si>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</si>
  <si>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</si>
  <si>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</si>
  <si>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</si>
  <si>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</si>
  <si>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</si>
  <si>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La Oficina Jurídica remitirá los oficios de notificación por correo de los mandamientos de pago, en los  procesos iniciados por el no pago de la prestación del servicio público de adecuación de tierras prestado por  la Asociación de Usuarios</t>
  </si>
  <si>
    <t>La Oficina Jurídica adelantará la notificación por aviso contemplada en el artículo 568 del ETN, en aquellos procesos en los que no ha sido posible notificar personalmente o por correo</t>
  </si>
  <si>
    <t>La Oficina Jurídica decretará medidas de embargo en aquellos procesos donde encuentre procedente ordenar tal acción</t>
  </si>
  <si>
    <t>La Oficina Jurídica ordenará medidas de embargo en aquellos procesos en los que por costo beneficio o por competencia temporal, es procedente ordenar medidas</t>
  </si>
  <si>
    <t>Auto</t>
  </si>
  <si>
    <t>La Dirección de Adecuación de Tierras adelantará la actualización de los Registros General de Usuarios de los Distritos de Adecuación de Tierras administrados por la ADR</t>
  </si>
  <si>
    <t>Actualización Registro General de Usuarios</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</si>
  <si>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</si>
  <si>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</si>
  <si>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</si>
  <si>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Implementación de actividades en el plan de adecuación y mantenimiento que permitan la fácil accesibilidad a la población en general con discapacidad (movilidad reducida, sensorial y visual)</t>
  </si>
  <si>
    <t>Plan de mantenimiento 2020</t>
  </si>
  <si>
    <t>Oficio que incluye requerimientos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</si>
  <si>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</si>
  <si>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</si>
  <si>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</si>
  <si>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Vicepresidencia de Integración Productiva - Dirección de Activos Productivos</t>
  </si>
  <si>
    <t>Vicepresidencia de Gestión Contractual
Secretaria General 
Oficina Planeación</t>
  </si>
  <si>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</si>
  <si>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Se conceptúa el cierre del hallazgo, teniendo en cuenta que se cumplió con la acción de mejora propuesta y que adicionalmente, CORTOLIMa manifestó contar con acciones de mejora en curso para subsanar la situación evidenciada en el hallazgo.</t>
  </si>
  <si>
    <r>
      <t xml:space="preserve">La Vicepresidencia de Integración  informó: </t>
    </r>
    <r>
      <rPr>
        <i/>
        <sz val="8"/>
        <color rgb="FF0070C0"/>
        <rFont val="Calibri"/>
        <family val="2"/>
        <scheme val="minor"/>
      </rPr>
      <t xml:space="preserve">"El INCODER contrató a CORTOLIMA la elaboración de los POMCA. Pendiente oficio de traslado de ADR a CORTOLIMA para que se legalicen dichos POMCAS (Auto o Resolución)"
</t>
    </r>
    <r>
      <rPr>
        <sz val="8"/>
        <color rgb="FF0070C0"/>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</si>
  <si>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por cuanto la meta de la acción es contar con los estudios y diseños actualizados.</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</si>
  <si>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</si>
  <si>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OBSERVACIONES OCI</t>
  </si>
  <si>
    <r>
      <t xml:space="preserve">La Secretaría General emitió la Circular 015 del 11 de febrero de 2020, de asunto </t>
    </r>
    <r>
      <rPr>
        <i/>
        <sz val="8"/>
        <color rgb="FF00B0F0"/>
        <rFont val="Calibri"/>
        <family val="2"/>
        <scheme val="minor"/>
      </rPr>
      <t>"Recomendaciones para las respuestas a Organismos de Control, Ministerio Público y Miembros del Consejo Directivo".</t>
    </r>
    <r>
      <rPr>
        <sz val="8"/>
        <color rgb="FF00B0F0"/>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</si>
  <si>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t>Se considera que la acción de mejoramiento fue cumplida y por ende se determina el cierre del hallazgo.</t>
  </si>
  <si>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</si>
  <si>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color rgb="FF00B0F0"/>
        <rFont val="Calibri"/>
        <family val="2"/>
        <scheme val="minor"/>
      </rPr>
      <t xml:space="preserve">Seguimiento Octubre-2020:
</t>
    </r>
    <r>
      <rPr>
        <sz val="8"/>
        <color rgb="FF00B0F0"/>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</si>
  <si>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</si>
  <si>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 xml:space="preserve">La coordinación de cartera radicará  (memorando) ante Oficina Jurídica los soportes documentales requeridos para adelantar el cobro coactivo de la cartera identificada </t>
  </si>
  <si>
    <t>La Agencia de Desarrollo Rural (ADR) el 9 de junio de 2020 se llevó a cabo la sesión quinta del Consejo Directivo de la Agencia de Desarrollo Rural, en la cual se realizó la presentación y aprobación del proyecto de Acuerdo "Por el cual se modifica el Acuerdo 010 de 2019".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</si>
  <si>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</si>
  <si>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</si>
  <si>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</si>
  <si>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</si>
  <si>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</si>
  <si>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Acompañamiento técnico de las UTT-Asistencia Técnica a 5 Departamentos, para la formulación de planes de extensión agropecuaria</t>
  </si>
  <si>
    <t>La Oficina de Control Interno obtuvo evidencia de las versiones 6 y 7 del formato F-IMP-006, el cual fue objeto de ajuste en la vigencia 2020, así como los soportes de la socialización del formato actualizado a la UTT y de la aplicación del mismo.
La efectividad de la acción será validada con posterioridad por parte de la Oficina de Control Interno, a través de los trabajos de auditoria que se desarrollen al proceso responsable y/o a las Unidades Técnicas Territoriales.</t>
  </si>
  <si>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t>
  </si>
  <si>
    <t>Una vez analizada la Circular 100 de 2020, emitida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t>
  </si>
  <si>
    <t>Teniendo en cuenta que se observó la realización del registro contable por el deterioro de cartera con corte a 31 de diciembre de 2019,  es pertinente recordar que existe una hallazgo similiar comunicado en el informe de auditoria financiera vigencia 2019 (Hallazgo No. 6 - "Deterioro de las cuentas por cobrar"),por lo cual  se consideró pertinente el cierre del hallazgo con el objetivo de que se enfoquen las acciones y esfuerzos en un único hallazgo..</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</si>
  <si>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pos predios que efectivamente conforman el distrito y que los mismos queden bajo titularidad de la ADR.</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</si>
  <si>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</si>
  <si>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</si>
  <si>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</si>
  <si>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</si>
  <si>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</si>
  <si>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</si>
  <si>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</si>
  <si>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</si>
  <si>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</si>
  <si>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</si>
  <si>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</si>
  <si>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Apoyar la formulación de los Planes de Ahorro y Uso Eficiente del Agua en los distritos de pequeña escala, propiedad de la ADR.</t>
  </si>
  <si>
    <t>Planes de Ahorro y Uso Eficiente del Agua elaborados.</t>
  </si>
  <si>
    <t>Obtener la aprobación de la hoja de ruta</t>
  </si>
  <si>
    <t>Realizar las acciones que sean competencia de la ADR para la obtención de la aprobación de la hoja de ruta.</t>
  </si>
  <si>
    <t>Actas de comités de depuración de cartera realizados</t>
  </si>
  <si>
    <t>Documento de solicitud</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</si>
  <si>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</si>
  <si>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</si>
  <si>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</si>
  <si>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</si>
  <si>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</si>
  <si>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</si>
  <si>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</si>
  <si>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</si>
  <si>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</si>
  <si>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</si>
  <si>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</si>
  <si>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</si>
  <si>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Visita técnica al Proyecto Tesalia - Paicol.</t>
  </si>
  <si>
    <t>Hacer visita técnica que permita realizar inventario del proyecto con la finalidad de hacer el requerimiento al contratista e interventor.</t>
  </si>
  <si>
    <t>Informe técnico de visita</t>
  </si>
  <si>
    <t xml:space="preserve">1. Designar nuevo equipo de trabajo para terminar la formulación del Programa  PFA-ASODAT. </t>
  </si>
  <si>
    <t>Equipo conformado</t>
  </si>
  <si>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</si>
  <si>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</si>
  <si>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</si>
  <si>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</si>
  <si>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</si>
  <si>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La Presa Zanja Honda cuente con un plan de contingencia para la prevención de riesgos</t>
  </si>
  <si>
    <t>Contar con un plan de Contingencia para la Presa Zanja Honda, con la finalidad de minimizar y prevenir los riesgos.</t>
  </si>
  <si>
    <t xml:space="preserve">Plan de Contingencia </t>
  </si>
  <si>
    <t xml:space="preserve">La ADR emitirá los actos administrativos de corrección registral de los predios objeto de transferencia a CORTOLIMA para el cumplimiento de compensación ambiental del proyecto.  </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</si>
  <si>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</si>
  <si>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</si>
  <si>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</si>
  <si>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</si>
  <si>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</si>
  <si>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</si>
  <si>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Inadecuado seguimiento por parte del extinto INCODER en el seguimiento a los proyectos financiados y cofinanciados estrategia PDRET</t>
  </si>
  <si>
    <t>Realizar seguimiento a los proyectos del extinto Incoder que se encuentran vigentes para garantizar su cierre</t>
  </si>
  <si>
    <t>Realizar designación a los UTT para realizar el monitoreo, control y seguimiento de los proyectos productivos, así como el cambio de firmas en entidades bancarias</t>
  </si>
  <si>
    <t>Informe trimestral de seguimiento a los proyecto de INCODER en los que se identifique el estado de cada uno de los proyectos vigentes</t>
  </si>
  <si>
    <t>Realizar seguimiento a los Convenios</t>
  </si>
  <si>
    <t>Informes remitidos por correo</t>
  </si>
  <si>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</si>
  <si>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</si>
  <si>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Hacer seguimiento al cumplimiento a las acciones que el MinHacienda establezca en atención al oficio 20203000067032 del 28 de septiembre de 2020</t>
  </si>
  <si>
    <t>Oficio a la UNODC</t>
  </si>
  <si>
    <t>Realizar ajustes al formato de acta de entrega y recibo a satisfacción de bienes, insumos y servicios</t>
  </si>
  <si>
    <t>Ajustar el formato de acta de entrega y recibo a satisfacción de bienes, insumos y servicios</t>
  </si>
  <si>
    <t>Capacitar a las UTT con respecto al ajuste del formato de acta de entrega y recibo a satisfacción de bienes, insumos y servicios</t>
  </si>
  <si>
    <t>Realizar capacitación a las UTT</t>
  </si>
  <si>
    <t>Formato ajustado</t>
  </si>
  <si>
    <t>Video de la capacitación</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</si>
  <si>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</si>
  <si>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</si>
  <si>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</si>
  <si>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Remitir a los supervisores través de memorando los valores registrados por concepto de saldos de los proyectos productivos transferidos por el extinto INCODER</t>
  </si>
  <si>
    <t>Emisión de memorando expedidos por parte del Secretario General en donde se informe a los supervisores los valores registrados por concepto de saldos de los proyectos productivos transferidos por el extinto INCODER</t>
  </si>
  <si>
    <t>Remitir a los supervisores través de memorando los saldos registrados en la cuenta de dineros entregados en administración de los Estados Financieros</t>
  </si>
  <si>
    <t>Emisión de memorando expedidos por parte del Secretario General en donde se informe los valores registrados en la cuenta de dineros entregados en administración de los Estados Financieros</t>
  </si>
  <si>
    <t>Actualizar la Política Contable de la entidad</t>
  </si>
  <si>
    <t>Inobservancia por parte de los supervisores de contratos y convenios con respecto a los elementos de juicio con base en los cuales invocan la constitución de una reserva presupuestal aduciendo causales de fuerza mayor y/o caso fortuito, sustento.</t>
  </si>
  <si>
    <t>Realizar seguimiento periódico de la ejecución de los recursos de la vigencia, así como los del rezago.</t>
  </si>
  <si>
    <t>Efectuar seguimiento a la ejecución de recursos vigentes, así como del rezago, a través de correos electrónicos por medio de los cuales se les informa tanto a los responsables de la ejecución de los recursos según la competencia funcional que le asiste con respecto a determinada ficha de inversión, al igual que a los supervisores con respecto al estado de ejecución de los recursos a su cargo, así como de los saldos pendientes por apropiar, comprometer y obligar.</t>
  </si>
  <si>
    <t>Correo electrónico</t>
  </si>
  <si>
    <t>Realizar seguimiento periódico de la ejecución de los recursos de la vigencia, así como los del rezago</t>
  </si>
  <si>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</si>
  <si>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</si>
  <si>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t>Secretaría General - Dirección Administrativa y Financiera  
 Oficina de Planeación</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</si>
  <si>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</si>
  <si>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</si>
  <si>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Emitir alertas dirigidas a las dependencias a partir del Plan Anual de Adquisiciones, en aras de propender la ejecución oportuna de contratación que se pretenda adelantar en la ADR, evitando la constitución indebida de reservas presupuestales.</t>
  </si>
  <si>
    <t>Otrosí con la respectiva justificación revisada y avalada</t>
  </si>
  <si>
    <t>Alertas</t>
  </si>
  <si>
    <t xml:space="preserve">Realizar la respectiva conciliación de saldos entre contabilidad y cartera por cada uno de los conceptos de la cartera </t>
  </si>
  <si>
    <t>El Contador remitirá los saldos al personal de Cartera de la Vicepresidencia de Integración Productiva con el fin que se corroboren los saldos de los registros contables y realizar la respectiva conciliación entre las áreas con base en el soporte documental disponible.</t>
  </si>
  <si>
    <t>1. Presentar, el estudio técnico de rediseño organizacional, al Consejo Directivo, para aprobación.</t>
  </si>
  <si>
    <t>El Secretario General y el Jefe de Talento Humano Presentaran el estudio técnico de rediseño organizacional, al Consejo Directivo, para aprobación.</t>
  </si>
  <si>
    <t xml:space="preserve">2.  Presentar, el estudio técnico de rediseño institucional ante el Departamento Ministerio de Agricultura y Desarrollo Rural, Administrativo de la función pública DAFP, Ministerio de Hacienda y Crédito público MHCP y la presidencia de la república. </t>
  </si>
  <si>
    <t>Por parte del Secretario General y el Jefe de Talento Humano Presentaran el estudio técnico de rediseño institucional ante el  Ministerio de Agricultura y Desarrollo Rural, Departamento Administrativo de la función pública DAFP, Ministerio de Hacienda y Crédito público MHCP y la presidencia de la república para la aprobación.</t>
  </si>
  <si>
    <t xml:space="preserve">Estudio Técnico de rediseño organizacional </t>
  </si>
  <si>
    <t xml:space="preserve">1. Actualizar, el procedimiento de elaboración y seguimiento del Plan Anticorrupción y de Atención al Ciudadano, haciendo énfasis en la participación ciudadana en la gestión de los riesgos de corrupción. </t>
  </si>
  <si>
    <t xml:space="preserve">
01/08/2019</t>
  </si>
  <si>
    <t>Secretaría General
Oficina de Planeación</t>
  </si>
  <si>
    <t>Solicitar, a la OTI y Comunicaciones efectuar los ajustes tecnológicos en la WEB aumento de texto, cambio de colores</t>
  </si>
  <si>
    <t xml:space="preserve">Se implementará señalización lenguaje braille en la sede central y UTTs </t>
  </si>
  <si>
    <t>Registro fotográfico</t>
  </si>
  <si>
    <t xml:space="preserve">
01/08/2020</t>
  </si>
  <si>
    <t>Implementar,  señalización lenguaje braille en la sede central y UTTs que permitan efectiva comunicación con los usuarios que presentan discapacidad sensorial</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</si>
  <si>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</si>
  <si>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</si>
  <si>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</si>
  <si>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</si>
  <si>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Correos electrónicos.</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</si>
  <si>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</si>
  <si>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</si>
  <si>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Oficina de Planeación</t>
  </si>
  <si>
    <t>Cadenas de valor publicadas, de aquellos proyectos que se hayan actualizado</t>
  </si>
  <si>
    <t>Secretaria General- Talento Humano</t>
  </si>
  <si>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
Teniendo en cuenta lo anterior,  esta Oficina considera que se cumplió con la acción de mejoramiento propuesta.</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</si>
  <si>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</si>
  <si>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Si bien se observó la ejecución de la presente acción, el presente hallazgo consta de tres (3) acciones, de las cuales la acción N° 2  se encuentra en proceso de ejecución.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</si>
  <si>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</si>
  <si>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</si>
  <si>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</si>
  <si>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Teniendo en cuenta que la acción presenta una ejecución parcial y que la misma se encuentra dentro de los términos, la Oficina de Control Interno considera que se debe continuar con el seguimiento a la presente acción.</t>
  </si>
  <si>
    <t>La Oficina de Control Interno considera que las gestiones concluyen con la  actualización de los procedimientos que se encuentren alineados con el nuevo reglamento, por cuanto es con ello que los puntos de control adoptados empezarán a aplicarse al interior de la Entidad y es a partir de ese momento en que se podrá verificar la efectividad de las distintas acciones emprendidas.
Por consiguiente, si bien se observa el cumplimiento de las acciones propuestas para este hallazgo, la Agencia se encuentra trabajando en la actualización articulada de todos los procedimientos que intervienen en esta ruta PIDAR, por tanto, se considera que se debe continuar realizando seguimiento al hallazgo; hasta que se defina la totalidad de procedimientos que intervienen en el involucrados en la ruta PIDAR, se genere la adopción de los nuevos procedimientos y actualización de los ya definidos  y se evidencie su efectiva aplicación.</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</si>
  <si>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</si>
  <si>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t>Para el presente seguimiento no se presentaron avances por parte de los responsables de ejecutar la acción. La acción se encuentra dentro de los términos por lo cual seguirá siendo objeto de seguimiento.</t>
  </si>
  <si>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t>
  </si>
  <si>
    <t>La ejecución de la presente acción dependenderá de la respuesta que emita el Ministerio de Hacienda sobre el requerimiento interpuesto por la ADR a través del oficio 20203000067032.
Por lo anterior se debe continuar realizando seguimiento a la presente acción.</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</si>
  <si>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</si>
  <si>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</si>
  <si>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Se anexa como soporte de la elaboración de los informes, el Formato F-006 "Seguimiento a la Implementación" diligenciado  con el estado de ejecución de los PIDAR aprobados con resolución 543, 505, 240, 139, 637 y 724 los  Informes de seguimiento PIDAR  con corte  agosto de 2020 y  diciembre de 2020.</t>
  </si>
  <si>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Adicionalmente se allegó informe que contempla los antecedentes de los proyectos productivos entregados a la ADR por parte del extinto INCODER, así como las gestiones realizadas por la Entidad y el estado que se encuentran dichos proyectos, resumiendo que en la actualidad (con corte a 29 de diciembre de 2020) se cuenta con 51 proyectos, de los cuales cinco ya cuentan con el formato de cierre financiero (formato F21), lo cual fue corroborado por esta Oficina.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</si>
  <si>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</si>
  <si>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Por último, se informo que  los proyectos PAREL-ACUI-001 y PAREL-ACUI-002, los cuales fueron objeto de seguimiento, ya cuentan con cierre, para lo cual allegan el formato  F21 - INFORME DE CIERRE FINANCIERO Y AVANCE FÍSICO DEL PROYECTO.
</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</si>
  <si>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ejecución del 55%, para lo cual se allegó como soporte de la ejecución del PIDAR el Formato F-006 "Seguimiento a la Implementación" con corte a 25 de octubre de 2020.</t>
  </si>
  <si>
    <t>Se observó que se llevó a cabo la actualización del procedimiento PR-IMP-001, aprobada el 23 de diciembre de 2019, así como la adopción del procedimiento PR-IMP-002, dentro de los cuales se contemplan controles relacionados con la modificación y/o ajustes de los PIDAR.
Teniendo en cuenta que se observó el cumplimiento de la acción, la Oficina de Control Interno procederá posteriormente a validar la efectividad de las acciones cumplidas.</t>
  </si>
  <si>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22 de diciembre de 2020 para el proyecto mencionado anteriormente, en el cual se indica que se presenta una ejecución del 62%.</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</si>
  <si>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</si>
  <si>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Por otra parte, se adelantaron dos reuniones a través de la plataforma Teams el 15 y 18 de diciembre de 2020, para realizar revisión de la propuesta de ajuste del  PR-IMP-002"EJECUCIÓN DE LOS PROYECTOS INTEGRALES DE DESARROLLO AGROPECUARIO Y RURAL CON ENFOQUE TERRITORIAL A TRAVÉS DE MODALIDAD DIRECTA.</t>
  </si>
  <si>
    <t>La Vicepresidencia de Integración Productiva informó que  "Se esta en proceso de recolección de las observaciones de ajustes del PR-IMP-002"EJECUCIÓN DE LOS PROYECTOS INTEGRALES DE DESARROLLO AGROPECUARIO Y RURAL CON ENFOQUE TERRITORIAL A TRAVÉS DE MODALIDAD DIRECTA", por parte de las UTT".
Producto de lo cual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</si>
  <si>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De igual forma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</si>
  <si>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t>
  </si>
  <si>
    <t>No se presentan avances frente a la presente acción. La misma se encuentra dentro de los términos de ejecución, por lo cual se debe continuar realizando seguimiento.</t>
  </si>
  <si>
    <t>No se obtuvo evidencia de la ejecución de la acción presente acción; no obstante, esta contempla como fecha de finalización  el 30 de abril de 2021, teniendo en cuenta que la Vicepresidencia de Integración Productiva  planteó la necesidad de ampliar el plazo de ejecución de la presente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 La Oficina de Control Interno considera pertinente continuar con el seguimiento del presente hallazgo.</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</si>
  <si>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2020.
Se debe continuar con el seguimiento de la acción, precisando que desde la Vicepresidencia de Integración Productiva  se planteó la necesidad de ampliar el plazo de ejecución de la presente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</si>
  <si>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t>En virtud de lo reportado para la acción inmediatamente anterior, se encuentra pendiente el proceso de revisión y aprobación de las hojas de ruta de los tres (3) proyectos estratégicos por parte del MADR.</t>
  </si>
  <si>
    <t>En virtud de lo reportado para la acción inmediatamente anterior, se encuentra pendiente el proceso de revisión y aprobación de las hojas de ruta de los tres (3) proyectos estratégicos por parte del MADR.
La presente acción se encuentra dentro de los términos, por lo cual se debe continuar con el seguimiento a la misma.</t>
  </si>
  <si>
    <t>Frente a la Presente acción la Vicepresidencia de integración Productiva informó que "en el estudio previo de la adjudicación de contratos de AOM de los proyectos de Adecuación de Tierras se hace énfasis de ser más minuciosos en la inversión de los recursos efectuando análisis del sector con las respectivas cotizaciones de los servicios y/o productos a adquirir los cuales deben ser aprobados por el comité de compras asignado para dicho fin de salvaguardar los recursos asignados", producto de lo anterior allegaron como soporte los estudios previos proyectados para la contratación de la AOM del proyecto de Adecuación de Tierras Río Ranchería.</t>
  </si>
  <si>
    <t>Si bien la oficina de Control interno observó que en el documento allegado como evidencia de la presente acción (estudios previos para la contratación de "SERVICIOS DE ADMINISTRACIÓN, OPERACIÓN Y MANTENIMIENTO DE LA INFRAESTRUCTURA DEL
PROYECTO MULTIPROPÓSITO DEL RIO RANCHERÍA, DEPARTAMENTO DE LA GUAJIRA, Y DEL
PROYECTO DE RIEGO DEL TRIÁNGULO DEL TOLIMA FASES I Y II, DEPARTAMENTO DEL TOLIMA"), si bien se estableció lo relacionado con el control existente para compra de productos y/o servicios, el cual debe contar con la aprobación del Comité de Compras (numerales 9.2.3 y 12.3.1.2 del documento soporte), el mismo no cumple con lo establecido en la acción, pues se entiende que la acción esta estandarizada con el fin de establecer un control en los estudios previos, que permitan a manera general prevenir sobre costos en la contratación. Por lo cual, se hace necesario contar con el formato de estudios previos que permita verificar el establecimiento del control mencionado en el aparte / capítulo descrito en la acción, pues este debe aplicarse también en contratos de obra (por ejemplo), siendo este tipo de contratos la causa del hallazgo.</t>
  </si>
  <si>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No obstante lo anterior, es relevante a fin de validar la efectividad  conocer si la Oficina Jurídica inició el proceso correspondiente para la interrupción de términos de prescripción sobre los predios comunicados, de lo cual se solicitaría allegar el respectivo soporte. Lo anterior a fin de verificar si las actividades gestionadas redundan en el inicio de gestiones que buscan subsanar lo observado por la CGR.</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</si>
  <si>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</si>
  <si>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t>La Vicepresidencia de Integración Productiva informó que en la vigencia 2019, se realizaron cuatro (4) Comités de Cartera y un (1)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t>
  </si>
  <si>
    <t>La Vicepresidencia de integración Productiva allegó copia del radicado ADR N° 20203300078652 del 4 de noviembre de 2020, de asunto "Reiteración solicitud de respuestas de fondo reclamaciones ADR por concepto de tasa de uso de agua Proyecto Triángulo del Tolima"</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</si>
  <si>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</si>
  <si>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t>Si bien se observaron gestiones realizadas por la entidad para la elaboración del manual / Procedimiento, a la fecha del presente seguimiento se cuenta con  una versión en borrador de dicho instrumento, por ende, esta oficina considera se debe continuar realizando seguimiento al presente hallazgo, hasta tanto se evidencie el mismo en una versión definitiva y aprobada por la instancia correspondiente y se lleve a su aplicación.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</si>
  <si>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t>
    </r>
  </si>
  <si>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</si>
  <si>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t>La Vicepresidencia de integración productiva suministró tres (3) correos electrónicos a través de los cuales se remitió a la Dirección Administrativa y Financiera los informes financieros derivados del contrato 225 de 2016, en lo correspondiente a los meses de abril, mayo, junio, julio, agosto, septiembre y noviembre de 2020. Lo anterior en virtud de lo acordado de la reunión realizada el 17 de noviembre de 2020.</t>
  </si>
  <si>
    <t>Teniendo en cuenta lo indicado en la acción anterior propuesta para el presente hallazgo, el MADR se encuentra en proceso de revisión y aprobación de las hojas de Ruta. Se encuentra pendiente conocer el resultado de esta gestión.</t>
  </si>
  <si>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</si>
  <si>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modificar la  acción de mejoramiento inicialmente propuesta a partir de las dificultades que se presentaron para su ejecución y  en busca de garantizar efectividad frente al hallazgo. dicha aprobación se dio por parte del Comité de Coordinación del Sistema de Control Interno en sesión 06 del 22 de diciembre de 2020.</t>
  </si>
  <si>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Es preciso resaltar que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t>
    </r>
  </si>
  <si>
    <t>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</si>
  <si>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</si>
  <si>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adicionar una nueva acción de mejoramiento (la presente), en busca de garantizar efectividad frente al hallazgo. dicha aprobación se dio por parte del Comité de Coordinación del Sistema de Control Interno en sesión 06 del 22 de diciembre de 2020.</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</si>
  <si>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Si bien se evidenció el cumplimiento de la acción propuesta, la Oficina de Control Interno considera se debe continuar con el seguimiento al presente hallazgo teniendo en cuenta que se encuentra una acción en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</si>
  <si>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</si>
  <si>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aprueba pues este carece de firmas por parte de la ADR</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</si>
  <si>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t>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t>
  </si>
  <si>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aprueba por parte de la ADR;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</si>
  <si>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No se obtuvo evidencia de la ejecución de la acción propuesta para el presente hallazgo, no obstante, el presente hallazgo presenta acciones cuya fecha de finalización registra a 31 de julio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</si>
  <si>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noviembre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</si>
  <si>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1 de enero de 2021. La Oficina de Control Interno considera pertinente continuar con el seguimiento del presente hallazgo.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6 del comité de coordinación del sistema de control interno, llevada a cabo el 22 de diciembre de 2020.</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</si>
  <si>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</si>
  <si>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Cotejar el proyecto de inversión  y actividad del mismo,  relacionada en la solicitudes de CDP con el  objeto contrato a financiar.</t>
  </si>
  <si>
    <t>Matriz verificación y control solicitud CDPs</t>
  </si>
  <si>
    <t>No se obtuvo evidencia de la ejecución de la acción propuesta para el presente hallazgo, no obstante, el presente hallazgo presenta acciones cuya fecha de finalización registra a 15 de diciembre de 2021. La Oficina de Control Interno considera pertinente continuar con el seguimiento del presente hallazgo.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1 del comité de coordinación del sistema de control interno, llevada a cabo el 19 de enero de 2021.</t>
  </si>
  <si>
    <t>No se obtuvo evidencia de la ejecución de la acción propuesta para el presente hallazgo, no obstante, el presente hallazgo presenta acciones cuya fecha de finalización registra a 31 de diciembre de 2021. La Oficina de Control Interno considera pertinente continuar con el seguimiento del presente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</si>
  <si>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</si>
  <si>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</si>
  <si>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Teniendo en cuenta que el correo electrónico a través del cual se socializó la actualización de formato se emitieron una serie de lineamientos frente a su diligenciamiento para pago de la última cuenta de cobro, se deberá validar el cumplimiento de dichas instrucciones, así como la efectividad de la acción ejecutada e implementada frente al hallazgo.</t>
  </si>
  <si>
    <t>La secretaría General a través de correo electrónico del 14 de enero de 2021 informó lo siguiente "Con respecto a los valores registrados en la contabilidad de la ADR en lo inherente a los activos productivos recibidos del extinto INCODER, de fecha 15 de diciembre de 2020 se remitió correo electrónico a la Vicepresidencia de Integración Productiva a través del cual se informaba el saldos de los proyectos productivos transferidos por el extinto INCODER, los cuales se encuentran registrados en el auxiliar de la cuenta 835511001".</t>
  </si>
  <si>
    <t>La secretaría General a través de correo electrónico del 14 de enero de 2021 informó lo siguiente  "El periodo de reporte de la citada acción de mejora corresponde al cuarto trimestre de 2020,  sin embargo, dicha acción de mejora fue reformulada a finales de diciembre de 2020 y la entrada en vigencia de la operatividad de la misma se encuentra definida a partir del 01 de enero de 2021".</t>
  </si>
  <si>
    <t>Tal como se informó en el reporte de avances presentado por la Secretaría General, el presente hallazgo fue objeto de modificación de la acción de mejoramiento propuesta inicialmente y su aprobación se hizo efectiva en sesión N° 6 del comité de coordinación del sistema de control interno, llevada a cabo el 22 de diciembre de 2020. 
Por lo anterior, la presente acción deberá continuar siendo objeto de seguimiento.</t>
  </si>
  <si>
    <t>Por parte de la Secretaría General – Dirección Administrativa y Financiera se hizo lo correspondiente en cuanto al seguimiento periódico de la ejecución de los recursos de la vigencia, así como los del rezago, lineamientos que como tal no solo quedaron definidos a través de la expedición de las Circulares No. 002, 022, 063, 068, 075, si no que en adición mediante correos electrónicos se informó tanto a los responsables de la ejecución de los recursos según la competencia funcional que le asistía con respecto a determinada ficha de inversión, al igual que a los supervisores con respecto al estado de ejecución de los recursos a su cargo, así como de los saldos pendientes por apropiar, comprometer y obligar, requiriéndolos de igual manera con respecto a la fecha prevista de suscripción de contratos, al igual que de lo concerniente a la causación del compromiso presupuestal, siempre haciéndose especial hincapié con respecto a los principios de anualidad, planeación y de las normas orgánicas presupuestales de disciplina fiscal, toda vez, que los  recursos del presupuesto debían ejecutarse en su totalidad, es decir, que obrase la recepción de los bienes y servicios durante la vigencia 2020, es por lo que en virtud de lo anterior en lo que concierne a la ejecución en materia del PAC se llevó a cabo el respectivo seguimiento, con respecto al cual se aportan unos correos aleatorios para el periodo comprendido entre los meses de octubre a diciembre, en el similar sentido se aporta un aleatorio del seguimiento efectuado durante los meses de octubre a diciembre con relación a la ejecución del rezago, así como del seguimiento a la ejecución de los recursos de la vigencia en lo concerniente al cuarto trimestre de 2020.</t>
  </si>
  <si>
    <t>No se obtuvo evidencia de la ejecución de la acción propuesta para el presente hallazgo, no obstante, el presente hallazgo presenta acciones cuya fecha de finalización registra a 31 de diciembre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</si>
  <si>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junio de 2021. La Oficina de Control Interno considera pertinente continuar con el seguimiento del presente hallazgo.</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</si>
  <si>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</si>
  <si>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A partir de los avances reportados por la Secretaría General, la Oficina de Control interno considera que al corte del presente seguimiento, la ejecución de la acción de mejoramiento se encuentra inconclusa, al no contar con el acto administrativo de adopción de la versión 2 del Manual de Políticas Contables, razón por la cual se debe continuar con el seguimiento a la presente acción.
Frente al presente hallazgo es preciso señalar que la Secretaría General planteó la necesidad de modificar la acción de mejora propuesta inicialmente,ajustano las fechas de ejecución de la acción en virtud de las dificultades presentadas en el proceso de ejecución. Es  preciso indicar que la aprobación de la modificación de estas acciones de mejoramiento se hizo efectiva en sesión N° 6 del comité de coordinación del sistema de control interno, llevada a cabo el 22 de diciembre de 2020.</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</si>
  <si>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</si>
  <si>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</si>
  <si>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La Oficina de Control Interno obtuvo evidencia de la implementación de señalización de lenguaje braille en las instalaciones de nivel central, así como en las trece (139 unidades Técnicas Territoriales.</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</si>
  <si>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</si>
  <si>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Por parte de la Secretaría General – Dirección Administrativa y Financiera se informó que luego de ajustado el formato denominado Lista de chequeo para revisar los Estados Financieros –(Código: F-FIN-015) de acuerdo con lo establecido en la Resolución 425-19 de la CGN, documento que se encuentra asociado en el desarrollo de una de las actividades de la versión N° 3 del Procedimiento de Gestión Contable – Código: PR-FIN-001, a partir de la elaboración y emisión de los Estados Financieros correspondientes al mes de julio de 2020 se ha venido efectuando el seguimiento a la consistencia en la información contenida en las notas a los estados financieros, en consonancia con las normas para el reconocimiento, revelación y presentación de hechos económicos, y de conformidad con el Manual de Políticas Contables que se encuentra vigente.  
En virtud de lo anterior se aportan las correspondientes notas a los EEFF para los meses de julio, Agosto  y Septiembre de 2020, así como la Lista de chequeo para revisión de las Notas a los Estados Financieros con respecto a lo establecido en el Manual de Políticas Contables de la Entidad, archivo en formato en Excel que contiene la información referente a los meses mencionados.</t>
  </si>
  <si>
    <r>
      <t xml:space="preserve">PLAN DE MEJORAMIENTO SUSCRITO CON LA CGR CONSOLIDADO
AGENCIA DE DESARROLLO RURAL
CORTE: </t>
    </r>
    <r>
      <rPr>
        <sz val="8"/>
        <color theme="1"/>
        <rFont val="Calibri"/>
        <family val="2"/>
        <scheme val="minor"/>
      </rPr>
      <t>31 DE DICIEMBRE DE 2020</t>
    </r>
  </si>
  <si>
    <t>La Oficina de Control Interno observó que durante la vigencia 2020 se elaboraron seis (6) actas de conciliación de recaudos de cartera, de las cuales cuatro (4) corresponden a recuperación de la inversión de los meses de agosto, septiembre, octubre y noviembre de 2020, y dos (2) actas por concepto de conciliación de recaudo de tarifas , una del periodo comprendido entre mayo y septiembre de 2020 y la otra del mes de noviembre de 2020.</t>
  </si>
  <si>
    <t>La Oficina de Control Interno observó que se han llevado a cabo reuniones entre le grupo de cartera y el grupo de financiera con el fin de conciliar los recaudos de cartera, por concepto de recuperación de la inversión y tarifas, producto de lo cual se han emitido seis (6) actas.
De lo anterior es preciso señalar que se deben allegar los informes que presenta cartera a financiera, para complementar lo propuesto en la acción. Por otra parta hace falta la conciliación de tarifas en lo correspondiente al mes de octubre de 2020.</t>
  </si>
  <si>
    <t xml:space="preserve">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t>
  </si>
  <si>
    <t>Respecto a la presente acción es preciso señalar que la Vicepresidencia de Integración Productiva planteó la necesidad de ampliar el plazo de ejecución de la presente acción de mejoramiento a partir de las dificultades que se presentaron para su ejecución por causa del COVID-19. Lo anterior con el fin de buscar garantizar cumplimiento de esta acción. Es  preciso indicar que la aprobación de la modificación de estas acciones de mejoramiento se hizo efectiva en sesión N° 6 del comité de coordinación del sistema de control interno, llevada a cabo el 22 de diciembre de 2020.
No obstante lo anterior, el área responsable suministró soportes de las gestiones que se han realizado a fin de garantizar el cumplimiento contractual de los contratos.
Por otra parte, y con el fin de llevar a cabo un adecuado seguimiento y determinación de porcentaje de avances, es preciso que se describan los convenios y/o contratos que serán objeto de seguimiento a través de visitas en campo, así como la descripción de las actividades que se desarrollan en campo para verificar que las mismas estén enfocadas en dar cumplimiento en lo establecido en la acción.
En otro caso, teniendo en cuenta que para el presente hallazgo se propusieron dos (2) acciones, la alternativa es validar las visitas para los contratos y/o convenios para los cuales se realizó designación de apoyo a la supervisión-</t>
  </si>
  <si>
    <t xml:space="preserve">La Vicepresidencia de Integración Productiva allegó copia de las Actas 18 a la 24 del Comité Técnico Coordinador del Convenio 862 de 2015, realizadas durante la vigencia 2018. De igual forma, suministró copia de tres (3) informes de comisiones realizadas entre octubre, noviembre y diciembre de 2018 a la ciudad de Medellín, con el objetivo de llevar a cabo los comités de coordinación.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Por otra parte, se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</si>
  <si>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</si>
  <si>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propuesta y ejecutada, se requiere conocer si los servicios contratados ya se encuentran en uso o la fase en la que se encuentra.</t>
  </si>
  <si>
    <t>La Vicepresidencia de Integración Productiva anexó como soporte de la gestión realizada, lo siguiente: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y PAREL-ACUI-002 en los formatos F21 - INFORME DE CIERRE FINANCIERO Y AVANCE FÍSICO DEL PROYECTO.
3.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</si>
  <si>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t>
  </si>
  <si>
    <t>La Oficina de Control Interno observó que el 24 de noviembre de 2020 la Vicepresidencia de Integración Productiva emitió ocho (8) memorandos dirigidos a las UTTs N° 2, 4,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Si bien se observó el cumplimiento de la acción propuesta, es preciso señalar que la acción N° 2 se encuentra en ejecución, y que la efectividad del presente hallazgo se medirá a través del cierre de los proyectos que se encuentran en ejecución actualmente.</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</si>
  <si>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</si>
  <si>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</si>
  <si>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</si>
  <si>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t>
  </si>
  <si>
    <t>Frente a los avances reportados para la presente acción la Oficina de Control Interno observó lo siguiente:
- Respecto al producto del plan de acción 2020, denominado "Distritos de adecuación de tierras acompañados en la prestación del servicio público", no se observó los reportes de actividades correspondientes a enero y febrero de 2020. Adicionalmente, teniendo en cuenta que la acción propuesta la asociaron a los reportes del plan de acción, es preciso indicar que en el proceso evaluativo realizado por la Oficina de Control Interno al cumplimiento del plan de acción (Informe de Gestión por Dependencias 2020), no se evidenció el cumplimiento del mencionado indicador, al no tener soportes del cumplimiento de los hitos y/o actividades que se derivaban de este.
Respecto al producto denominado "Distritos de adecuación de tierras acompañados en la prestación del servicio público",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no se allegó soporte, no obstante, la OCI en su proceso evaluativo frente al cumplimiento del plan de acción 2020 concluyó que se observó el cumplimiento parcial del mismo en un 46% al observar la participación de 78 asociaciones de las 170 propuestas como meta.
De lo anterior la Oficina de Control Interno considera que se debe complementar los reportes propuestos en la acción de mejoramiento, los cuales están enmarcados en buscar mejorar lo relacionado a la falta de acompañamiento de los Distritos de Adecuación de Tierras, así como buscar dar cumplimiento al 100% de los indicadores del plan de acción, pues a través de ellos se podría iniciar la validación de la efectividad. (se indica que en cantidad se reportó 10/24, teniendo en cuenta que para un indicador hace falta los reportes de 2 meses y frente a otro no se allegó soportes).</t>
  </si>
  <si>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permitiría determinar el cierre del presente hallazgo, razón por la cual se considera que se debe continuar con el seguimiento al mismo.
Respecto a la presente acción es preciso señalar que la Vicepresidencia de Integración Productiva planteó la necesidad de ampliar el plazo de ejecución de la presente acción de mejoramiento a partir de las dificultades que se presentaron para su ejecución por causa del COVID-19. Lo anterior con el fin de buscar garantizar cumplimiento de esta acción. Es  preciso indicar que la aprobación de la modificación de estas acciones de mejoramiento se hizo efectiva en sesión N° 6 del comité de coordinación del sistema de control interno, llevada a cabo el 22 de diciembre de 2020.
No obstante lo anterior, el área responsable suministró soportes de las gestiones que se han realizado a fin de garantizar el cumplimiento contractual de los contratos.
Por otra parte, y con el fin de llevar a cabo un adecuado seguimiento y determinación de porcentaje de avances, es preciso que se describan los convenios y/o contratos que serán objeto de seguimiento a través de visitas en campo, así como la descripción de las actividades que se desarrollan en campo para verificar que las mismas estén enfocadas en dar cumplimiento en lo establecido en la acción.
En otro caso, teniendo en cuenta que para el presente hallazgo se propusieron dos (2) acciones, la alternativa es validar las visitas para los contratos y/o convenios para los cuales se realizó designación de apoyo a la supervisión-</t>
    </r>
  </si>
  <si>
    <t>La Oficina de Control Interno, una vez analizado los soportes allegados considera que si bien dicha actividad realizada se enmarca entre lo propuesto en la acción de mejoramiento, la misma fue ejecutada con anterioridad a las fechas propuestas para la ejecución de la presente acción, así mismo se indicó que el reporte a los supervisores, de los valores de proyectos productivos registrados se realizaría a través de memorando suscrito por el Secretario General y que de acuerdo con la unidad de medida propuesta y los tiempos establecidos para su ejecución se entiende la misma se realizará de manera mensual, lo cual será objeto de verificación posterior por parte de esta Oficina.
Adicionalmente, frente al presente hallazgo es preciso señalar que la Secretaría General planteó la necesidad de modificar la acción de mejora propuesta inicialmente,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
Por lo anterior, la presente acción deberá continuar siendo objeto de seguimiento.</t>
  </si>
  <si>
    <t>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En materia de efectividad sería pertinente indicar que medidas existen al interior de la ADR respecto a la contratación, que puedan evitar recaer en anticipos prohibidos normativamente.</t>
  </si>
  <si>
    <t>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En materia de efectividad sería pertinente indicar que medidas existen al interior de la ADR en lo relacionado con rendimientos financieros, así como controles relacionados con la entrega de recursos previa valoración de cumplimiento de lo pactado contractualmente.</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</si>
  <si>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Se debe continuar el seguimiento a la presente acción hasta tanto se verifique el cumplimiento de la totalidad de acciones propuestas para el presente hallazgo.</t>
  </si>
  <si>
    <t>Por parte de la Vicepresidencia de integración Productiva se radicó memorando 20203300034893 del 19 de noviembre de 2020 ante la Oficina Jurídica de asunto "Solicitud Concepto Registro General de Usuarios", el cual será insumo para la actualización del procedimiento mencionado en la Acción.</t>
  </si>
  <si>
    <t>Se allegó soporte de la solicitud de concepto sobre el Registro General de Usuarios - RGU, el cual será insumo para la actualización del procedimiento PR-IMP-004. No obstante lo anterior, si bien el mismo es una actividad que conllevaría a la meta propuesta, al mismo no puede otorgarse porcentaje de avance, al no estar contemplado específicamente dentro del plan.
Se debe continuar con el seguimiento de la acción, precisando que desde la Vicepresidencia de Integración Productiva  se planteó la necesidad de ampliar el plazo de ejecución de la presente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</si>
  <si>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0620 del 2 de agosto de 2018 "Por medio de la cual se realiza una depuración de cartera y se ordena un saneamiento contable"
- Resolución 036 del 22 de enero de 2020 "Por medio de la cual se realiza una depuración de cartera y se ordena un saneamiento contable"
- Resolución 831 de 2018 "Por medio de la cual se declara una cartera como de imposible recaudo por la causal de prescripción" y un (1) acta de Comité de Cartera del día 24 de Septiembre de 2018.
- Resolución 0609 de 2019 "Por medio de la cual se declara una cartera como de imposible recaudo por la causal de prescripción"
- Resolución 0846 de 2019 "Por medio de la cual se declara una cartera como de imposible recaudo por la causal de prescripción"
- Resolución 004  de 2020 "Por medio de la cual se declara una cartera como de imposible recaudo por la causal de prescripción"
- Resolución 090 del 11 de marzo de 2020 "Por medio de la cual se declara una cartera como de imposible recaudo por la causal de prescripción" y Acta de Comité de Cartera del 5 de diciembre de 2019.
- Acta de Comité de cartera No. 001 del 02/05/2019 
- Acta de Comité de cartera No. 002 del 24/07/2019 
- Acta de Comité de cartera No. 003 del 24/09/2019
- Acta de Comité de cartera No. 004 del 30/09/2019
- Acta de Comité de cartera No. 005 del 05/11/2019
- Acta de Comité de cartera No. 006 del 05/12/2019
- Acta N° 5 de  Comité Técnico de Sostenibilidad del Sistema de Información Financiera desarrollado el 15 de mayo de 2020, cuyo objeto es "La Dirección de Adecuación de Tierras – Grupo de Cartera, pondrá en consideración del Comité de Sostenibilidad del Sistema de Información Financiera 57 casos por solicitud de parte y otros temas relacionados con el proceso de cartera"
- Acta N° 1 del comité de Cartera desarrollado el 24 de noviembre de 2020, cuyo objeto es "Presentar ante los miembros del Comité de Cartera, los casos de cartera de imposible recaudo por la causal de prescripción".</t>
  </si>
  <si>
    <t>La oficina de Control Interno obtuvo como evidencia siete (7) actas de comité de cartera desarrolladas entre 2019 y 2020 y un (1) acta de comité de sostenibilidad financiera realizada en mayo de 2020, cuyo fin fue tratar lo concerniente a la prescripción de cartera. Adicionalmente se allegó copia de siete (7) resoluciones que datan de 2018 a 2020, a través de las cuales se realizó la depuración y declaración de prescripción de cartera para el correspondiente saneamiento contable.
Si bien se cumple con la meta propuestas en la acción, es relevante que para mantener una coherencia entre las actas de comité realizadas y las resoluciones expedidas en el marco de dichos comités. Esto por cuanto la actividad se encuentra relacionada con la "prescripción de la acción de cobro de oficio por parte de la entidad" y se considera relevante conocer la conclusión a la que llegó la Entidad en cada Sesión del Comité de Cartera y cotejarlo con el acto administrativo que se expida.
Adicionalmente se allegaron soportes de las actividades de cobro persuasivo que se han emprendido en la Entidad.</t>
  </si>
  <si>
    <r>
      <t xml:space="preserve">Adicionalmente, 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t>
    </r>
  </si>
  <si>
    <t>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115 de 2020 se busca que la Entidad inicie los procesos de contratación que más recaen en esta situación de constitución de reservas presupuestales, en lo primeros meses del año, para evitar llegar a tener que constituir reservas presupuestales.</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</si>
  <si>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</si>
  <si>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115 de 2020 se busca que la Entidad inicie los procesos de contratación que más recaen en esta situación de constitución de reservas presupuestales, en lo primeros meses del año, para evitar llegar a tener que constituir reservas presupuestales.</t>
  </si>
  <si>
    <t>La Oficina de Control Interno observó que la Dirección Administrativa y Financiera  en los meses de octubre, noviembre y diciembre de 2020  a realizado seguimiento a la ejecución de recursos asignados a la vigencia 2020 a través de correo electrónico, en los que ha solicitado a las áreas información sobre la ejecución de recursos asignados durante la vigencia mediante el seguimiento a los recursos solicitados por PAC y los recursos disponibles en CDPs de cada área, así como lo relacionado con las reservas presupuestales  que fueron constituidas para la vigencia 2019 y que aún cuentan con saldo pendientes por pagar. Lo anterior en el marco de los lineamientos dados por la Secretaría General a través de circular interna.
Teniendo en cuenta que la fecha de ejecución de la presente acción iniciaba en el mes de diciembre de 2020, y que se observó la realización de seguimiento de dicho mes, esta oficina considera pertinente asignar un porcentaje de avance del 10% (1 de 10 correos emitidos)
Por otra parte, en los próximos seguimientos se deberá validar los reportes que las áreas realizan al respecto, con el fin de verificar la receptividad y gestión por parte de las áreas para atender estas solicitudes.</t>
  </si>
  <si>
    <t>La Oficina de Control Interno observó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No obstante, se debe precisar que tal como se indicó anteriormente, dichos procedimientos se encuentran disponibles en el Sistema Integrado de Gestión (Isolución).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</si>
  <si>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</si>
  <si>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presente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hallazgo, el cual es reiterativo, a la espera de analizar los resultados de las nuevas acciones de mejoramiento propuestas para los hallazgos reiterativos, verificando se las mismas son tendientes a subsanar dicha situación.</t>
  </si>
  <si>
    <t>En primera instancia,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
No obstante lo anterior, se observó que se han generado reuniones entre el grupo de cartera y el área financiera, a fin de realizar conciliación de saldos de cartera, por concepto de recuperación de la inversión y tarifas, las cuales no pueden ser tenidas en cuenta para conceder un porcentaje de avance por encontrarse por fuera de las fechas de ejecución propuestas.</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</si>
  <si>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</si>
  <si>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 aplicación de los resultados de la mesa de trabajo y la circular emitida, para lo cual se hace necesario la culminación de la acción 2.</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</si>
  <si>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De lo anterior se allegó soporte de las conciliaciones realizadas desde el mes de febrero a septiembre de 2020.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</si>
  <si>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con se debe validar la efectividad de lo ejecutado, a través de verificar que los Proyectos de Triángulo Tolima y Río Ranchería reporten los bienes pendientes de ingresar a almacén, así como verificar que en el cierre financiero y contable de la vigencia 2020 no existan diferencias entre financiera y los saldos de apoteosys.</t>
  </si>
  <si>
    <t>Informe semestral del supervisor que evidencien el avance técnico financiero de los recursos asignados para la Ejecución de los Proyectos Integrales de Desarrollo Agropecuario y Rural a los Convenio que estén vigentes</t>
  </si>
  <si>
    <t>Como cumplimiento de la acción la Vicepresidencia de Integración Productiva hizo entrega de 5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t>
  </si>
  <si>
    <t>La Oficina de Control Interno evidenció la elaboración de cinco (5) informes de supervisión a través del formato F-GCO-004 cuyo corte para su emisión se encuentra entre septiembre y diciembre de 2020, los cuales en el apartado "Seguimiento Financiero y Contable" contempla el estado de avance de la ejecución financiera del convenio porcentual y detallado.
La Oficina de Control Interno considera que se debe continuar con el seguimiento a la presente acción teniendo en cuenta que la misma presenta ejecución parcial y se encuentra dentro de los términos para ser culminada.</t>
  </si>
  <si>
    <t>Remitir bimensualmente los informes de ejecución financiera de los Convenios de Cooperación  con UNODC a la Dirección Administrativa y Financiera por correo electrónico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</si>
  <si>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t>
  </si>
  <si>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</si>
  <si>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parota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</si>
  <si>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La Oficina de Control Interno observó que se ha mantenido constate interacción entre las áreas que intervienen en la ruta de los PIDAR, a través de la realización de reuniones para identificar  dificultades del proceso de estructuración , así como la unificación de criterios para que procedimentalmente se mantenga una misma línea en este proceso. Por otra parte se observó la realización de informes se seguimiento a la estructuración de PIDAR.
No obstante lo anterior, si bien se evidencio el cumplimiento de la meta propuesta y la gestión de actividades adicionales, se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las acciones propuestas para este hallazgo, la Agencia se encuentra trabajando en la actualización articulada de todos los procedimientos que intervienen en esta ruta PIDAR, por tanto, se considera que se debe continuar realizando seguimiento al hallazgo; hasta que se defina la totalidad de procedimientos que intervienen en el involucrados en la ruta PIDAR, se genere la adopción de los nuevos procedimientos y actualización de los ya definidos  y se evidencie su efectiva aplicación.</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</si>
  <si>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</si>
  <si>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t>La Oficina de Control Interno observó el cumplimiento de la acción a través de la emisión de tres (3) circulares relacionadas con lineamientos y recomendaciones en la implementación de los PIDAR, así como la ejecución de actividades adicionales por parte de la Dirección de Seguimiento y Control, respecto a la socialización a las UTTs del procedimiento que se deriva del proceso a cargo de dicha dirección, así como la socialización que se realizó con las UTTs sobre los resultados del monitoreo a los proyectos, de lo cual se obtuvo las memorias de la actividad realizada y la socialización a las UTTs.
No obstante, se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las acciones propuestas para este hallazgo, la Agencia se encuentra trabajando en la actualización articulada de todos los procedimientos que intervienen en esta ruta PIDAR, por tanto, se considera que se debe continuar realizando seguimiento al hallazgo; hasta que se defina la totalidad de procedimientos que intervienen en el involucrados en la ruta PIDAR, se genere la adopción de los nuevos procedimientos y actualización de los ya definidos  y se evidencie su efectiva aplicación.</t>
  </si>
  <si>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Adicionalmente, se han desarrollado mesas técnicas de actualización a los procedimientos que intervienen o se relacionan con el nuevo reglamento de PIDAR.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Adicionalmente en la vigencia 2020, como producto del ajuste del reglamento para la estructuración de proyectos integrales de desarrollo agropecuario y rural, se llevó a cabo la actualización y/o adopción de los siguientes procedimientos:
1. Fortalecimiento a la Asociatividad (PR-PPA-002) Versión 3 aprobada el 30 de junio de 2020.
2. Monitoreo, Seguimiento y Control de los Proyectos Integrales de Desarrollo Agropecuario y Rural (PR-SCP-001) Versión 3 aprobada el 30 de junio de 2020.
3. EJECUCIÓN DE LOS PROYECTOS INTEGRALES DE DESARROLLO AGROPECUARIO Y RURAL CON ENFOQUE TERRITORIAL EN EL MARCO DE CONVENIOS DE COOPERACIÓN. (PR-IMP-001) aprobada la versión 8 el 23 de diciembre 2019
4.PR-EFP-002 - RECEPCIÓN E INSCRIPCIÓN DE PERFIL DE PROYECTO INTEGRAL aprobada la versión 3 el 28 de septiembre de 2020.
5.PR-EFP-003 - PROCEDIMIENTO DIAGNÓSTICO INTEGRAL aprobada la versión 1 el 1 de octubre de 2020.
6.PR-EFP-001 - Estructuración de proyectos integrales de desarrollo agropecuario y rural aprobada la versión 7 el 22 de octubre de 2020.  
7. PR-ECC-002 -  EVALUACIÓN Y CALIFICACIÓN PROYECTOS, aprobada la versión 5 el 22 de octubre de 2020.
8. PR-SCP-001 -  MONITOREO, SEGUIMIENTO Y CONTROL DE LOS PROYECTOS INTEGRALES DE DESARROLLO AGROPECUARIO Y RURAL, aprobada la versión 3 el30 de junio de 2020.
9. IN-SCP-001 - INTRUCTIVO PARA LA IDENTIFICACIÓN Y TRÁMITE DE ALERTAS, aprobada la versión 1 el 10 de julio de 2020-
</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</si>
  <si>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1 PIDAR con resolución revocada
65 - PIDAR al 100% o Cerrados
86 - PIDAR entre 95-81%
23 - PIDAR entre 80,9-51%
8 - PIDAR entre 50,9-31%
2 - PIDAR entre 30,9-11%
4 - PIDAR &lt;=10%.
De los 65 PIDAR ejecutados al 100% o con cierre, 29 PIDAR cerraron en el 2019 y 20 PIDAR fueron ejecutados al 100% o cerraron en el 2020.
A continuación se relaciona el avance de los 189 proyectos. Se anexa Excel con el estado de los 189 PIDAR cofinanciados en las vigencia (2017-2018).</t>
    </r>
  </si>
  <si>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</si>
  <si>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t>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Al respecto, si bien se cumple la acción, es importante verificar que las deudas que trasciendan a cobro coactivo, cuente con los respectivos soportes de cobro persuasivo para evitar la reiteración de situaciones como la observada por la CGR. Por lo anterior, la presente acción queda sujeta a la verificación de la efectividad de las gestiones realizadas.</t>
  </si>
  <si>
    <t>La oficina de Control interno observó que al corte del presente seguimiento se han expedido seis (6) actas (cuatro de Comité de Cartera y Dos (29 del comité de sostenibilidad), con las cuales se ha gestionado la depuración de cartera a través de la prescripción de cartera. Se debe continuar con el seguimiento hasta evidenciar el cumplimento de la acción al 100%.
Respecto a la presente acción es preciso señalar que la Vicepresidencia de Integración Productiva planteó la necesidad de ampliar el plazo de ejecución, con el fin de buscar garantizar mayor efectividad frente al hallazgo. Es  preciso indicar que la aprobación de la modificación de estas acciones de mejoramiento se hizo efectiva en sesión N° 6 del comité de coordinación del sistema de control interno, llevada a cabo el 22 de diciembre de 2020.</t>
  </si>
  <si>
    <t xml:space="preserve">Hacer seguimiento a través de los Comités Directivos de los Convenios de las acciones a adelantar con relación a los rendimiento financieros </t>
  </si>
  <si>
    <t>Actas de Comités Directivos</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</si>
  <si>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</si>
  <si>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</si>
  <si>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</si>
  <si>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</si>
  <si>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</si>
  <si>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pertinente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observadas por la CGR en su momento.</t>
  </si>
  <si>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</si>
  <si>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si bien se evidencia el cumplimiento de la acción de mejoramiento propuesta, a través de la actualización del procedimiento, se hace necesario verificar la aplicación de los controles existentes en este procedimiento, frente a la inclusión de la ciudadanía en la formulación del Plan Anticorrupción y Atención al Ciudadano.</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</si>
  <si>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pertinente el cierre del hallazgo.</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</si>
  <si>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t>
    </r>
  </si>
  <si>
    <t>La Oficina de Control Interno tuvo evidenció la guía operativa del proyecto de inversión "ADQUISICIÓN ADECUACIÓN Y MANTENIMIENTO DE SEDES ADMINISTRATIVAS A NIVEL NACIONAL". Así mismo observó la ejecución de actividades que contribuyen a mejorar la accesibilidad a personas en condición de discapacidad.</t>
  </si>
  <si>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</si>
  <si>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Es preciso indicar que se deberá validar el total cumplimiento de las actividades del plan de mantenimiento, a través del informe de seguimiento y/o supervisión que al respecto elabore la Entidad.</t>
  </si>
  <si>
    <t>Dar cumplimiento al Manual de Contratación y Supervisión de la ADR en lo relacionado a los Comités de Estructuración y Evaluación</t>
  </si>
  <si>
    <t>Memorando de envió de Estudios Previos Licitación AOM proyectos Río Ranchería y Triangulo del Tolima</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</si>
  <si>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</si>
  <si>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</si>
  <si>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</si>
  <si>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</si>
  <si>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Maria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Maria la Baja. </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</si>
  <si>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</si>
  <si>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</si>
  <si>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</si>
  <si>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</si>
  <si>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</si>
  <si>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</si>
  <si>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Maria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</si>
  <si>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</si>
  <si>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</si>
  <si>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</si>
  <si>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Debilidades en el seguimiento a la ejecución de los  PIDAR aprobados con resolución 543, 505, 240, 139, 637 y 724 revisados por CGR</t>
  </si>
  <si>
    <t>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Se informo que  los proyectos PAREL-ACUI-001 y PAREL-ACUI-002, los cuales fueron objeto de seguimiento, ya cuentan con cierre, para lo cual allegan el formato  F21 - INFORME DE CIERRE FINANCIERO Y AVANCE FÍSICO DEL PROYECTO.
Por último, se allegó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y PAREL-ACUI-002 en los formatos F21 - INFORME DE CIERRE FINANCIERO Y AVANCE FÍSICO DEL PROYECTO.</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</si>
  <si>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</si>
  <si>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los participantes en dichas mesas, así como soportes de las reuniones virtuales que se han realizado.
En virtud de lo anterior, la Oficina de Control Interno considera que se atacó la causa identificada para el hallazgo, en lo correspondiente a la adopción de la "Estrategia de atención a la población de la agricultura Campesina, Familiar y Comunitaria – ACFC", de lo cual se observó actividades relacionadas con su implementación.</t>
  </si>
  <si>
    <t>La Dirección de Asistencia Técnica allegó soporte de veintisiete (27) Planes Departamentales de Extensión Agropecuaria - PDEA, así como las ordenanzas que donde se adoptan los mismos, en los que, que además de haberles apropiado recursos de la ADR, se efectuó el acompañamiento a la Secretarias de Agricultura Departamentales en su formulación.
Adicional a lo anterior se allegó soportes del acompañamiento brindado por la ADR, a través de sus UTTs, en el proceso de formulación de los PDEA de los 32 departamentos.</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</si>
  <si>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De igual forma se allegó soporte de las actuaciones realizadas por la ADR en el proceso de acompañamiento en la formulación de los PDEA.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</si>
  <si>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t xml:space="preserve">La Dirección de Asistencia Técnica allegó soporte de veintisiete (27) Planes Departamentales de Extensión Agropecuaria - PDEA, así como las ordenanzas que donde se adoptan los mismos. </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</si>
  <si>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</si>
  <si>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</si>
  <si>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si bien se cumplió la acción de mejora, se debe continuar con el seguimiento al presente hallazgo, hasta tanto se culminen en su totalidad las acciones propuestas.</t>
  </si>
  <si>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</si>
  <si>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Respecto a la presente acción es preciso señalar que la Vicepresidencia de Integración Productiva planteó la necesidad de adicionar una nueva acción de mejoramiento (la presente), en busca de garantizar efectividad frente al hallazgo. dicha aprobación se dio por parte del Comité de Coordinación del Sistema de Control Interno en sesión 06 del 22 de diciembre de 2020.</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</si>
  <si>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</si>
  <si>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</si>
  <si>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Al respecto, si bien se observó el cumplimiento de la acción, de debe validar la aplicación de los controles adoptados para verificar la efectividad de los mismos frente al hallazgo. Dicha validación se realizará a partir de las auditorías que sobre el proceso realice la Oficina de Control Interno o la Contraloría General de la República.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</si>
  <si>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</si>
  <si>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Al respecto es preciso indicar que la validación de la efectividad de la acción frente al hallazgo, se realizará a partir de los procesos de auditoría que realiza la Oficina de Control Interno sobre el proceso, o bien ante resultados de auditorías desarrolladas por la Contraloría General de la República. Lo anterior deberá validarse en la aplicación del procedimiento actualizado en la versión 8.</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</si>
  <si>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</si>
  <si>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</si>
  <si>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</si>
  <si>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t>
    </r>
  </si>
  <si>
    <t>Cumplimiento en la realización de monitorios de agua superficial en las condiciones establecidas en las Resoluciones Nos. 01146 del 1 de julio de 2020 y 1534 del 15 de septiembre de 2020 proferidas por la Autoridad Nacional de Licencias Ambientales - ANLA.</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</si>
  <si>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</si>
  <si>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t>Si bien la Oficina de Control Interno obtuvo evidencia del plan de contingencia de la Presa Zanja Honda, propuesto como meta, el mismo carece de aprobación por parte del contratista encargado de la AOM del proyecto. 
Por otra parte se debe tener presente lo manifestado frente a  que en los  nuevos contratos de AOM se propone como entregable el Plan de Contingencia y Gestión del riesgo de desastres para las obras de infraestructura y equipos del proyecto,  por lo cual en desarrollo de dicho contrato se podrá contar con otro documento que se enmarque en subsanar lo evidenciado por la CGR en el presente hallazgo. En este sentido, y con el fin de validar la efectividad, se continuará el seguimiento hasta tanto se evidencie el documento de "Plan de Co ntigencia" derivado de la contratación de la nueva AOM del proyecto Triángulo del Tolima.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</si>
  <si>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manejar general informa sobre las gestiones que se adelantan para la formulación del POMCA del rio Saldaña, en el que expresa de igual forma la a existencia de una acción de mejora propuesta ante lo observado por la CGR.</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</si>
  <si>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involucraban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</si>
  <si>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no obstante, y con el fin de conocer el resultado de dicho proceder frente al presente hallazgo, esta Oficina considera pertinente continuar con el seguimiento al presente hallazgo.</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</si>
  <si>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No obstante lo anterior, el cierre del hallazgo depende de las actuaciones que se adelanten frente a lo adeudado por concepto de TUA de vigencias 2017 y 2018 descritas en la acción 1  del presente hallazgo,  y el resultado del proceso judicial que se indicó se adelantaría ante CORTOLIMA.</t>
  </si>
  <si>
    <t>Si bien 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la misma no se interpreta como una acción judicial, pues producto de la respuesta que al respecto emita CORTOLIMa se entiende la ADR tomará los correctivos correspondientes. Se otorga un porcentaje del 50% teniendo en cuenta que en la unidad de medida se contempló la reclamación, no obstante, el cumplimiento total de la acción se evidenciará cuando se interponga la respectiva demanda propuesta.</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</si>
  <si>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De otra parte, si bien los estudios previos son un avance para la consecución del objetivo final, hasta no contar con los estudios y diseños actualizados, no se podrá determinar el cierre de la presente acción.</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</si>
  <si>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</si>
  <si>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La Oficina de Control Interno obtuvo como soporte de la presente acción,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De lo anterior es preciso señalar que no se evidencia en ningún apartado del informe, conclusiones frente a la viabilidad del traslado de la tubería, lo cual supone el no cumplimiento cabal de la acción conforme fue propuesta, pues de ello se daría continuidad a la acción subsiguiente, relacionada con la contratación del traslado de la tubería.
Por lo anterior, la Oficina de Control Interno considera procedente continuar con el seguimiento a la presente acción, resaltando que la misma se encuentra vencida.</t>
  </si>
  <si>
    <t>La Vicepresidencia de Integración Productiva informó que "Se realizaron las cotizaciones sobre el valor del traslado de la tubería del predio en arriendo a predios de la ADR, las cuales se adjuntan. Pendiente visita e informe del profesional, el cual determinará la viabilidad del traslado", no obstante, no se allegó soporte sobre dicha afirmación.</t>
  </si>
  <si>
    <t>Se informó que "Se realizaron las cotizaciones sobre el valor del traslado de la tubería del predio en arriendo a predios de la ADR, las cuales se adjuntan. Pendiente visita e informe del profesional, el cual determinará la viabilidad del traslado", De lo anterior se allegó como evidencia copia de los documentos con radicado aDR 20203610120221, 20203610120231  y 20203610120241 cuyos valores proyectados para el traslado de la tubería supera los 300 millones de pesos.
No obstante lo anterior, es preciso indicar que la acción de mejora propuesta contempla "(...) En estudio previo del contrato de transporte se garantizará póliza de seguro para tubería", cuya meta es el contrato de transporte, gestión de la cual no se indicó avance alguno, y sobre la cual se medirá el cumplimento de la acción. Por lo anterior se debe dar continuidad al seguimiento de la presente acción.</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</si>
  <si>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Respecto al presente hallazgo es preciso señalar que la Vicepresidencia de Integración Productiva planteó la necesidad de eliminar la segunda acción de mejora propuesta, toda vez que ya existía coordinación interinstitucional en la formulación de las hojas de Ruta, las cuales ya están en proceso de revisión del MADR. Es  preciso indicar que la aprobación de la modificación de estas acciones de mejoramiento se hizo efectiva en sesión N° 6 del comité de coordinación del sistema de control interno, llevada a cabo el 22 de diciembre de 2020.</t>
  </si>
  <si>
    <t>Fortalecer el proceso de facturación, mediante la contratación del personal necesario e idóneo, en las UTTs, para su ejecución en forma integral</t>
  </si>
  <si>
    <t>Obsolescencia del software de facturación</t>
  </si>
  <si>
    <t>Fortalecer el proceso de cartera, en lo relacionado con el recaudo e  identificación de los ingresos (consignaciones) de los usuarios de los distintos distritos de adecuación de tierras administrados por la ADR</t>
  </si>
  <si>
    <t>Fortalecer el proceso de facturación, mediante la contratación del personal necesario e idóneo, en el nivel central - Cartera-,  para su ejecución de forma integral</t>
  </si>
  <si>
    <t>Cuentas por cobrar por recuperación de la inversión en adecuación de tierras  Se evidenció que la información reportada por el Grupo de Cartera inicialmente a la CGR, así como la que se anexa en la Nota 5 de las notas a los estados financieros con fecha de corte a 30 de noviembre de 2019, presentan inconsistencias</t>
  </si>
  <si>
    <t xml:space="preserve">Debilidades en la gestión entre las dependencias involucradas en proceso de recaudo de cartera </t>
  </si>
  <si>
    <t>No se reporta con periodicidad la información financiera del contrato al área de Contabilidad</t>
  </si>
  <si>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</si>
  <si>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 xml:space="preserve">No se reporta con periodicidad la información financiera del contrato al área de Contabilidad </t>
  </si>
  <si>
    <t xml:space="preserve">La Oficina de Control interno observó el soporte que evidencia la remisión al área financiera de los reportes financieros derivados del contrato 225 de 2016, para el respectivo registro contable, de acuerdo con lo acordado en la mesa de trabajo realizada el 17 de noviembre de 2020.
No obstante lo anterior, y según lo indicado en los correos electrónicos suministrados, hizo falta el reporte correspondiente al mes de octubre 2020.
Por otra parte, si bien en la acción se propuso la entrega de informes trimestrales y los mismos se suministran de manera mensual, a fin de garantizar el cumplimiento de lo acordado en la reunión realizada, se validará el cumplimiento de los reportes mensuales hasta el 30 de junio de 2021. Lo anterior en busca de validar que en el cierre financiero de la Entidad no se reitere lo observado por la CGR. En este sentido se otorga un porcentaje de avance del 50%, al evidenciar el reporte de los informes para 2 trimestres de la vigencia 2020 (abril a junio y julio a septiembre).
</t>
  </si>
  <si>
    <t xml:space="preserve">Conciliar la información reportada por la supervisora del contrato frente a la  registrada por el área contable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</si>
  <si>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</si>
  <si>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</si>
  <si>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De lo anterior es preciso señalar que no se observó los reportes a la Secretaría General- Dirección Administrativa y Financiera, en lo correspondiente a los convenios suscritos con FAO,  lo cual se hace indispensable ya que el hallazgo habla sobre los dos cooperantes.</t>
  </si>
  <si>
    <t>La oficina de Control Interno obtuvo como evidencia de la ejecución de la presente acción, archivo en formato Excel denominado "Lista de chequeo para revisión de  las Notas a los Estados Financieros  Vrs lo Establecido en el Manual de Políticas Contables de la Entidad", el cual contempla los ítems que se deben verificar sobre cada una de las doce (12) cuentas que conforman los estados financiero de la ADR, el cual ha sido aplicado para los meses de julio agosto y septiembre de 2020.
Frente a lo presentado como avance es preciso señalar lo siguiente:
En primera medida, la acción contempló la elaboración de doce (12) formatos para la presentación de los Estados Financieros (uno por cada cuenta que lo conforma), de los cuales no se conoce su estado y para  cual debería priorizarse su ejecución con el fin de validar además del cumplimiento de la acción, su aplicación en la emisión de los estados financieros 2020.
Si bien se allegó soporte de la aplicación de la lista de chequeo de revisión de los estados financieros (lo cual es considerado como una actividad adicional), este formato no corresponde a una versión disponible en Isolución, y el mismo difiere al formato al vigente en el Sistema integrado de Gestión, cuya versión vigente data del 29 de julio de 2019,  ya que se presenta ítems adicionales que son objeto de validación en la verificación que se realiza por Contabilidad, por lo cual es sugerible gestionar la actualización del formato (F-FIN-015).
Por lo descrito anteriormente no es viable conceder un porcentaje de avance a la ejecución de la presente acción, al no observar el cumplimiento de lo propuesto.</t>
  </si>
  <si>
    <t>Los avances reportados por el área responsable son adicionales a las acciones propuestos, por lo cual los mismos no generan un porcentaje de avance frente a la acción.
Respecto a la presente hallazgo es preciso señalar que la Vicepresidencia de Integración Productiva planteó la necesidad de ampliar la fecha de terminación acciones de mejoramiento a fin de buscar garantizar su cumplimiento y efectividad. La aprobación de la modificación de estas acciones de mejoramiento se hizo efectiva en sesión 6 del 22 de diciembre de 2020 del comité de coordinación del sistema de control interno.</t>
  </si>
  <si>
    <t>No se documentaron las acciones realizadas respecto del seguimiento del desembolso de los recursos para la ejecución de los PIDAR.</t>
  </si>
  <si>
    <t>No se documentaron las acciones realizadas respecto del seguimiento del desembolso de los recursos para la ejecución de los PIDAR</t>
  </si>
  <si>
    <t>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</si>
  <si>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</si>
  <si>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</si>
  <si>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t>Los avances reportados por el área responsable son adicionales a las acciones propuestos, por lo cual los mismos no generan un porcentaje de avance frente a la acción.
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</si>
  <si>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No se obtuvo evidencia de la ejecución de la acción propuesta para el presente hallazgo, no obstante, el presente hallazgo presenta acciones cuya fecha de finalización registra a 30 de junio de 2021. La Oficina de Control Interno considera pertinente continuar con el seguimiento del presente hallazgo.
Respecto al presente hallazgo es preciso señalar que la Vicepresidencia de Proyectos planteó la necesidad de modificar la acción de mejoramiento inicialmente propuesta, toda vez que se llevó a cabo un análisis sobre la viabilidad de su ejecución encontrando que se requerían ejecutar otro tipo de actividades previo a definir la manera más efectiva de prevenir los riesgos planteados por la CGR y así subsanar el hallazgo. Es  preciso indicar que la aprobación de la modificación de estas acciones de mejoramiento se hizo efectiva en sesión N° 6 del comité de coordinación del sistema de control interno, llevada a cabo el 22 de diciembre de 2020.</t>
  </si>
  <si>
    <t>Comunicar a los supervisores, apoyos a la supervisión, apoyos a la supervisión territorial su responsabilidad con el cargue y actualización de información en la herramienta de gestión de proyecto</t>
  </si>
  <si>
    <t>Fortalecer el manejo de la herramienta de gestión de proyecto mediante la elaboración de un manual de uso y capacitaciones</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</si>
  <si>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t>
  </si>
  <si>
    <t>Si bien los soportes allegados se relacionan con la actividad de mejoramiento propuesta, los mismos no permiten concederle un porcentaje de avance.
Respecto al presente hallazgo es preciso señalar que la Vicepresidencia de Integración Productiva planteó la necesidad de ampliar la fecha de terminación de las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</si>
  <si>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Se allegó video de capacitación realizada el 28-dic-2020, denominada "fortalecimiento Seguimiento a la Ejecución PIDAR" , dentro de lo que se observó que se trató lo concerniente al fortalecimiento de la herramienta Gestión de Proyectos.
No se observó capacitación dirigida a la UTT 12. Adicionalmente Se observó en algunas UTTS bajo índice de participación, o que por otra parte a la misma asistían únicamente contratistas, corriendo el riesgo de que los lineamientos impartidos no acaparen la totalidad de población a la que va dirigida.</t>
    </r>
  </si>
  <si>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</si>
  <si>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</si>
  <si>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La Vicepresidencia de Integración Productiva manifestó que se elaboró Plan de trabajo para la actualización y seguimiento de la información registrada para cada PIDAR en ejecución, en la herramienta de Gestión de Proyectos.</t>
  </si>
  <si>
    <t>Insuficiente apropiación para cubrir las necesidad del personal administrativo de la agencia</t>
  </si>
  <si>
    <t>Actualizar el Registro General de Usuarios de los Distritos de Adecuación de Tierras administrados por la ADR - Montería - Mocarí y La Doctrina</t>
  </si>
  <si>
    <t>Realizar, Adecuación de baños para  discapacitados en las UTTS:  6 Manizales
8. Ibagué.
9: Popayán.
11: Neiva</t>
  </si>
  <si>
    <t>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Es preciso indicar que se deberá validar el total cumplimiento de las actividades del plan de mantenimiento, a través del informe de seguimiento y/o supervisión que al respecto elabore la Entidad.</t>
  </si>
  <si>
    <t xml:space="preserve">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
</t>
  </si>
  <si>
    <t>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No obstante, sería preciso conocer si producto de la actividad que se ejecuta por parte de la Oficina de Tecnologías de la Información, respecto  al plan de integración de sedes electrónicas, se realizan mejoras en temas de accesibilidad, por lo cual se recomienda hacer participe a la OTI en el sustento de la efectividad de esta acción.</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</si>
  <si>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</si>
  <si>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t>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t>
  </si>
  <si>
    <t>A partir de los soportes de avances allegados, la Oficina de Control Interno observó que se elaboró informe por parte de la Dirección Acceso a Activos Productivos de la Vicepresidencia de Integración Productiva, el cual contempla los antecedentes de los proyectos productivos entregados a la ADR por parte del extinto INCODER, así como las gestiones realizadas por la Entidad y el estado que se encuentran dichos proyectos, resumiendo que en la actualidad (con corte a 29 de diciembre de 2020) se cuenta con 51 proyectos, de los cuales cinco ya cuentan con el formato de cierre financiero (formato F21), lo cual fue corroborado por esta Oficina.
Adicionalmente se allegó memorando radicado ADR 20203200041493 del 28 de diciembre de 2020, a través del cual se comunicó a la Dirección Administrativa y Financiera el "Reporte de estado financiero de los proyectos trasferidos por el INCODER a la ADR a corte de diciembre de 2020".
No obstante lo anterior, dicho informe no cuenta con una firma que conste la revisión y aprobación de lo allí contenido, así como no se evidencia que el mismo se eleve ante alguna instancia que permita conllevar a tomar medidas al respecto. Por lo cual, se considerará necesario en los próximos seguimientos que los informes cuenten con la aprobación del responsable del proceso (en este caso el Vicepresidente de Integración Productiva) y a efectos de demostrar que el mismo se enmarca en buscar mejorías en este aspecto, que se socialice ante alguna instancia determinante que permita tomar decisiones al respecto (alta dirección, por ejemplo).</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</si>
  <si>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</si>
  <si>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“Ingresos de transacciones con contraprestación - Venta de servicios”</t>
    </r>
    <r>
      <rPr>
        <sz val="8"/>
        <rFont val="Calibri"/>
        <family val="2"/>
        <scheme val="minor"/>
      </rPr>
      <t>, cabe señalar que dicha versión actualizada se encuentra en proceso para que obre la adopción del citado documento mediante Resolución expedida por la Presidencia de la ADR, es así como una vez revisado por parte de la Oficina Jurídica los ajustes realizados en virtud de lo previamente requerido, mediante memorando con radicado 20206100087252 de fecha 25 de noviembre de 2020 (</t>
    </r>
    <r>
      <rPr>
        <b/>
        <sz val="8"/>
        <rFont val="Calibri"/>
        <family val="2"/>
        <scheme val="minor"/>
      </rPr>
      <t>Anexo 1</t>
    </r>
    <r>
      <rPr>
        <sz val="8"/>
        <rFont val="Calibri"/>
        <family val="2"/>
        <scheme val="minor"/>
      </rPr>
      <t>), se remitieron nuevamente el Proyecto Resolución adopción versión No. 2 Manual de Políticas Contables (</t>
    </r>
    <r>
      <rPr>
        <b/>
        <sz val="8"/>
        <rFont val="Calibri"/>
        <family val="2"/>
        <scheme val="minor"/>
      </rPr>
      <t>Anexo 2</t>
    </r>
    <r>
      <rPr>
        <sz val="8"/>
        <rFont val="Calibri"/>
        <family val="2"/>
        <scheme val="minor"/>
      </rPr>
      <t>), junto con los siguientes documentos complementarios:  memoria justificativa de adopción de la versión No. 2 del Manual de Políticas Contables (</t>
    </r>
    <r>
      <rPr>
        <b/>
        <sz val="8"/>
        <rFont val="Calibri"/>
        <family val="2"/>
        <scheme val="minor"/>
      </rPr>
      <t>Anexo 3</t>
    </r>
    <r>
      <rPr>
        <sz val="8"/>
        <rFont val="Calibri"/>
        <family val="2"/>
        <scheme val="minor"/>
      </rPr>
      <t>), versión No. 2 del Manual de Políticas Contables cuya adopción fue sugerida en la tercera sesión ordinaria del Comité para la implementación del nuevo marco normativo y de convergencia hacia las Normas Internacionales de Contabilidad para el Sector Público – NICSP llevado a cabo el 30 de julio de 2019 (</t>
    </r>
    <r>
      <rPr>
        <b/>
        <sz val="8"/>
        <rFont val="Calibri"/>
        <family val="2"/>
        <scheme val="minor"/>
      </rPr>
      <t>Anexo 4</t>
    </r>
    <r>
      <rPr>
        <sz val="8"/>
        <rFont val="Calibri"/>
        <family val="2"/>
        <scheme val="minor"/>
      </rPr>
      <t>), para lo cual se remitió el acta de la sesión (</t>
    </r>
    <r>
      <rPr>
        <b/>
        <sz val="8"/>
        <rFont val="Calibri"/>
        <family val="2"/>
        <scheme val="minor"/>
      </rPr>
      <t>Anexo 5</t>
    </r>
    <r>
      <rPr>
        <sz val="8"/>
        <rFont val="Calibri"/>
        <family val="2"/>
        <scheme val="minor"/>
      </rPr>
      <t>), al igual que el listado de asistencia de esta (</t>
    </r>
    <r>
      <rPr>
        <b/>
        <sz val="8"/>
        <rFont val="Calibri"/>
        <family val="2"/>
        <scheme val="minor"/>
      </rPr>
      <t>Anexo 6</t>
    </r>
    <r>
      <rPr>
        <sz val="8"/>
        <rFont val="Calibri"/>
        <family val="2"/>
        <scheme val="minor"/>
      </rPr>
      <t xml:space="preserve">), con la finalidad que la Oficina Jurídica en virtud de lo establecido en las condiciones especiales del Procedimiento denominado </t>
    </r>
    <r>
      <rPr>
        <i/>
        <sz val="8"/>
        <rFont val="Calibri"/>
        <family val="2"/>
        <scheme val="minor"/>
      </rPr>
      <t>“Elaboración, Estudio y Concepto de los Actos Administrativos necesarios para la Gestión de la Entidad”</t>
    </r>
    <r>
      <rPr>
        <sz val="8"/>
        <rFont val="Calibri"/>
        <family val="2"/>
        <scheme val="minor"/>
      </rPr>
      <t xml:space="preserve"> asociado al Proceso de Asesoría y Defensa Jurídica, realizara el correspondiente control de legalidad.
No obstante lo anterior y luego de la revisión efectuada por la citada oficina asesora sobre el particular, nuevamente se hicieron unas recomendaciones con respecto al proyecto de resolución de adopción de la versión No. 2 del Manual de Políticas Contables, así como se conceptuó que en la tercera sesión ordinaria del Comité para la implementación del nuevo marco normativo y de convergencia hacia las Normas Internacionales de Contabilidad para el Sector Público – NICSP no fue concluyente, toda vez, que no se recomendó a la Presidencia de la ADR la adopción de la versión No. 2 del Manual. Precisiones que en su defecto conllevaron a que se ajustara nuevamente el proyecto de resolución de adopción de la versión No. 2 del Manual (</t>
    </r>
    <r>
      <rPr>
        <b/>
        <sz val="8"/>
        <rFont val="Calibri"/>
        <family val="2"/>
        <scheme val="minor"/>
      </rPr>
      <t>Anexo 7</t>
    </r>
    <r>
      <rPr>
        <sz val="8"/>
        <rFont val="Calibri"/>
        <family val="2"/>
        <scheme val="minor"/>
      </rPr>
      <t>), así como se sometiera a consideración de los miembros del Comité de las NICSP en segunda reunión extraordinaria y cuarta sesión la presentación de la propuesta a la segunda versión de las Políticas Contable de la ADR (</t>
    </r>
    <r>
      <rPr>
        <b/>
        <sz val="8"/>
        <rFont val="Calibri"/>
        <family val="2"/>
        <scheme val="minor"/>
      </rPr>
      <t>Anexo 8</t>
    </r>
    <r>
      <rPr>
        <sz val="8"/>
        <rFont val="Calibri"/>
        <family val="2"/>
        <scheme val="minor"/>
      </rPr>
      <t>), concluyéndose en el desarrollo de la citada sesión, que de conformidad con el artículo tercero numeral 1 de la Resolución No. 1521 de 2017, los miembros del Comité sugieren al representante legal de la Agencia, la adopción de la versión No. 2 del documento de Manual de Políticas Contables de implementación del nuevo Marco Normativo Contable en convergencia con las Normas Internacionales de Contabilidad para el Sector Público NICSP de la Agencia de Desarrollo Rural, soportes documentales estos, que fueron remitidos a la Oficina Jurídica para el respectivo tramite de control de legalidad previo que deben tener todos aquellos actos administrativos que sean expedidos en la entidad, por medio de correo electrónico de enero 13 de 2021 (</t>
    </r>
    <r>
      <rPr>
        <b/>
        <sz val="8"/>
        <rFont val="Calibri"/>
        <family val="2"/>
        <scheme val="minor"/>
      </rPr>
      <t>Anexo 9</t>
    </r>
    <r>
      <rPr>
        <sz val="8"/>
        <rFont val="Calibri"/>
        <family val="2"/>
        <scheme val="minor"/>
      </rPr>
      <t xml:space="preserve">).  </t>
    </r>
  </si>
  <si>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De igual forma, se obtuvo evidencia de radicado 20193200054682 del 16 de septiembre de 2019, dirigido a la FAO informando y alertando sobre las situaciones que están afectando el avance efectivo de los recursos en el marco de los convenios 517 y 749 de 2017.
Por otra parte, se obtuvo archivo con la relación de PIDAR cofinanciados desde 2017 al 25 de noviembre de 2020, en el cual se puede evidenciar el estado de cada uno de ellos, observando que de 246 proyectos cofinanciados, 65 se encuentran ejecutados al 100%.
Adicionalmente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</si>
  <si>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Respecto a los avances reportados se observó lo siguiente: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Si bien se observó la emisión de un comunicado como fue propuesto en la meta, es importante precisar que no se observó que se haya requerido información a la FAO, aun cuando se plasmó como acción que la solicitud se realizaría de manera general para los cooperantes (FAO y UNODC). Por otra parte, la efectividad frente al hallazgo se evidenciará cuando se conozca la relación de RENDIMIENTOS FINANCIEROS derivaros de los convenios de cooperación internacional suscritos por la ADR y su efectiva devolución al tesoro nacional.</t>
    </r>
    <r>
      <rPr>
        <sz val="8"/>
        <rFont val="Calibri"/>
        <family val="2"/>
        <scheme val="minor"/>
      </rPr>
      <t xml:space="preserv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</si>
  <si>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</si>
  <si>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Dentro de los avances se informó que "(...) se solicita a los Cooperantes que se remita mensualmente informe de las entregas",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</si>
  <si>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r>
      <t xml:space="preserve">La Oficina de Control Interno obtuvo como soporte doce (12) formatos F-IMP-006 "Seguimiento a la Implementación", así:
PIDAR Res. 240 de 2018: Informes con corte a 24 de agosto y 22 de diciembre de 2020, con una porcentaje de implementación del 100%, según último informe.
PIDAR Res. 505 de 2018: Informes con corte a 4 de septiembre y 22 de diciembre de 2020, con una porcentaje de implementación del 62%, según último informe.
PIDAR Res. 543 de 2018: Informes con corte a 9 de septiembre y 22 de diciembre de 2020, con una porcentaje de implementación del 99%, según último informe.
PIDAR Res. 637 de 2018: Informes con corte a 25 de agosto y 30 de noviembre de 2020, con una porcentaje de implementación del 56%, según último informe.
PIDAR Res. 139 de 2018: Informes con corte a 28 de agosto y 28 de diciembre de 2020, con una porcentaje de implementación del 61%, según  informe de agosto, </t>
    </r>
    <r>
      <rPr>
        <b/>
        <sz val="8"/>
        <rFont val="Calibri"/>
        <family val="2"/>
        <scheme val="minor"/>
      </rPr>
      <t>el informe de diciembre se encuentra parcialmente diligenciado</t>
    </r>
    <r>
      <rPr>
        <sz val="8"/>
        <rFont val="Calibri"/>
        <family val="2"/>
        <scheme val="minor"/>
      </rPr>
      <t xml:space="preserve">.
PIDAR Res. 724 de 2018: Informes con corte a 27 de agosto y 27 de noviembre de 2020, </t>
    </r>
    <r>
      <rPr>
        <b/>
        <sz val="8"/>
        <rFont val="Calibri"/>
        <family val="2"/>
        <scheme val="minor"/>
      </rPr>
      <t>los formatos</t>
    </r>
    <r>
      <rPr>
        <sz val="8"/>
        <rFont val="Calibri"/>
        <family val="2"/>
        <scheme val="minor"/>
      </rPr>
      <t xml:space="preserve"> </t>
    </r>
    <r>
      <rPr>
        <b/>
        <sz val="8"/>
        <rFont val="Calibri"/>
        <family val="2"/>
        <scheme val="minor"/>
      </rPr>
      <t>no presentan porcentaje de avance aún cuando se observan gestiones realizadas en el marco del proyecto.</t>
    </r>
    <r>
      <rPr>
        <sz val="8"/>
        <rFont val="Calibri"/>
        <family val="2"/>
        <scheme val="minor"/>
      </rPr>
      <t xml:space="preserve">
De los doce (12) formatos allegados se observó que tres (3) se encuentran parcialmente diligenciados (no evidencian los avances frente a cada actividad ni totalizados), lo cual permite concluir que no hay controles relacionados con la revisión de lo descrito en los informes, conllevando a que la acción no se cumpla en su totalidad y permita generar vacíos frente a la causa. Por lo anterior se acoge que se presentó la elaboración de nueve (9) informes).
Es de resaltar que la efectividad de estas acciones se medirá a través de que no exista reiteración de este tipo de hallazgos (retrasos en estructuración e implementación) en auditorías practicadas por la CGR y la OCI.</t>
    </r>
  </si>
  <si>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</si>
  <si>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Contratar el personal profesional y técnico - administrativo,  en los procesos de misionales (UTTs) para llevar a cabo el proceso de facturación</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</si>
  <si>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</si>
  <si>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</si>
  <si>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Contratar el personal profesional y técnico - administrativo, en los procesos de apoyo, en el nivel central- Cartera-,  para llevar a cabo el proceso de facturación</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</si>
  <si>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</si>
  <si>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</si>
  <si>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</si>
  <si>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así mismo es de resaltar que este plan no cuenta con una aprobación..
Es importante precisar que la acción estableció la actualización y seguimiento de cada PIDAR en ejecución, de lo cual se considera que el plan debería contemplar un cronograma con actividades especificas respecto al monitoreo por UTTs, pues se entendería que mensualmente se realizará esta actividad con las 13 UTTs y sobre todos los proyectos.
De otra parte, para la validación de la efectividad, se hará necesario verificar los resultados soportes de la ejecución de estas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</si>
</sst>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yyyy/mm/dd"/>
  </numFmts>
  <fonts count="24"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i/>
      <sz val="8"/>
      <name val="Calibri"/>
      <family val="2"/>
      <scheme val="minor"/>
    </font>
    <font>
      <b/>
      <i/>
      <u/>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b/>
      <sz val="8"/>
      <color rgb="FFFF0000"/>
      <name val="Calibri"/>
      <family val="2"/>
      <scheme val="minor"/>
    </font>
    <font>
      <i/>
      <u/>
      <sz val="8"/>
      <name val="Calibri"/>
      <family val="2"/>
      <scheme val="minor"/>
    </font>
    <font>
      <sz val="10"/>
      <name val="Arial"/>
      <family val="2"/>
    </font>
    <font>
      <i/>
      <sz val="8"/>
      <color theme="1"/>
      <name val="Calibri"/>
      <family val="2"/>
      <scheme val="minor"/>
    </font>
    <font>
      <sz val="8"/>
      <color rgb="FFFF0000"/>
      <name val="Calibri"/>
      <family val="2"/>
      <scheme val="minor"/>
    </font>
    <font>
      <sz val="8"/>
      <color rgb="FF0070C0"/>
      <name val="Calibri"/>
      <family val="2"/>
      <scheme val="minor"/>
    </font>
    <font>
      <i/>
      <sz val="8"/>
      <color rgb="FF0070C0"/>
      <name val="Calibri"/>
      <family val="2"/>
      <scheme val="minor"/>
    </font>
    <font>
      <sz val="11"/>
      <color rgb="FF0070C0"/>
      <name val="Calibri"/>
      <family val="2"/>
      <scheme val="minor"/>
    </font>
    <font>
      <sz val="8"/>
      <color rgb="FF00B0F0"/>
      <name val="Calibri"/>
      <family val="2"/>
      <scheme val="minor"/>
    </font>
    <font>
      <i/>
      <sz val="8"/>
      <color rgb="FF00B0F0"/>
      <name val="Calibri"/>
      <family val="2"/>
      <scheme val="minor"/>
    </font>
    <font>
      <b/>
      <sz val="8"/>
      <color rgb="FF00B0F0"/>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2" fontId="1" fillId="0" borderId="0" applyFont="0" applyFill="0" applyBorder="0" applyAlignment="0" applyProtection="0"/>
    <xf numFmtId="0" fontId="15" fillId="0" borderId="0"/>
  </cellStyleXfs>
  <cellXfs count="235">
    <xf numFmtId="0" fontId="0" fillId="0" borderId="0" xfId="0"/>
    <xf numFmtId="0" fontId="3" fillId="0" borderId="0" xfId="0" applyFont="1"/>
    <xf numFmtId="0" fontId="4" fillId="2" borderId="1" xfId="0" applyFont="1" applyFill="1" applyBorder="1" applyAlignment="1">
      <alignment horizontal="center" vertical="center" wrapText="1"/>
    </xf>
    <xf numFmtId="0" fontId="3" fillId="0" borderId="0" xfId="0" applyFont="1" applyFill="1"/>
    <xf numFmtId="0" fontId="5" fillId="3" borderId="1" xfId="0" applyFont="1" applyFill="1" applyBorder="1" applyAlignment="1">
      <alignment horizontal="center" vertical="center"/>
    </xf>
    <xf numFmtId="9" fontId="5" fillId="3" borderId="1" xfId="1" applyNumberFormat="1" applyFont="1" applyFill="1" applyBorder="1" applyAlignment="1">
      <alignment horizontal="center" vertical="center"/>
    </xf>
    <xf numFmtId="0" fontId="4" fillId="3" borderId="1" xfId="0" applyFont="1" applyFill="1" applyBorder="1" applyAlignment="1">
      <alignment horizontal="justify" vertical="center" wrapText="1"/>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justify"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0" fontId="3" fillId="3" borderId="0" xfId="0" applyFont="1" applyFill="1"/>
    <xf numFmtId="0" fontId="5"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justify" vertical="top" wrapText="1"/>
    </xf>
    <xf numFmtId="9" fontId="5" fillId="3" borderId="1" xfId="0" applyNumberFormat="1" applyFont="1" applyFill="1" applyBorder="1" applyAlignment="1">
      <alignment horizontal="justify" vertical="top" wrapText="1"/>
    </xf>
    <xf numFmtId="9" fontId="5" fillId="3" borderId="1" xfId="0" applyNumberFormat="1" applyFont="1" applyFill="1" applyBorder="1" applyAlignment="1">
      <alignment horizontal="justify" vertical="center"/>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justify" vertical="center" wrapText="1"/>
    </xf>
    <xf numFmtId="9" fontId="5" fillId="3" borderId="1" xfId="0" applyNumberFormat="1" applyFont="1" applyFill="1" applyBorder="1" applyAlignment="1">
      <alignment horizontal="justify" vertical="top"/>
    </xf>
    <xf numFmtId="0" fontId="5" fillId="3" borderId="1" xfId="0" applyFont="1" applyFill="1" applyBorder="1" applyAlignment="1">
      <alignment wrapText="1"/>
    </xf>
    <xf numFmtId="0" fontId="4" fillId="3" borderId="1" xfId="0" applyFont="1" applyFill="1" applyBorder="1" applyAlignment="1">
      <alignment horizontal="center" vertical="center"/>
    </xf>
    <xf numFmtId="9" fontId="4" fillId="3" borderId="1" xfId="1"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justify" vertical="center" wrapText="1"/>
    </xf>
    <xf numFmtId="9"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3" fillId="0" borderId="1" xfId="0" applyFont="1" applyFill="1" applyBorder="1" applyAlignment="1">
      <alignment horizontal="justify" vertical="center"/>
    </xf>
    <xf numFmtId="0" fontId="4"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Border="1" applyAlignment="1">
      <alignment horizontal="justify" vertical="center"/>
    </xf>
    <xf numFmtId="49" fontId="3" fillId="0" borderId="0" xfId="0" applyNumberFormat="1" applyFont="1" applyFill="1" applyBorder="1" applyAlignment="1">
      <alignment horizontal="justify" vertical="center" wrapText="1"/>
    </xf>
    <xf numFmtId="0" fontId="3" fillId="0" borderId="0" xfId="0" applyFont="1" applyBorder="1"/>
    <xf numFmtId="0" fontId="5" fillId="0" borderId="0" xfId="0" applyFont="1" applyBorder="1"/>
    <xf numFmtId="0" fontId="3" fillId="3" borderId="0" xfId="0" applyFont="1" applyFill="1" applyAlignment="1">
      <alignment vertical="center"/>
    </xf>
    <xf numFmtId="0" fontId="5" fillId="3" borderId="0" xfId="0" applyFont="1" applyFill="1" applyBorder="1" applyAlignment="1">
      <alignment horizontal="justify" vertical="center" wrapText="1"/>
    </xf>
    <xf numFmtId="0" fontId="5" fillId="3" borderId="0"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protection locked="0"/>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justify" vertical="top" wrapText="1"/>
    </xf>
    <xf numFmtId="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3" fillId="0" borderId="0" xfId="0" applyFont="1" applyFill="1" applyAlignment="1">
      <alignment horizontal="center" vertical="center"/>
    </xf>
    <xf numFmtId="9" fontId="5" fillId="0" borderId="1" xfId="0" applyNumberFormat="1" applyFont="1" applyFill="1" applyBorder="1" applyAlignment="1">
      <alignment horizontal="justify" vertical="top" wrapText="1"/>
    </xf>
    <xf numFmtId="9" fontId="5" fillId="0" borderId="1" xfId="0" applyNumberFormat="1" applyFont="1" applyFill="1" applyBorder="1" applyAlignment="1">
      <alignment horizontal="justify" vertical="center"/>
    </xf>
    <xf numFmtId="9" fontId="5" fillId="0" borderId="1" xfId="0" applyNumberFormat="1" applyFont="1" applyFill="1" applyBorder="1" applyAlignment="1">
      <alignment horizontal="justify" vertical="center" wrapText="1"/>
    </xf>
    <xf numFmtId="0" fontId="3" fillId="0" borderId="0" xfId="0" applyFont="1" applyFill="1" applyAlignment="1">
      <alignment horizontal="left" vertical="center"/>
    </xf>
    <xf numFmtId="0" fontId="3" fillId="0" borderId="0" xfId="0" applyFont="1" applyFill="1" applyAlignment="1">
      <alignment vertical="center"/>
    </xf>
    <xf numFmtId="9" fontId="5" fillId="0" borderId="1" xfId="0" applyNumberFormat="1" applyFont="1" applyFill="1" applyBorder="1" applyAlignment="1">
      <alignment horizontal="justify" vertical="top"/>
    </xf>
    <xf numFmtId="0" fontId="5" fillId="0" borderId="0" xfId="0" applyFont="1" applyFill="1" applyBorder="1" applyAlignment="1">
      <alignment horizontal="justify" vertical="center"/>
    </xf>
    <xf numFmtId="0" fontId="5" fillId="0" borderId="1" xfId="0" applyFont="1" applyFill="1" applyBorder="1" applyAlignment="1">
      <alignment wrapText="1"/>
    </xf>
    <xf numFmtId="9" fontId="5" fillId="0" borderId="1"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lignment horizontal="justify" vertical="center"/>
    </xf>
    <xf numFmtId="0" fontId="12" fillId="4" borderId="0" xfId="0" applyFont="1" applyFill="1"/>
    <xf numFmtId="0" fontId="0" fillId="4" borderId="0" xfId="0" applyFill="1"/>
    <xf numFmtId="9" fontId="5" fillId="4" borderId="1" xfId="0" applyNumberFormat="1" applyFont="1" applyFill="1" applyBorder="1" applyAlignment="1">
      <alignment horizontal="center" vertical="center"/>
    </xf>
    <xf numFmtId="0" fontId="2" fillId="0" borderId="0" xfId="0" applyFont="1" applyAlignment="1">
      <alignment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1" applyFont="1" applyFill="1" applyBorder="1" applyAlignment="1">
      <alignment horizontal="center" vertical="center"/>
    </xf>
    <xf numFmtId="9" fontId="5" fillId="3" borderId="1" xfId="1" applyFont="1" applyFill="1" applyBorder="1" applyAlignment="1">
      <alignment horizontal="center" vertical="center"/>
    </xf>
    <xf numFmtId="0" fontId="12" fillId="3" borderId="0" xfId="0" applyFont="1" applyFill="1"/>
    <xf numFmtId="9" fontId="5" fillId="4" borderId="1" xfId="1" applyNumberFormat="1" applyFont="1" applyFill="1" applyBorder="1" applyAlignment="1">
      <alignment horizontal="center" vertical="center"/>
    </xf>
    <xf numFmtId="16"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164" fontId="5" fillId="5" borderId="1" xfId="0" applyNumberFormat="1" applyFont="1" applyFill="1" applyBorder="1" applyAlignment="1" applyProtection="1">
      <alignment horizontal="center" vertical="center"/>
      <protection locked="0"/>
    </xf>
    <xf numFmtId="9" fontId="5" fillId="5" borderId="1" xfId="1" applyNumberFormat="1" applyFont="1" applyFill="1" applyBorder="1" applyAlignment="1">
      <alignment horizontal="center" vertical="center"/>
    </xf>
    <xf numFmtId="0" fontId="5" fillId="5" borderId="1" xfId="0" applyFont="1" applyFill="1" applyBorder="1" applyAlignment="1">
      <alignment horizontal="justify" vertical="center"/>
    </xf>
    <xf numFmtId="0" fontId="0" fillId="5" borderId="0" xfId="0" applyFill="1"/>
    <xf numFmtId="49"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0" fontId="0" fillId="3" borderId="0" xfId="0" applyFill="1"/>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0" applyNumberFormat="1" applyFont="1" applyFill="1" applyBorder="1" applyAlignment="1">
      <alignment horizontal="center" vertical="center"/>
    </xf>
    <xf numFmtId="0" fontId="5" fillId="3" borderId="1" xfId="0" applyFont="1" applyFill="1" applyBorder="1" applyAlignment="1">
      <alignment horizontal="justify"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protection locked="0"/>
    </xf>
    <xf numFmtId="0" fontId="5" fillId="4" borderId="1" xfId="0" applyFont="1" applyFill="1" applyBorder="1" applyAlignment="1">
      <alignment vertical="center" wrapText="1"/>
    </xf>
    <xf numFmtId="0" fontId="0" fillId="3" borderId="0" xfId="0" applyFill="1" applyAlignment="1">
      <alignment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4" fillId="4" borderId="1" xfId="0" applyFont="1" applyFill="1" applyBorder="1" applyAlignment="1">
      <alignment horizontal="justify" vertical="center" wrapText="1"/>
    </xf>
    <xf numFmtId="49" fontId="5" fillId="4" borderId="1" xfId="0" applyNumberFormat="1"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12" fillId="4" borderId="0" xfId="0" applyFont="1" applyFill="1" applyAlignment="1">
      <alignment vertical="center"/>
    </xf>
    <xf numFmtId="0" fontId="0" fillId="0" borderId="0" xfId="0" applyFill="1" applyAlignment="1">
      <alignment vertical="center"/>
    </xf>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8" fillId="6" borderId="1" xfId="0" applyFont="1" applyFill="1" applyBorder="1" applyAlignment="1" applyProtection="1">
      <alignment horizontal="justify" vertical="center" wrapText="1"/>
      <protection locked="0"/>
    </xf>
    <xf numFmtId="0" fontId="18" fillId="6" borderId="1" xfId="0" applyFont="1" applyFill="1" applyBorder="1" applyAlignment="1">
      <alignment horizontal="justify" vertical="center" wrapText="1"/>
    </xf>
    <xf numFmtId="0" fontId="18" fillId="6" borderId="1" xfId="0" applyFont="1" applyFill="1" applyBorder="1" applyAlignment="1">
      <alignment horizontal="justify" vertical="center"/>
    </xf>
    <xf numFmtId="9" fontId="18" fillId="6" borderId="1" xfId="0" applyNumberFormat="1" applyFont="1" applyFill="1" applyBorder="1" applyAlignment="1">
      <alignment horizontal="center" vertical="center"/>
    </xf>
    <xf numFmtId="0" fontId="20" fillId="3" borderId="1" xfId="0" applyFont="1" applyFill="1" applyBorder="1" applyAlignment="1">
      <alignment wrapText="1"/>
    </xf>
    <xf numFmtId="0" fontId="21" fillId="0" borderId="1" xfId="0" applyFont="1" applyFill="1" applyBorder="1" applyAlignment="1">
      <alignment horizontal="justify" vertical="center"/>
    </xf>
    <xf numFmtId="0" fontId="21" fillId="3" borderId="4" xfId="0" applyFont="1" applyFill="1" applyBorder="1" applyAlignment="1">
      <alignment horizontal="justify" vertical="center" wrapText="1"/>
    </xf>
    <xf numFmtId="0" fontId="21" fillId="3" borderId="1"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6"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0" fontId="5" fillId="3" borderId="1" xfId="0" applyFont="1" applyFill="1" applyBorder="1" applyAlignment="1">
      <alignment horizontal="justify" vertical="center" wrapText="1"/>
    </xf>
    <xf numFmtId="0" fontId="12" fillId="0" borderId="0" xfId="0" applyFont="1" applyFill="1"/>
    <xf numFmtId="0" fontId="0" fillId="0" borderId="0" xfId="0" applyFont="1" applyFill="1"/>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0" fontId="5" fillId="3" borderId="1" xfId="0" applyFont="1" applyFill="1" applyBorder="1" applyAlignment="1">
      <alignment horizontal="justify" vertical="center" wrapText="1"/>
    </xf>
    <xf numFmtId="9" fontId="5" fillId="3" borderId="2"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3" borderId="2" xfId="1" applyNumberFormat="1" applyFont="1" applyFill="1" applyBorder="1" applyAlignment="1">
      <alignment horizontal="center" vertical="center"/>
    </xf>
    <xf numFmtId="9" fontId="5" fillId="3" borderId="3" xfId="1"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9" fontId="5" fillId="0"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3" borderId="1" xfId="0" applyFont="1" applyFill="1" applyBorder="1" applyAlignment="1">
      <alignment horizontal="justify" vertical="center" wrapText="1"/>
    </xf>
    <xf numFmtId="0" fontId="21" fillId="3" borderId="1" xfId="0" applyFont="1" applyFill="1" applyBorder="1" applyAlignment="1">
      <alignment horizontal="justify" vertical="center" wrapText="1"/>
    </xf>
    <xf numFmtId="0" fontId="11" fillId="0" borderId="6" xfId="0" applyFont="1" applyBorder="1" applyAlignment="1">
      <alignment horizontal="left" vertical="center"/>
    </xf>
    <xf numFmtId="9" fontId="5" fillId="0" borderId="2"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5" fillId="4" borderId="2" xfId="0" applyFont="1" applyFill="1" applyBorder="1" applyAlignment="1">
      <alignment horizontal="justify" vertical="center" wrapText="1"/>
    </xf>
    <xf numFmtId="0" fontId="5" fillId="4" borderId="3" xfId="0" applyFont="1" applyFill="1" applyBorder="1" applyAlignment="1">
      <alignment horizontal="justify" vertical="center" wrapText="1"/>
    </xf>
    <xf numFmtId="0" fontId="0" fillId="4" borderId="1" xfId="0" applyFill="1" applyBorder="1" applyAlignment="1">
      <alignment horizontal="center"/>
    </xf>
    <xf numFmtId="0" fontId="3" fillId="4" borderId="1" xfId="0"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2"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9" fontId="5" fillId="4" borderId="5" xfId="0" applyNumberFormat="1" applyFont="1" applyFill="1" applyBorder="1" applyAlignment="1">
      <alignment horizontal="center" vertical="center"/>
    </xf>
    <xf numFmtId="9" fontId="5" fillId="4" borderId="3" xfId="0" applyNumberFormat="1" applyFont="1" applyFill="1" applyBorder="1" applyAlignment="1">
      <alignment horizontal="center" vertical="center"/>
    </xf>
    <xf numFmtId="9" fontId="5" fillId="5" borderId="2" xfId="0" applyNumberFormat="1"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9" fontId="5" fillId="5" borderId="5" xfId="0" applyNumberFormat="1" applyFont="1" applyFill="1" applyBorder="1" applyAlignment="1">
      <alignment horizontal="center" vertical="center"/>
    </xf>
    <xf numFmtId="9" fontId="5" fillId="5" borderId="3"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0" fontId="5" fillId="4" borderId="2" xfId="0"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2" xfId="1" applyNumberFormat="1" applyFont="1" applyFill="1" applyBorder="1" applyAlignment="1">
      <alignment horizontal="center" vertical="center"/>
    </xf>
    <xf numFmtId="9" fontId="5" fillId="4" borderId="3"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3" xfId="1" applyNumberFormat="1" applyFont="1" applyFill="1" applyBorder="1" applyAlignment="1">
      <alignment horizontal="center" vertical="center"/>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cellXfs>
  <cellStyles count="4">
    <cellStyle name="Moneda [0] 2" xfId="2"/>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300"/>
  <sheetViews>
    <sheetView showGridLines="0" zoomScale="85" zoomScaleNormal="85" workbookViewId="0">
      <pane ySplit="2" topLeftCell="A299" activePane="bottomLeft" state="frozen"/>
      <selection pane="bottomLeft" activeCell="B299" sqref="B299"/>
    </sheetView>
  </sheetViews>
  <sheetFormatPr baseColWidth="10" defaultRowHeight="11.25" x14ac:dyDescent="0.2"/>
  <cols>
    <col min="1" max="1" width="8.28515625" style="1" customWidth="1"/>
    <col min="2" max="2" width="16.5703125" style="1" customWidth="1"/>
    <col min="3" max="3" width="9.7109375" style="1" customWidth="1"/>
    <col min="4" max="4" width="38.28515625" style="1" customWidth="1"/>
    <col min="5" max="5" width="37.140625" style="1" customWidth="1"/>
    <col min="6" max="6" width="8.28515625" style="1" customWidth="1"/>
    <col min="7" max="7" width="38.140625" style="1" customWidth="1"/>
    <col min="8" max="8" width="29.5703125" style="1" customWidth="1"/>
    <col min="9" max="9" width="15.7109375" style="1" customWidth="1"/>
    <col min="10" max="10" width="16.42578125" style="1" customWidth="1"/>
    <col min="11" max="11" width="16.5703125" style="1" customWidth="1"/>
    <col min="12" max="12" width="14.140625" style="1" customWidth="1"/>
    <col min="13" max="13" width="13.7109375" style="1" customWidth="1"/>
    <col min="14" max="14" width="13.5703125" style="1" customWidth="1"/>
    <col min="15" max="15" width="16.5703125" style="1" customWidth="1"/>
    <col min="16" max="17" width="16" style="1" customWidth="1"/>
    <col min="18" max="18" width="47.140625" style="1" customWidth="1"/>
    <col min="19" max="19" width="50" style="1" customWidth="1"/>
    <col min="20" max="20" width="39" style="1" customWidth="1"/>
    <col min="21" max="21" width="16" style="1" customWidth="1"/>
    <col min="22" max="22" width="26.28515625" style="1" customWidth="1"/>
    <col min="23" max="23" width="18.7109375" style="1" customWidth="1"/>
    <col min="24" max="16384" width="11.42578125" style="1"/>
  </cols>
  <sheetData>
    <row r="1" spans="1:16377" ht="54" customHeight="1" x14ac:dyDescent="0.2">
      <c r="A1" s="202" t="s">
        <v>1177</v>
      </c>
      <c r="B1" s="203"/>
      <c r="C1" s="203"/>
      <c r="D1" s="203"/>
      <c r="E1" s="203"/>
      <c r="F1" s="203"/>
      <c r="G1" s="203"/>
      <c r="H1" s="203"/>
    </row>
    <row r="2" spans="1:16377" ht="33.75" x14ac:dyDescent="0.2">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16377" ht="146.25" x14ac:dyDescent="0.2">
      <c r="A3" s="4">
        <v>2015</v>
      </c>
      <c r="B3" s="8" t="s">
        <v>20</v>
      </c>
      <c r="C3" s="4">
        <v>1</v>
      </c>
      <c r="D3" s="9" t="s">
        <v>21</v>
      </c>
      <c r="E3" s="9" t="s">
        <v>22</v>
      </c>
      <c r="F3" s="8">
        <v>1</v>
      </c>
      <c r="G3" s="9" t="s">
        <v>23</v>
      </c>
      <c r="H3" s="9" t="s">
        <v>24</v>
      </c>
      <c r="I3" s="8" t="s">
        <v>25</v>
      </c>
      <c r="J3" s="8" t="s">
        <v>26</v>
      </c>
      <c r="K3" s="4">
        <v>1</v>
      </c>
      <c r="L3" s="18">
        <v>42767</v>
      </c>
      <c r="M3" s="18">
        <v>42826</v>
      </c>
      <c r="N3" s="4">
        <v>1</v>
      </c>
      <c r="O3" s="5">
        <f>+N3/K3</f>
        <v>1</v>
      </c>
      <c r="P3" s="5">
        <f>+O3</f>
        <v>1</v>
      </c>
      <c r="Q3" s="5" t="s">
        <v>27</v>
      </c>
      <c r="R3" s="9" t="s">
        <v>28</v>
      </c>
      <c r="S3" s="10" t="s">
        <v>29</v>
      </c>
      <c r="T3" s="9" t="s">
        <v>30</v>
      </c>
      <c r="U3" s="45"/>
      <c r="V3" s="36" t="s">
        <v>1174</v>
      </c>
      <c r="W3" s="37" t="s">
        <v>1170</v>
      </c>
    </row>
    <row r="4" spans="1:16377" ht="191.25" x14ac:dyDescent="0.2">
      <c r="A4" s="4">
        <v>2015</v>
      </c>
      <c r="B4" s="8" t="s">
        <v>20</v>
      </c>
      <c r="C4" s="4">
        <v>2</v>
      </c>
      <c r="D4" s="19" t="s">
        <v>31</v>
      </c>
      <c r="E4" s="19" t="s">
        <v>32</v>
      </c>
      <c r="F4" s="8">
        <v>1</v>
      </c>
      <c r="G4" s="19" t="s">
        <v>33</v>
      </c>
      <c r="H4" s="19" t="s">
        <v>34</v>
      </c>
      <c r="I4" s="8" t="s">
        <v>35</v>
      </c>
      <c r="J4" s="8" t="s">
        <v>36</v>
      </c>
      <c r="K4" s="4">
        <v>1</v>
      </c>
      <c r="L4" s="18">
        <v>42733</v>
      </c>
      <c r="M4" s="18">
        <v>42750</v>
      </c>
      <c r="N4" s="4">
        <v>1</v>
      </c>
      <c r="O4" s="5">
        <f t="shared" ref="O4:O54" si="0">+N4/K4</f>
        <v>1</v>
      </c>
      <c r="P4" s="5">
        <f>+O4</f>
        <v>1</v>
      </c>
      <c r="Q4" s="5" t="s">
        <v>27</v>
      </c>
      <c r="R4" s="20" t="s">
        <v>37</v>
      </c>
      <c r="S4" s="9" t="s">
        <v>38</v>
      </c>
      <c r="T4" s="9" t="s">
        <v>30</v>
      </c>
      <c r="U4" s="45"/>
      <c r="V4" s="36" t="s">
        <v>1174</v>
      </c>
      <c r="W4" s="37" t="s">
        <v>1170</v>
      </c>
    </row>
    <row r="5" spans="1:16377" ht="191.25" x14ac:dyDescent="0.2">
      <c r="A5" s="4">
        <v>2015</v>
      </c>
      <c r="B5" s="8" t="s">
        <v>20</v>
      </c>
      <c r="C5" s="4">
        <v>3</v>
      </c>
      <c r="D5" s="9" t="s">
        <v>39</v>
      </c>
      <c r="E5" s="9" t="s">
        <v>40</v>
      </c>
      <c r="F5" s="11" t="s">
        <v>41</v>
      </c>
      <c r="G5" s="9" t="s">
        <v>42</v>
      </c>
      <c r="H5" s="9" t="s">
        <v>43</v>
      </c>
      <c r="I5" s="8" t="s">
        <v>44</v>
      </c>
      <c r="J5" s="8" t="s">
        <v>45</v>
      </c>
      <c r="K5" s="4">
        <v>8</v>
      </c>
      <c r="L5" s="18">
        <v>42558</v>
      </c>
      <c r="M5" s="18">
        <v>42735</v>
      </c>
      <c r="N5" s="4">
        <v>8</v>
      </c>
      <c r="O5" s="5">
        <f t="shared" si="0"/>
        <v>1</v>
      </c>
      <c r="P5" s="199">
        <f>AVERAGE(O5:O7)</f>
        <v>1</v>
      </c>
      <c r="Q5" s="199" t="s">
        <v>27</v>
      </c>
      <c r="R5" s="21" t="s">
        <v>46</v>
      </c>
      <c r="S5" s="19" t="s">
        <v>47</v>
      </c>
      <c r="T5" s="9" t="s">
        <v>30</v>
      </c>
      <c r="U5" s="45"/>
      <c r="V5" s="36" t="s">
        <v>1174</v>
      </c>
      <c r="W5" s="37" t="s">
        <v>1170</v>
      </c>
    </row>
    <row r="6" spans="1:16377" ht="191.25" x14ac:dyDescent="0.2">
      <c r="A6" s="4">
        <v>2015</v>
      </c>
      <c r="B6" s="8" t="s">
        <v>20</v>
      </c>
      <c r="C6" s="4">
        <v>3</v>
      </c>
      <c r="D6" s="9" t="s">
        <v>39</v>
      </c>
      <c r="E6" s="9" t="s">
        <v>40</v>
      </c>
      <c r="F6" s="11" t="s">
        <v>48</v>
      </c>
      <c r="G6" s="9" t="s">
        <v>49</v>
      </c>
      <c r="H6" s="9" t="s">
        <v>50</v>
      </c>
      <c r="I6" s="8" t="s">
        <v>44</v>
      </c>
      <c r="J6" s="8" t="s">
        <v>36</v>
      </c>
      <c r="K6" s="4">
        <v>1</v>
      </c>
      <c r="L6" s="18">
        <v>42556</v>
      </c>
      <c r="M6" s="18">
        <v>42735</v>
      </c>
      <c r="N6" s="4">
        <v>1</v>
      </c>
      <c r="O6" s="5">
        <f t="shared" si="0"/>
        <v>1</v>
      </c>
      <c r="P6" s="199"/>
      <c r="Q6" s="199"/>
      <c r="R6" s="9" t="s">
        <v>51</v>
      </c>
      <c r="S6" s="19" t="s">
        <v>47</v>
      </c>
      <c r="T6" s="9" t="s">
        <v>30</v>
      </c>
      <c r="U6" s="45"/>
      <c r="V6" s="36" t="s">
        <v>1174</v>
      </c>
      <c r="W6" s="37" t="s">
        <v>1170</v>
      </c>
    </row>
    <row r="7" spans="1:16377" ht="191.25" x14ac:dyDescent="0.2">
      <c r="A7" s="4">
        <v>2015</v>
      </c>
      <c r="B7" s="8" t="s">
        <v>20</v>
      </c>
      <c r="C7" s="4">
        <v>3</v>
      </c>
      <c r="D7" s="9" t="s">
        <v>39</v>
      </c>
      <c r="E7" s="9" t="s">
        <v>40</v>
      </c>
      <c r="F7" s="11" t="s">
        <v>52</v>
      </c>
      <c r="G7" s="9" t="s">
        <v>53</v>
      </c>
      <c r="H7" s="9" t="s">
        <v>54</v>
      </c>
      <c r="I7" s="8" t="s">
        <v>44</v>
      </c>
      <c r="J7" s="8" t="s">
        <v>55</v>
      </c>
      <c r="K7" s="4">
        <v>2</v>
      </c>
      <c r="L7" s="18">
        <v>42644</v>
      </c>
      <c r="M7" s="18">
        <v>42916</v>
      </c>
      <c r="N7" s="4">
        <v>2</v>
      </c>
      <c r="O7" s="5">
        <f t="shared" si="0"/>
        <v>1</v>
      </c>
      <c r="P7" s="199"/>
      <c r="Q7" s="199"/>
      <c r="R7" s="9" t="s">
        <v>56</v>
      </c>
      <c r="S7" s="19" t="s">
        <v>47</v>
      </c>
      <c r="T7" s="9" t="s">
        <v>30</v>
      </c>
      <c r="U7" s="45"/>
      <c r="V7" s="36" t="s">
        <v>1174</v>
      </c>
      <c r="W7" s="37" t="s">
        <v>1170</v>
      </c>
    </row>
    <row r="8" spans="1:16377" ht="90" x14ac:dyDescent="0.2">
      <c r="A8" s="4">
        <v>2015</v>
      </c>
      <c r="B8" s="8" t="s">
        <v>20</v>
      </c>
      <c r="C8" s="4">
        <v>4</v>
      </c>
      <c r="D8" s="9" t="s">
        <v>57</v>
      </c>
      <c r="E8" s="9" t="s">
        <v>58</v>
      </c>
      <c r="F8" s="11" t="s">
        <v>59</v>
      </c>
      <c r="G8" s="8" t="s">
        <v>60</v>
      </c>
      <c r="H8" s="8" t="s">
        <v>1041</v>
      </c>
      <c r="I8" s="8" t="s">
        <v>61</v>
      </c>
      <c r="J8" s="8" t="s">
        <v>62</v>
      </c>
      <c r="K8" s="8">
        <v>7</v>
      </c>
      <c r="L8" s="22">
        <v>43770</v>
      </c>
      <c r="M8" s="22">
        <v>44196</v>
      </c>
      <c r="N8" s="4">
        <v>0</v>
      </c>
      <c r="O8" s="5">
        <f>+N8/K8</f>
        <v>0</v>
      </c>
      <c r="P8" s="199">
        <f>AVERAGE(O8:O9)</f>
        <v>0</v>
      </c>
      <c r="Q8" s="199" t="s">
        <v>63</v>
      </c>
      <c r="R8" s="9" t="s">
        <v>64</v>
      </c>
      <c r="S8" s="9" t="s">
        <v>65</v>
      </c>
      <c r="T8" s="10" t="s">
        <v>66</v>
      </c>
      <c r="U8" s="46"/>
      <c r="V8" s="36" t="s">
        <v>1171</v>
      </c>
      <c r="W8" s="38" t="s">
        <v>1172</v>
      </c>
    </row>
    <row r="9" spans="1:16377" ht="90" x14ac:dyDescent="0.2">
      <c r="A9" s="4">
        <v>2015</v>
      </c>
      <c r="B9" s="8" t="s">
        <v>20</v>
      </c>
      <c r="C9" s="4">
        <v>4</v>
      </c>
      <c r="D9" s="9" t="s">
        <v>67</v>
      </c>
      <c r="E9" s="9" t="s">
        <v>58</v>
      </c>
      <c r="F9" s="11" t="s">
        <v>68</v>
      </c>
      <c r="G9" s="8" t="s">
        <v>60</v>
      </c>
      <c r="H9" s="8" t="s">
        <v>1042</v>
      </c>
      <c r="I9" s="8" t="s">
        <v>61</v>
      </c>
      <c r="J9" s="8" t="s">
        <v>69</v>
      </c>
      <c r="K9" s="8">
        <f>6*6</f>
        <v>36</v>
      </c>
      <c r="L9" s="22">
        <v>43770</v>
      </c>
      <c r="M9" s="22">
        <v>44196</v>
      </c>
      <c r="N9" s="4">
        <v>0</v>
      </c>
      <c r="O9" s="5">
        <f>+N9/K9</f>
        <v>0</v>
      </c>
      <c r="P9" s="199"/>
      <c r="Q9" s="199"/>
      <c r="R9" s="9" t="s">
        <v>64</v>
      </c>
      <c r="S9" s="9" t="s">
        <v>65</v>
      </c>
      <c r="T9" s="10" t="s">
        <v>66</v>
      </c>
      <c r="U9" s="46"/>
      <c r="V9" s="36" t="s">
        <v>1171</v>
      </c>
      <c r="W9" s="38" t="s">
        <v>1172</v>
      </c>
    </row>
    <row r="10" spans="1:16377" ht="90" x14ac:dyDescent="0.2">
      <c r="A10" s="4">
        <v>2015</v>
      </c>
      <c r="B10" s="8" t="s">
        <v>20</v>
      </c>
      <c r="C10" s="4">
        <v>5</v>
      </c>
      <c r="D10" s="9" t="s">
        <v>70</v>
      </c>
      <c r="E10" s="9" t="s">
        <v>71</v>
      </c>
      <c r="F10" s="11" t="s">
        <v>59</v>
      </c>
      <c r="G10" s="8" t="s">
        <v>60</v>
      </c>
      <c r="H10" s="8" t="s">
        <v>1041</v>
      </c>
      <c r="I10" s="8" t="s">
        <v>72</v>
      </c>
      <c r="J10" s="8" t="s">
        <v>62</v>
      </c>
      <c r="K10" s="8">
        <v>7</v>
      </c>
      <c r="L10" s="22">
        <v>43770</v>
      </c>
      <c r="M10" s="22">
        <v>44196</v>
      </c>
      <c r="N10" s="4">
        <v>0</v>
      </c>
      <c r="O10" s="5">
        <f>+N10/K10</f>
        <v>0</v>
      </c>
      <c r="P10" s="199">
        <f>AVERAGE(O10:O11)</f>
        <v>0</v>
      </c>
      <c r="Q10" s="199" t="s">
        <v>63</v>
      </c>
      <c r="R10" s="9" t="s">
        <v>64</v>
      </c>
      <c r="S10" s="9" t="s">
        <v>65</v>
      </c>
      <c r="T10" s="10" t="s">
        <v>66</v>
      </c>
      <c r="U10" s="46"/>
      <c r="V10" s="36" t="s">
        <v>1171</v>
      </c>
      <c r="W10" s="38" t="s">
        <v>1172</v>
      </c>
    </row>
    <row r="11" spans="1:16377" ht="90" x14ac:dyDescent="0.2">
      <c r="A11" s="4">
        <v>2015</v>
      </c>
      <c r="B11" s="8" t="s">
        <v>20</v>
      </c>
      <c r="C11" s="4">
        <v>5</v>
      </c>
      <c r="D11" s="9" t="s">
        <v>70</v>
      </c>
      <c r="E11" s="9" t="s">
        <v>71</v>
      </c>
      <c r="F11" s="11" t="s">
        <v>68</v>
      </c>
      <c r="G11" s="8" t="s">
        <v>60</v>
      </c>
      <c r="H11" s="8" t="s">
        <v>1042</v>
      </c>
      <c r="I11" s="8" t="s">
        <v>72</v>
      </c>
      <c r="J11" s="8" t="s">
        <v>69</v>
      </c>
      <c r="K11" s="8">
        <f>6*6</f>
        <v>36</v>
      </c>
      <c r="L11" s="22">
        <v>43770</v>
      </c>
      <c r="M11" s="22">
        <v>44196</v>
      </c>
      <c r="N11" s="4">
        <v>0</v>
      </c>
      <c r="O11" s="5">
        <f>+N11/K11</f>
        <v>0</v>
      </c>
      <c r="P11" s="199"/>
      <c r="Q11" s="199"/>
      <c r="R11" s="9" t="s">
        <v>64</v>
      </c>
      <c r="S11" s="9" t="s">
        <v>65</v>
      </c>
      <c r="T11" s="10" t="s">
        <v>66</v>
      </c>
      <c r="U11" s="46"/>
      <c r="V11" s="36" t="s">
        <v>1171</v>
      </c>
      <c r="W11" s="38" t="s">
        <v>1172</v>
      </c>
    </row>
    <row r="12" spans="1:16377" ht="180" x14ac:dyDescent="0.2">
      <c r="A12" s="4">
        <v>2015</v>
      </c>
      <c r="B12" s="8" t="s">
        <v>20</v>
      </c>
      <c r="C12" s="4">
        <v>6</v>
      </c>
      <c r="D12" s="9" t="s">
        <v>73</v>
      </c>
      <c r="E12" s="9" t="s">
        <v>74</v>
      </c>
      <c r="F12" s="8">
        <v>1</v>
      </c>
      <c r="G12" s="9" t="s">
        <v>75</v>
      </c>
      <c r="H12" s="9" t="s">
        <v>76</v>
      </c>
      <c r="I12" s="8" t="s">
        <v>44</v>
      </c>
      <c r="J12" s="8" t="s">
        <v>77</v>
      </c>
      <c r="K12" s="4">
        <v>1</v>
      </c>
      <c r="L12" s="22">
        <v>42644</v>
      </c>
      <c r="M12" s="22">
        <v>42735</v>
      </c>
      <c r="N12" s="4">
        <v>1</v>
      </c>
      <c r="O12" s="5">
        <f t="shared" si="0"/>
        <v>1</v>
      </c>
      <c r="P12" s="5">
        <f>+O12</f>
        <v>1</v>
      </c>
      <c r="Q12" s="5" t="s">
        <v>27</v>
      </c>
      <c r="R12" s="21" t="s">
        <v>78</v>
      </c>
      <c r="S12" s="9" t="s">
        <v>79</v>
      </c>
      <c r="T12" s="9" t="s">
        <v>30</v>
      </c>
      <c r="U12" s="45"/>
      <c r="V12" s="36" t="s">
        <v>1174</v>
      </c>
      <c r="W12" s="37" t="s">
        <v>1170</v>
      </c>
    </row>
    <row r="13" spans="1:16377" ht="180" x14ac:dyDescent="0.2">
      <c r="A13" s="4">
        <v>2015</v>
      </c>
      <c r="B13" s="8" t="s">
        <v>20</v>
      </c>
      <c r="C13" s="4">
        <v>7</v>
      </c>
      <c r="D13" s="9" t="s">
        <v>80</v>
      </c>
      <c r="E13" s="9" t="s">
        <v>81</v>
      </c>
      <c r="F13" s="8">
        <v>1</v>
      </c>
      <c r="G13" s="9" t="s">
        <v>49</v>
      </c>
      <c r="H13" s="9" t="s">
        <v>82</v>
      </c>
      <c r="I13" s="8" t="s">
        <v>44</v>
      </c>
      <c r="J13" s="8" t="s">
        <v>36</v>
      </c>
      <c r="K13" s="4">
        <v>1</v>
      </c>
      <c r="L13" s="22">
        <v>42556</v>
      </c>
      <c r="M13" s="22">
        <v>42735</v>
      </c>
      <c r="N13" s="4">
        <v>1</v>
      </c>
      <c r="O13" s="5">
        <f t="shared" si="0"/>
        <v>1</v>
      </c>
      <c r="P13" s="5">
        <f>+O13</f>
        <v>1</v>
      </c>
      <c r="Q13" s="5" t="s">
        <v>27</v>
      </c>
      <c r="R13" s="9" t="s">
        <v>83</v>
      </c>
      <c r="S13" s="9" t="s">
        <v>1043</v>
      </c>
      <c r="T13" s="9" t="s">
        <v>30</v>
      </c>
      <c r="U13" s="45"/>
      <c r="V13" s="36" t="s">
        <v>1174</v>
      </c>
      <c r="W13" s="37" t="s">
        <v>1170</v>
      </c>
    </row>
    <row r="14" spans="1:16377" ht="191.25" x14ac:dyDescent="0.2">
      <c r="A14" s="4">
        <v>2015</v>
      </c>
      <c r="B14" s="8" t="s">
        <v>20</v>
      </c>
      <c r="C14" s="4">
        <v>8</v>
      </c>
      <c r="D14" s="9" t="s">
        <v>84</v>
      </c>
      <c r="E14" s="9" t="s">
        <v>85</v>
      </c>
      <c r="F14" s="11" t="s">
        <v>59</v>
      </c>
      <c r="G14" s="9" t="s">
        <v>86</v>
      </c>
      <c r="H14" s="9" t="s">
        <v>87</v>
      </c>
      <c r="I14" s="8" t="s">
        <v>44</v>
      </c>
      <c r="J14" s="8" t="s">
        <v>45</v>
      </c>
      <c r="K14" s="4">
        <v>8</v>
      </c>
      <c r="L14" s="22">
        <v>42558</v>
      </c>
      <c r="M14" s="22">
        <v>42735</v>
      </c>
      <c r="N14" s="4">
        <v>8</v>
      </c>
      <c r="O14" s="5">
        <f t="shared" si="0"/>
        <v>1</v>
      </c>
      <c r="P14" s="199">
        <f>AVERAGE(O14:O15)</f>
        <v>1</v>
      </c>
      <c r="Q14" s="199" t="s">
        <v>27</v>
      </c>
      <c r="R14" s="9" t="s">
        <v>88</v>
      </c>
      <c r="S14" s="19" t="s">
        <v>47</v>
      </c>
      <c r="T14" s="9" t="s">
        <v>30</v>
      </c>
      <c r="U14" s="45"/>
      <c r="V14" s="36" t="s">
        <v>1174</v>
      </c>
      <c r="W14" s="37" t="s">
        <v>1170</v>
      </c>
    </row>
    <row r="15" spans="1:16377" ht="191.25" x14ac:dyDescent="0.2">
      <c r="A15" s="4">
        <v>2015</v>
      </c>
      <c r="B15" s="8" t="s">
        <v>20</v>
      </c>
      <c r="C15" s="4">
        <v>8</v>
      </c>
      <c r="D15" s="9" t="s">
        <v>84</v>
      </c>
      <c r="E15" s="9" t="s">
        <v>85</v>
      </c>
      <c r="F15" s="11" t="s">
        <v>68</v>
      </c>
      <c r="G15" s="9" t="s">
        <v>89</v>
      </c>
      <c r="H15" s="9" t="s">
        <v>90</v>
      </c>
      <c r="I15" s="8" t="s">
        <v>44</v>
      </c>
      <c r="J15" s="8" t="s">
        <v>55</v>
      </c>
      <c r="K15" s="4">
        <v>2</v>
      </c>
      <c r="L15" s="22">
        <v>42644</v>
      </c>
      <c r="M15" s="22">
        <v>42916</v>
      </c>
      <c r="N15" s="4">
        <v>2</v>
      </c>
      <c r="O15" s="5">
        <f t="shared" si="0"/>
        <v>1</v>
      </c>
      <c r="P15" s="199"/>
      <c r="Q15" s="199"/>
      <c r="R15" s="9" t="s">
        <v>91</v>
      </c>
      <c r="S15" s="19" t="s">
        <v>47</v>
      </c>
      <c r="T15" s="9" t="s">
        <v>30</v>
      </c>
      <c r="U15" s="45"/>
      <c r="V15" s="36" t="s">
        <v>1174</v>
      </c>
      <c r="W15" s="37" t="s">
        <v>1170</v>
      </c>
    </row>
    <row r="16" spans="1:16377" ht="90" x14ac:dyDescent="0.2">
      <c r="A16" s="4">
        <v>2015</v>
      </c>
      <c r="B16" s="8" t="s">
        <v>20</v>
      </c>
      <c r="C16" s="4">
        <v>9</v>
      </c>
      <c r="D16" s="9" t="s">
        <v>92</v>
      </c>
      <c r="E16" s="9" t="s">
        <v>93</v>
      </c>
      <c r="F16" s="11" t="s">
        <v>59</v>
      </c>
      <c r="G16" s="8" t="s">
        <v>60</v>
      </c>
      <c r="H16" s="8" t="s">
        <v>1041</v>
      </c>
      <c r="I16" s="8" t="s">
        <v>72</v>
      </c>
      <c r="J16" s="8" t="s">
        <v>62</v>
      </c>
      <c r="K16" s="8">
        <v>7</v>
      </c>
      <c r="L16" s="22">
        <v>43770</v>
      </c>
      <c r="M16" s="22">
        <v>44196</v>
      </c>
      <c r="N16" s="4">
        <v>0</v>
      </c>
      <c r="O16" s="5">
        <f t="shared" si="0"/>
        <v>0</v>
      </c>
      <c r="P16" s="199">
        <f>AVERAGE(O16:O17)</f>
        <v>0</v>
      </c>
      <c r="Q16" s="199" t="s">
        <v>63</v>
      </c>
      <c r="R16" s="9" t="s">
        <v>64</v>
      </c>
      <c r="S16" s="9" t="s">
        <v>65</v>
      </c>
      <c r="T16" s="10" t="s">
        <v>66</v>
      </c>
      <c r="U16" s="46"/>
      <c r="V16" s="36" t="s">
        <v>1171</v>
      </c>
      <c r="W16" s="38" t="s">
        <v>1172</v>
      </c>
    </row>
    <row r="17" spans="1:23" ht="90" x14ac:dyDescent="0.2">
      <c r="A17" s="4">
        <v>2015</v>
      </c>
      <c r="B17" s="8" t="s">
        <v>20</v>
      </c>
      <c r="C17" s="4">
        <v>9</v>
      </c>
      <c r="D17" s="9" t="s">
        <v>92</v>
      </c>
      <c r="E17" s="9" t="s">
        <v>93</v>
      </c>
      <c r="F17" s="11" t="s">
        <v>68</v>
      </c>
      <c r="G17" s="8" t="s">
        <v>60</v>
      </c>
      <c r="H17" s="8" t="s">
        <v>1042</v>
      </c>
      <c r="I17" s="8" t="s">
        <v>72</v>
      </c>
      <c r="J17" s="8" t="s">
        <v>69</v>
      </c>
      <c r="K17" s="8">
        <f>6*6</f>
        <v>36</v>
      </c>
      <c r="L17" s="22">
        <v>43770</v>
      </c>
      <c r="M17" s="22">
        <v>44196</v>
      </c>
      <c r="N17" s="4">
        <v>0</v>
      </c>
      <c r="O17" s="5">
        <f t="shared" si="0"/>
        <v>0</v>
      </c>
      <c r="P17" s="199"/>
      <c r="Q17" s="199"/>
      <c r="R17" s="9" t="s">
        <v>64</v>
      </c>
      <c r="S17" s="9" t="s">
        <v>65</v>
      </c>
      <c r="T17" s="10" t="s">
        <v>66</v>
      </c>
      <c r="U17" s="46"/>
      <c r="V17" s="36" t="s">
        <v>1171</v>
      </c>
      <c r="W17" s="38" t="s">
        <v>1172</v>
      </c>
    </row>
    <row r="18" spans="1:23" ht="191.25" x14ac:dyDescent="0.2">
      <c r="A18" s="4">
        <v>2015</v>
      </c>
      <c r="B18" s="8" t="s">
        <v>20</v>
      </c>
      <c r="C18" s="4">
        <v>10</v>
      </c>
      <c r="D18" s="9" t="s">
        <v>94</v>
      </c>
      <c r="E18" s="9" t="s">
        <v>95</v>
      </c>
      <c r="F18" s="11" t="s">
        <v>59</v>
      </c>
      <c r="G18" s="9" t="s">
        <v>86</v>
      </c>
      <c r="H18" s="9" t="s">
        <v>87</v>
      </c>
      <c r="I18" s="8" t="s">
        <v>44</v>
      </c>
      <c r="J18" s="8" t="s">
        <v>45</v>
      </c>
      <c r="K18" s="4">
        <v>8</v>
      </c>
      <c r="L18" s="22">
        <v>42558</v>
      </c>
      <c r="M18" s="22">
        <v>42735</v>
      </c>
      <c r="N18" s="4">
        <v>8</v>
      </c>
      <c r="O18" s="5">
        <f t="shared" si="0"/>
        <v>1</v>
      </c>
      <c r="P18" s="199">
        <f>AVERAGE(O18:O19)</f>
        <v>1</v>
      </c>
      <c r="Q18" s="199" t="s">
        <v>27</v>
      </c>
      <c r="R18" s="9" t="s">
        <v>88</v>
      </c>
      <c r="S18" s="9" t="s">
        <v>47</v>
      </c>
      <c r="T18" s="9" t="s">
        <v>30</v>
      </c>
      <c r="U18" s="45"/>
      <c r="V18" s="36" t="s">
        <v>1174</v>
      </c>
      <c r="W18" s="37" t="s">
        <v>1170</v>
      </c>
    </row>
    <row r="19" spans="1:23" ht="191.25" x14ac:dyDescent="0.2">
      <c r="A19" s="4">
        <v>2015</v>
      </c>
      <c r="B19" s="8" t="s">
        <v>20</v>
      </c>
      <c r="C19" s="4">
        <v>10</v>
      </c>
      <c r="D19" s="9" t="s">
        <v>94</v>
      </c>
      <c r="E19" s="9" t="s">
        <v>95</v>
      </c>
      <c r="F19" s="11" t="s">
        <v>68</v>
      </c>
      <c r="G19" s="9" t="s">
        <v>89</v>
      </c>
      <c r="H19" s="9" t="s">
        <v>90</v>
      </c>
      <c r="I19" s="8" t="s">
        <v>44</v>
      </c>
      <c r="J19" s="8" t="s">
        <v>55</v>
      </c>
      <c r="K19" s="4">
        <v>2</v>
      </c>
      <c r="L19" s="22">
        <v>42644</v>
      </c>
      <c r="M19" s="22">
        <v>42916</v>
      </c>
      <c r="N19" s="4">
        <v>2</v>
      </c>
      <c r="O19" s="5">
        <f t="shared" si="0"/>
        <v>1</v>
      </c>
      <c r="P19" s="199"/>
      <c r="Q19" s="199"/>
      <c r="R19" s="9" t="s">
        <v>91</v>
      </c>
      <c r="S19" s="9" t="s">
        <v>47</v>
      </c>
      <c r="T19" s="9" t="s">
        <v>30</v>
      </c>
      <c r="U19" s="45"/>
      <c r="V19" s="36" t="s">
        <v>1174</v>
      </c>
      <c r="W19" s="37" t="s">
        <v>1170</v>
      </c>
    </row>
    <row r="20" spans="1:23" ht="191.25" x14ac:dyDescent="0.2">
      <c r="A20" s="4">
        <v>2015</v>
      </c>
      <c r="B20" s="8" t="s">
        <v>20</v>
      </c>
      <c r="C20" s="4">
        <v>11</v>
      </c>
      <c r="D20" s="9" t="s">
        <v>96</v>
      </c>
      <c r="E20" s="9" t="s">
        <v>97</v>
      </c>
      <c r="F20" s="11" t="s">
        <v>59</v>
      </c>
      <c r="G20" s="9" t="s">
        <v>86</v>
      </c>
      <c r="H20" s="9" t="s">
        <v>87</v>
      </c>
      <c r="I20" s="8" t="s">
        <v>44</v>
      </c>
      <c r="J20" s="8" t="s">
        <v>45</v>
      </c>
      <c r="K20" s="4">
        <v>8</v>
      </c>
      <c r="L20" s="22">
        <v>42558</v>
      </c>
      <c r="M20" s="22">
        <v>42735</v>
      </c>
      <c r="N20" s="4">
        <v>8</v>
      </c>
      <c r="O20" s="5">
        <f t="shared" si="0"/>
        <v>1</v>
      </c>
      <c r="P20" s="199">
        <f>AVERAGE(O20:O21)</f>
        <v>1</v>
      </c>
      <c r="Q20" s="199" t="s">
        <v>27</v>
      </c>
      <c r="R20" s="9" t="s">
        <v>88</v>
      </c>
      <c r="S20" s="9" t="s">
        <v>47</v>
      </c>
      <c r="T20" s="9" t="s">
        <v>30</v>
      </c>
      <c r="U20" s="45"/>
      <c r="V20" s="36" t="s">
        <v>1174</v>
      </c>
      <c r="W20" s="37" t="s">
        <v>1170</v>
      </c>
    </row>
    <row r="21" spans="1:23" ht="191.25" x14ac:dyDescent="0.2">
      <c r="A21" s="4">
        <v>2015</v>
      </c>
      <c r="B21" s="8" t="s">
        <v>20</v>
      </c>
      <c r="C21" s="4">
        <v>11</v>
      </c>
      <c r="D21" s="9" t="s">
        <v>96</v>
      </c>
      <c r="E21" s="9" t="s">
        <v>97</v>
      </c>
      <c r="F21" s="11" t="s">
        <v>68</v>
      </c>
      <c r="G21" s="9" t="s">
        <v>89</v>
      </c>
      <c r="H21" s="9" t="s">
        <v>90</v>
      </c>
      <c r="I21" s="8" t="s">
        <v>44</v>
      </c>
      <c r="J21" s="8" t="s">
        <v>55</v>
      </c>
      <c r="K21" s="4">
        <v>2</v>
      </c>
      <c r="L21" s="22">
        <v>42644</v>
      </c>
      <c r="M21" s="22">
        <v>42916</v>
      </c>
      <c r="N21" s="4">
        <v>2</v>
      </c>
      <c r="O21" s="5">
        <f t="shared" si="0"/>
        <v>1</v>
      </c>
      <c r="P21" s="199"/>
      <c r="Q21" s="199"/>
      <c r="R21" s="9" t="s">
        <v>91</v>
      </c>
      <c r="S21" s="9" t="s">
        <v>47</v>
      </c>
      <c r="T21" s="9" t="s">
        <v>30</v>
      </c>
      <c r="U21" s="45"/>
      <c r="V21" s="36" t="s">
        <v>1174</v>
      </c>
      <c r="W21" s="37" t="s">
        <v>1170</v>
      </c>
    </row>
    <row r="22" spans="1:23" ht="191.25" x14ac:dyDescent="0.2">
      <c r="A22" s="4">
        <v>2015</v>
      </c>
      <c r="B22" s="8" t="s">
        <v>20</v>
      </c>
      <c r="C22" s="4">
        <v>12</v>
      </c>
      <c r="D22" s="9" t="s">
        <v>98</v>
      </c>
      <c r="E22" s="9" t="s">
        <v>99</v>
      </c>
      <c r="F22" s="11" t="s">
        <v>59</v>
      </c>
      <c r="G22" s="9" t="s">
        <v>86</v>
      </c>
      <c r="H22" s="9" t="s">
        <v>87</v>
      </c>
      <c r="I22" s="8" t="s">
        <v>44</v>
      </c>
      <c r="J22" s="8" t="s">
        <v>45</v>
      </c>
      <c r="K22" s="4">
        <v>8</v>
      </c>
      <c r="L22" s="22">
        <v>42558</v>
      </c>
      <c r="M22" s="22">
        <v>42735</v>
      </c>
      <c r="N22" s="4">
        <v>8</v>
      </c>
      <c r="O22" s="5">
        <f t="shared" si="0"/>
        <v>1</v>
      </c>
      <c r="P22" s="199">
        <f>AVERAGE(O22:O23)</f>
        <v>1</v>
      </c>
      <c r="Q22" s="199" t="s">
        <v>27</v>
      </c>
      <c r="R22" s="9" t="s">
        <v>88</v>
      </c>
      <c r="S22" s="9" t="s">
        <v>47</v>
      </c>
      <c r="T22" s="9" t="s">
        <v>30</v>
      </c>
      <c r="U22" s="45"/>
      <c r="V22" s="36" t="s">
        <v>1174</v>
      </c>
      <c r="W22" s="37" t="s">
        <v>1170</v>
      </c>
    </row>
    <row r="23" spans="1:23" ht="191.25" x14ac:dyDescent="0.2">
      <c r="A23" s="4">
        <v>2015</v>
      </c>
      <c r="B23" s="8" t="s">
        <v>20</v>
      </c>
      <c r="C23" s="4">
        <v>12</v>
      </c>
      <c r="D23" s="9" t="s">
        <v>98</v>
      </c>
      <c r="E23" s="9" t="s">
        <v>99</v>
      </c>
      <c r="F23" s="11" t="s">
        <v>68</v>
      </c>
      <c r="G23" s="9" t="s">
        <v>89</v>
      </c>
      <c r="H23" s="9" t="s">
        <v>90</v>
      </c>
      <c r="I23" s="8" t="s">
        <v>44</v>
      </c>
      <c r="J23" s="8" t="s">
        <v>55</v>
      </c>
      <c r="K23" s="4">
        <v>2</v>
      </c>
      <c r="L23" s="22">
        <v>42644</v>
      </c>
      <c r="M23" s="22">
        <v>42916</v>
      </c>
      <c r="N23" s="4">
        <v>2</v>
      </c>
      <c r="O23" s="5">
        <f t="shared" si="0"/>
        <v>1</v>
      </c>
      <c r="P23" s="199"/>
      <c r="Q23" s="199"/>
      <c r="R23" s="9" t="s">
        <v>91</v>
      </c>
      <c r="S23" s="9" t="s">
        <v>47</v>
      </c>
      <c r="T23" s="9" t="s">
        <v>30</v>
      </c>
      <c r="U23" s="45"/>
      <c r="V23" s="36" t="s">
        <v>1174</v>
      </c>
      <c r="W23" s="37" t="s">
        <v>1170</v>
      </c>
    </row>
    <row r="24" spans="1:23" ht="191.25" x14ac:dyDescent="0.2">
      <c r="A24" s="4">
        <v>2015</v>
      </c>
      <c r="B24" s="8" t="s">
        <v>20</v>
      </c>
      <c r="C24" s="4">
        <v>13</v>
      </c>
      <c r="D24" s="9" t="s">
        <v>100</v>
      </c>
      <c r="E24" s="9" t="s">
        <v>101</v>
      </c>
      <c r="F24" s="11" t="s">
        <v>59</v>
      </c>
      <c r="G24" s="9" t="s">
        <v>86</v>
      </c>
      <c r="H24" s="9" t="s">
        <v>87</v>
      </c>
      <c r="I24" s="8" t="s">
        <v>44</v>
      </c>
      <c r="J24" s="8" t="s">
        <v>45</v>
      </c>
      <c r="K24" s="4">
        <v>8</v>
      </c>
      <c r="L24" s="22">
        <v>42558</v>
      </c>
      <c r="M24" s="22">
        <v>42735</v>
      </c>
      <c r="N24" s="4">
        <v>8</v>
      </c>
      <c r="O24" s="5">
        <f t="shared" si="0"/>
        <v>1</v>
      </c>
      <c r="P24" s="199">
        <f>AVERAGE(O24:O25)</f>
        <v>1</v>
      </c>
      <c r="Q24" s="199" t="s">
        <v>27</v>
      </c>
      <c r="R24" s="9" t="s">
        <v>88</v>
      </c>
      <c r="S24" s="9" t="s">
        <v>47</v>
      </c>
      <c r="T24" s="9" t="s">
        <v>30</v>
      </c>
      <c r="U24" s="45"/>
      <c r="V24" s="36" t="s">
        <v>1174</v>
      </c>
      <c r="W24" s="37" t="s">
        <v>1170</v>
      </c>
    </row>
    <row r="25" spans="1:23" ht="191.25" x14ac:dyDescent="0.2">
      <c r="A25" s="4">
        <v>2015</v>
      </c>
      <c r="B25" s="8" t="s">
        <v>20</v>
      </c>
      <c r="C25" s="4">
        <v>13</v>
      </c>
      <c r="D25" s="9" t="s">
        <v>100</v>
      </c>
      <c r="E25" s="9" t="s">
        <v>101</v>
      </c>
      <c r="F25" s="11" t="s">
        <v>68</v>
      </c>
      <c r="G25" s="9" t="s">
        <v>89</v>
      </c>
      <c r="H25" s="9" t="s">
        <v>90</v>
      </c>
      <c r="I25" s="8" t="s">
        <v>44</v>
      </c>
      <c r="J25" s="8" t="s">
        <v>55</v>
      </c>
      <c r="K25" s="4">
        <v>2</v>
      </c>
      <c r="L25" s="22">
        <v>42644</v>
      </c>
      <c r="M25" s="22">
        <v>42916</v>
      </c>
      <c r="N25" s="4">
        <v>2</v>
      </c>
      <c r="O25" s="5">
        <f t="shared" si="0"/>
        <v>1</v>
      </c>
      <c r="P25" s="199"/>
      <c r="Q25" s="199"/>
      <c r="R25" s="9" t="s">
        <v>91</v>
      </c>
      <c r="S25" s="9" t="s">
        <v>47</v>
      </c>
      <c r="T25" s="9" t="s">
        <v>30</v>
      </c>
      <c r="U25" s="45"/>
      <c r="V25" s="36" t="s">
        <v>1174</v>
      </c>
      <c r="W25" s="37" t="s">
        <v>1170</v>
      </c>
    </row>
    <row r="26" spans="1:23" ht="191.25" x14ac:dyDescent="0.2">
      <c r="A26" s="4">
        <v>2015</v>
      </c>
      <c r="B26" s="8" t="s">
        <v>20</v>
      </c>
      <c r="C26" s="4">
        <v>14</v>
      </c>
      <c r="D26" s="9" t="s">
        <v>102</v>
      </c>
      <c r="E26" s="9" t="s">
        <v>103</v>
      </c>
      <c r="F26" s="11" t="s">
        <v>59</v>
      </c>
      <c r="G26" s="9" t="s">
        <v>86</v>
      </c>
      <c r="H26" s="9" t="s">
        <v>87</v>
      </c>
      <c r="I26" s="8" t="s">
        <v>44</v>
      </c>
      <c r="J26" s="8" t="s">
        <v>45</v>
      </c>
      <c r="K26" s="4">
        <v>8</v>
      </c>
      <c r="L26" s="22">
        <v>42558</v>
      </c>
      <c r="M26" s="22">
        <v>42735</v>
      </c>
      <c r="N26" s="4">
        <v>8</v>
      </c>
      <c r="O26" s="5">
        <f t="shared" si="0"/>
        <v>1</v>
      </c>
      <c r="P26" s="199">
        <f>AVERAGE(O26:O27)</f>
        <v>1</v>
      </c>
      <c r="Q26" s="199" t="s">
        <v>27</v>
      </c>
      <c r="R26" s="9" t="s">
        <v>88</v>
      </c>
      <c r="S26" s="9" t="s">
        <v>47</v>
      </c>
      <c r="T26" s="9" t="s">
        <v>30</v>
      </c>
      <c r="U26" s="45"/>
      <c r="V26" s="36" t="s">
        <v>1174</v>
      </c>
      <c r="W26" s="37" t="s">
        <v>1170</v>
      </c>
    </row>
    <row r="27" spans="1:23" ht="191.25" x14ac:dyDescent="0.2">
      <c r="A27" s="4">
        <v>2015</v>
      </c>
      <c r="B27" s="8" t="s">
        <v>20</v>
      </c>
      <c r="C27" s="4">
        <v>14</v>
      </c>
      <c r="D27" s="9" t="s">
        <v>102</v>
      </c>
      <c r="E27" s="9" t="s">
        <v>103</v>
      </c>
      <c r="F27" s="11" t="s">
        <v>68</v>
      </c>
      <c r="G27" s="9" t="s">
        <v>89</v>
      </c>
      <c r="H27" s="9" t="s">
        <v>90</v>
      </c>
      <c r="I27" s="8" t="s">
        <v>44</v>
      </c>
      <c r="J27" s="8" t="s">
        <v>55</v>
      </c>
      <c r="K27" s="4">
        <v>2</v>
      </c>
      <c r="L27" s="22">
        <v>42644</v>
      </c>
      <c r="M27" s="22">
        <v>42916</v>
      </c>
      <c r="N27" s="4">
        <v>2</v>
      </c>
      <c r="O27" s="5">
        <f t="shared" si="0"/>
        <v>1</v>
      </c>
      <c r="P27" s="199"/>
      <c r="Q27" s="199"/>
      <c r="R27" s="9" t="s">
        <v>91</v>
      </c>
      <c r="S27" s="9" t="s">
        <v>47</v>
      </c>
      <c r="T27" s="9" t="s">
        <v>30</v>
      </c>
      <c r="U27" s="45"/>
      <c r="V27" s="36" t="s">
        <v>1174</v>
      </c>
      <c r="W27" s="37" t="s">
        <v>1170</v>
      </c>
    </row>
    <row r="28" spans="1:23" ht="191.25" x14ac:dyDescent="0.2">
      <c r="A28" s="4">
        <v>2015</v>
      </c>
      <c r="B28" s="8" t="s">
        <v>20</v>
      </c>
      <c r="C28" s="4">
        <v>15</v>
      </c>
      <c r="D28" s="9" t="s">
        <v>104</v>
      </c>
      <c r="E28" s="9" t="s">
        <v>105</v>
      </c>
      <c r="F28" s="11" t="s">
        <v>59</v>
      </c>
      <c r="G28" s="9" t="s">
        <v>86</v>
      </c>
      <c r="H28" s="9" t="s">
        <v>87</v>
      </c>
      <c r="I28" s="8" t="s">
        <v>44</v>
      </c>
      <c r="J28" s="8" t="s">
        <v>45</v>
      </c>
      <c r="K28" s="4">
        <v>8</v>
      </c>
      <c r="L28" s="22">
        <v>42558</v>
      </c>
      <c r="M28" s="22">
        <v>42735</v>
      </c>
      <c r="N28" s="4">
        <v>8</v>
      </c>
      <c r="O28" s="5">
        <f t="shared" si="0"/>
        <v>1</v>
      </c>
      <c r="P28" s="199">
        <f>AVERAGE(O28:O29)</f>
        <v>1</v>
      </c>
      <c r="Q28" s="199" t="s">
        <v>27</v>
      </c>
      <c r="R28" s="9" t="s">
        <v>88</v>
      </c>
      <c r="S28" s="9" t="s">
        <v>47</v>
      </c>
      <c r="T28" s="9" t="s">
        <v>30</v>
      </c>
      <c r="U28" s="45"/>
      <c r="V28" s="36" t="s">
        <v>1174</v>
      </c>
      <c r="W28" s="37" t="s">
        <v>1170</v>
      </c>
    </row>
    <row r="29" spans="1:23" ht="191.25" x14ac:dyDescent="0.2">
      <c r="A29" s="4">
        <v>2015</v>
      </c>
      <c r="B29" s="8" t="s">
        <v>20</v>
      </c>
      <c r="C29" s="4">
        <v>15</v>
      </c>
      <c r="D29" s="9" t="s">
        <v>104</v>
      </c>
      <c r="E29" s="9" t="s">
        <v>105</v>
      </c>
      <c r="F29" s="11" t="s">
        <v>68</v>
      </c>
      <c r="G29" s="9" t="s">
        <v>89</v>
      </c>
      <c r="H29" s="9" t="s">
        <v>90</v>
      </c>
      <c r="I29" s="8" t="s">
        <v>44</v>
      </c>
      <c r="J29" s="8" t="s">
        <v>55</v>
      </c>
      <c r="K29" s="4">
        <v>2</v>
      </c>
      <c r="L29" s="22">
        <v>42644</v>
      </c>
      <c r="M29" s="22">
        <v>42916</v>
      </c>
      <c r="N29" s="4">
        <v>2</v>
      </c>
      <c r="O29" s="5">
        <f t="shared" si="0"/>
        <v>1</v>
      </c>
      <c r="P29" s="199"/>
      <c r="Q29" s="199"/>
      <c r="R29" s="9" t="s">
        <v>91</v>
      </c>
      <c r="S29" s="9" t="s">
        <v>47</v>
      </c>
      <c r="T29" s="9" t="s">
        <v>30</v>
      </c>
      <c r="U29" s="45"/>
      <c r="V29" s="36" t="s">
        <v>1174</v>
      </c>
      <c r="W29" s="37" t="s">
        <v>1170</v>
      </c>
    </row>
    <row r="30" spans="1:23" ht="191.25" x14ac:dyDescent="0.2">
      <c r="A30" s="4">
        <v>2015</v>
      </c>
      <c r="B30" s="8" t="s">
        <v>20</v>
      </c>
      <c r="C30" s="4">
        <v>16</v>
      </c>
      <c r="D30" s="9" t="s">
        <v>106</v>
      </c>
      <c r="E30" s="9" t="s">
        <v>107</v>
      </c>
      <c r="F30" s="11" t="s">
        <v>59</v>
      </c>
      <c r="G30" s="9" t="s">
        <v>86</v>
      </c>
      <c r="H30" s="9" t="s">
        <v>87</v>
      </c>
      <c r="I30" s="8" t="s">
        <v>44</v>
      </c>
      <c r="J30" s="8" t="s">
        <v>45</v>
      </c>
      <c r="K30" s="4">
        <v>8</v>
      </c>
      <c r="L30" s="22">
        <v>42558</v>
      </c>
      <c r="M30" s="22">
        <v>42735</v>
      </c>
      <c r="N30" s="4">
        <v>8</v>
      </c>
      <c r="O30" s="5">
        <f t="shared" si="0"/>
        <v>1</v>
      </c>
      <c r="P30" s="199">
        <f>AVERAGE(O30:O31)</f>
        <v>1</v>
      </c>
      <c r="Q30" s="199" t="s">
        <v>27</v>
      </c>
      <c r="R30" s="9" t="s">
        <v>88</v>
      </c>
      <c r="S30" s="9" t="s">
        <v>47</v>
      </c>
      <c r="T30" s="9" t="s">
        <v>30</v>
      </c>
      <c r="U30" s="45"/>
      <c r="V30" s="36" t="s">
        <v>1174</v>
      </c>
      <c r="W30" s="37" t="s">
        <v>1170</v>
      </c>
    </row>
    <row r="31" spans="1:23" ht="191.25" x14ac:dyDescent="0.2">
      <c r="A31" s="4">
        <v>2015</v>
      </c>
      <c r="B31" s="8" t="s">
        <v>20</v>
      </c>
      <c r="C31" s="4">
        <v>16</v>
      </c>
      <c r="D31" s="9" t="s">
        <v>106</v>
      </c>
      <c r="E31" s="9" t="s">
        <v>107</v>
      </c>
      <c r="F31" s="11" t="s">
        <v>68</v>
      </c>
      <c r="G31" s="9" t="s">
        <v>89</v>
      </c>
      <c r="H31" s="9" t="s">
        <v>90</v>
      </c>
      <c r="I31" s="8" t="s">
        <v>44</v>
      </c>
      <c r="J31" s="8" t="s">
        <v>55</v>
      </c>
      <c r="K31" s="4">
        <v>2</v>
      </c>
      <c r="L31" s="22">
        <v>42644</v>
      </c>
      <c r="M31" s="22">
        <v>42916</v>
      </c>
      <c r="N31" s="4">
        <v>2</v>
      </c>
      <c r="O31" s="5">
        <f t="shared" si="0"/>
        <v>1</v>
      </c>
      <c r="P31" s="199"/>
      <c r="Q31" s="199"/>
      <c r="R31" s="9" t="s">
        <v>91</v>
      </c>
      <c r="S31" s="9" t="s">
        <v>47</v>
      </c>
      <c r="T31" s="9" t="s">
        <v>30</v>
      </c>
      <c r="U31" s="45"/>
      <c r="V31" s="36" t="s">
        <v>1174</v>
      </c>
      <c r="W31" s="37" t="s">
        <v>1170</v>
      </c>
    </row>
    <row r="32" spans="1:23" ht="90" x14ac:dyDescent="0.2">
      <c r="A32" s="4">
        <v>2015</v>
      </c>
      <c r="B32" s="8" t="s">
        <v>20</v>
      </c>
      <c r="C32" s="4">
        <v>17</v>
      </c>
      <c r="D32" s="9" t="s">
        <v>108</v>
      </c>
      <c r="E32" s="9" t="s">
        <v>109</v>
      </c>
      <c r="F32" s="11" t="s">
        <v>59</v>
      </c>
      <c r="G32" s="8" t="s">
        <v>60</v>
      </c>
      <c r="H32" s="8" t="s">
        <v>1041</v>
      </c>
      <c r="I32" s="8" t="s">
        <v>72</v>
      </c>
      <c r="J32" s="8" t="s">
        <v>62</v>
      </c>
      <c r="K32" s="8">
        <v>7</v>
      </c>
      <c r="L32" s="22">
        <v>43770</v>
      </c>
      <c r="M32" s="22">
        <v>44196</v>
      </c>
      <c r="N32" s="4">
        <v>0</v>
      </c>
      <c r="O32" s="5">
        <f>+N32/K32</f>
        <v>0</v>
      </c>
      <c r="P32" s="199">
        <f>AVERAGE(O32:O33)</f>
        <v>0</v>
      </c>
      <c r="Q32" s="199" t="s">
        <v>63</v>
      </c>
      <c r="R32" s="9" t="s">
        <v>64</v>
      </c>
      <c r="S32" s="9" t="s">
        <v>65</v>
      </c>
      <c r="T32" s="10" t="s">
        <v>66</v>
      </c>
      <c r="U32" s="46"/>
      <c r="V32" s="36" t="s">
        <v>1171</v>
      </c>
      <c r="W32" s="38" t="s">
        <v>1172</v>
      </c>
    </row>
    <row r="33" spans="1:23" ht="90" x14ac:dyDescent="0.2">
      <c r="A33" s="4">
        <v>2015</v>
      </c>
      <c r="B33" s="8" t="s">
        <v>20</v>
      </c>
      <c r="C33" s="4">
        <v>17</v>
      </c>
      <c r="D33" s="9" t="s">
        <v>108</v>
      </c>
      <c r="E33" s="9" t="s">
        <v>109</v>
      </c>
      <c r="F33" s="11" t="s">
        <v>68</v>
      </c>
      <c r="G33" s="8" t="s">
        <v>60</v>
      </c>
      <c r="H33" s="8" t="s">
        <v>1042</v>
      </c>
      <c r="I33" s="8" t="s">
        <v>72</v>
      </c>
      <c r="J33" s="8" t="s">
        <v>69</v>
      </c>
      <c r="K33" s="8">
        <f>6*6</f>
        <v>36</v>
      </c>
      <c r="L33" s="22">
        <v>43770</v>
      </c>
      <c r="M33" s="22">
        <v>44196</v>
      </c>
      <c r="N33" s="4">
        <v>0</v>
      </c>
      <c r="O33" s="5">
        <f>+N33/K33</f>
        <v>0</v>
      </c>
      <c r="P33" s="199"/>
      <c r="Q33" s="199"/>
      <c r="R33" s="9" t="s">
        <v>64</v>
      </c>
      <c r="S33" s="9" t="s">
        <v>65</v>
      </c>
      <c r="T33" s="10" t="s">
        <v>66</v>
      </c>
      <c r="U33" s="46"/>
      <c r="V33" s="36" t="s">
        <v>1171</v>
      </c>
      <c r="W33" s="38" t="s">
        <v>1172</v>
      </c>
    </row>
    <row r="34" spans="1:23" ht="191.25" x14ac:dyDescent="0.2">
      <c r="A34" s="4">
        <v>2015</v>
      </c>
      <c r="B34" s="8" t="s">
        <v>20</v>
      </c>
      <c r="C34" s="4">
        <v>18</v>
      </c>
      <c r="D34" s="9" t="s">
        <v>110</v>
      </c>
      <c r="E34" s="9" t="s">
        <v>111</v>
      </c>
      <c r="F34" s="11" t="s">
        <v>59</v>
      </c>
      <c r="G34" s="9" t="s">
        <v>86</v>
      </c>
      <c r="H34" s="9" t="s">
        <v>87</v>
      </c>
      <c r="I34" s="8" t="s">
        <v>44</v>
      </c>
      <c r="J34" s="8" t="s">
        <v>45</v>
      </c>
      <c r="K34" s="4">
        <v>8</v>
      </c>
      <c r="L34" s="22">
        <v>42558</v>
      </c>
      <c r="M34" s="22">
        <v>42735</v>
      </c>
      <c r="N34" s="4">
        <v>8</v>
      </c>
      <c r="O34" s="5">
        <f t="shared" si="0"/>
        <v>1</v>
      </c>
      <c r="P34" s="199">
        <f>AVERAGE(O34:O35)</f>
        <v>1</v>
      </c>
      <c r="Q34" s="199" t="s">
        <v>27</v>
      </c>
      <c r="R34" s="9" t="s">
        <v>88</v>
      </c>
      <c r="S34" s="9" t="s">
        <v>47</v>
      </c>
      <c r="T34" s="9" t="s">
        <v>30</v>
      </c>
      <c r="U34" s="45"/>
      <c r="V34" s="36" t="s">
        <v>1174</v>
      </c>
      <c r="W34" s="37" t="s">
        <v>1170</v>
      </c>
    </row>
    <row r="35" spans="1:23" ht="191.25" x14ac:dyDescent="0.2">
      <c r="A35" s="4">
        <v>2015</v>
      </c>
      <c r="B35" s="8" t="s">
        <v>20</v>
      </c>
      <c r="C35" s="4">
        <v>18</v>
      </c>
      <c r="D35" s="9" t="s">
        <v>110</v>
      </c>
      <c r="E35" s="9" t="s">
        <v>111</v>
      </c>
      <c r="F35" s="11" t="s">
        <v>68</v>
      </c>
      <c r="G35" s="9" t="s">
        <v>89</v>
      </c>
      <c r="H35" s="9" t="s">
        <v>90</v>
      </c>
      <c r="I35" s="8" t="s">
        <v>44</v>
      </c>
      <c r="J35" s="8" t="s">
        <v>55</v>
      </c>
      <c r="K35" s="4">
        <v>2</v>
      </c>
      <c r="L35" s="22">
        <v>42644</v>
      </c>
      <c r="M35" s="22">
        <v>42916</v>
      </c>
      <c r="N35" s="4">
        <v>2</v>
      </c>
      <c r="O35" s="5">
        <f t="shared" si="0"/>
        <v>1</v>
      </c>
      <c r="P35" s="199"/>
      <c r="Q35" s="199"/>
      <c r="R35" s="9" t="s">
        <v>91</v>
      </c>
      <c r="S35" s="9" t="s">
        <v>47</v>
      </c>
      <c r="T35" s="9" t="s">
        <v>30</v>
      </c>
      <c r="U35" s="45"/>
      <c r="V35" s="36" t="s">
        <v>1174</v>
      </c>
      <c r="W35" s="37" t="s">
        <v>1170</v>
      </c>
    </row>
    <row r="36" spans="1:23" ht="180" x14ac:dyDescent="0.2">
      <c r="A36" s="4">
        <v>2015</v>
      </c>
      <c r="B36" s="8" t="s">
        <v>20</v>
      </c>
      <c r="C36" s="4">
        <v>19</v>
      </c>
      <c r="D36" s="9" t="s">
        <v>112</v>
      </c>
      <c r="E36" s="9" t="s">
        <v>113</v>
      </c>
      <c r="F36" s="8">
        <v>1</v>
      </c>
      <c r="G36" s="9" t="s">
        <v>53</v>
      </c>
      <c r="H36" s="9" t="s">
        <v>114</v>
      </c>
      <c r="I36" s="8" t="s">
        <v>44</v>
      </c>
      <c r="J36" s="8" t="s">
        <v>55</v>
      </c>
      <c r="K36" s="4">
        <v>2</v>
      </c>
      <c r="L36" s="22">
        <v>42644</v>
      </c>
      <c r="M36" s="22">
        <v>42916</v>
      </c>
      <c r="N36" s="4">
        <v>2</v>
      </c>
      <c r="O36" s="5">
        <f t="shared" si="0"/>
        <v>1</v>
      </c>
      <c r="P36" s="5">
        <f>+O36</f>
        <v>1</v>
      </c>
      <c r="Q36" s="5" t="s">
        <v>27</v>
      </c>
      <c r="R36" s="9" t="s">
        <v>115</v>
      </c>
      <c r="S36" s="9" t="s">
        <v>116</v>
      </c>
      <c r="T36" s="9" t="s">
        <v>30</v>
      </c>
      <c r="U36" s="45"/>
      <c r="V36" s="36" t="s">
        <v>1174</v>
      </c>
      <c r="W36" s="37" t="s">
        <v>1170</v>
      </c>
    </row>
    <row r="37" spans="1:23" ht="90" x14ac:dyDescent="0.2">
      <c r="A37" s="4">
        <v>2015</v>
      </c>
      <c r="B37" s="8" t="s">
        <v>20</v>
      </c>
      <c r="C37" s="4">
        <v>20</v>
      </c>
      <c r="D37" s="9" t="s">
        <v>117</v>
      </c>
      <c r="E37" s="9" t="s">
        <v>118</v>
      </c>
      <c r="F37" s="11" t="s">
        <v>59</v>
      </c>
      <c r="G37" s="8" t="s">
        <v>60</v>
      </c>
      <c r="H37" s="8" t="s">
        <v>1041</v>
      </c>
      <c r="I37" s="8" t="s">
        <v>72</v>
      </c>
      <c r="J37" s="8" t="s">
        <v>62</v>
      </c>
      <c r="K37" s="8">
        <v>7</v>
      </c>
      <c r="L37" s="22">
        <v>43770</v>
      </c>
      <c r="M37" s="22">
        <v>44196</v>
      </c>
      <c r="N37" s="4">
        <v>0</v>
      </c>
      <c r="O37" s="5">
        <f>+N37/K37</f>
        <v>0</v>
      </c>
      <c r="P37" s="199">
        <f>AVERAGE(O37:O38)</f>
        <v>0</v>
      </c>
      <c r="Q37" s="199" t="s">
        <v>63</v>
      </c>
      <c r="R37" s="9" t="s">
        <v>64</v>
      </c>
      <c r="S37" s="9" t="s">
        <v>65</v>
      </c>
      <c r="T37" s="10" t="s">
        <v>66</v>
      </c>
      <c r="U37" s="46"/>
      <c r="V37" s="36" t="s">
        <v>1171</v>
      </c>
      <c r="W37" s="38" t="s">
        <v>1172</v>
      </c>
    </row>
    <row r="38" spans="1:23" ht="90" x14ac:dyDescent="0.2">
      <c r="A38" s="4">
        <v>2015</v>
      </c>
      <c r="B38" s="8" t="s">
        <v>20</v>
      </c>
      <c r="C38" s="4">
        <v>20</v>
      </c>
      <c r="D38" s="9" t="s">
        <v>117</v>
      </c>
      <c r="E38" s="9" t="s">
        <v>118</v>
      </c>
      <c r="F38" s="11" t="s">
        <v>68</v>
      </c>
      <c r="G38" s="8" t="s">
        <v>60</v>
      </c>
      <c r="H38" s="8" t="s">
        <v>1042</v>
      </c>
      <c r="I38" s="8" t="s">
        <v>72</v>
      </c>
      <c r="J38" s="8" t="s">
        <v>69</v>
      </c>
      <c r="K38" s="8">
        <f>6*6</f>
        <v>36</v>
      </c>
      <c r="L38" s="22">
        <v>43770</v>
      </c>
      <c r="M38" s="22">
        <v>44196</v>
      </c>
      <c r="N38" s="4">
        <v>0</v>
      </c>
      <c r="O38" s="5">
        <f>+N38/K38</f>
        <v>0</v>
      </c>
      <c r="P38" s="199"/>
      <c r="Q38" s="199"/>
      <c r="R38" s="9" t="s">
        <v>64</v>
      </c>
      <c r="S38" s="9" t="s">
        <v>65</v>
      </c>
      <c r="T38" s="10" t="s">
        <v>66</v>
      </c>
      <c r="U38" s="46"/>
      <c r="V38" s="36" t="s">
        <v>1171</v>
      </c>
      <c r="W38" s="38" t="s">
        <v>1172</v>
      </c>
    </row>
    <row r="39" spans="1:23" ht="90" x14ac:dyDescent="0.2">
      <c r="A39" s="4">
        <v>2015</v>
      </c>
      <c r="B39" s="8" t="s">
        <v>20</v>
      </c>
      <c r="C39" s="4">
        <v>21</v>
      </c>
      <c r="D39" s="9" t="s">
        <v>119</v>
      </c>
      <c r="E39" s="9" t="s">
        <v>120</v>
      </c>
      <c r="F39" s="11" t="s">
        <v>59</v>
      </c>
      <c r="G39" s="8" t="s">
        <v>60</v>
      </c>
      <c r="H39" s="8" t="s">
        <v>1041</v>
      </c>
      <c r="I39" s="8" t="s">
        <v>61</v>
      </c>
      <c r="J39" s="8" t="s">
        <v>62</v>
      </c>
      <c r="K39" s="8">
        <v>7</v>
      </c>
      <c r="L39" s="22">
        <v>43770</v>
      </c>
      <c r="M39" s="22">
        <v>44196</v>
      </c>
      <c r="N39" s="4">
        <v>0</v>
      </c>
      <c r="O39" s="5">
        <f t="shared" si="0"/>
        <v>0</v>
      </c>
      <c r="P39" s="199">
        <f>AVERAGE(O39:O40)</f>
        <v>0</v>
      </c>
      <c r="Q39" s="199" t="s">
        <v>63</v>
      </c>
      <c r="R39" s="9" t="s">
        <v>64</v>
      </c>
      <c r="S39" s="9" t="s">
        <v>65</v>
      </c>
      <c r="T39" s="10" t="s">
        <v>66</v>
      </c>
      <c r="U39" s="46"/>
      <c r="V39" s="36" t="s">
        <v>1171</v>
      </c>
      <c r="W39" s="38" t="s">
        <v>1172</v>
      </c>
    </row>
    <row r="40" spans="1:23" ht="90" x14ac:dyDescent="0.2">
      <c r="A40" s="4">
        <v>2015</v>
      </c>
      <c r="B40" s="8" t="s">
        <v>20</v>
      </c>
      <c r="C40" s="4">
        <v>21</v>
      </c>
      <c r="D40" s="9" t="s">
        <v>119</v>
      </c>
      <c r="E40" s="9" t="s">
        <v>120</v>
      </c>
      <c r="F40" s="11" t="s">
        <v>68</v>
      </c>
      <c r="G40" s="8" t="s">
        <v>60</v>
      </c>
      <c r="H40" s="8" t="s">
        <v>1042</v>
      </c>
      <c r="I40" s="8" t="s">
        <v>61</v>
      </c>
      <c r="J40" s="8" t="s">
        <v>69</v>
      </c>
      <c r="K40" s="8">
        <f>6*6</f>
        <v>36</v>
      </c>
      <c r="L40" s="22">
        <v>43770</v>
      </c>
      <c r="M40" s="22">
        <v>44196</v>
      </c>
      <c r="N40" s="4">
        <v>0</v>
      </c>
      <c r="O40" s="5">
        <f t="shared" si="0"/>
        <v>0</v>
      </c>
      <c r="P40" s="199"/>
      <c r="Q40" s="199"/>
      <c r="R40" s="9" t="s">
        <v>64</v>
      </c>
      <c r="S40" s="9" t="s">
        <v>65</v>
      </c>
      <c r="T40" s="10" t="s">
        <v>66</v>
      </c>
      <c r="U40" s="46"/>
      <c r="V40" s="36" t="s">
        <v>1171</v>
      </c>
      <c r="W40" s="38" t="s">
        <v>1172</v>
      </c>
    </row>
    <row r="41" spans="1:23" ht="180" x14ac:dyDescent="0.2">
      <c r="A41" s="4">
        <v>2015</v>
      </c>
      <c r="B41" s="8" t="s">
        <v>20</v>
      </c>
      <c r="C41" s="4">
        <v>22</v>
      </c>
      <c r="D41" s="9" t="s">
        <v>121</v>
      </c>
      <c r="E41" s="9" t="s">
        <v>122</v>
      </c>
      <c r="F41" s="8">
        <v>1</v>
      </c>
      <c r="G41" s="9" t="s">
        <v>123</v>
      </c>
      <c r="H41" s="9" t="s">
        <v>114</v>
      </c>
      <c r="I41" s="8" t="s">
        <v>44</v>
      </c>
      <c r="J41" s="8" t="s">
        <v>55</v>
      </c>
      <c r="K41" s="4">
        <v>2</v>
      </c>
      <c r="L41" s="22">
        <v>42644</v>
      </c>
      <c r="M41" s="22">
        <v>42916</v>
      </c>
      <c r="N41" s="4">
        <v>2</v>
      </c>
      <c r="O41" s="5">
        <f t="shared" si="0"/>
        <v>1</v>
      </c>
      <c r="P41" s="5">
        <f>+O41</f>
        <v>1</v>
      </c>
      <c r="Q41" s="5" t="s">
        <v>27</v>
      </c>
      <c r="R41" s="9" t="s">
        <v>124</v>
      </c>
      <c r="S41" s="9" t="s">
        <v>116</v>
      </c>
      <c r="T41" s="9" t="s">
        <v>30</v>
      </c>
      <c r="U41" s="45"/>
      <c r="V41" s="36" t="s">
        <v>1174</v>
      </c>
      <c r="W41" s="37" t="s">
        <v>1170</v>
      </c>
    </row>
    <row r="42" spans="1:23" ht="146.25" x14ac:dyDescent="0.2">
      <c r="A42" s="4">
        <v>2015</v>
      </c>
      <c r="B42" s="8" t="s">
        <v>20</v>
      </c>
      <c r="C42" s="4">
        <v>23</v>
      </c>
      <c r="D42" s="9" t="s">
        <v>125</v>
      </c>
      <c r="E42" s="9" t="s">
        <v>126</v>
      </c>
      <c r="F42" s="8">
        <v>1</v>
      </c>
      <c r="G42" s="9" t="s">
        <v>127</v>
      </c>
      <c r="H42" s="9" t="s">
        <v>127</v>
      </c>
      <c r="I42" s="8" t="s">
        <v>44</v>
      </c>
      <c r="J42" s="8" t="s">
        <v>36</v>
      </c>
      <c r="K42" s="4">
        <v>1</v>
      </c>
      <c r="L42" s="22">
        <v>42644</v>
      </c>
      <c r="M42" s="22">
        <v>42916</v>
      </c>
      <c r="N42" s="4">
        <v>1</v>
      </c>
      <c r="O42" s="5">
        <f t="shared" si="0"/>
        <v>1</v>
      </c>
      <c r="P42" s="5">
        <f>+O42</f>
        <v>1</v>
      </c>
      <c r="Q42" s="5" t="s">
        <v>27</v>
      </c>
      <c r="R42" s="21" t="s">
        <v>128</v>
      </c>
      <c r="S42" s="9" t="s">
        <v>129</v>
      </c>
      <c r="T42" s="9" t="s">
        <v>30</v>
      </c>
      <c r="U42" s="45"/>
      <c r="V42" s="36" t="s">
        <v>1174</v>
      </c>
      <c r="W42" s="37" t="s">
        <v>1170</v>
      </c>
    </row>
    <row r="43" spans="1:23" ht="78.75" x14ac:dyDescent="0.2">
      <c r="A43" s="4">
        <v>2015</v>
      </c>
      <c r="B43" s="8" t="s">
        <v>20</v>
      </c>
      <c r="C43" s="4">
        <v>24</v>
      </c>
      <c r="D43" s="9" t="s">
        <v>130</v>
      </c>
      <c r="E43" s="9" t="s">
        <v>131</v>
      </c>
      <c r="F43" s="11" t="s">
        <v>59</v>
      </c>
      <c r="G43" s="8" t="s">
        <v>60</v>
      </c>
      <c r="H43" s="8" t="s">
        <v>1041</v>
      </c>
      <c r="I43" s="8" t="s">
        <v>35</v>
      </c>
      <c r="J43" s="8" t="s">
        <v>62</v>
      </c>
      <c r="K43" s="8">
        <v>7</v>
      </c>
      <c r="L43" s="22">
        <v>43770</v>
      </c>
      <c r="M43" s="22">
        <v>44196</v>
      </c>
      <c r="N43" s="4">
        <v>0</v>
      </c>
      <c r="O43" s="5">
        <f>+N43/K43</f>
        <v>0</v>
      </c>
      <c r="P43" s="199">
        <f>AVERAGE(O43:O44)</f>
        <v>0</v>
      </c>
      <c r="Q43" s="199" t="s">
        <v>63</v>
      </c>
      <c r="R43" s="9" t="s">
        <v>64</v>
      </c>
      <c r="S43" s="9" t="s">
        <v>65</v>
      </c>
      <c r="T43" s="10" t="s">
        <v>66</v>
      </c>
      <c r="U43" s="46"/>
      <c r="V43" s="36" t="s">
        <v>1171</v>
      </c>
      <c r="W43" s="38" t="s">
        <v>1172</v>
      </c>
    </row>
    <row r="44" spans="1:23" ht="90" x14ac:dyDescent="0.2">
      <c r="A44" s="4">
        <v>2015</v>
      </c>
      <c r="B44" s="8" t="s">
        <v>20</v>
      </c>
      <c r="C44" s="4">
        <v>24</v>
      </c>
      <c r="D44" s="9" t="s">
        <v>130</v>
      </c>
      <c r="E44" s="9" t="s">
        <v>131</v>
      </c>
      <c r="F44" s="11" t="s">
        <v>68</v>
      </c>
      <c r="G44" s="8" t="s">
        <v>60</v>
      </c>
      <c r="H44" s="8" t="s">
        <v>1042</v>
      </c>
      <c r="I44" s="8" t="s">
        <v>35</v>
      </c>
      <c r="J44" s="8" t="s">
        <v>69</v>
      </c>
      <c r="K44" s="8">
        <f>6*6</f>
        <v>36</v>
      </c>
      <c r="L44" s="22">
        <v>43770</v>
      </c>
      <c r="M44" s="22">
        <v>44196</v>
      </c>
      <c r="N44" s="4">
        <v>0</v>
      </c>
      <c r="O44" s="5">
        <f>+N44/K44</f>
        <v>0</v>
      </c>
      <c r="P44" s="199"/>
      <c r="Q44" s="199"/>
      <c r="R44" s="9" t="s">
        <v>64</v>
      </c>
      <c r="S44" s="9" t="s">
        <v>65</v>
      </c>
      <c r="T44" s="10" t="s">
        <v>66</v>
      </c>
      <c r="U44" s="46"/>
      <c r="V44" s="36" t="s">
        <v>1171</v>
      </c>
      <c r="W44" s="38" t="s">
        <v>1172</v>
      </c>
    </row>
    <row r="45" spans="1:23" ht="191.25" x14ac:dyDescent="0.2">
      <c r="A45" s="4">
        <v>2015</v>
      </c>
      <c r="B45" s="8" t="s">
        <v>20</v>
      </c>
      <c r="C45" s="4">
        <v>25</v>
      </c>
      <c r="D45" s="9" t="s">
        <v>132</v>
      </c>
      <c r="E45" s="9" t="s">
        <v>133</v>
      </c>
      <c r="F45" s="11" t="s">
        <v>59</v>
      </c>
      <c r="G45" s="9" t="s">
        <v>86</v>
      </c>
      <c r="H45" s="9" t="s">
        <v>87</v>
      </c>
      <c r="I45" s="8" t="s">
        <v>44</v>
      </c>
      <c r="J45" s="8" t="s">
        <v>45</v>
      </c>
      <c r="K45" s="4">
        <v>8</v>
      </c>
      <c r="L45" s="22">
        <v>42558</v>
      </c>
      <c r="M45" s="22">
        <v>42735</v>
      </c>
      <c r="N45" s="4">
        <v>8</v>
      </c>
      <c r="O45" s="5">
        <f t="shared" si="0"/>
        <v>1</v>
      </c>
      <c r="P45" s="199">
        <f>AVERAGE(O45:O46)</f>
        <v>1</v>
      </c>
      <c r="Q45" s="199" t="s">
        <v>27</v>
      </c>
      <c r="R45" s="9" t="s">
        <v>88</v>
      </c>
      <c r="S45" s="9" t="s">
        <v>47</v>
      </c>
      <c r="T45" s="9" t="s">
        <v>30</v>
      </c>
      <c r="U45" s="45"/>
      <c r="V45" s="36" t="s">
        <v>1174</v>
      </c>
      <c r="W45" s="37" t="s">
        <v>1170</v>
      </c>
    </row>
    <row r="46" spans="1:23" ht="191.25" x14ac:dyDescent="0.2">
      <c r="A46" s="4">
        <v>2015</v>
      </c>
      <c r="B46" s="8" t="s">
        <v>20</v>
      </c>
      <c r="C46" s="4">
        <v>25</v>
      </c>
      <c r="D46" s="9" t="s">
        <v>132</v>
      </c>
      <c r="E46" s="9" t="s">
        <v>133</v>
      </c>
      <c r="F46" s="11" t="s">
        <v>68</v>
      </c>
      <c r="G46" s="9" t="s">
        <v>89</v>
      </c>
      <c r="H46" s="9" t="s">
        <v>90</v>
      </c>
      <c r="I46" s="8" t="s">
        <v>44</v>
      </c>
      <c r="J46" s="8" t="s">
        <v>55</v>
      </c>
      <c r="K46" s="4">
        <v>2</v>
      </c>
      <c r="L46" s="22">
        <v>42644</v>
      </c>
      <c r="M46" s="22">
        <v>42916</v>
      </c>
      <c r="N46" s="4">
        <v>2</v>
      </c>
      <c r="O46" s="5">
        <f t="shared" si="0"/>
        <v>1</v>
      </c>
      <c r="P46" s="199"/>
      <c r="Q46" s="199"/>
      <c r="R46" s="9" t="s">
        <v>91</v>
      </c>
      <c r="S46" s="9" t="s">
        <v>47</v>
      </c>
      <c r="T46" s="9" t="s">
        <v>30</v>
      </c>
      <c r="U46" s="45"/>
      <c r="V46" s="36" t="s">
        <v>1174</v>
      </c>
      <c r="W46" s="37" t="s">
        <v>1170</v>
      </c>
    </row>
    <row r="47" spans="1:23" ht="135" x14ac:dyDescent="0.2">
      <c r="A47" s="4">
        <v>2015</v>
      </c>
      <c r="B47" s="8" t="s">
        <v>20</v>
      </c>
      <c r="C47" s="4">
        <v>26</v>
      </c>
      <c r="D47" s="9" t="s">
        <v>134</v>
      </c>
      <c r="E47" s="9" t="s">
        <v>135</v>
      </c>
      <c r="F47" s="11" t="s">
        <v>59</v>
      </c>
      <c r="G47" s="9" t="s">
        <v>75</v>
      </c>
      <c r="H47" s="9" t="s">
        <v>76</v>
      </c>
      <c r="I47" s="8" t="s">
        <v>44</v>
      </c>
      <c r="J47" s="8" t="s">
        <v>77</v>
      </c>
      <c r="K47" s="4">
        <v>1</v>
      </c>
      <c r="L47" s="22">
        <v>42644</v>
      </c>
      <c r="M47" s="22">
        <v>42735</v>
      </c>
      <c r="N47" s="4">
        <v>1</v>
      </c>
      <c r="O47" s="5">
        <f t="shared" si="0"/>
        <v>1</v>
      </c>
      <c r="P47" s="199">
        <f>AVERAGE(O47:O48)</f>
        <v>1</v>
      </c>
      <c r="Q47" s="199" t="s">
        <v>27</v>
      </c>
      <c r="R47" s="21" t="s">
        <v>78</v>
      </c>
      <c r="S47" s="9" t="s">
        <v>136</v>
      </c>
      <c r="T47" s="9" t="s">
        <v>30</v>
      </c>
      <c r="U47" s="45"/>
      <c r="V47" s="36" t="s">
        <v>1174</v>
      </c>
      <c r="W47" s="37" t="s">
        <v>1170</v>
      </c>
    </row>
    <row r="48" spans="1:23" ht="135" x14ac:dyDescent="0.2">
      <c r="A48" s="4">
        <v>2015</v>
      </c>
      <c r="B48" s="8" t="s">
        <v>20</v>
      </c>
      <c r="C48" s="4">
        <v>26</v>
      </c>
      <c r="D48" s="9" t="s">
        <v>134</v>
      </c>
      <c r="E48" s="9" t="s">
        <v>135</v>
      </c>
      <c r="F48" s="11" t="s">
        <v>68</v>
      </c>
      <c r="G48" s="9" t="s">
        <v>123</v>
      </c>
      <c r="H48" s="9" t="s">
        <v>137</v>
      </c>
      <c r="I48" s="8" t="s">
        <v>44</v>
      </c>
      <c r="J48" s="8" t="s">
        <v>55</v>
      </c>
      <c r="K48" s="4">
        <v>2</v>
      </c>
      <c r="L48" s="22">
        <v>42644</v>
      </c>
      <c r="M48" s="22">
        <v>42916</v>
      </c>
      <c r="N48" s="4">
        <v>2</v>
      </c>
      <c r="O48" s="5">
        <f t="shared" si="0"/>
        <v>1</v>
      </c>
      <c r="P48" s="199"/>
      <c r="Q48" s="199"/>
      <c r="R48" s="9" t="s">
        <v>124</v>
      </c>
      <c r="S48" s="9" t="s">
        <v>136</v>
      </c>
      <c r="T48" s="9" t="s">
        <v>30</v>
      </c>
      <c r="U48" s="45"/>
      <c r="V48" s="36" t="s">
        <v>1174</v>
      </c>
      <c r="W48" s="37" t="s">
        <v>1170</v>
      </c>
    </row>
    <row r="49" spans="1:23" ht="135" x14ac:dyDescent="0.2">
      <c r="A49" s="4">
        <v>2015</v>
      </c>
      <c r="B49" s="8" t="s">
        <v>20</v>
      </c>
      <c r="C49" s="4">
        <v>27</v>
      </c>
      <c r="D49" s="9" t="s">
        <v>138</v>
      </c>
      <c r="E49" s="9" t="s">
        <v>139</v>
      </c>
      <c r="F49" s="8">
        <v>1</v>
      </c>
      <c r="G49" s="9" t="s">
        <v>140</v>
      </c>
      <c r="H49" s="9" t="s">
        <v>141</v>
      </c>
      <c r="I49" s="8" t="s">
        <v>44</v>
      </c>
      <c r="J49" s="8" t="s">
        <v>36</v>
      </c>
      <c r="K49" s="4">
        <v>1</v>
      </c>
      <c r="L49" s="22">
        <v>42644</v>
      </c>
      <c r="M49" s="22">
        <v>42916</v>
      </c>
      <c r="N49" s="4">
        <v>1</v>
      </c>
      <c r="O49" s="5">
        <f t="shared" si="0"/>
        <v>1</v>
      </c>
      <c r="P49" s="5">
        <f t="shared" ref="P49:P61" si="1">+O49</f>
        <v>1</v>
      </c>
      <c r="Q49" s="5" t="s">
        <v>27</v>
      </c>
      <c r="R49" s="21" t="s">
        <v>142</v>
      </c>
      <c r="S49" s="9" t="s">
        <v>143</v>
      </c>
      <c r="T49" s="9" t="s">
        <v>30</v>
      </c>
      <c r="U49" s="45"/>
      <c r="V49" s="36" t="s">
        <v>1174</v>
      </c>
      <c r="W49" s="37" t="s">
        <v>1170</v>
      </c>
    </row>
    <row r="50" spans="1:23" ht="180" x14ac:dyDescent="0.2">
      <c r="A50" s="4">
        <v>2015</v>
      </c>
      <c r="B50" s="8" t="s">
        <v>20</v>
      </c>
      <c r="C50" s="4">
        <v>28</v>
      </c>
      <c r="D50" s="9" t="s">
        <v>144</v>
      </c>
      <c r="E50" s="9" t="s">
        <v>145</v>
      </c>
      <c r="F50" s="8">
        <v>1</v>
      </c>
      <c r="G50" s="9" t="s">
        <v>123</v>
      </c>
      <c r="H50" s="9" t="s">
        <v>114</v>
      </c>
      <c r="I50" s="8" t="s">
        <v>44</v>
      </c>
      <c r="J50" s="8" t="s">
        <v>55</v>
      </c>
      <c r="K50" s="4">
        <v>2</v>
      </c>
      <c r="L50" s="22">
        <v>42644</v>
      </c>
      <c r="M50" s="22">
        <v>42916</v>
      </c>
      <c r="N50" s="4">
        <v>2</v>
      </c>
      <c r="O50" s="5">
        <f t="shared" si="0"/>
        <v>1</v>
      </c>
      <c r="P50" s="5">
        <f t="shared" si="1"/>
        <v>1</v>
      </c>
      <c r="Q50" s="5" t="s">
        <v>27</v>
      </c>
      <c r="R50" s="9" t="s">
        <v>124</v>
      </c>
      <c r="S50" s="9" t="s">
        <v>116</v>
      </c>
      <c r="T50" s="9" t="s">
        <v>30</v>
      </c>
      <c r="U50" s="45"/>
      <c r="V50" s="36" t="s">
        <v>1174</v>
      </c>
      <c r="W50" s="37" t="s">
        <v>1170</v>
      </c>
    </row>
    <row r="51" spans="1:23" ht="180" x14ac:dyDescent="0.2">
      <c r="A51" s="4">
        <v>2015</v>
      </c>
      <c r="B51" s="8" t="s">
        <v>20</v>
      </c>
      <c r="C51" s="4">
        <v>29</v>
      </c>
      <c r="D51" s="9" t="s">
        <v>146</v>
      </c>
      <c r="E51" s="9" t="s">
        <v>147</v>
      </c>
      <c r="F51" s="8">
        <v>1</v>
      </c>
      <c r="G51" s="9" t="s">
        <v>89</v>
      </c>
      <c r="H51" s="9" t="s">
        <v>90</v>
      </c>
      <c r="I51" s="8" t="s">
        <v>44</v>
      </c>
      <c r="J51" s="8" t="s">
        <v>55</v>
      </c>
      <c r="K51" s="4">
        <v>2</v>
      </c>
      <c r="L51" s="22">
        <v>42644</v>
      </c>
      <c r="M51" s="22">
        <v>42916</v>
      </c>
      <c r="N51" s="4">
        <v>2</v>
      </c>
      <c r="O51" s="5">
        <f t="shared" si="0"/>
        <v>1</v>
      </c>
      <c r="P51" s="5">
        <f t="shared" si="1"/>
        <v>1</v>
      </c>
      <c r="Q51" s="5" t="s">
        <v>27</v>
      </c>
      <c r="R51" s="9" t="s">
        <v>91</v>
      </c>
      <c r="S51" s="9" t="s">
        <v>116</v>
      </c>
      <c r="T51" s="9" t="s">
        <v>30</v>
      </c>
      <c r="U51" s="45"/>
      <c r="V51" s="36" t="s">
        <v>1174</v>
      </c>
      <c r="W51" s="37" t="s">
        <v>1170</v>
      </c>
    </row>
    <row r="52" spans="1:23" ht="180" x14ac:dyDescent="0.2">
      <c r="A52" s="4">
        <v>2015</v>
      </c>
      <c r="B52" s="8" t="s">
        <v>20</v>
      </c>
      <c r="C52" s="4">
        <v>30</v>
      </c>
      <c r="D52" s="9" t="s">
        <v>148</v>
      </c>
      <c r="E52" s="9" t="s">
        <v>149</v>
      </c>
      <c r="F52" s="8">
        <v>1</v>
      </c>
      <c r="G52" s="9" t="s">
        <v>89</v>
      </c>
      <c r="H52" s="9" t="s">
        <v>90</v>
      </c>
      <c r="I52" s="8" t="s">
        <v>44</v>
      </c>
      <c r="J52" s="8" t="s">
        <v>55</v>
      </c>
      <c r="K52" s="4">
        <v>2</v>
      </c>
      <c r="L52" s="22">
        <v>42644</v>
      </c>
      <c r="M52" s="22">
        <v>42916</v>
      </c>
      <c r="N52" s="4">
        <v>2</v>
      </c>
      <c r="O52" s="5">
        <f t="shared" si="0"/>
        <v>1</v>
      </c>
      <c r="P52" s="5">
        <f t="shared" si="1"/>
        <v>1</v>
      </c>
      <c r="Q52" s="5" t="s">
        <v>27</v>
      </c>
      <c r="R52" s="9" t="s">
        <v>91</v>
      </c>
      <c r="S52" s="9" t="s">
        <v>116</v>
      </c>
      <c r="T52" s="9" t="s">
        <v>30</v>
      </c>
      <c r="U52" s="45"/>
      <c r="V52" s="36" t="s">
        <v>1174</v>
      </c>
      <c r="W52" s="37" t="s">
        <v>1170</v>
      </c>
    </row>
    <row r="53" spans="1:23" ht="135" x14ac:dyDescent="0.2">
      <c r="A53" s="4">
        <v>2015</v>
      </c>
      <c r="B53" s="8" t="s">
        <v>20</v>
      </c>
      <c r="C53" s="4">
        <v>31</v>
      </c>
      <c r="D53" s="9" t="s">
        <v>150</v>
      </c>
      <c r="E53" s="9" t="s">
        <v>151</v>
      </c>
      <c r="F53" s="8">
        <v>1</v>
      </c>
      <c r="G53" s="9" t="s">
        <v>140</v>
      </c>
      <c r="H53" s="9" t="s">
        <v>141</v>
      </c>
      <c r="I53" s="8" t="s">
        <v>44</v>
      </c>
      <c r="J53" s="8" t="s">
        <v>36</v>
      </c>
      <c r="K53" s="4">
        <v>1</v>
      </c>
      <c r="L53" s="22">
        <v>42644</v>
      </c>
      <c r="M53" s="22">
        <v>42916</v>
      </c>
      <c r="N53" s="4">
        <v>1</v>
      </c>
      <c r="O53" s="5">
        <f t="shared" si="0"/>
        <v>1</v>
      </c>
      <c r="P53" s="5">
        <f t="shared" si="1"/>
        <v>1</v>
      </c>
      <c r="Q53" s="5" t="s">
        <v>27</v>
      </c>
      <c r="R53" s="21" t="s">
        <v>142</v>
      </c>
      <c r="S53" s="9" t="s">
        <v>143</v>
      </c>
      <c r="T53" s="9" t="s">
        <v>30</v>
      </c>
      <c r="U53" s="45"/>
      <c r="V53" s="36" t="s">
        <v>1174</v>
      </c>
      <c r="W53" s="37" t="s">
        <v>1170</v>
      </c>
    </row>
    <row r="54" spans="1:23" ht="180" x14ac:dyDescent="0.2">
      <c r="A54" s="4">
        <v>2015</v>
      </c>
      <c r="B54" s="8" t="s">
        <v>20</v>
      </c>
      <c r="C54" s="4">
        <v>32</v>
      </c>
      <c r="D54" s="9" t="s">
        <v>152</v>
      </c>
      <c r="E54" s="9" t="s">
        <v>153</v>
      </c>
      <c r="F54" s="8">
        <v>1</v>
      </c>
      <c r="G54" s="9" t="s">
        <v>123</v>
      </c>
      <c r="H54" s="9" t="s">
        <v>154</v>
      </c>
      <c r="I54" s="8" t="s">
        <v>44</v>
      </c>
      <c r="J54" s="8" t="s">
        <v>55</v>
      </c>
      <c r="K54" s="4">
        <v>2</v>
      </c>
      <c r="L54" s="22">
        <v>42644</v>
      </c>
      <c r="M54" s="22">
        <v>42916</v>
      </c>
      <c r="N54" s="4">
        <v>2</v>
      </c>
      <c r="O54" s="5">
        <f t="shared" si="0"/>
        <v>1</v>
      </c>
      <c r="P54" s="5">
        <f t="shared" si="1"/>
        <v>1</v>
      </c>
      <c r="Q54" s="5" t="s">
        <v>27</v>
      </c>
      <c r="R54" s="9" t="s">
        <v>124</v>
      </c>
      <c r="S54" s="9" t="s">
        <v>116</v>
      </c>
      <c r="T54" s="9" t="s">
        <v>30</v>
      </c>
      <c r="U54" s="45"/>
      <c r="V54" s="36" t="s">
        <v>1174</v>
      </c>
      <c r="W54" s="37" t="s">
        <v>1170</v>
      </c>
    </row>
    <row r="55" spans="1:23" ht="90" x14ac:dyDescent="0.2">
      <c r="A55" s="4">
        <v>2015</v>
      </c>
      <c r="B55" s="8" t="s">
        <v>20</v>
      </c>
      <c r="C55" s="4">
        <v>33</v>
      </c>
      <c r="D55" s="9" t="s">
        <v>155</v>
      </c>
      <c r="E55" s="9" t="s">
        <v>156</v>
      </c>
      <c r="F55" s="8" t="s">
        <v>157</v>
      </c>
      <c r="G55" s="8" t="s">
        <v>60</v>
      </c>
      <c r="H55" s="8" t="s">
        <v>1041</v>
      </c>
      <c r="I55" s="8" t="s">
        <v>158</v>
      </c>
      <c r="J55" s="8" t="s">
        <v>62</v>
      </c>
      <c r="K55" s="8">
        <v>7</v>
      </c>
      <c r="L55" s="22">
        <v>43770</v>
      </c>
      <c r="M55" s="22">
        <v>44196</v>
      </c>
      <c r="N55" s="4">
        <v>0</v>
      </c>
      <c r="O55" s="5">
        <f>+N55/K55</f>
        <v>0</v>
      </c>
      <c r="P55" s="199">
        <f>AVERAGE(O55:O56)</f>
        <v>0</v>
      </c>
      <c r="Q55" s="199" t="s">
        <v>63</v>
      </c>
      <c r="R55" s="9" t="s">
        <v>64</v>
      </c>
      <c r="S55" s="9" t="s">
        <v>65</v>
      </c>
      <c r="T55" s="10" t="s">
        <v>66</v>
      </c>
      <c r="U55" s="46"/>
      <c r="V55" s="36" t="s">
        <v>1171</v>
      </c>
      <c r="W55" s="38" t="s">
        <v>1172</v>
      </c>
    </row>
    <row r="56" spans="1:23" ht="90" x14ac:dyDescent="0.2">
      <c r="A56" s="4">
        <v>2015</v>
      </c>
      <c r="B56" s="8" t="s">
        <v>20</v>
      </c>
      <c r="C56" s="4">
        <v>33</v>
      </c>
      <c r="D56" s="9" t="s">
        <v>155</v>
      </c>
      <c r="E56" s="9" t="s">
        <v>156</v>
      </c>
      <c r="F56" s="23" t="s">
        <v>159</v>
      </c>
      <c r="G56" s="8" t="s">
        <v>60</v>
      </c>
      <c r="H56" s="8" t="s">
        <v>1042</v>
      </c>
      <c r="I56" s="8" t="s">
        <v>158</v>
      </c>
      <c r="J56" s="8" t="s">
        <v>69</v>
      </c>
      <c r="K56" s="8">
        <f>6*6</f>
        <v>36</v>
      </c>
      <c r="L56" s="22">
        <v>43770</v>
      </c>
      <c r="M56" s="22">
        <v>44196</v>
      </c>
      <c r="N56" s="4">
        <v>0</v>
      </c>
      <c r="O56" s="5">
        <f>+N56/K56</f>
        <v>0</v>
      </c>
      <c r="P56" s="199"/>
      <c r="Q56" s="199"/>
      <c r="R56" s="9" t="s">
        <v>64</v>
      </c>
      <c r="S56" s="9" t="s">
        <v>65</v>
      </c>
      <c r="T56" s="10" t="s">
        <v>66</v>
      </c>
      <c r="U56" s="46"/>
      <c r="V56" s="36" t="s">
        <v>1171</v>
      </c>
      <c r="W56" s="38" t="s">
        <v>1172</v>
      </c>
    </row>
    <row r="57" spans="1:23" ht="90" x14ac:dyDescent="0.2">
      <c r="A57" s="4">
        <v>2015</v>
      </c>
      <c r="B57" s="8" t="s">
        <v>20</v>
      </c>
      <c r="C57" s="4">
        <v>34</v>
      </c>
      <c r="D57" s="9" t="s">
        <v>160</v>
      </c>
      <c r="E57" s="9" t="s">
        <v>161</v>
      </c>
      <c r="F57" s="8" t="s">
        <v>157</v>
      </c>
      <c r="G57" s="8" t="s">
        <v>60</v>
      </c>
      <c r="H57" s="8" t="s">
        <v>1041</v>
      </c>
      <c r="I57" s="8" t="s">
        <v>72</v>
      </c>
      <c r="J57" s="8" t="s">
        <v>62</v>
      </c>
      <c r="K57" s="8">
        <v>7</v>
      </c>
      <c r="L57" s="22">
        <v>43770</v>
      </c>
      <c r="M57" s="22">
        <v>44196</v>
      </c>
      <c r="N57" s="4">
        <v>0</v>
      </c>
      <c r="O57" s="5">
        <f>+N57/K57</f>
        <v>0</v>
      </c>
      <c r="P57" s="199">
        <f>AVERAGE(O57:O58)</f>
        <v>0</v>
      </c>
      <c r="Q57" s="199" t="s">
        <v>63</v>
      </c>
      <c r="R57" s="9" t="s">
        <v>64</v>
      </c>
      <c r="S57" s="9" t="s">
        <v>65</v>
      </c>
      <c r="T57" s="10" t="s">
        <v>66</v>
      </c>
      <c r="U57" s="46"/>
      <c r="V57" s="36" t="s">
        <v>1171</v>
      </c>
      <c r="W57" s="38" t="s">
        <v>1172</v>
      </c>
    </row>
    <row r="58" spans="1:23" ht="90" x14ac:dyDescent="0.2">
      <c r="A58" s="4">
        <v>2015</v>
      </c>
      <c r="B58" s="8" t="s">
        <v>20</v>
      </c>
      <c r="C58" s="4">
        <v>34</v>
      </c>
      <c r="D58" s="9" t="s">
        <v>160</v>
      </c>
      <c r="E58" s="9" t="s">
        <v>161</v>
      </c>
      <c r="F58" s="23" t="s">
        <v>159</v>
      </c>
      <c r="G58" s="8" t="s">
        <v>60</v>
      </c>
      <c r="H58" s="8" t="s">
        <v>1042</v>
      </c>
      <c r="I58" s="8" t="s">
        <v>72</v>
      </c>
      <c r="J58" s="8" t="s">
        <v>69</v>
      </c>
      <c r="K58" s="8">
        <f>6*6</f>
        <v>36</v>
      </c>
      <c r="L58" s="22">
        <v>43770</v>
      </c>
      <c r="M58" s="22">
        <v>44196</v>
      </c>
      <c r="N58" s="4">
        <v>0</v>
      </c>
      <c r="O58" s="5">
        <f>+N58/K58</f>
        <v>0</v>
      </c>
      <c r="P58" s="199"/>
      <c r="Q58" s="199"/>
      <c r="R58" s="9" t="s">
        <v>64</v>
      </c>
      <c r="S58" s="9" t="s">
        <v>65</v>
      </c>
      <c r="T58" s="10" t="s">
        <v>66</v>
      </c>
      <c r="U58" s="46"/>
      <c r="V58" s="36" t="s">
        <v>1171</v>
      </c>
      <c r="W58" s="38" t="s">
        <v>1172</v>
      </c>
    </row>
    <row r="59" spans="1:23" ht="90" x14ac:dyDescent="0.2">
      <c r="A59" s="4">
        <v>2015</v>
      </c>
      <c r="B59" s="8" t="s">
        <v>20</v>
      </c>
      <c r="C59" s="4">
        <v>35</v>
      </c>
      <c r="D59" s="9" t="s">
        <v>162</v>
      </c>
      <c r="E59" s="9" t="s">
        <v>163</v>
      </c>
      <c r="F59" s="8">
        <v>1</v>
      </c>
      <c r="G59" s="9" t="s">
        <v>164</v>
      </c>
      <c r="H59" s="9" t="s">
        <v>1044</v>
      </c>
      <c r="I59" s="8" t="s">
        <v>35</v>
      </c>
      <c r="J59" s="8" t="s">
        <v>165</v>
      </c>
      <c r="K59" s="4">
        <v>1</v>
      </c>
      <c r="L59" s="22">
        <v>43678</v>
      </c>
      <c r="M59" s="22">
        <v>44196</v>
      </c>
      <c r="N59" s="4">
        <v>0</v>
      </c>
      <c r="O59" s="5">
        <f>+N59/K59</f>
        <v>0</v>
      </c>
      <c r="P59" s="5">
        <f>+O59</f>
        <v>0</v>
      </c>
      <c r="Q59" s="5" t="s">
        <v>63</v>
      </c>
      <c r="R59" s="9" t="s">
        <v>64</v>
      </c>
      <c r="S59" s="9" t="s">
        <v>65</v>
      </c>
      <c r="T59" s="10" t="s">
        <v>66</v>
      </c>
      <c r="U59" s="46"/>
      <c r="V59" s="36" t="s">
        <v>1171</v>
      </c>
      <c r="W59" s="38" t="s">
        <v>1172</v>
      </c>
    </row>
    <row r="60" spans="1:23" ht="135" x14ac:dyDescent="0.2">
      <c r="A60" s="4">
        <v>2015</v>
      </c>
      <c r="B60" s="8" t="s">
        <v>20</v>
      </c>
      <c r="C60" s="4">
        <v>37</v>
      </c>
      <c r="D60" s="9" t="s">
        <v>166</v>
      </c>
      <c r="E60" s="9" t="s">
        <v>167</v>
      </c>
      <c r="F60" s="8">
        <v>1</v>
      </c>
      <c r="G60" s="9" t="s">
        <v>140</v>
      </c>
      <c r="H60" s="9" t="s">
        <v>141</v>
      </c>
      <c r="I60" s="8" t="s">
        <v>44</v>
      </c>
      <c r="J60" s="8" t="s">
        <v>36</v>
      </c>
      <c r="K60" s="4">
        <v>1</v>
      </c>
      <c r="L60" s="22">
        <v>42644</v>
      </c>
      <c r="M60" s="22">
        <v>42916</v>
      </c>
      <c r="N60" s="4">
        <v>1</v>
      </c>
      <c r="O60" s="5">
        <f t="shared" ref="O60:O125" si="2">+N60/K60</f>
        <v>1</v>
      </c>
      <c r="P60" s="5">
        <f t="shared" si="1"/>
        <v>1</v>
      </c>
      <c r="Q60" s="5" t="s">
        <v>27</v>
      </c>
      <c r="R60" s="9" t="s">
        <v>142</v>
      </c>
      <c r="S60" s="9" t="s">
        <v>143</v>
      </c>
      <c r="T60" s="9" t="s">
        <v>30</v>
      </c>
      <c r="U60" s="45"/>
      <c r="V60" s="36" t="s">
        <v>1174</v>
      </c>
      <c r="W60" s="37" t="s">
        <v>1170</v>
      </c>
    </row>
    <row r="61" spans="1:23" ht="409.5" x14ac:dyDescent="0.2">
      <c r="A61" s="4">
        <v>2015</v>
      </c>
      <c r="B61" s="8" t="s">
        <v>20</v>
      </c>
      <c r="C61" s="4">
        <v>54</v>
      </c>
      <c r="D61" s="9" t="s">
        <v>168</v>
      </c>
      <c r="E61" s="9" t="s">
        <v>169</v>
      </c>
      <c r="F61" s="8">
        <v>1</v>
      </c>
      <c r="G61" s="9" t="s">
        <v>170</v>
      </c>
      <c r="H61" s="9" t="s">
        <v>171</v>
      </c>
      <c r="I61" s="8" t="s">
        <v>172</v>
      </c>
      <c r="J61" s="8" t="s">
        <v>36</v>
      </c>
      <c r="K61" s="4">
        <v>1</v>
      </c>
      <c r="L61" s="22">
        <v>42644</v>
      </c>
      <c r="M61" s="22">
        <v>42916</v>
      </c>
      <c r="N61" s="4">
        <v>1</v>
      </c>
      <c r="O61" s="5">
        <f t="shared" si="2"/>
        <v>1</v>
      </c>
      <c r="P61" s="5">
        <f t="shared" si="1"/>
        <v>1</v>
      </c>
      <c r="Q61" s="5" t="s">
        <v>27</v>
      </c>
      <c r="R61" s="24" t="s">
        <v>173</v>
      </c>
      <c r="S61" s="9" t="s">
        <v>174</v>
      </c>
      <c r="T61" s="9" t="s">
        <v>30</v>
      </c>
      <c r="U61" s="45"/>
      <c r="V61" s="36" t="s">
        <v>1174</v>
      </c>
      <c r="W61" s="39" t="s">
        <v>1170</v>
      </c>
    </row>
    <row r="62" spans="1:23" ht="90" x14ac:dyDescent="0.2">
      <c r="A62" s="4">
        <v>2015</v>
      </c>
      <c r="B62" s="8" t="s">
        <v>20</v>
      </c>
      <c r="C62" s="4">
        <v>55</v>
      </c>
      <c r="D62" s="9" t="s">
        <v>175</v>
      </c>
      <c r="E62" s="9" t="s">
        <v>176</v>
      </c>
      <c r="F62" s="8" t="s">
        <v>177</v>
      </c>
      <c r="G62" s="8" t="s">
        <v>178</v>
      </c>
      <c r="H62" s="8" t="s">
        <v>179</v>
      </c>
      <c r="I62" s="8" t="s">
        <v>158</v>
      </c>
      <c r="J62" s="8" t="s">
        <v>180</v>
      </c>
      <c r="K62" s="8">
        <v>1</v>
      </c>
      <c r="L62" s="22">
        <v>43770</v>
      </c>
      <c r="M62" s="22">
        <v>44196</v>
      </c>
      <c r="N62" s="4">
        <v>0</v>
      </c>
      <c r="O62" s="5">
        <f>+N62/K62</f>
        <v>0</v>
      </c>
      <c r="P62" s="200">
        <f>AVERAGE(O62:O63)</f>
        <v>0</v>
      </c>
      <c r="Q62" s="200" t="s">
        <v>63</v>
      </c>
      <c r="R62" s="9" t="s">
        <v>64</v>
      </c>
      <c r="S62" s="9" t="s">
        <v>65</v>
      </c>
      <c r="T62" s="10" t="s">
        <v>66</v>
      </c>
      <c r="U62" s="46"/>
      <c r="V62" s="36" t="s">
        <v>1171</v>
      </c>
      <c r="W62" s="38" t="s">
        <v>1172</v>
      </c>
    </row>
    <row r="63" spans="1:23" ht="90" x14ac:dyDescent="0.2">
      <c r="A63" s="4">
        <v>2015</v>
      </c>
      <c r="B63" s="8" t="s">
        <v>20</v>
      </c>
      <c r="C63" s="4">
        <v>55</v>
      </c>
      <c r="D63" s="9" t="s">
        <v>175</v>
      </c>
      <c r="E63" s="9" t="s">
        <v>176</v>
      </c>
      <c r="F63" s="8" t="s">
        <v>159</v>
      </c>
      <c r="G63" s="8" t="s">
        <v>178</v>
      </c>
      <c r="H63" s="8" t="s">
        <v>181</v>
      </c>
      <c r="I63" s="8" t="s">
        <v>158</v>
      </c>
      <c r="J63" s="8" t="s">
        <v>69</v>
      </c>
      <c r="K63" s="8">
        <v>59</v>
      </c>
      <c r="L63" s="22">
        <v>43770</v>
      </c>
      <c r="M63" s="22">
        <v>44196</v>
      </c>
      <c r="N63" s="4">
        <v>0</v>
      </c>
      <c r="O63" s="5">
        <f>+N63/K63</f>
        <v>0</v>
      </c>
      <c r="P63" s="201"/>
      <c r="Q63" s="201"/>
      <c r="R63" s="9" t="s">
        <v>64</v>
      </c>
      <c r="S63" s="9" t="s">
        <v>65</v>
      </c>
      <c r="T63" s="10" t="s">
        <v>66</v>
      </c>
      <c r="U63" s="46"/>
      <c r="V63" s="36" t="s">
        <v>1171</v>
      </c>
      <c r="W63" s="38" t="s">
        <v>1172</v>
      </c>
    </row>
    <row r="64" spans="1:23" ht="258.75" x14ac:dyDescent="0.2">
      <c r="A64" s="4">
        <v>2016</v>
      </c>
      <c r="B64" s="8" t="s">
        <v>182</v>
      </c>
      <c r="C64" s="4">
        <v>1</v>
      </c>
      <c r="D64" s="9" t="s">
        <v>183</v>
      </c>
      <c r="E64" s="9" t="s">
        <v>184</v>
      </c>
      <c r="F64" s="11" t="s">
        <v>185</v>
      </c>
      <c r="G64" s="9" t="s">
        <v>186</v>
      </c>
      <c r="H64" s="9" t="s">
        <v>187</v>
      </c>
      <c r="I64" s="8" t="s">
        <v>35</v>
      </c>
      <c r="J64" s="8" t="s">
        <v>36</v>
      </c>
      <c r="K64" s="4">
        <v>1</v>
      </c>
      <c r="L64" s="22">
        <v>42795</v>
      </c>
      <c r="M64" s="22">
        <v>43070</v>
      </c>
      <c r="N64" s="4">
        <v>1</v>
      </c>
      <c r="O64" s="5">
        <f t="shared" si="2"/>
        <v>1</v>
      </c>
      <c r="P64" s="199">
        <f>AVERAGE(O64:O66)</f>
        <v>1</v>
      </c>
      <c r="Q64" s="199" t="s">
        <v>27</v>
      </c>
      <c r="R64" s="20" t="s">
        <v>188</v>
      </c>
      <c r="S64" s="20" t="s">
        <v>189</v>
      </c>
      <c r="T64" s="9" t="s">
        <v>30</v>
      </c>
      <c r="U64" s="45"/>
      <c r="V64" s="36" t="s">
        <v>1174</v>
      </c>
      <c r="W64" s="38" t="s">
        <v>1170</v>
      </c>
    </row>
    <row r="65" spans="1:23" ht="225" x14ac:dyDescent="0.2">
      <c r="A65" s="4">
        <v>2016</v>
      </c>
      <c r="B65" s="8" t="s">
        <v>182</v>
      </c>
      <c r="C65" s="4">
        <v>1</v>
      </c>
      <c r="D65" s="9" t="s">
        <v>183</v>
      </c>
      <c r="E65" s="9" t="s">
        <v>190</v>
      </c>
      <c r="F65" s="11" t="s">
        <v>48</v>
      </c>
      <c r="G65" s="9" t="s">
        <v>191</v>
      </c>
      <c r="H65" s="9" t="s">
        <v>192</v>
      </c>
      <c r="I65" s="8" t="s">
        <v>44</v>
      </c>
      <c r="J65" s="8" t="s">
        <v>193</v>
      </c>
      <c r="K65" s="4">
        <v>1</v>
      </c>
      <c r="L65" s="22">
        <v>42795</v>
      </c>
      <c r="M65" s="22">
        <v>43100</v>
      </c>
      <c r="N65" s="4">
        <v>1</v>
      </c>
      <c r="O65" s="5">
        <f t="shared" si="2"/>
        <v>1</v>
      </c>
      <c r="P65" s="199"/>
      <c r="Q65" s="199"/>
      <c r="R65" s="9" t="s">
        <v>194</v>
      </c>
      <c r="S65" s="9" t="s">
        <v>189</v>
      </c>
      <c r="T65" s="9" t="s">
        <v>30</v>
      </c>
      <c r="U65" s="45"/>
      <c r="V65" s="36" t="s">
        <v>1174</v>
      </c>
      <c r="W65" s="38" t="s">
        <v>1170</v>
      </c>
    </row>
    <row r="66" spans="1:23" ht="225" x14ac:dyDescent="0.2">
      <c r="A66" s="4">
        <v>2016</v>
      </c>
      <c r="B66" s="8" t="s">
        <v>182</v>
      </c>
      <c r="C66" s="4">
        <v>1</v>
      </c>
      <c r="D66" s="9" t="s">
        <v>183</v>
      </c>
      <c r="E66" s="9" t="s">
        <v>190</v>
      </c>
      <c r="F66" s="11" t="s">
        <v>52</v>
      </c>
      <c r="G66" s="9" t="s">
        <v>195</v>
      </c>
      <c r="H66" s="9" t="s">
        <v>196</v>
      </c>
      <c r="I66" s="8" t="s">
        <v>35</v>
      </c>
      <c r="J66" s="8" t="s">
        <v>197</v>
      </c>
      <c r="K66" s="4">
        <v>1</v>
      </c>
      <c r="L66" s="22">
        <v>42795</v>
      </c>
      <c r="M66" s="22">
        <v>43100</v>
      </c>
      <c r="N66" s="4">
        <v>1</v>
      </c>
      <c r="O66" s="5">
        <f t="shared" si="2"/>
        <v>1</v>
      </c>
      <c r="P66" s="199"/>
      <c r="Q66" s="199"/>
      <c r="R66" s="19" t="s">
        <v>198</v>
      </c>
      <c r="S66" s="20" t="s">
        <v>189</v>
      </c>
      <c r="T66" s="9" t="s">
        <v>30</v>
      </c>
      <c r="U66" s="45"/>
      <c r="V66" s="36" t="s">
        <v>1174</v>
      </c>
      <c r="W66" s="38" t="s">
        <v>1170</v>
      </c>
    </row>
    <row r="67" spans="1:23" ht="191.25" x14ac:dyDescent="0.2">
      <c r="A67" s="4">
        <v>2016</v>
      </c>
      <c r="B67" s="8" t="s">
        <v>182</v>
      </c>
      <c r="C67" s="4">
        <v>2</v>
      </c>
      <c r="D67" s="9" t="s">
        <v>199</v>
      </c>
      <c r="E67" s="9" t="s">
        <v>200</v>
      </c>
      <c r="F67" s="11" t="s">
        <v>185</v>
      </c>
      <c r="G67" s="9" t="s">
        <v>201</v>
      </c>
      <c r="H67" s="9" t="s">
        <v>192</v>
      </c>
      <c r="I67" s="8" t="s">
        <v>44</v>
      </c>
      <c r="J67" s="8" t="s">
        <v>193</v>
      </c>
      <c r="K67" s="4">
        <v>1</v>
      </c>
      <c r="L67" s="22">
        <v>42795</v>
      </c>
      <c r="M67" s="22">
        <v>43100</v>
      </c>
      <c r="N67" s="4">
        <v>1</v>
      </c>
      <c r="O67" s="5">
        <f t="shared" si="2"/>
        <v>1</v>
      </c>
      <c r="P67" s="199">
        <f>AVERAGE(O67:O69)</f>
        <v>1</v>
      </c>
      <c r="Q67" s="199" t="s">
        <v>27</v>
      </c>
      <c r="R67" s="9" t="s">
        <v>194</v>
      </c>
      <c r="S67" s="9" t="s">
        <v>202</v>
      </c>
      <c r="T67" s="9" t="s">
        <v>30</v>
      </c>
      <c r="U67" s="45"/>
      <c r="V67" s="36" t="s">
        <v>1174</v>
      </c>
      <c r="W67" s="38" t="s">
        <v>1170</v>
      </c>
    </row>
    <row r="68" spans="1:23" ht="157.5" x14ac:dyDescent="0.2">
      <c r="A68" s="4">
        <v>2016</v>
      </c>
      <c r="B68" s="8" t="s">
        <v>182</v>
      </c>
      <c r="C68" s="4">
        <v>2</v>
      </c>
      <c r="D68" s="9" t="s">
        <v>203</v>
      </c>
      <c r="E68" s="9" t="s">
        <v>200</v>
      </c>
      <c r="F68" s="11" t="s">
        <v>48</v>
      </c>
      <c r="G68" s="9" t="s">
        <v>204</v>
      </c>
      <c r="H68" s="9" t="s">
        <v>205</v>
      </c>
      <c r="I68" s="8" t="s">
        <v>35</v>
      </c>
      <c r="J68" s="8" t="s">
        <v>206</v>
      </c>
      <c r="K68" s="4">
        <v>1</v>
      </c>
      <c r="L68" s="22">
        <v>42795</v>
      </c>
      <c r="M68" s="22">
        <v>43100</v>
      </c>
      <c r="N68" s="4">
        <v>1</v>
      </c>
      <c r="O68" s="5">
        <f t="shared" si="2"/>
        <v>1</v>
      </c>
      <c r="P68" s="199"/>
      <c r="Q68" s="199"/>
      <c r="R68" s="20" t="s">
        <v>207</v>
      </c>
      <c r="S68" s="20" t="s">
        <v>202</v>
      </c>
      <c r="T68" s="9" t="s">
        <v>30</v>
      </c>
      <c r="U68" s="45"/>
      <c r="V68" s="36" t="s">
        <v>1174</v>
      </c>
      <c r="W68" s="38" t="s">
        <v>1170</v>
      </c>
    </row>
    <row r="69" spans="1:23" ht="157.5" x14ac:dyDescent="0.2">
      <c r="A69" s="4">
        <v>2016</v>
      </c>
      <c r="B69" s="8" t="s">
        <v>182</v>
      </c>
      <c r="C69" s="4">
        <v>2</v>
      </c>
      <c r="D69" s="9" t="s">
        <v>203</v>
      </c>
      <c r="E69" s="9" t="s">
        <v>200</v>
      </c>
      <c r="F69" s="11" t="s">
        <v>52</v>
      </c>
      <c r="G69" s="9" t="s">
        <v>195</v>
      </c>
      <c r="H69" s="9" t="s">
        <v>196</v>
      </c>
      <c r="I69" s="8" t="s">
        <v>35</v>
      </c>
      <c r="J69" s="8" t="s">
        <v>197</v>
      </c>
      <c r="K69" s="4">
        <v>1</v>
      </c>
      <c r="L69" s="22">
        <v>42795</v>
      </c>
      <c r="M69" s="22">
        <v>43100</v>
      </c>
      <c r="N69" s="4">
        <v>1</v>
      </c>
      <c r="O69" s="5">
        <f t="shared" si="2"/>
        <v>1</v>
      </c>
      <c r="P69" s="199"/>
      <c r="Q69" s="199"/>
      <c r="R69" s="19" t="s">
        <v>198</v>
      </c>
      <c r="S69" s="19" t="s">
        <v>202</v>
      </c>
      <c r="T69" s="9" t="s">
        <v>30</v>
      </c>
      <c r="U69" s="45"/>
      <c r="V69" s="36" t="s">
        <v>1174</v>
      </c>
      <c r="W69" s="38" t="s">
        <v>1170</v>
      </c>
    </row>
    <row r="70" spans="1:23" ht="258.75" x14ac:dyDescent="0.2">
      <c r="A70" s="4">
        <v>2016</v>
      </c>
      <c r="B70" s="8" t="s">
        <v>182</v>
      </c>
      <c r="C70" s="4">
        <v>3</v>
      </c>
      <c r="D70" s="9" t="s">
        <v>208</v>
      </c>
      <c r="E70" s="9" t="s">
        <v>209</v>
      </c>
      <c r="F70" s="11" t="s">
        <v>59</v>
      </c>
      <c r="G70" s="9" t="s">
        <v>210</v>
      </c>
      <c r="H70" s="9" t="s">
        <v>211</v>
      </c>
      <c r="I70" s="8" t="s">
        <v>44</v>
      </c>
      <c r="J70" s="8" t="s">
        <v>36</v>
      </c>
      <c r="K70" s="4">
        <v>1</v>
      </c>
      <c r="L70" s="22">
        <v>42795</v>
      </c>
      <c r="M70" s="22">
        <v>43070</v>
      </c>
      <c r="N70" s="4">
        <v>1</v>
      </c>
      <c r="O70" s="5">
        <f t="shared" si="2"/>
        <v>1</v>
      </c>
      <c r="P70" s="199">
        <f>AVERAGE(O70:O71)</f>
        <v>1</v>
      </c>
      <c r="Q70" s="199" t="s">
        <v>27</v>
      </c>
      <c r="R70" s="9" t="s">
        <v>142</v>
      </c>
      <c r="S70" s="9" t="s">
        <v>212</v>
      </c>
      <c r="T70" s="9" t="s">
        <v>30</v>
      </c>
      <c r="U70" s="45"/>
      <c r="V70" s="36" t="s">
        <v>1174</v>
      </c>
      <c r="W70" s="38" t="s">
        <v>1170</v>
      </c>
    </row>
    <row r="71" spans="1:23" ht="258.75" x14ac:dyDescent="0.2">
      <c r="A71" s="4">
        <v>2016</v>
      </c>
      <c r="B71" s="8" t="s">
        <v>182</v>
      </c>
      <c r="C71" s="4">
        <v>3</v>
      </c>
      <c r="D71" s="9" t="s">
        <v>213</v>
      </c>
      <c r="E71" s="9" t="s">
        <v>209</v>
      </c>
      <c r="F71" s="11" t="s">
        <v>68</v>
      </c>
      <c r="G71" s="9" t="s">
        <v>201</v>
      </c>
      <c r="H71" s="9" t="s">
        <v>214</v>
      </c>
      <c r="I71" s="8" t="s">
        <v>44</v>
      </c>
      <c r="J71" s="8" t="s">
        <v>193</v>
      </c>
      <c r="K71" s="4">
        <v>1</v>
      </c>
      <c r="L71" s="22">
        <v>42795</v>
      </c>
      <c r="M71" s="22">
        <v>43100</v>
      </c>
      <c r="N71" s="4">
        <v>1</v>
      </c>
      <c r="O71" s="5">
        <f t="shared" si="2"/>
        <v>1</v>
      </c>
      <c r="P71" s="199"/>
      <c r="Q71" s="199"/>
      <c r="R71" s="9" t="s">
        <v>194</v>
      </c>
      <c r="S71" s="9" t="s">
        <v>215</v>
      </c>
      <c r="T71" s="9" t="s">
        <v>30</v>
      </c>
      <c r="U71" s="45"/>
      <c r="V71" s="36" t="s">
        <v>1174</v>
      </c>
      <c r="W71" s="38" t="s">
        <v>1170</v>
      </c>
    </row>
    <row r="72" spans="1:23" ht="135" x14ac:dyDescent="0.2">
      <c r="A72" s="4">
        <v>2016</v>
      </c>
      <c r="B72" s="8" t="s">
        <v>182</v>
      </c>
      <c r="C72" s="4">
        <v>4</v>
      </c>
      <c r="D72" s="9" t="s">
        <v>216</v>
      </c>
      <c r="E72" s="9" t="s">
        <v>217</v>
      </c>
      <c r="F72" s="11" t="s">
        <v>185</v>
      </c>
      <c r="G72" s="9" t="s">
        <v>218</v>
      </c>
      <c r="H72" s="9" t="s">
        <v>90</v>
      </c>
      <c r="I72" s="8" t="s">
        <v>44</v>
      </c>
      <c r="J72" s="8" t="s">
        <v>55</v>
      </c>
      <c r="K72" s="4">
        <v>2</v>
      </c>
      <c r="L72" s="22">
        <v>42795</v>
      </c>
      <c r="M72" s="22">
        <v>42916</v>
      </c>
      <c r="N72" s="4">
        <v>2</v>
      </c>
      <c r="O72" s="5">
        <f t="shared" si="2"/>
        <v>1</v>
      </c>
      <c r="P72" s="199">
        <f>AVERAGE(O72:O74)</f>
        <v>1</v>
      </c>
      <c r="Q72" s="199" t="s">
        <v>27</v>
      </c>
      <c r="R72" s="9" t="s">
        <v>219</v>
      </c>
      <c r="S72" s="9" t="s">
        <v>220</v>
      </c>
      <c r="T72" s="9" t="s">
        <v>30</v>
      </c>
      <c r="U72" s="45"/>
      <c r="V72" s="36" t="s">
        <v>1174</v>
      </c>
      <c r="W72" s="38" t="s">
        <v>1170</v>
      </c>
    </row>
    <row r="73" spans="1:23" ht="135" x14ac:dyDescent="0.2">
      <c r="A73" s="4">
        <v>2016</v>
      </c>
      <c r="B73" s="8" t="s">
        <v>182</v>
      </c>
      <c r="C73" s="4">
        <v>4</v>
      </c>
      <c r="D73" s="9" t="s">
        <v>221</v>
      </c>
      <c r="E73" s="9" t="s">
        <v>217</v>
      </c>
      <c r="F73" s="11" t="s">
        <v>48</v>
      </c>
      <c r="G73" s="9" t="s">
        <v>204</v>
      </c>
      <c r="H73" s="9" t="s">
        <v>205</v>
      </c>
      <c r="I73" s="8" t="s">
        <v>35</v>
      </c>
      <c r="J73" s="8" t="s">
        <v>206</v>
      </c>
      <c r="K73" s="4">
        <v>1</v>
      </c>
      <c r="L73" s="22">
        <v>42795</v>
      </c>
      <c r="M73" s="22">
        <v>43100</v>
      </c>
      <c r="N73" s="4">
        <v>1</v>
      </c>
      <c r="O73" s="5">
        <f t="shared" si="2"/>
        <v>1</v>
      </c>
      <c r="P73" s="199"/>
      <c r="Q73" s="199"/>
      <c r="R73" s="20" t="s">
        <v>207</v>
      </c>
      <c r="S73" s="20" t="s">
        <v>220</v>
      </c>
      <c r="T73" s="9" t="s">
        <v>30</v>
      </c>
      <c r="U73" s="45"/>
      <c r="V73" s="36" t="s">
        <v>1174</v>
      </c>
      <c r="W73" s="38" t="s">
        <v>1170</v>
      </c>
    </row>
    <row r="74" spans="1:23" ht="135" x14ac:dyDescent="0.2">
      <c r="A74" s="4">
        <v>2016</v>
      </c>
      <c r="B74" s="8" t="s">
        <v>182</v>
      </c>
      <c r="C74" s="4">
        <v>4</v>
      </c>
      <c r="D74" s="9" t="s">
        <v>216</v>
      </c>
      <c r="E74" s="9" t="s">
        <v>217</v>
      </c>
      <c r="F74" s="11" t="s">
        <v>52</v>
      </c>
      <c r="G74" s="9" t="s">
        <v>222</v>
      </c>
      <c r="H74" s="9" t="s">
        <v>223</v>
      </c>
      <c r="I74" s="8" t="s">
        <v>35</v>
      </c>
      <c r="J74" s="8" t="s">
        <v>224</v>
      </c>
      <c r="K74" s="4">
        <v>1</v>
      </c>
      <c r="L74" s="22">
        <v>42795</v>
      </c>
      <c r="M74" s="22">
        <v>43100</v>
      </c>
      <c r="N74" s="4">
        <v>1</v>
      </c>
      <c r="O74" s="5">
        <f t="shared" si="2"/>
        <v>1</v>
      </c>
      <c r="P74" s="199"/>
      <c r="Q74" s="199"/>
      <c r="R74" s="25" t="s">
        <v>225</v>
      </c>
      <c r="S74" s="20" t="s">
        <v>220</v>
      </c>
      <c r="T74" s="9" t="s">
        <v>30</v>
      </c>
      <c r="U74" s="45"/>
      <c r="V74" s="36" t="s">
        <v>1174</v>
      </c>
      <c r="W74" s="38" t="s">
        <v>1170</v>
      </c>
    </row>
    <row r="75" spans="1:23" ht="191.25" x14ac:dyDescent="0.2">
      <c r="A75" s="4">
        <v>2016</v>
      </c>
      <c r="B75" s="8" t="s">
        <v>182</v>
      </c>
      <c r="C75" s="4">
        <v>5</v>
      </c>
      <c r="D75" s="9" t="s">
        <v>226</v>
      </c>
      <c r="E75" s="9" t="s">
        <v>227</v>
      </c>
      <c r="F75" s="11" t="s">
        <v>59</v>
      </c>
      <c r="G75" s="9" t="s">
        <v>201</v>
      </c>
      <c r="H75" s="9" t="s">
        <v>192</v>
      </c>
      <c r="I75" s="8" t="s">
        <v>44</v>
      </c>
      <c r="J75" s="8" t="s">
        <v>193</v>
      </c>
      <c r="K75" s="4">
        <v>1</v>
      </c>
      <c r="L75" s="22">
        <v>42795</v>
      </c>
      <c r="M75" s="22">
        <v>43100</v>
      </c>
      <c r="N75" s="4">
        <v>1</v>
      </c>
      <c r="O75" s="5">
        <f t="shared" si="2"/>
        <v>1</v>
      </c>
      <c r="P75" s="199">
        <f>AVERAGE(O75:O76)</f>
        <v>1</v>
      </c>
      <c r="Q75" s="199" t="s">
        <v>27</v>
      </c>
      <c r="R75" s="9" t="s">
        <v>194</v>
      </c>
      <c r="S75" s="9" t="s">
        <v>228</v>
      </c>
      <c r="T75" s="9" t="s">
        <v>30</v>
      </c>
      <c r="U75" s="45"/>
      <c r="V75" s="36" t="s">
        <v>1174</v>
      </c>
      <c r="W75" s="38" t="s">
        <v>1170</v>
      </c>
    </row>
    <row r="76" spans="1:23" ht="168.75" x14ac:dyDescent="0.2">
      <c r="A76" s="4">
        <v>2016</v>
      </c>
      <c r="B76" s="8" t="s">
        <v>182</v>
      </c>
      <c r="C76" s="4">
        <v>5</v>
      </c>
      <c r="D76" s="9" t="s">
        <v>226</v>
      </c>
      <c r="E76" s="9" t="s">
        <v>229</v>
      </c>
      <c r="F76" s="11" t="s">
        <v>68</v>
      </c>
      <c r="G76" s="9" t="s">
        <v>230</v>
      </c>
      <c r="H76" s="9" t="s">
        <v>231</v>
      </c>
      <c r="I76" s="8" t="s">
        <v>44</v>
      </c>
      <c r="J76" s="8" t="s">
        <v>232</v>
      </c>
      <c r="K76" s="4">
        <v>1</v>
      </c>
      <c r="L76" s="22">
        <v>42795</v>
      </c>
      <c r="M76" s="22">
        <v>43070</v>
      </c>
      <c r="N76" s="4">
        <v>1</v>
      </c>
      <c r="O76" s="5">
        <f t="shared" si="2"/>
        <v>1</v>
      </c>
      <c r="P76" s="199"/>
      <c r="Q76" s="199"/>
      <c r="R76" s="9" t="s">
        <v>233</v>
      </c>
      <c r="S76" s="9" t="s">
        <v>228</v>
      </c>
      <c r="T76" s="9" t="s">
        <v>30</v>
      </c>
      <c r="U76" s="45"/>
      <c r="V76" s="36" t="s">
        <v>1174</v>
      </c>
      <c r="W76" s="38" t="s">
        <v>1170</v>
      </c>
    </row>
    <row r="77" spans="1:23" ht="157.5" x14ac:dyDescent="0.2">
      <c r="A77" s="4">
        <v>2016</v>
      </c>
      <c r="B77" s="8" t="s">
        <v>182</v>
      </c>
      <c r="C77" s="4">
        <v>6</v>
      </c>
      <c r="D77" s="9" t="s">
        <v>234</v>
      </c>
      <c r="E77" s="9" t="s">
        <v>235</v>
      </c>
      <c r="F77" s="11" t="s">
        <v>59</v>
      </c>
      <c r="G77" s="9" t="s">
        <v>218</v>
      </c>
      <c r="H77" s="9" t="s">
        <v>90</v>
      </c>
      <c r="I77" s="8" t="s">
        <v>44</v>
      </c>
      <c r="J77" s="8" t="s">
        <v>55</v>
      </c>
      <c r="K77" s="4">
        <v>2</v>
      </c>
      <c r="L77" s="22">
        <v>42795</v>
      </c>
      <c r="M77" s="22">
        <v>42916</v>
      </c>
      <c r="N77" s="4">
        <v>2</v>
      </c>
      <c r="O77" s="5">
        <f t="shared" si="2"/>
        <v>1</v>
      </c>
      <c r="P77" s="199">
        <f>AVERAGE(O77:O78)</f>
        <v>1</v>
      </c>
      <c r="Q77" s="199" t="s">
        <v>27</v>
      </c>
      <c r="R77" s="9" t="s">
        <v>219</v>
      </c>
      <c r="S77" s="9" t="s">
        <v>236</v>
      </c>
      <c r="T77" s="9" t="s">
        <v>30</v>
      </c>
      <c r="U77" s="45"/>
      <c r="V77" s="36" t="s">
        <v>1174</v>
      </c>
      <c r="W77" s="38" t="s">
        <v>1170</v>
      </c>
    </row>
    <row r="78" spans="1:23" ht="157.5" x14ac:dyDescent="0.2">
      <c r="A78" s="4">
        <v>2016</v>
      </c>
      <c r="B78" s="8" t="s">
        <v>182</v>
      </c>
      <c r="C78" s="4">
        <v>6</v>
      </c>
      <c r="D78" s="9" t="s">
        <v>234</v>
      </c>
      <c r="E78" s="9" t="s">
        <v>235</v>
      </c>
      <c r="F78" s="11" t="s">
        <v>68</v>
      </c>
      <c r="G78" s="9" t="s">
        <v>204</v>
      </c>
      <c r="H78" s="9" t="s">
        <v>205</v>
      </c>
      <c r="I78" s="8" t="s">
        <v>35</v>
      </c>
      <c r="J78" s="8" t="s">
        <v>206</v>
      </c>
      <c r="K78" s="4">
        <v>1</v>
      </c>
      <c r="L78" s="22">
        <v>42795</v>
      </c>
      <c r="M78" s="22">
        <v>43100</v>
      </c>
      <c r="N78" s="4">
        <v>1</v>
      </c>
      <c r="O78" s="5">
        <f t="shared" si="2"/>
        <v>1</v>
      </c>
      <c r="P78" s="199"/>
      <c r="Q78" s="199"/>
      <c r="R78" s="20" t="s">
        <v>207</v>
      </c>
      <c r="S78" s="19" t="s">
        <v>236</v>
      </c>
      <c r="T78" s="9" t="s">
        <v>30</v>
      </c>
      <c r="U78" s="45"/>
      <c r="V78" s="36" t="s">
        <v>1174</v>
      </c>
      <c r="W78" s="38" t="s">
        <v>1170</v>
      </c>
    </row>
    <row r="79" spans="1:23" ht="191.25" x14ac:dyDescent="0.2">
      <c r="A79" s="4">
        <v>2016</v>
      </c>
      <c r="B79" s="8" t="s">
        <v>182</v>
      </c>
      <c r="C79" s="4">
        <v>7</v>
      </c>
      <c r="D79" s="9" t="s">
        <v>237</v>
      </c>
      <c r="E79" s="9" t="s">
        <v>238</v>
      </c>
      <c r="F79" s="11" t="s">
        <v>59</v>
      </c>
      <c r="G79" s="9" t="s">
        <v>201</v>
      </c>
      <c r="H79" s="9" t="s">
        <v>192</v>
      </c>
      <c r="I79" s="8" t="s">
        <v>44</v>
      </c>
      <c r="J79" s="8" t="s">
        <v>193</v>
      </c>
      <c r="K79" s="4">
        <v>1</v>
      </c>
      <c r="L79" s="22">
        <v>42795</v>
      </c>
      <c r="M79" s="22">
        <v>43100</v>
      </c>
      <c r="N79" s="4">
        <v>1</v>
      </c>
      <c r="O79" s="5">
        <f t="shared" si="2"/>
        <v>1</v>
      </c>
      <c r="P79" s="199">
        <f>AVERAGE(O79:O80)</f>
        <v>1</v>
      </c>
      <c r="Q79" s="199" t="s">
        <v>27</v>
      </c>
      <c r="R79" s="9" t="s">
        <v>194</v>
      </c>
      <c r="S79" s="9" t="s">
        <v>239</v>
      </c>
      <c r="T79" s="9" t="s">
        <v>30</v>
      </c>
      <c r="U79" s="45"/>
      <c r="V79" s="36" t="s">
        <v>1174</v>
      </c>
      <c r="W79" s="38" t="s">
        <v>1170</v>
      </c>
    </row>
    <row r="80" spans="1:23" ht="146.25" x14ac:dyDescent="0.2">
      <c r="A80" s="4">
        <v>2016</v>
      </c>
      <c r="B80" s="8" t="s">
        <v>182</v>
      </c>
      <c r="C80" s="4">
        <v>7</v>
      </c>
      <c r="D80" s="9" t="s">
        <v>237</v>
      </c>
      <c r="E80" s="9" t="s">
        <v>238</v>
      </c>
      <c r="F80" s="11" t="s">
        <v>68</v>
      </c>
      <c r="G80" s="9" t="s">
        <v>204</v>
      </c>
      <c r="H80" s="9" t="s">
        <v>205</v>
      </c>
      <c r="I80" s="8" t="s">
        <v>35</v>
      </c>
      <c r="J80" s="8" t="s">
        <v>206</v>
      </c>
      <c r="K80" s="4">
        <v>1</v>
      </c>
      <c r="L80" s="22">
        <v>42795</v>
      </c>
      <c r="M80" s="22">
        <v>43100</v>
      </c>
      <c r="N80" s="4">
        <v>1</v>
      </c>
      <c r="O80" s="5">
        <f t="shared" si="2"/>
        <v>1</v>
      </c>
      <c r="P80" s="199"/>
      <c r="Q80" s="199"/>
      <c r="R80" s="20" t="s">
        <v>207</v>
      </c>
      <c r="S80" s="19" t="s">
        <v>239</v>
      </c>
      <c r="T80" s="9" t="s">
        <v>30</v>
      </c>
      <c r="U80" s="45"/>
      <c r="V80" s="36" t="s">
        <v>1174</v>
      </c>
      <c r="W80" s="38" t="s">
        <v>1170</v>
      </c>
    </row>
    <row r="81" spans="1:23" ht="191.25" x14ac:dyDescent="0.2">
      <c r="A81" s="4">
        <v>2016</v>
      </c>
      <c r="B81" s="8" t="s">
        <v>182</v>
      </c>
      <c r="C81" s="4">
        <v>8</v>
      </c>
      <c r="D81" s="9" t="s">
        <v>240</v>
      </c>
      <c r="E81" s="9" t="s">
        <v>241</v>
      </c>
      <c r="F81" s="11" t="s">
        <v>59</v>
      </c>
      <c r="G81" s="9" t="s">
        <v>201</v>
      </c>
      <c r="H81" s="9" t="s">
        <v>192</v>
      </c>
      <c r="I81" s="8" t="s">
        <v>44</v>
      </c>
      <c r="J81" s="8" t="s">
        <v>193</v>
      </c>
      <c r="K81" s="4">
        <v>1</v>
      </c>
      <c r="L81" s="22">
        <v>42795</v>
      </c>
      <c r="M81" s="22">
        <v>43100</v>
      </c>
      <c r="N81" s="4">
        <v>1</v>
      </c>
      <c r="O81" s="5">
        <f t="shared" si="2"/>
        <v>1</v>
      </c>
      <c r="P81" s="199">
        <f>AVERAGE(O81:O82)</f>
        <v>1</v>
      </c>
      <c r="Q81" s="199" t="s">
        <v>27</v>
      </c>
      <c r="R81" s="9" t="s">
        <v>194</v>
      </c>
      <c r="S81" s="9" t="s">
        <v>239</v>
      </c>
      <c r="T81" s="9" t="s">
        <v>30</v>
      </c>
      <c r="U81" s="45"/>
      <c r="V81" s="36" t="s">
        <v>1174</v>
      </c>
      <c r="W81" s="38" t="s">
        <v>1170</v>
      </c>
    </row>
    <row r="82" spans="1:23" ht="146.25" x14ac:dyDescent="0.2">
      <c r="A82" s="4">
        <v>2016</v>
      </c>
      <c r="B82" s="8" t="s">
        <v>182</v>
      </c>
      <c r="C82" s="4">
        <v>8</v>
      </c>
      <c r="D82" s="9" t="s">
        <v>240</v>
      </c>
      <c r="E82" s="9" t="s">
        <v>241</v>
      </c>
      <c r="F82" s="11" t="s">
        <v>68</v>
      </c>
      <c r="G82" s="9" t="s">
        <v>204</v>
      </c>
      <c r="H82" s="9" t="s">
        <v>205</v>
      </c>
      <c r="I82" s="8" t="s">
        <v>35</v>
      </c>
      <c r="J82" s="8" t="s">
        <v>206</v>
      </c>
      <c r="K82" s="4">
        <v>1</v>
      </c>
      <c r="L82" s="22">
        <v>42795</v>
      </c>
      <c r="M82" s="22">
        <v>43100</v>
      </c>
      <c r="N82" s="4">
        <v>1</v>
      </c>
      <c r="O82" s="5">
        <f t="shared" si="2"/>
        <v>1</v>
      </c>
      <c r="P82" s="199"/>
      <c r="Q82" s="199"/>
      <c r="R82" s="20" t="s">
        <v>207</v>
      </c>
      <c r="S82" s="19" t="s">
        <v>239</v>
      </c>
      <c r="T82" s="9" t="s">
        <v>30</v>
      </c>
      <c r="U82" s="45"/>
      <c r="V82" s="36" t="s">
        <v>1174</v>
      </c>
      <c r="W82" s="38" t="s">
        <v>1170</v>
      </c>
    </row>
    <row r="83" spans="1:23" ht="258.75" x14ac:dyDescent="0.2">
      <c r="A83" s="4">
        <v>2016</v>
      </c>
      <c r="B83" s="8" t="s">
        <v>182</v>
      </c>
      <c r="C83" s="4">
        <v>9</v>
      </c>
      <c r="D83" s="9" t="s">
        <v>242</v>
      </c>
      <c r="E83" s="9" t="s">
        <v>243</v>
      </c>
      <c r="F83" s="11" t="s">
        <v>59</v>
      </c>
      <c r="G83" s="9" t="s">
        <v>140</v>
      </c>
      <c r="H83" s="9" t="s">
        <v>244</v>
      </c>
      <c r="I83" s="8" t="s">
        <v>44</v>
      </c>
      <c r="J83" s="8" t="s">
        <v>36</v>
      </c>
      <c r="K83" s="4">
        <v>1</v>
      </c>
      <c r="L83" s="22">
        <v>42795</v>
      </c>
      <c r="M83" s="22">
        <v>43070</v>
      </c>
      <c r="N83" s="4">
        <v>1</v>
      </c>
      <c r="O83" s="5">
        <f t="shared" si="2"/>
        <v>1</v>
      </c>
      <c r="P83" s="199">
        <f>AVERAGE(O83:O84)</f>
        <v>1</v>
      </c>
      <c r="Q83" s="199" t="s">
        <v>27</v>
      </c>
      <c r="R83" s="9" t="s">
        <v>142</v>
      </c>
      <c r="S83" s="9" t="s">
        <v>1027</v>
      </c>
      <c r="T83" s="9" t="s">
        <v>30</v>
      </c>
      <c r="U83" s="45"/>
      <c r="V83" s="36" t="s">
        <v>1174</v>
      </c>
      <c r="W83" s="38" t="s">
        <v>1170</v>
      </c>
    </row>
    <row r="84" spans="1:23" ht="258.75" x14ac:dyDescent="0.2">
      <c r="A84" s="4">
        <v>2016</v>
      </c>
      <c r="B84" s="8" t="s">
        <v>182</v>
      </c>
      <c r="C84" s="4">
        <v>9</v>
      </c>
      <c r="D84" s="9" t="s">
        <v>242</v>
      </c>
      <c r="E84" s="9" t="s">
        <v>243</v>
      </c>
      <c r="F84" s="11" t="s">
        <v>68</v>
      </c>
      <c r="G84" s="9" t="s">
        <v>201</v>
      </c>
      <c r="H84" s="9" t="s">
        <v>245</v>
      </c>
      <c r="I84" s="8" t="s">
        <v>44</v>
      </c>
      <c r="J84" s="8" t="s">
        <v>193</v>
      </c>
      <c r="K84" s="4">
        <v>1</v>
      </c>
      <c r="L84" s="22">
        <v>42795</v>
      </c>
      <c r="M84" s="22">
        <v>43100</v>
      </c>
      <c r="N84" s="4">
        <v>1</v>
      </c>
      <c r="O84" s="5">
        <f t="shared" si="2"/>
        <v>1</v>
      </c>
      <c r="P84" s="199"/>
      <c r="Q84" s="199"/>
      <c r="R84" s="9" t="s">
        <v>194</v>
      </c>
      <c r="S84" s="9" t="s">
        <v>1027</v>
      </c>
      <c r="T84" s="9" t="s">
        <v>30</v>
      </c>
      <c r="U84" s="45"/>
      <c r="V84" s="36" t="s">
        <v>1174</v>
      </c>
      <c r="W84" s="38" t="s">
        <v>1170</v>
      </c>
    </row>
    <row r="85" spans="1:23" ht="258.75" x14ac:dyDescent="0.2">
      <c r="A85" s="4">
        <v>2016</v>
      </c>
      <c r="B85" s="8" t="s">
        <v>182</v>
      </c>
      <c r="C85" s="4">
        <v>10</v>
      </c>
      <c r="D85" s="9" t="s">
        <v>246</v>
      </c>
      <c r="E85" s="9" t="s">
        <v>247</v>
      </c>
      <c r="F85" s="8">
        <v>1</v>
      </c>
      <c r="G85" s="9" t="s">
        <v>201</v>
      </c>
      <c r="H85" s="9" t="s">
        <v>245</v>
      </c>
      <c r="I85" s="8" t="s">
        <v>44</v>
      </c>
      <c r="J85" s="8" t="s">
        <v>193</v>
      </c>
      <c r="K85" s="4">
        <v>1</v>
      </c>
      <c r="L85" s="22">
        <v>42795</v>
      </c>
      <c r="M85" s="22">
        <v>43100</v>
      </c>
      <c r="N85" s="4">
        <v>1</v>
      </c>
      <c r="O85" s="5">
        <f t="shared" si="2"/>
        <v>1</v>
      </c>
      <c r="P85" s="5">
        <f>+O85</f>
        <v>1</v>
      </c>
      <c r="Q85" s="5" t="s">
        <v>27</v>
      </c>
      <c r="R85" s="9" t="s">
        <v>194</v>
      </c>
      <c r="S85" s="9" t="s">
        <v>248</v>
      </c>
      <c r="T85" s="9" t="s">
        <v>30</v>
      </c>
      <c r="U85" s="45"/>
      <c r="V85" s="36" t="s">
        <v>1174</v>
      </c>
      <c r="W85" s="38" t="s">
        <v>1170</v>
      </c>
    </row>
    <row r="86" spans="1:23" ht="112.5" x14ac:dyDescent="0.2">
      <c r="A86" s="4">
        <v>2016</v>
      </c>
      <c r="B86" s="8" t="s">
        <v>182</v>
      </c>
      <c r="C86" s="4">
        <v>11</v>
      </c>
      <c r="D86" s="9" t="s">
        <v>249</v>
      </c>
      <c r="E86" s="9" t="s">
        <v>250</v>
      </c>
      <c r="F86" s="8">
        <v>1</v>
      </c>
      <c r="G86" s="9" t="s">
        <v>251</v>
      </c>
      <c r="H86" s="9" t="s">
        <v>252</v>
      </c>
      <c r="I86" s="8" t="s">
        <v>44</v>
      </c>
      <c r="J86" s="8" t="s">
        <v>36</v>
      </c>
      <c r="K86" s="4">
        <v>1</v>
      </c>
      <c r="L86" s="22">
        <v>42795</v>
      </c>
      <c r="M86" s="22">
        <v>43100</v>
      </c>
      <c r="N86" s="4">
        <v>1</v>
      </c>
      <c r="O86" s="5">
        <f t="shared" si="2"/>
        <v>1</v>
      </c>
      <c r="P86" s="5">
        <f>+O86</f>
        <v>1</v>
      </c>
      <c r="Q86" s="5" t="s">
        <v>27</v>
      </c>
      <c r="R86" s="21" t="s">
        <v>253</v>
      </c>
      <c r="S86" s="24" t="s">
        <v>254</v>
      </c>
      <c r="T86" s="9" t="s">
        <v>30</v>
      </c>
      <c r="U86" s="45"/>
      <c r="V86" s="36" t="s">
        <v>1174</v>
      </c>
      <c r="W86" s="38" t="s">
        <v>1170</v>
      </c>
    </row>
    <row r="87" spans="1:23" ht="112.5" x14ac:dyDescent="0.2">
      <c r="A87" s="4">
        <v>2016</v>
      </c>
      <c r="B87" s="8" t="s">
        <v>182</v>
      </c>
      <c r="C87" s="4">
        <v>12</v>
      </c>
      <c r="D87" s="9" t="s">
        <v>255</v>
      </c>
      <c r="E87" s="9" t="s">
        <v>256</v>
      </c>
      <c r="F87" s="8">
        <v>1</v>
      </c>
      <c r="G87" s="9" t="s">
        <v>251</v>
      </c>
      <c r="H87" s="9" t="s">
        <v>252</v>
      </c>
      <c r="I87" s="8" t="s">
        <v>44</v>
      </c>
      <c r="J87" s="8" t="s">
        <v>36</v>
      </c>
      <c r="K87" s="4">
        <v>1</v>
      </c>
      <c r="L87" s="22">
        <v>42795</v>
      </c>
      <c r="M87" s="22">
        <v>43100</v>
      </c>
      <c r="N87" s="4">
        <v>1</v>
      </c>
      <c r="O87" s="5">
        <f t="shared" si="2"/>
        <v>1</v>
      </c>
      <c r="P87" s="5">
        <f>+O87</f>
        <v>1</v>
      </c>
      <c r="Q87" s="5" t="s">
        <v>27</v>
      </c>
      <c r="R87" s="21" t="s">
        <v>257</v>
      </c>
      <c r="S87" s="24" t="s">
        <v>258</v>
      </c>
      <c r="T87" s="9" t="s">
        <v>30</v>
      </c>
      <c r="U87" s="45"/>
      <c r="V87" s="36" t="s">
        <v>1174</v>
      </c>
      <c r="W87" s="38" t="s">
        <v>1170</v>
      </c>
    </row>
    <row r="88" spans="1:23" ht="258.75" x14ac:dyDescent="0.2">
      <c r="A88" s="4">
        <v>2016</v>
      </c>
      <c r="B88" s="8" t="s">
        <v>182</v>
      </c>
      <c r="C88" s="4">
        <v>13</v>
      </c>
      <c r="D88" s="9" t="s">
        <v>259</v>
      </c>
      <c r="E88" s="9" t="s">
        <v>260</v>
      </c>
      <c r="F88" s="8">
        <v>1</v>
      </c>
      <c r="G88" s="9" t="s">
        <v>201</v>
      </c>
      <c r="H88" s="9" t="s">
        <v>245</v>
      </c>
      <c r="I88" s="8" t="s">
        <v>44</v>
      </c>
      <c r="J88" s="8" t="s">
        <v>193</v>
      </c>
      <c r="K88" s="4">
        <v>1</v>
      </c>
      <c r="L88" s="22">
        <v>42795</v>
      </c>
      <c r="M88" s="22">
        <v>43100</v>
      </c>
      <c r="N88" s="4">
        <v>1</v>
      </c>
      <c r="O88" s="5">
        <f t="shared" si="2"/>
        <v>1</v>
      </c>
      <c r="P88" s="5">
        <f>+O88</f>
        <v>1</v>
      </c>
      <c r="Q88" s="5" t="s">
        <v>27</v>
      </c>
      <c r="R88" s="9" t="s">
        <v>194</v>
      </c>
      <c r="S88" s="9" t="s">
        <v>261</v>
      </c>
      <c r="T88" s="9" t="s">
        <v>30</v>
      </c>
      <c r="U88" s="45"/>
      <c r="V88" s="36" t="s">
        <v>1174</v>
      </c>
      <c r="W88" s="38" t="s">
        <v>1170</v>
      </c>
    </row>
    <row r="89" spans="1:23" ht="112.5" x14ac:dyDescent="0.2">
      <c r="A89" s="4">
        <v>2016</v>
      </c>
      <c r="B89" s="8" t="s">
        <v>182</v>
      </c>
      <c r="C89" s="4">
        <v>14</v>
      </c>
      <c r="D89" s="9" t="s">
        <v>262</v>
      </c>
      <c r="E89" s="9" t="s">
        <v>263</v>
      </c>
      <c r="F89" s="8">
        <v>1</v>
      </c>
      <c r="G89" s="9" t="s">
        <v>251</v>
      </c>
      <c r="H89" s="9" t="s">
        <v>252</v>
      </c>
      <c r="I89" s="8" t="s">
        <v>44</v>
      </c>
      <c r="J89" s="8" t="s">
        <v>36</v>
      </c>
      <c r="K89" s="4">
        <v>1</v>
      </c>
      <c r="L89" s="22">
        <v>42795</v>
      </c>
      <c r="M89" s="22">
        <v>43100</v>
      </c>
      <c r="N89" s="4">
        <v>1</v>
      </c>
      <c r="O89" s="5">
        <f t="shared" si="2"/>
        <v>1</v>
      </c>
      <c r="P89" s="5">
        <f>+O89</f>
        <v>1</v>
      </c>
      <c r="Q89" s="5" t="s">
        <v>27</v>
      </c>
      <c r="R89" s="21" t="s">
        <v>257</v>
      </c>
      <c r="S89" s="24" t="s">
        <v>258</v>
      </c>
      <c r="T89" s="9" t="s">
        <v>30</v>
      </c>
      <c r="U89" s="45"/>
      <c r="V89" s="36" t="s">
        <v>1174</v>
      </c>
      <c r="W89" s="38" t="s">
        <v>1170</v>
      </c>
    </row>
    <row r="90" spans="1:23" ht="225" x14ac:dyDescent="0.2">
      <c r="A90" s="4">
        <v>2016</v>
      </c>
      <c r="B90" s="8" t="s">
        <v>182</v>
      </c>
      <c r="C90" s="4">
        <v>15</v>
      </c>
      <c r="D90" s="9" t="s">
        <v>264</v>
      </c>
      <c r="E90" s="9" t="s">
        <v>265</v>
      </c>
      <c r="F90" s="11" t="s">
        <v>185</v>
      </c>
      <c r="G90" s="9" t="s">
        <v>218</v>
      </c>
      <c r="H90" s="9" t="s">
        <v>90</v>
      </c>
      <c r="I90" s="8" t="s">
        <v>44</v>
      </c>
      <c r="J90" s="8" t="s">
        <v>55</v>
      </c>
      <c r="K90" s="4">
        <v>2</v>
      </c>
      <c r="L90" s="22">
        <v>42795</v>
      </c>
      <c r="M90" s="22">
        <v>42916</v>
      </c>
      <c r="N90" s="4">
        <v>2</v>
      </c>
      <c r="O90" s="5">
        <f t="shared" si="2"/>
        <v>1</v>
      </c>
      <c r="P90" s="199">
        <f>AVERAGE(O90:O92)</f>
        <v>1</v>
      </c>
      <c r="Q90" s="199" t="s">
        <v>27</v>
      </c>
      <c r="R90" s="9" t="s">
        <v>219</v>
      </c>
      <c r="S90" s="9" t="s">
        <v>266</v>
      </c>
      <c r="T90" s="9" t="s">
        <v>30</v>
      </c>
      <c r="U90" s="45"/>
      <c r="V90" s="36" t="s">
        <v>1174</v>
      </c>
      <c r="W90" s="38" t="s">
        <v>1170</v>
      </c>
    </row>
    <row r="91" spans="1:23" ht="258.75" x14ac:dyDescent="0.2">
      <c r="A91" s="4">
        <v>2016</v>
      </c>
      <c r="B91" s="8" t="s">
        <v>182</v>
      </c>
      <c r="C91" s="4">
        <v>15</v>
      </c>
      <c r="D91" s="9" t="s">
        <v>264</v>
      </c>
      <c r="E91" s="9" t="s">
        <v>265</v>
      </c>
      <c r="F91" s="11" t="s">
        <v>48</v>
      </c>
      <c r="G91" s="9" t="s">
        <v>201</v>
      </c>
      <c r="H91" s="9" t="s">
        <v>245</v>
      </c>
      <c r="I91" s="8" t="s">
        <v>44</v>
      </c>
      <c r="J91" s="8" t="s">
        <v>193</v>
      </c>
      <c r="K91" s="4">
        <v>1</v>
      </c>
      <c r="L91" s="22">
        <v>42795</v>
      </c>
      <c r="M91" s="22">
        <v>43100</v>
      </c>
      <c r="N91" s="4">
        <v>1</v>
      </c>
      <c r="O91" s="5">
        <f t="shared" si="2"/>
        <v>1</v>
      </c>
      <c r="P91" s="199"/>
      <c r="Q91" s="199"/>
      <c r="R91" s="9" t="s">
        <v>194</v>
      </c>
      <c r="S91" s="9" t="s">
        <v>267</v>
      </c>
      <c r="T91" s="9" t="s">
        <v>30</v>
      </c>
      <c r="U91" s="45"/>
      <c r="V91" s="36" t="s">
        <v>1174</v>
      </c>
      <c r="W91" s="38" t="s">
        <v>1170</v>
      </c>
    </row>
    <row r="92" spans="1:23" ht="225" x14ac:dyDescent="0.2">
      <c r="A92" s="4">
        <v>2016</v>
      </c>
      <c r="B92" s="8" t="s">
        <v>182</v>
      </c>
      <c r="C92" s="4">
        <v>15</v>
      </c>
      <c r="D92" s="9" t="s">
        <v>264</v>
      </c>
      <c r="E92" s="9" t="s">
        <v>265</v>
      </c>
      <c r="F92" s="11" t="s">
        <v>52</v>
      </c>
      <c r="G92" s="9" t="s">
        <v>268</v>
      </c>
      <c r="H92" s="9" t="s">
        <v>269</v>
      </c>
      <c r="I92" s="8" t="s">
        <v>35</v>
      </c>
      <c r="J92" s="8" t="s">
        <v>206</v>
      </c>
      <c r="K92" s="4">
        <v>1</v>
      </c>
      <c r="L92" s="22">
        <v>42795</v>
      </c>
      <c r="M92" s="22">
        <v>43070</v>
      </c>
      <c r="N92" s="4">
        <v>1</v>
      </c>
      <c r="O92" s="5">
        <f t="shared" si="2"/>
        <v>1</v>
      </c>
      <c r="P92" s="199"/>
      <c r="Q92" s="199"/>
      <c r="R92" s="20" t="s">
        <v>270</v>
      </c>
      <c r="S92" s="20" t="s">
        <v>266</v>
      </c>
      <c r="T92" s="9" t="s">
        <v>30</v>
      </c>
      <c r="U92" s="45"/>
      <c r="V92" s="36" t="s">
        <v>1174</v>
      </c>
      <c r="W92" s="38" t="s">
        <v>1170</v>
      </c>
    </row>
    <row r="93" spans="1:23" ht="90" x14ac:dyDescent="0.2">
      <c r="A93" s="4">
        <v>2016</v>
      </c>
      <c r="B93" s="8" t="s">
        <v>182</v>
      </c>
      <c r="C93" s="4">
        <v>16</v>
      </c>
      <c r="D93" s="9" t="s">
        <v>271</v>
      </c>
      <c r="E93" s="9" t="s">
        <v>272</v>
      </c>
      <c r="F93" s="8" t="s">
        <v>157</v>
      </c>
      <c r="G93" s="9" t="s">
        <v>273</v>
      </c>
      <c r="H93" s="9" t="s">
        <v>274</v>
      </c>
      <c r="I93" s="8" t="s">
        <v>72</v>
      </c>
      <c r="J93" s="8" t="s">
        <v>275</v>
      </c>
      <c r="K93" s="4">
        <v>1</v>
      </c>
      <c r="L93" s="22">
        <v>43831</v>
      </c>
      <c r="M93" s="22">
        <v>44196</v>
      </c>
      <c r="N93" s="4">
        <v>0</v>
      </c>
      <c r="O93" s="5">
        <f>+N93/K93</f>
        <v>0</v>
      </c>
      <c r="P93" s="199">
        <f>AVERAGE(O93:O94)</f>
        <v>0</v>
      </c>
      <c r="Q93" s="199" t="s">
        <v>63</v>
      </c>
      <c r="R93" s="9" t="s">
        <v>64</v>
      </c>
      <c r="S93" s="9" t="s">
        <v>65</v>
      </c>
      <c r="T93" s="10" t="s">
        <v>66</v>
      </c>
      <c r="U93" s="46"/>
      <c r="V93" s="40" t="s">
        <v>1171</v>
      </c>
      <c r="W93" s="38" t="s">
        <v>1172</v>
      </c>
    </row>
    <row r="94" spans="1:23" ht="90" x14ac:dyDescent="0.2">
      <c r="A94" s="4">
        <v>2016</v>
      </c>
      <c r="B94" s="8" t="s">
        <v>182</v>
      </c>
      <c r="C94" s="4">
        <v>16</v>
      </c>
      <c r="D94" s="9" t="s">
        <v>271</v>
      </c>
      <c r="E94" s="9" t="s">
        <v>272</v>
      </c>
      <c r="F94" s="8" t="s">
        <v>159</v>
      </c>
      <c r="G94" s="9" t="s">
        <v>276</v>
      </c>
      <c r="H94" s="9" t="s">
        <v>277</v>
      </c>
      <c r="I94" s="8" t="s">
        <v>72</v>
      </c>
      <c r="J94" s="8" t="s">
        <v>278</v>
      </c>
      <c r="K94" s="4">
        <v>1</v>
      </c>
      <c r="L94" s="22">
        <v>43831</v>
      </c>
      <c r="M94" s="22">
        <v>44196</v>
      </c>
      <c r="N94" s="4">
        <v>0</v>
      </c>
      <c r="O94" s="5">
        <f>+N94/K94</f>
        <v>0</v>
      </c>
      <c r="P94" s="199"/>
      <c r="Q94" s="199"/>
      <c r="R94" s="9" t="s">
        <v>64</v>
      </c>
      <c r="S94" s="9" t="s">
        <v>65</v>
      </c>
      <c r="T94" s="10" t="s">
        <v>66</v>
      </c>
      <c r="U94" s="46"/>
      <c r="V94" s="40" t="s">
        <v>1171</v>
      </c>
      <c r="W94" s="38" t="s">
        <v>1172</v>
      </c>
    </row>
    <row r="95" spans="1:23" ht="157.5" x14ac:dyDescent="0.2">
      <c r="A95" s="4">
        <v>2016</v>
      </c>
      <c r="B95" s="8" t="s">
        <v>182</v>
      </c>
      <c r="C95" s="4">
        <v>17</v>
      </c>
      <c r="D95" s="9" t="s">
        <v>279</v>
      </c>
      <c r="E95" s="9" t="s">
        <v>280</v>
      </c>
      <c r="F95" s="11" t="s">
        <v>59</v>
      </c>
      <c r="G95" s="9" t="s">
        <v>218</v>
      </c>
      <c r="H95" s="9" t="s">
        <v>90</v>
      </c>
      <c r="I95" s="8" t="s">
        <v>44</v>
      </c>
      <c r="J95" s="8" t="s">
        <v>55</v>
      </c>
      <c r="K95" s="4">
        <v>2</v>
      </c>
      <c r="L95" s="22">
        <v>42795</v>
      </c>
      <c r="M95" s="22">
        <v>42916</v>
      </c>
      <c r="N95" s="4">
        <v>2</v>
      </c>
      <c r="O95" s="5">
        <f t="shared" si="2"/>
        <v>1</v>
      </c>
      <c r="P95" s="199">
        <f>AVERAGE(O95:O96)</f>
        <v>1</v>
      </c>
      <c r="Q95" s="199" t="s">
        <v>27</v>
      </c>
      <c r="R95" s="9" t="s">
        <v>219</v>
      </c>
      <c r="S95" s="9" t="s">
        <v>236</v>
      </c>
      <c r="T95" s="9" t="s">
        <v>30</v>
      </c>
      <c r="U95" s="45"/>
      <c r="V95" s="36" t="s">
        <v>1174</v>
      </c>
      <c r="W95" s="38" t="s">
        <v>1170</v>
      </c>
    </row>
    <row r="96" spans="1:23" ht="157.5" x14ac:dyDescent="0.2">
      <c r="A96" s="4">
        <v>2016</v>
      </c>
      <c r="B96" s="8" t="s">
        <v>182</v>
      </c>
      <c r="C96" s="4">
        <v>17</v>
      </c>
      <c r="D96" s="9" t="s">
        <v>279</v>
      </c>
      <c r="E96" s="9" t="s">
        <v>280</v>
      </c>
      <c r="F96" s="11" t="s">
        <v>68</v>
      </c>
      <c r="G96" s="9" t="s">
        <v>204</v>
      </c>
      <c r="H96" s="9" t="s">
        <v>205</v>
      </c>
      <c r="I96" s="8" t="s">
        <v>35</v>
      </c>
      <c r="J96" s="8" t="s">
        <v>206</v>
      </c>
      <c r="K96" s="4">
        <v>1</v>
      </c>
      <c r="L96" s="22">
        <v>42795</v>
      </c>
      <c r="M96" s="22">
        <v>43100</v>
      </c>
      <c r="N96" s="4">
        <v>1</v>
      </c>
      <c r="O96" s="5">
        <f t="shared" si="2"/>
        <v>1</v>
      </c>
      <c r="P96" s="199"/>
      <c r="Q96" s="199"/>
      <c r="R96" s="20" t="s">
        <v>207</v>
      </c>
      <c r="S96" s="19" t="s">
        <v>236</v>
      </c>
      <c r="T96" s="9" t="s">
        <v>30</v>
      </c>
      <c r="U96" s="45"/>
      <c r="V96" s="36" t="s">
        <v>1174</v>
      </c>
      <c r="W96" s="38" t="s">
        <v>1170</v>
      </c>
    </row>
    <row r="97" spans="1:23" ht="337.5" x14ac:dyDescent="0.2">
      <c r="A97" s="4">
        <v>2016</v>
      </c>
      <c r="B97" s="8" t="s">
        <v>182</v>
      </c>
      <c r="C97" s="4">
        <v>18</v>
      </c>
      <c r="D97" s="9" t="s">
        <v>281</v>
      </c>
      <c r="E97" s="9" t="s">
        <v>282</v>
      </c>
      <c r="F97" s="11" t="s">
        <v>59</v>
      </c>
      <c r="G97" s="9" t="s">
        <v>201</v>
      </c>
      <c r="H97" s="9" t="s">
        <v>214</v>
      </c>
      <c r="I97" s="8" t="s">
        <v>44</v>
      </c>
      <c r="J97" s="8" t="s">
        <v>193</v>
      </c>
      <c r="K97" s="4">
        <v>1</v>
      </c>
      <c r="L97" s="22">
        <v>42795</v>
      </c>
      <c r="M97" s="22">
        <v>43100</v>
      </c>
      <c r="N97" s="4">
        <v>1</v>
      </c>
      <c r="O97" s="5">
        <f t="shared" si="2"/>
        <v>1</v>
      </c>
      <c r="P97" s="199">
        <f>AVERAGE(O97:O98)</f>
        <v>1</v>
      </c>
      <c r="Q97" s="199" t="s">
        <v>27</v>
      </c>
      <c r="R97" s="9" t="s">
        <v>194</v>
      </c>
      <c r="S97" s="24" t="s">
        <v>1028</v>
      </c>
      <c r="T97" s="9" t="s">
        <v>30</v>
      </c>
      <c r="U97" s="45"/>
      <c r="V97" s="36" t="s">
        <v>1174</v>
      </c>
      <c r="W97" s="38" t="s">
        <v>1170</v>
      </c>
    </row>
    <row r="98" spans="1:23" ht="337.5" x14ac:dyDescent="0.2">
      <c r="A98" s="4">
        <v>2016</v>
      </c>
      <c r="B98" s="8" t="s">
        <v>182</v>
      </c>
      <c r="C98" s="4">
        <v>18</v>
      </c>
      <c r="D98" s="9" t="s">
        <v>281</v>
      </c>
      <c r="E98" s="9" t="s">
        <v>282</v>
      </c>
      <c r="F98" s="11" t="s">
        <v>68</v>
      </c>
      <c r="G98" s="9" t="s">
        <v>204</v>
      </c>
      <c r="H98" s="9" t="s">
        <v>205</v>
      </c>
      <c r="I98" s="8" t="s">
        <v>35</v>
      </c>
      <c r="J98" s="8" t="s">
        <v>206</v>
      </c>
      <c r="K98" s="4">
        <v>1</v>
      </c>
      <c r="L98" s="22">
        <v>42795</v>
      </c>
      <c r="M98" s="22">
        <v>43100</v>
      </c>
      <c r="N98" s="4">
        <v>1</v>
      </c>
      <c r="O98" s="5">
        <f t="shared" si="2"/>
        <v>1</v>
      </c>
      <c r="P98" s="199"/>
      <c r="Q98" s="199"/>
      <c r="R98" s="20" t="s">
        <v>283</v>
      </c>
      <c r="S98" s="24" t="s">
        <v>1029</v>
      </c>
      <c r="T98" s="9" t="s">
        <v>30</v>
      </c>
      <c r="U98" s="45"/>
      <c r="V98" s="36" t="s">
        <v>1174</v>
      </c>
      <c r="W98" s="38" t="s">
        <v>1170</v>
      </c>
    </row>
    <row r="99" spans="1:23" ht="258.75" x14ac:dyDescent="0.2">
      <c r="A99" s="4">
        <v>2016</v>
      </c>
      <c r="B99" s="8" t="s">
        <v>182</v>
      </c>
      <c r="C99" s="4">
        <v>19</v>
      </c>
      <c r="D99" s="9" t="s">
        <v>284</v>
      </c>
      <c r="E99" s="9" t="s">
        <v>285</v>
      </c>
      <c r="F99" s="8">
        <v>1</v>
      </c>
      <c r="G99" s="9" t="s">
        <v>201</v>
      </c>
      <c r="H99" s="9" t="s">
        <v>214</v>
      </c>
      <c r="I99" s="8" t="s">
        <v>44</v>
      </c>
      <c r="J99" s="8" t="s">
        <v>193</v>
      </c>
      <c r="K99" s="4">
        <v>1</v>
      </c>
      <c r="L99" s="22">
        <v>42795</v>
      </c>
      <c r="M99" s="22">
        <v>43100</v>
      </c>
      <c r="N99" s="4">
        <v>1</v>
      </c>
      <c r="O99" s="5">
        <f t="shared" si="2"/>
        <v>1</v>
      </c>
      <c r="P99" s="5">
        <f>+O99</f>
        <v>1</v>
      </c>
      <c r="Q99" s="5" t="s">
        <v>27</v>
      </c>
      <c r="R99" s="9" t="s">
        <v>194</v>
      </c>
      <c r="S99" s="9" t="s">
        <v>1030</v>
      </c>
      <c r="T99" s="9" t="s">
        <v>30</v>
      </c>
      <c r="U99" s="45"/>
      <c r="V99" s="36" t="s">
        <v>1174</v>
      </c>
      <c r="W99" s="38" t="s">
        <v>1170</v>
      </c>
    </row>
    <row r="100" spans="1:23" ht="202.5" x14ac:dyDescent="0.2">
      <c r="A100" s="4">
        <v>2016</v>
      </c>
      <c r="B100" s="8" t="s">
        <v>182</v>
      </c>
      <c r="C100" s="4">
        <v>20</v>
      </c>
      <c r="D100" s="9" t="s">
        <v>286</v>
      </c>
      <c r="E100" s="9" t="s">
        <v>287</v>
      </c>
      <c r="F100" s="11" t="s">
        <v>185</v>
      </c>
      <c r="G100" s="9" t="s">
        <v>218</v>
      </c>
      <c r="H100" s="9" t="s">
        <v>90</v>
      </c>
      <c r="I100" s="8" t="s">
        <v>44</v>
      </c>
      <c r="J100" s="8" t="s">
        <v>55</v>
      </c>
      <c r="K100" s="4">
        <v>2</v>
      </c>
      <c r="L100" s="22">
        <v>42795</v>
      </c>
      <c r="M100" s="22">
        <v>42916</v>
      </c>
      <c r="N100" s="4">
        <v>2</v>
      </c>
      <c r="O100" s="5">
        <f t="shared" si="2"/>
        <v>1</v>
      </c>
      <c r="P100" s="199">
        <f>AVERAGE(O100:O102)</f>
        <v>1</v>
      </c>
      <c r="Q100" s="199" t="s">
        <v>27</v>
      </c>
      <c r="R100" s="9" t="s">
        <v>219</v>
      </c>
      <c r="S100" s="24" t="s">
        <v>288</v>
      </c>
      <c r="T100" s="9" t="s">
        <v>30</v>
      </c>
      <c r="U100" s="45"/>
      <c r="V100" s="36" t="s">
        <v>1174</v>
      </c>
      <c r="W100" s="38" t="s">
        <v>1170</v>
      </c>
    </row>
    <row r="101" spans="1:23" ht="202.5" x14ac:dyDescent="0.2">
      <c r="A101" s="4">
        <v>2016</v>
      </c>
      <c r="B101" s="8" t="s">
        <v>182</v>
      </c>
      <c r="C101" s="4">
        <v>20</v>
      </c>
      <c r="D101" s="9" t="s">
        <v>289</v>
      </c>
      <c r="E101" s="9" t="s">
        <v>290</v>
      </c>
      <c r="F101" s="11" t="s">
        <v>48</v>
      </c>
      <c r="G101" s="9" t="s">
        <v>230</v>
      </c>
      <c r="H101" s="9" t="s">
        <v>231</v>
      </c>
      <c r="I101" s="8" t="s">
        <v>44</v>
      </c>
      <c r="J101" s="8" t="s">
        <v>232</v>
      </c>
      <c r="K101" s="4">
        <v>1</v>
      </c>
      <c r="L101" s="22">
        <v>42795</v>
      </c>
      <c r="M101" s="22">
        <v>43070</v>
      </c>
      <c r="N101" s="4">
        <v>1</v>
      </c>
      <c r="O101" s="5">
        <f t="shared" si="2"/>
        <v>1</v>
      </c>
      <c r="P101" s="199"/>
      <c r="Q101" s="199"/>
      <c r="R101" s="9" t="s">
        <v>233</v>
      </c>
      <c r="S101" s="24" t="s">
        <v>288</v>
      </c>
      <c r="T101" s="9" t="s">
        <v>30</v>
      </c>
      <c r="U101" s="45"/>
      <c r="V101" s="36" t="s">
        <v>1174</v>
      </c>
      <c r="W101" s="38" t="s">
        <v>1170</v>
      </c>
    </row>
    <row r="102" spans="1:23" ht="202.5" x14ac:dyDescent="0.2">
      <c r="A102" s="4">
        <v>2016</v>
      </c>
      <c r="B102" s="8" t="s">
        <v>182</v>
      </c>
      <c r="C102" s="4">
        <v>20</v>
      </c>
      <c r="D102" s="9" t="s">
        <v>289</v>
      </c>
      <c r="E102" s="9" t="s">
        <v>287</v>
      </c>
      <c r="F102" s="11" t="s">
        <v>52</v>
      </c>
      <c r="G102" s="9" t="s">
        <v>204</v>
      </c>
      <c r="H102" s="9" t="s">
        <v>205</v>
      </c>
      <c r="I102" s="8" t="s">
        <v>35</v>
      </c>
      <c r="J102" s="8" t="s">
        <v>206</v>
      </c>
      <c r="K102" s="4">
        <v>1</v>
      </c>
      <c r="L102" s="22">
        <v>42795</v>
      </c>
      <c r="M102" s="22">
        <v>43100</v>
      </c>
      <c r="N102" s="4">
        <v>1</v>
      </c>
      <c r="O102" s="5">
        <f t="shared" si="2"/>
        <v>1</v>
      </c>
      <c r="P102" s="199"/>
      <c r="Q102" s="199"/>
      <c r="R102" s="20" t="s">
        <v>207</v>
      </c>
      <c r="S102" s="24" t="s">
        <v>288</v>
      </c>
      <c r="T102" s="9" t="s">
        <v>30</v>
      </c>
      <c r="U102" s="45"/>
      <c r="V102" s="36" t="s">
        <v>1174</v>
      </c>
      <c r="W102" s="38" t="s">
        <v>1170</v>
      </c>
    </row>
    <row r="103" spans="1:23" ht="225" x14ac:dyDescent="0.2">
      <c r="A103" s="4">
        <v>2016</v>
      </c>
      <c r="B103" s="8" t="s">
        <v>182</v>
      </c>
      <c r="C103" s="4">
        <v>21</v>
      </c>
      <c r="D103" s="9" t="s">
        <v>291</v>
      </c>
      <c r="E103" s="9" t="s">
        <v>292</v>
      </c>
      <c r="F103" s="8">
        <v>1</v>
      </c>
      <c r="G103" s="9" t="s">
        <v>201</v>
      </c>
      <c r="H103" s="9" t="s">
        <v>214</v>
      </c>
      <c r="I103" s="8" t="s">
        <v>44</v>
      </c>
      <c r="J103" s="8" t="s">
        <v>193</v>
      </c>
      <c r="K103" s="4">
        <v>1</v>
      </c>
      <c r="L103" s="22">
        <v>42795</v>
      </c>
      <c r="M103" s="22">
        <v>43100</v>
      </c>
      <c r="N103" s="4">
        <v>1</v>
      </c>
      <c r="O103" s="5">
        <f t="shared" si="2"/>
        <v>1</v>
      </c>
      <c r="P103" s="5">
        <f>+O103</f>
        <v>1</v>
      </c>
      <c r="Q103" s="5" t="s">
        <v>27</v>
      </c>
      <c r="R103" s="9" t="s">
        <v>194</v>
      </c>
      <c r="S103" s="9" t="s">
        <v>293</v>
      </c>
      <c r="T103" s="9" t="s">
        <v>30</v>
      </c>
      <c r="U103" s="45"/>
      <c r="V103" s="36" t="s">
        <v>1174</v>
      </c>
      <c r="W103" s="38" t="s">
        <v>1170</v>
      </c>
    </row>
    <row r="104" spans="1:23" ht="180" x14ac:dyDescent="0.2">
      <c r="A104" s="4">
        <v>2016</v>
      </c>
      <c r="B104" s="8" t="s">
        <v>182</v>
      </c>
      <c r="C104" s="4">
        <v>22</v>
      </c>
      <c r="D104" s="9" t="s">
        <v>294</v>
      </c>
      <c r="E104" s="9" t="s">
        <v>287</v>
      </c>
      <c r="F104" s="11" t="s">
        <v>59</v>
      </c>
      <c r="G104" s="9" t="s">
        <v>218</v>
      </c>
      <c r="H104" s="9" t="s">
        <v>90</v>
      </c>
      <c r="I104" s="8" t="s">
        <v>44</v>
      </c>
      <c r="J104" s="8" t="s">
        <v>55</v>
      </c>
      <c r="K104" s="4">
        <v>2</v>
      </c>
      <c r="L104" s="22">
        <v>42795</v>
      </c>
      <c r="M104" s="22">
        <v>42916</v>
      </c>
      <c r="N104" s="4">
        <v>2</v>
      </c>
      <c r="O104" s="5">
        <f t="shared" si="2"/>
        <v>1</v>
      </c>
      <c r="P104" s="199">
        <f>AVERAGE(O104:O105)</f>
        <v>1</v>
      </c>
      <c r="Q104" s="199" t="s">
        <v>27</v>
      </c>
      <c r="R104" s="9" t="s">
        <v>219</v>
      </c>
      <c r="S104" s="9" t="s">
        <v>295</v>
      </c>
      <c r="T104" s="9" t="s">
        <v>30</v>
      </c>
      <c r="U104" s="45"/>
      <c r="V104" s="36" t="s">
        <v>1174</v>
      </c>
      <c r="W104" s="38" t="s">
        <v>1170</v>
      </c>
    </row>
    <row r="105" spans="1:23" ht="191.25" x14ac:dyDescent="0.2">
      <c r="A105" s="4">
        <v>2016</v>
      </c>
      <c r="B105" s="8" t="s">
        <v>182</v>
      </c>
      <c r="C105" s="4">
        <v>22</v>
      </c>
      <c r="D105" s="9" t="s">
        <v>294</v>
      </c>
      <c r="E105" s="9" t="s">
        <v>292</v>
      </c>
      <c r="F105" s="11" t="s">
        <v>68</v>
      </c>
      <c r="G105" s="9" t="s">
        <v>201</v>
      </c>
      <c r="H105" s="9" t="s">
        <v>214</v>
      </c>
      <c r="I105" s="8" t="s">
        <v>44</v>
      </c>
      <c r="J105" s="8" t="s">
        <v>193</v>
      </c>
      <c r="K105" s="4">
        <v>1</v>
      </c>
      <c r="L105" s="22">
        <v>42795</v>
      </c>
      <c r="M105" s="22">
        <v>43100</v>
      </c>
      <c r="N105" s="4">
        <v>1</v>
      </c>
      <c r="O105" s="5">
        <f t="shared" si="2"/>
        <v>1</v>
      </c>
      <c r="P105" s="199"/>
      <c r="Q105" s="199"/>
      <c r="R105" s="9" t="s">
        <v>194</v>
      </c>
      <c r="S105" s="9" t="s">
        <v>295</v>
      </c>
      <c r="T105" s="9" t="s">
        <v>30</v>
      </c>
      <c r="U105" s="45"/>
      <c r="V105" s="36" t="s">
        <v>1174</v>
      </c>
      <c r="W105" s="38" t="s">
        <v>1170</v>
      </c>
    </row>
    <row r="106" spans="1:23" ht="157.5" x14ac:dyDescent="0.2">
      <c r="A106" s="4">
        <v>2016</v>
      </c>
      <c r="B106" s="8" t="s">
        <v>182</v>
      </c>
      <c r="C106" s="4">
        <v>23</v>
      </c>
      <c r="D106" s="9" t="s">
        <v>296</v>
      </c>
      <c r="E106" s="9" t="s">
        <v>297</v>
      </c>
      <c r="F106" s="11" t="s">
        <v>59</v>
      </c>
      <c r="G106" s="9" t="s">
        <v>298</v>
      </c>
      <c r="H106" s="9" t="s">
        <v>299</v>
      </c>
      <c r="I106" s="8" t="s">
        <v>44</v>
      </c>
      <c r="J106" s="8" t="s">
        <v>55</v>
      </c>
      <c r="K106" s="4">
        <v>1</v>
      </c>
      <c r="L106" s="22">
        <v>42795</v>
      </c>
      <c r="M106" s="22">
        <v>42916</v>
      </c>
      <c r="N106" s="4">
        <v>1</v>
      </c>
      <c r="O106" s="5">
        <f t="shared" si="2"/>
        <v>1</v>
      </c>
      <c r="P106" s="199">
        <f>AVERAGE(O106:O107)</f>
        <v>1</v>
      </c>
      <c r="Q106" s="199" t="s">
        <v>27</v>
      </c>
      <c r="R106" s="9" t="s">
        <v>219</v>
      </c>
      <c r="S106" s="9" t="s">
        <v>236</v>
      </c>
      <c r="T106" s="9" t="s">
        <v>30</v>
      </c>
      <c r="U106" s="45"/>
      <c r="V106" s="36" t="s">
        <v>1174</v>
      </c>
      <c r="W106" s="38" t="s">
        <v>1170</v>
      </c>
    </row>
    <row r="107" spans="1:23" ht="157.5" x14ac:dyDescent="0.2">
      <c r="A107" s="4">
        <v>2016</v>
      </c>
      <c r="B107" s="8" t="s">
        <v>182</v>
      </c>
      <c r="C107" s="4">
        <v>23</v>
      </c>
      <c r="D107" s="9" t="s">
        <v>296</v>
      </c>
      <c r="E107" s="9" t="s">
        <v>297</v>
      </c>
      <c r="F107" s="11" t="s">
        <v>68</v>
      </c>
      <c r="G107" s="9" t="s">
        <v>204</v>
      </c>
      <c r="H107" s="9" t="s">
        <v>205</v>
      </c>
      <c r="I107" s="8" t="s">
        <v>35</v>
      </c>
      <c r="J107" s="8" t="s">
        <v>206</v>
      </c>
      <c r="K107" s="4">
        <v>1</v>
      </c>
      <c r="L107" s="22">
        <v>42795</v>
      </c>
      <c r="M107" s="22">
        <v>43100</v>
      </c>
      <c r="N107" s="4">
        <v>1</v>
      </c>
      <c r="O107" s="5">
        <f t="shared" si="2"/>
        <v>1</v>
      </c>
      <c r="P107" s="199"/>
      <c r="Q107" s="199"/>
      <c r="R107" s="20" t="s">
        <v>207</v>
      </c>
      <c r="S107" s="19" t="s">
        <v>236</v>
      </c>
      <c r="T107" s="9" t="s">
        <v>30</v>
      </c>
      <c r="U107" s="45"/>
      <c r="V107" s="36" t="s">
        <v>1174</v>
      </c>
      <c r="W107" s="38" t="s">
        <v>1170</v>
      </c>
    </row>
    <row r="108" spans="1:23" ht="157.5" x14ac:dyDescent="0.2">
      <c r="A108" s="4">
        <v>2016</v>
      </c>
      <c r="B108" s="8" t="s">
        <v>182</v>
      </c>
      <c r="C108" s="4">
        <v>24</v>
      </c>
      <c r="D108" s="9" t="s">
        <v>300</v>
      </c>
      <c r="E108" s="9" t="s">
        <v>301</v>
      </c>
      <c r="F108" s="11" t="s">
        <v>59</v>
      </c>
      <c r="G108" s="9" t="s">
        <v>302</v>
      </c>
      <c r="H108" s="9" t="s">
        <v>303</v>
      </c>
      <c r="I108" s="8" t="s">
        <v>44</v>
      </c>
      <c r="J108" s="8" t="s">
        <v>304</v>
      </c>
      <c r="K108" s="4">
        <v>1</v>
      </c>
      <c r="L108" s="22">
        <v>42795</v>
      </c>
      <c r="M108" s="22">
        <v>43100</v>
      </c>
      <c r="N108" s="4">
        <v>1</v>
      </c>
      <c r="O108" s="5">
        <f t="shared" si="2"/>
        <v>1</v>
      </c>
      <c r="P108" s="199">
        <f>AVERAGE(O108:O109)</f>
        <v>1</v>
      </c>
      <c r="Q108" s="199" t="s">
        <v>27</v>
      </c>
      <c r="R108" s="9" t="s">
        <v>305</v>
      </c>
      <c r="S108" s="9" t="s">
        <v>306</v>
      </c>
      <c r="T108" s="9" t="s">
        <v>30</v>
      </c>
      <c r="U108" s="45"/>
      <c r="V108" s="36" t="s">
        <v>1174</v>
      </c>
      <c r="W108" s="38" t="s">
        <v>1170</v>
      </c>
    </row>
    <row r="109" spans="1:23" ht="157.5" x14ac:dyDescent="0.2">
      <c r="A109" s="4">
        <v>2016</v>
      </c>
      <c r="B109" s="8" t="s">
        <v>182</v>
      </c>
      <c r="C109" s="4">
        <v>24</v>
      </c>
      <c r="D109" s="9" t="s">
        <v>307</v>
      </c>
      <c r="E109" s="9" t="s">
        <v>301</v>
      </c>
      <c r="F109" s="11" t="s">
        <v>68</v>
      </c>
      <c r="G109" s="9" t="s">
        <v>308</v>
      </c>
      <c r="H109" s="9" t="s">
        <v>309</v>
      </c>
      <c r="I109" s="8" t="s">
        <v>44</v>
      </c>
      <c r="J109" s="8" t="s">
        <v>55</v>
      </c>
      <c r="K109" s="4">
        <v>1</v>
      </c>
      <c r="L109" s="22">
        <v>42795</v>
      </c>
      <c r="M109" s="22">
        <v>42916</v>
      </c>
      <c r="N109" s="4">
        <v>1</v>
      </c>
      <c r="O109" s="5">
        <f t="shared" si="2"/>
        <v>1</v>
      </c>
      <c r="P109" s="199"/>
      <c r="Q109" s="199"/>
      <c r="R109" s="9" t="s">
        <v>219</v>
      </c>
      <c r="S109" s="9" t="s">
        <v>306</v>
      </c>
      <c r="T109" s="9" t="s">
        <v>30</v>
      </c>
      <c r="U109" s="45"/>
      <c r="V109" s="36" t="s">
        <v>1174</v>
      </c>
      <c r="W109" s="38" t="s">
        <v>1170</v>
      </c>
    </row>
    <row r="110" spans="1:23" ht="90" x14ac:dyDescent="0.2">
      <c r="A110" s="4">
        <v>2016</v>
      </c>
      <c r="B110" s="8" t="s">
        <v>182</v>
      </c>
      <c r="C110" s="4">
        <v>25</v>
      </c>
      <c r="D110" s="9" t="s">
        <v>310</v>
      </c>
      <c r="E110" s="9" t="s">
        <v>311</v>
      </c>
      <c r="F110" s="8">
        <v>1</v>
      </c>
      <c r="G110" s="9" t="s">
        <v>312</v>
      </c>
      <c r="H110" s="9" t="s">
        <v>313</v>
      </c>
      <c r="I110" s="8" t="s">
        <v>35</v>
      </c>
      <c r="J110" s="8" t="s">
        <v>314</v>
      </c>
      <c r="K110" s="4">
        <v>2</v>
      </c>
      <c r="L110" s="22">
        <v>43497</v>
      </c>
      <c r="M110" s="22">
        <v>43800</v>
      </c>
      <c r="N110" s="4">
        <v>0</v>
      </c>
      <c r="O110" s="5">
        <f>+N110/K110</f>
        <v>0</v>
      </c>
      <c r="P110" s="5">
        <f>+O110</f>
        <v>0</v>
      </c>
      <c r="Q110" s="5" t="s">
        <v>63</v>
      </c>
      <c r="R110" s="9" t="s">
        <v>315</v>
      </c>
      <c r="S110" s="9" t="s">
        <v>316</v>
      </c>
      <c r="T110" s="10" t="s">
        <v>317</v>
      </c>
      <c r="U110" s="46"/>
      <c r="V110" s="36" t="s">
        <v>1173</v>
      </c>
      <c r="W110" s="38" t="s">
        <v>1172</v>
      </c>
    </row>
    <row r="111" spans="1:23" ht="90" x14ac:dyDescent="0.2">
      <c r="A111" s="4">
        <v>2016</v>
      </c>
      <c r="B111" s="8" t="s">
        <v>182</v>
      </c>
      <c r="C111" s="4">
        <v>26</v>
      </c>
      <c r="D111" s="9" t="s">
        <v>318</v>
      </c>
      <c r="E111" s="9" t="s">
        <v>319</v>
      </c>
      <c r="F111" s="8">
        <v>1</v>
      </c>
      <c r="G111" s="9" t="s">
        <v>312</v>
      </c>
      <c r="H111" s="9" t="s">
        <v>313</v>
      </c>
      <c r="I111" s="8" t="s">
        <v>35</v>
      </c>
      <c r="J111" s="8" t="s">
        <v>314</v>
      </c>
      <c r="K111" s="4">
        <v>2</v>
      </c>
      <c r="L111" s="22">
        <v>43497</v>
      </c>
      <c r="M111" s="22">
        <v>43800</v>
      </c>
      <c r="N111" s="4">
        <v>0</v>
      </c>
      <c r="O111" s="5">
        <f>+N111/K111</f>
        <v>0</v>
      </c>
      <c r="P111" s="5">
        <f>+O111</f>
        <v>0</v>
      </c>
      <c r="Q111" s="5" t="s">
        <v>63</v>
      </c>
      <c r="R111" s="9" t="s">
        <v>315</v>
      </c>
      <c r="S111" s="9" t="s">
        <v>316</v>
      </c>
      <c r="T111" s="10" t="s">
        <v>317</v>
      </c>
      <c r="U111" s="46"/>
      <c r="V111" s="36" t="s">
        <v>1173</v>
      </c>
      <c r="W111" s="38" t="s">
        <v>1172</v>
      </c>
    </row>
    <row r="112" spans="1:23" ht="101.25" x14ac:dyDescent="0.2">
      <c r="A112" s="4">
        <v>2016</v>
      </c>
      <c r="B112" s="8" t="s">
        <v>182</v>
      </c>
      <c r="C112" s="4">
        <v>27</v>
      </c>
      <c r="D112" s="9" t="s">
        <v>320</v>
      </c>
      <c r="E112" s="9" t="s">
        <v>321</v>
      </c>
      <c r="F112" s="11" t="s">
        <v>59</v>
      </c>
      <c r="G112" s="8" t="s">
        <v>60</v>
      </c>
      <c r="H112" s="8" t="s">
        <v>1041</v>
      </c>
      <c r="I112" s="8" t="s">
        <v>72</v>
      </c>
      <c r="J112" s="8" t="s">
        <v>62</v>
      </c>
      <c r="K112" s="8">
        <v>7</v>
      </c>
      <c r="L112" s="22">
        <v>43770</v>
      </c>
      <c r="M112" s="22">
        <v>44196</v>
      </c>
      <c r="N112" s="4">
        <v>0</v>
      </c>
      <c r="O112" s="5">
        <f>+N112/K112</f>
        <v>0</v>
      </c>
      <c r="P112" s="199">
        <f>AVERAGE(O112:O113)</f>
        <v>0</v>
      </c>
      <c r="Q112" s="199" t="s">
        <v>63</v>
      </c>
      <c r="R112" s="9" t="s">
        <v>64</v>
      </c>
      <c r="S112" s="9" t="s">
        <v>65</v>
      </c>
      <c r="T112" s="10" t="s">
        <v>66</v>
      </c>
      <c r="U112" s="46"/>
      <c r="V112" s="36" t="s">
        <v>1171</v>
      </c>
      <c r="W112" s="38" t="s">
        <v>1172</v>
      </c>
    </row>
    <row r="113" spans="1:23" ht="90" x14ac:dyDescent="0.2">
      <c r="A113" s="4">
        <v>2016</v>
      </c>
      <c r="B113" s="8" t="s">
        <v>182</v>
      </c>
      <c r="C113" s="4">
        <v>27</v>
      </c>
      <c r="D113" s="9" t="s">
        <v>322</v>
      </c>
      <c r="E113" s="9" t="s">
        <v>321</v>
      </c>
      <c r="F113" s="11" t="s">
        <v>68</v>
      </c>
      <c r="G113" s="8" t="s">
        <v>60</v>
      </c>
      <c r="H113" s="8" t="s">
        <v>1042</v>
      </c>
      <c r="I113" s="8" t="s">
        <v>72</v>
      </c>
      <c r="J113" s="8" t="s">
        <v>69</v>
      </c>
      <c r="K113" s="8">
        <f>6*6</f>
        <v>36</v>
      </c>
      <c r="L113" s="22">
        <v>43770</v>
      </c>
      <c r="M113" s="22">
        <v>44196</v>
      </c>
      <c r="N113" s="4">
        <v>0</v>
      </c>
      <c r="O113" s="5">
        <f>+N113/K113</f>
        <v>0</v>
      </c>
      <c r="P113" s="199"/>
      <c r="Q113" s="199"/>
      <c r="R113" s="9" t="s">
        <v>64</v>
      </c>
      <c r="S113" s="9" t="s">
        <v>65</v>
      </c>
      <c r="T113" s="10" t="s">
        <v>66</v>
      </c>
      <c r="U113" s="46"/>
      <c r="V113" s="36" t="s">
        <v>1171</v>
      </c>
      <c r="W113" s="38" t="s">
        <v>1172</v>
      </c>
    </row>
    <row r="114" spans="1:23" ht="191.25" x14ac:dyDescent="0.2">
      <c r="A114" s="4">
        <v>2016</v>
      </c>
      <c r="B114" s="8" t="s">
        <v>182</v>
      </c>
      <c r="C114" s="4">
        <v>28</v>
      </c>
      <c r="D114" s="9" t="s">
        <v>323</v>
      </c>
      <c r="E114" s="9" t="s">
        <v>324</v>
      </c>
      <c r="F114" s="11" t="s">
        <v>59</v>
      </c>
      <c r="G114" s="9" t="s">
        <v>325</v>
      </c>
      <c r="H114" s="9" t="s">
        <v>326</v>
      </c>
      <c r="I114" s="8" t="s">
        <v>44</v>
      </c>
      <c r="J114" s="8" t="s">
        <v>36</v>
      </c>
      <c r="K114" s="4">
        <v>1</v>
      </c>
      <c r="L114" s="22">
        <v>42795</v>
      </c>
      <c r="M114" s="22">
        <v>43100</v>
      </c>
      <c r="N114" s="4">
        <v>1</v>
      </c>
      <c r="O114" s="5">
        <f t="shared" si="2"/>
        <v>1</v>
      </c>
      <c r="P114" s="199">
        <f>AVERAGE(O114:O115)</f>
        <v>1</v>
      </c>
      <c r="Q114" s="199" t="s">
        <v>27</v>
      </c>
      <c r="R114" s="24" t="s">
        <v>327</v>
      </c>
      <c r="S114" s="9" t="s">
        <v>1031</v>
      </c>
      <c r="T114" s="9" t="s">
        <v>30</v>
      </c>
      <c r="U114" s="45"/>
      <c r="V114" s="36" t="s">
        <v>1174</v>
      </c>
      <c r="W114" s="38" t="s">
        <v>1170</v>
      </c>
    </row>
    <row r="115" spans="1:23" ht="202.5" x14ac:dyDescent="0.2">
      <c r="A115" s="4">
        <v>2016</v>
      </c>
      <c r="B115" s="8" t="s">
        <v>182</v>
      </c>
      <c r="C115" s="4">
        <v>28</v>
      </c>
      <c r="D115" s="9" t="s">
        <v>328</v>
      </c>
      <c r="E115" s="9" t="s">
        <v>324</v>
      </c>
      <c r="F115" s="11" t="s">
        <v>68</v>
      </c>
      <c r="G115" s="9" t="s">
        <v>329</v>
      </c>
      <c r="H115" s="9" t="s">
        <v>330</v>
      </c>
      <c r="I115" s="8" t="s">
        <v>44</v>
      </c>
      <c r="J115" s="8" t="s">
        <v>55</v>
      </c>
      <c r="K115" s="4">
        <v>1</v>
      </c>
      <c r="L115" s="22">
        <v>42795</v>
      </c>
      <c r="M115" s="22">
        <v>42916</v>
      </c>
      <c r="N115" s="4">
        <v>1</v>
      </c>
      <c r="O115" s="5">
        <f t="shared" si="2"/>
        <v>1</v>
      </c>
      <c r="P115" s="199"/>
      <c r="Q115" s="199"/>
      <c r="R115" s="9" t="s">
        <v>219</v>
      </c>
      <c r="S115" s="9" t="s">
        <v>1032</v>
      </c>
      <c r="T115" s="9" t="s">
        <v>30</v>
      </c>
      <c r="U115" s="45"/>
      <c r="V115" s="36" t="s">
        <v>1174</v>
      </c>
      <c r="W115" s="38" t="s">
        <v>1170</v>
      </c>
    </row>
    <row r="116" spans="1:23" ht="78.75" x14ac:dyDescent="0.2">
      <c r="A116" s="4">
        <v>2016</v>
      </c>
      <c r="B116" s="8" t="s">
        <v>182</v>
      </c>
      <c r="C116" s="4">
        <v>29</v>
      </c>
      <c r="D116" s="9" t="s">
        <v>331</v>
      </c>
      <c r="E116" s="9" t="s">
        <v>332</v>
      </c>
      <c r="F116" s="8">
        <v>1</v>
      </c>
      <c r="G116" s="9" t="s">
        <v>312</v>
      </c>
      <c r="H116" s="9" t="s">
        <v>313</v>
      </c>
      <c r="I116" s="8" t="s">
        <v>72</v>
      </c>
      <c r="J116" s="8" t="s">
        <v>314</v>
      </c>
      <c r="K116" s="4">
        <v>2</v>
      </c>
      <c r="L116" s="22">
        <v>43497</v>
      </c>
      <c r="M116" s="22">
        <v>43800</v>
      </c>
      <c r="N116" s="4">
        <v>0</v>
      </c>
      <c r="O116" s="5">
        <f>+N116/K116</f>
        <v>0</v>
      </c>
      <c r="P116" s="5">
        <f>+O116</f>
        <v>0</v>
      </c>
      <c r="Q116" s="5" t="s">
        <v>63</v>
      </c>
      <c r="R116" s="9" t="s">
        <v>315</v>
      </c>
      <c r="S116" s="9" t="s">
        <v>316</v>
      </c>
      <c r="T116" s="10" t="s">
        <v>317</v>
      </c>
      <c r="U116" s="46"/>
      <c r="V116" s="36" t="s">
        <v>1173</v>
      </c>
      <c r="W116" s="38" t="s">
        <v>1172</v>
      </c>
    </row>
    <row r="117" spans="1:23" ht="101.25" x14ac:dyDescent="0.2">
      <c r="A117" s="4">
        <v>2016</v>
      </c>
      <c r="B117" s="8" t="s">
        <v>182</v>
      </c>
      <c r="C117" s="4">
        <v>30</v>
      </c>
      <c r="D117" s="9" t="s">
        <v>333</v>
      </c>
      <c r="E117" s="9" t="s">
        <v>334</v>
      </c>
      <c r="F117" s="8">
        <v>1</v>
      </c>
      <c r="G117" s="9" t="s">
        <v>312</v>
      </c>
      <c r="H117" s="9" t="s">
        <v>313</v>
      </c>
      <c r="I117" s="8" t="s">
        <v>72</v>
      </c>
      <c r="J117" s="8" t="s">
        <v>314</v>
      </c>
      <c r="K117" s="4">
        <v>2</v>
      </c>
      <c r="L117" s="22">
        <v>43497</v>
      </c>
      <c r="M117" s="22">
        <v>43800</v>
      </c>
      <c r="N117" s="4">
        <v>0</v>
      </c>
      <c r="O117" s="5">
        <f>+N117/K117</f>
        <v>0</v>
      </c>
      <c r="P117" s="5">
        <f>+O117</f>
        <v>0</v>
      </c>
      <c r="Q117" s="5" t="s">
        <v>63</v>
      </c>
      <c r="R117" s="19" t="s">
        <v>1045</v>
      </c>
      <c r="S117" s="19" t="s">
        <v>335</v>
      </c>
      <c r="T117" s="10" t="s">
        <v>317</v>
      </c>
      <c r="U117" s="46"/>
      <c r="V117" s="36" t="s">
        <v>1173</v>
      </c>
      <c r="W117" s="38" t="s">
        <v>1172</v>
      </c>
    </row>
    <row r="118" spans="1:23" ht="157.5" x14ac:dyDescent="0.2">
      <c r="A118" s="4">
        <v>2016</v>
      </c>
      <c r="B118" s="8" t="s">
        <v>182</v>
      </c>
      <c r="C118" s="4">
        <v>31</v>
      </c>
      <c r="D118" s="9" t="s">
        <v>336</v>
      </c>
      <c r="E118" s="9" t="s">
        <v>337</v>
      </c>
      <c r="F118" s="11" t="s">
        <v>59</v>
      </c>
      <c r="G118" s="9" t="s">
        <v>298</v>
      </c>
      <c r="H118" s="9" t="s">
        <v>299</v>
      </c>
      <c r="I118" s="8" t="s">
        <v>44</v>
      </c>
      <c r="J118" s="8" t="s">
        <v>55</v>
      </c>
      <c r="K118" s="4">
        <v>1</v>
      </c>
      <c r="L118" s="22">
        <v>42795</v>
      </c>
      <c r="M118" s="22">
        <v>42916</v>
      </c>
      <c r="N118" s="4">
        <v>1</v>
      </c>
      <c r="O118" s="5">
        <f t="shared" si="2"/>
        <v>1</v>
      </c>
      <c r="P118" s="199">
        <f>AVERAGE(O118:O119)</f>
        <v>1</v>
      </c>
      <c r="Q118" s="199" t="s">
        <v>27</v>
      </c>
      <c r="R118" s="9" t="s">
        <v>219</v>
      </c>
      <c r="S118" s="9" t="s">
        <v>236</v>
      </c>
      <c r="T118" s="9" t="s">
        <v>30</v>
      </c>
      <c r="U118" s="45"/>
      <c r="V118" s="36" t="s">
        <v>1174</v>
      </c>
      <c r="W118" s="38" t="s">
        <v>1170</v>
      </c>
    </row>
    <row r="119" spans="1:23" ht="157.5" x14ac:dyDescent="0.2">
      <c r="A119" s="4">
        <v>2016</v>
      </c>
      <c r="B119" s="8" t="s">
        <v>182</v>
      </c>
      <c r="C119" s="4">
        <v>31</v>
      </c>
      <c r="D119" s="9" t="s">
        <v>338</v>
      </c>
      <c r="E119" s="9" t="s">
        <v>337</v>
      </c>
      <c r="F119" s="11" t="s">
        <v>68</v>
      </c>
      <c r="G119" s="9" t="s">
        <v>204</v>
      </c>
      <c r="H119" s="9" t="s">
        <v>205</v>
      </c>
      <c r="I119" s="8" t="s">
        <v>35</v>
      </c>
      <c r="J119" s="8" t="s">
        <v>206</v>
      </c>
      <c r="K119" s="4">
        <v>1</v>
      </c>
      <c r="L119" s="22">
        <v>42795</v>
      </c>
      <c r="M119" s="22">
        <v>43100</v>
      </c>
      <c r="N119" s="4">
        <v>1</v>
      </c>
      <c r="O119" s="5">
        <f t="shared" si="2"/>
        <v>1</v>
      </c>
      <c r="P119" s="199"/>
      <c r="Q119" s="199"/>
      <c r="R119" s="20" t="s">
        <v>207</v>
      </c>
      <c r="S119" s="19" t="s">
        <v>236</v>
      </c>
      <c r="T119" s="9" t="s">
        <v>30</v>
      </c>
      <c r="U119" s="45"/>
      <c r="V119" s="36" t="s">
        <v>1174</v>
      </c>
      <c r="W119" s="38" t="s">
        <v>1170</v>
      </c>
    </row>
    <row r="120" spans="1:23" ht="168.75" x14ac:dyDescent="0.2">
      <c r="A120" s="4">
        <v>2016</v>
      </c>
      <c r="B120" s="8" t="s">
        <v>182</v>
      </c>
      <c r="C120" s="4">
        <v>32</v>
      </c>
      <c r="D120" s="9" t="s">
        <v>339</v>
      </c>
      <c r="E120" s="9" t="s">
        <v>340</v>
      </c>
      <c r="F120" s="11" t="s">
        <v>185</v>
      </c>
      <c r="G120" s="9" t="s">
        <v>341</v>
      </c>
      <c r="H120" s="9" t="s">
        <v>342</v>
      </c>
      <c r="I120" s="8" t="s">
        <v>44</v>
      </c>
      <c r="J120" s="8" t="s">
        <v>343</v>
      </c>
      <c r="K120" s="4">
        <v>1</v>
      </c>
      <c r="L120" s="22">
        <v>42795</v>
      </c>
      <c r="M120" s="22">
        <v>43100</v>
      </c>
      <c r="N120" s="4">
        <v>1</v>
      </c>
      <c r="O120" s="5">
        <f t="shared" si="2"/>
        <v>1</v>
      </c>
      <c r="P120" s="199">
        <f>AVERAGE(O120:O122)</f>
        <v>1</v>
      </c>
      <c r="Q120" s="199" t="s">
        <v>27</v>
      </c>
      <c r="R120" s="9" t="s">
        <v>344</v>
      </c>
      <c r="S120" s="9" t="s">
        <v>345</v>
      </c>
      <c r="T120" s="9" t="s">
        <v>30</v>
      </c>
      <c r="U120" s="45"/>
      <c r="V120" s="36" t="s">
        <v>1174</v>
      </c>
      <c r="W120" s="38" t="s">
        <v>1170</v>
      </c>
    </row>
    <row r="121" spans="1:23" ht="168.75" x14ac:dyDescent="0.2">
      <c r="A121" s="4">
        <v>2016</v>
      </c>
      <c r="B121" s="8" t="s">
        <v>182</v>
      </c>
      <c r="C121" s="4">
        <v>32</v>
      </c>
      <c r="D121" s="9" t="s">
        <v>339</v>
      </c>
      <c r="E121" s="9" t="s">
        <v>340</v>
      </c>
      <c r="F121" s="11" t="s">
        <v>48</v>
      </c>
      <c r="G121" s="9" t="s">
        <v>298</v>
      </c>
      <c r="H121" s="9" t="s">
        <v>299</v>
      </c>
      <c r="I121" s="8" t="s">
        <v>44</v>
      </c>
      <c r="J121" s="8" t="s">
        <v>55</v>
      </c>
      <c r="K121" s="4">
        <v>1</v>
      </c>
      <c r="L121" s="22">
        <v>42795</v>
      </c>
      <c r="M121" s="22">
        <v>42916</v>
      </c>
      <c r="N121" s="4">
        <v>1</v>
      </c>
      <c r="O121" s="5">
        <f t="shared" si="2"/>
        <v>1</v>
      </c>
      <c r="P121" s="199"/>
      <c r="Q121" s="199"/>
      <c r="R121" s="9" t="s">
        <v>219</v>
      </c>
      <c r="S121" s="9" t="s">
        <v>345</v>
      </c>
      <c r="T121" s="9" t="s">
        <v>30</v>
      </c>
      <c r="U121" s="45"/>
      <c r="V121" s="36" t="s">
        <v>1174</v>
      </c>
      <c r="W121" s="38" t="s">
        <v>1170</v>
      </c>
    </row>
    <row r="122" spans="1:23" ht="168.75" x14ac:dyDescent="0.2">
      <c r="A122" s="4">
        <v>2016</v>
      </c>
      <c r="B122" s="8" t="s">
        <v>182</v>
      </c>
      <c r="C122" s="4">
        <v>32</v>
      </c>
      <c r="D122" s="9" t="s">
        <v>339</v>
      </c>
      <c r="E122" s="9" t="s">
        <v>340</v>
      </c>
      <c r="F122" s="11" t="s">
        <v>52</v>
      </c>
      <c r="G122" s="9" t="s">
        <v>204</v>
      </c>
      <c r="H122" s="9" t="s">
        <v>205</v>
      </c>
      <c r="I122" s="8" t="s">
        <v>35</v>
      </c>
      <c r="J122" s="8" t="s">
        <v>206</v>
      </c>
      <c r="K122" s="4">
        <v>1</v>
      </c>
      <c r="L122" s="22">
        <v>42795</v>
      </c>
      <c r="M122" s="22">
        <v>43100</v>
      </c>
      <c r="N122" s="4">
        <v>1</v>
      </c>
      <c r="O122" s="5">
        <f t="shared" si="2"/>
        <v>1</v>
      </c>
      <c r="P122" s="199"/>
      <c r="Q122" s="199"/>
      <c r="R122" s="20" t="s">
        <v>207</v>
      </c>
      <c r="S122" s="19" t="s">
        <v>345</v>
      </c>
      <c r="T122" s="9" t="s">
        <v>30</v>
      </c>
      <c r="U122" s="45"/>
      <c r="V122" s="36" t="s">
        <v>1174</v>
      </c>
      <c r="W122" s="38" t="s">
        <v>1170</v>
      </c>
    </row>
    <row r="123" spans="1:23" ht="168.75" x14ac:dyDescent="0.2">
      <c r="A123" s="4">
        <v>2016</v>
      </c>
      <c r="B123" s="8" t="s">
        <v>182</v>
      </c>
      <c r="C123" s="4">
        <v>33</v>
      </c>
      <c r="D123" s="9" t="s">
        <v>346</v>
      </c>
      <c r="E123" s="9" t="s">
        <v>347</v>
      </c>
      <c r="F123" s="11" t="s">
        <v>59</v>
      </c>
      <c r="G123" s="9" t="s">
        <v>298</v>
      </c>
      <c r="H123" s="9" t="s">
        <v>299</v>
      </c>
      <c r="I123" s="8" t="s">
        <v>44</v>
      </c>
      <c r="J123" s="8" t="s">
        <v>55</v>
      </c>
      <c r="K123" s="4">
        <v>1</v>
      </c>
      <c r="L123" s="22">
        <v>42795</v>
      </c>
      <c r="M123" s="22">
        <v>42916</v>
      </c>
      <c r="N123" s="4">
        <v>1</v>
      </c>
      <c r="O123" s="5">
        <f t="shared" si="2"/>
        <v>1</v>
      </c>
      <c r="P123" s="199">
        <f>AVERAGE(O123:O124)</f>
        <v>1</v>
      </c>
      <c r="Q123" s="199" t="s">
        <v>27</v>
      </c>
      <c r="R123" s="9" t="s">
        <v>219</v>
      </c>
      <c r="S123" s="9" t="s">
        <v>345</v>
      </c>
      <c r="T123" s="9" t="s">
        <v>30</v>
      </c>
      <c r="U123" s="45"/>
      <c r="V123" s="36" t="s">
        <v>1174</v>
      </c>
      <c r="W123" s="38" t="s">
        <v>1170</v>
      </c>
    </row>
    <row r="124" spans="1:23" ht="168.75" x14ac:dyDescent="0.2">
      <c r="A124" s="4">
        <v>2016</v>
      </c>
      <c r="B124" s="8" t="s">
        <v>182</v>
      </c>
      <c r="C124" s="4">
        <v>33</v>
      </c>
      <c r="D124" s="9" t="s">
        <v>346</v>
      </c>
      <c r="E124" s="9" t="s">
        <v>347</v>
      </c>
      <c r="F124" s="11" t="s">
        <v>68</v>
      </c>
      <c r="G124" s="9" t="s">
        <v>204</v>
      </c>
      <c r="H124" s="9" t="s">
        <v>205</v>
      </c>
      <c r="I124" s="8" t="s">
        <v>35</v>
      </c>
      <c r="J124" s="8" t="s">
        <v>206</v>
      </c>
      <c r="K124" s="4">
        <v>1</v>
      </c>
      <c r="L124" s="22">
        <v>42795</v>
      </c>
      <c r="M124" s="22">
        <v>43100</v>
      </c>
      <c r="N124" s="4">
        <v>1</v>
      </c>
      <c r="O124" s="5">
        <f t="shared" si="2"/>
        <v>1</v>
      </c>
      <c r="P124" s="199"/>
      <c r="Q124" s="199"/>
      <c r="R124" s="20" t="s">
        <v>207</v>
      </c>
      <c r="S124" s="19" t="s">
        <v>345</v>
      </c>
      <c r="T124" s="9" t="s">
        <v>30</v>
      </c>
      <c r="U124" s="45"/>
      <c r="V124" s="36" t="s">
        <v>1174</v>
      </c>
      <c r="W124" s="38" t="s">
        <v>1170</v>
      </c>
    </row>
    <row r="125" spans="1:23" ht="157.5" x14ac:dyDescent="0.2">
      <c r="A125" s="4">
        <v>2016</v>
      </c>
      <c r="B125" s="8" t="s">
        <v>182</v>
      </c>
      <c r="C125" s="4">
        <v>34</v>
      </c>
      <c r="D125" s="9" t="s">
        <v>348</v>
      </c>
      <c r="E125" s="9" t="s">
        <v>349</v>
      </c>
      <c r="F125" s="11" t="s">
        <v>59</v>
      </c>
      <c r="G125" s="9" t="s">
        <v>298</v>
      </c>
      <c r="H125" s="9" t="s">
        <v>299</v>
      </c>
      <c r="I125" s="8" t="s">
        <v>44</v>
      </c>
      <c r="J125" s="8" t="s">
        <v>55</v>
      </c>
      <c r="K125" s="4">
        <v>1</v>
      </c>
      <c r="L125" s="22">
        <v>42795</v>
      </c>
      <c r="M125" s="22">
        <v>42916</v>
      </c>
      <c r="N125" s="4">
        <v>1</v>
      </c>
      <c r="O125" s="5">
        <f t="shared" si="2"/>
        <v>1</v>
      </c>
      <c r="P125" s="199">
        <f>AVERAGE(O125:O126)</f>
        <v>1</v>
      </c>
      <c r="Q125" s="199" t="s">
        <v>27</v>
      </c>
      <c r="R125" s="9" t="s">
        <v>219</v>
      </c>
      <c r="S125" s="9" t="s">
        <v>236</v>
      </c>
      <c r="T125" s="9" t="s">
        <v>30</v>
      </c>
      <c r="U125" s="45"/>
      <c r="V125" s="36" t="s">
        <v>1174</v>
      </c>
      <c r="W125" s="38" t="s">
        <v>1170</v>
      </c>
    </row>
    <row r="126" spans="1:23" ht="157.5" x14ac:dyDescent="0.2">
      <c r="A126" s="4">
        <v>2016</v>
      </c>
      <c r="B126" s="8" t="s">
        <v>182</v>
      </c>
      <c r="C126" s="4">
        <v>34</v>
      </c>
      <c r="D126" s="9" t="s">
        <v>348</v>
      </c>
      <c r="E126" s="9" t="s">
        <v>349</v>
      </c>
      <c r="F126" s="11" t="s">
        <v>68</v>
      </c>
      <c r="G126" s="9" t="s">
        <v>204</v>
      </c>
      <c r="H126" s="9" t="s">
        <v>205</v>
      </c>
      <c r="I126" s="8" t="s">
        <v>35</v>
      </c>
      <c r="J126" s="8" t="s">
        <v>206</v>
      </c>
      <c r="K126" s="4">
        <v>1</v>
      </c>
      <c r="L126" s="22">
        <v>42795</v>
      </c>
      <c r="M126" s="22">
        <v>43100</v>
      </c>
      <c r="N126" s="4">
        <v>1</v>
      </c>
      <c r="O126" s="5">
        <f>+N126/K126</f>
        <v>1</v>
      </c>
      <c r="P126" s="199"/>
      <c r="Q126" s="199"/>
      <c r="R126" s="20" t="s">
        <v>207</v>
      </c>
      <c r="S126" s="19" t="s">
        <v>236</v>
      </c>
      <c r="T126" s="9" t="s">
        <v>30</v>
      </c>
      <c r="U126" s="45"/>
      <c r="V126" s="36" t="s">
        <v>1174</v>
      </c>
      <c r="W126" s="38" t="s">
        <v>1170</v>
      </c>
    </row>
    <row r="127" spans="1:23" ht="359.25" customHeight="1" x14ac:dyDescent="0.2">
      <c r="A127" s="4">
        <v>2016</v>
      </c>
      <c r="B127" s="8" t="s">
        <v>182</v>
      </c>
      <c r="C127" s="4">
        <v>35</v>
      </c>
      <c r="D127" s="9" t="s">
        <v>350</v>
      </c>
      <c r="E127" s="9" t="s">
        <v>351</v>
      </c>
      <c r="F127" s="8">
        <v>1</v>
      </c>
      <c r="G127" s="9" t="s">
        <v>352</v>
      </c>
      <c r="H127" s="9" t="s">
        <v>353</v>
      </c>
      <c r="I127" s="8" t="s">
        <v>354</v>
      </c>
      <c r="J127" s="8" t="s">
        <v>206</v>
      </c>
      <c r="K127" s="4">
        <v>1</v>
      </c>
      <c r="L127" s="22">
        <v>43770</v>
      </c>
      <c r="M127" s="22">
        <v>43830</v>
      </c>
      <c r="N127" s="4">
        <v>1</v>
      </c>
      <c r="O127" s="5">
        <f>+N127/K127</f>
        <v>1</v>
      </c>
      <c r="P127" s="5">
        <f>+O127</f>
        <v>1</v>
      </c>
      <c r="Q127" s="5" t="s">
        <v>27</v>
      </c>
      <c r="R127" s="24" t="s">
        <v>355</v>
      </c>
      <c r="S127" s="9" t="s">
        <v>1046</v>
      </c>
      <c r="T127" s="10" t="s">
        <v>30</v>
      </c>
      <c r="U127" s="46"/>
      <c r="V127" s="40" t="s">
        <v>1174</v>
      </c>
      <c r="W127" s="38" t="s">
        <v>1172</v>
      </c>
    </row>
    <row r="128" spans="1:23" ht="90" x14ac:dyDescent="0.2">
      <c r="A128" s="4">
        <v>2016</v>
      </c>
      <c r="B128" s="8" t="s">
        <v>182</v>
      </c>
      <c r="C128" s="4">
        <v>36</v>
      </c>
      <c r="D128" s="9" t="s">
        <v>356</v>
      </c>
      <c r="E128" s="9" t="s">
        <v>357</v>
      </c>
      <c r="F128" s="8" t="s">
        <v>157</v>
      </c>
      <c r="G128" s="8" t="s">
        <v>60</v>
      </c>
      <c r="H128" s="8" t="s">
        <v>1041</v>
      </c>
      <c r="I128" s="8" t="s">
        <v>72</v>
      </c>
      <c r="J128" s="8" t="s">
        <v>62</v>
      </c>
      <c r="K128" s="8">
        <v>7</v>
      </c>
      <c r="L128" s="22">
        <v>43770</v>
      </c>
      <c r="M128" s="22">
        <v>44196</v>
      </c>
      <c r="N128" s="4">
        <v>0</v>
      </c>
      <c r="O128" s="5">
        <f>+N128/K128</f>
        <v>0</v>
      </c>
      <c r="P128" s="200">
        <f>AVERAGE(O128:O129)</f>
        <v>0</v>
      </c>
      <c r="Q128" s="200" t="s">
        <v>63</v>
      </c>
      <c r="R128" s="9" t="s">
        <v>64</v>
      </c>
      <c r="S128" s="9" t="s">
        <v>65</v>
      </c>
      <c r="T128" s="10" t="s">
        <v>66</v>
      </c>
      <c r="U128" s="46"/>
      <c r="V128" s="36" t="s">
        <v>1171</v>
      </c>
      <c r="W128" s="38" t="s">
        <v>1172</v>
      </c>
    </row>
    <row r="129" spans="1:23" ht="90" x14ac:dyDescent="0.2">
      <c r="A129" s="4">
        <v>2016</v>
      </c>
      <c r="B129" s="8" t="s">
        <v>182</v>
      </c>
      <c r="C129" s="4">
        <v>36</v>
      </c>
      <c r="D129" s="9" t="s">
        <v>356</v>
      </c>
      <c r="E129" s="9" t="s">
        <v>357</v>
      </c>
      <c r="F129" s="8" t="s">
        <v>159</v>
      </c>
      <c r="G129" s="8" t="s">
        <v>60</v>
      </c>
      <c r="H129" s="8" t="s">
        <v>1042</v>
      </c>
      <c r="I129" s="8" t="s">
        <v>72</v>
      </c>
      <c r="J129" s="8" t="s">
        <v>69</v>
      </c>
      <c r="K129" s="8">
        <f>6*6</f>
        <v>36</v>
      </c>
      <c r="L129" s="22">
        <v>43770</v>
      </c>
      <c r="M129" s="22">
        <v>44196</v>
      </c>
      <c r="N129" s="4">
        <v>0</v>
      </c>
      <c r="O129" s="5">
        <f>+N129/K129</f>
        <v>0</v>
      </c>
      <c r="P129" s="201"/>
      <c r="Q129" s="201"/>
      <c r="R129" s="9" t="s">
        <v>64</v>
      </c>
      <c r="S129" s="9" t="s">
        <v>65</v>
      </c>
      <c r="T129" s="10" t="s">
        <v>66</v>
      </c>
      <c r="U129" s="46"/>
      <c r="V129" s="36" t="s">
        <v>1171</v>
      </c>
      <c r="W129" s="38" t="s">
        <v>1172</v>
      </c>
    </row>
    <row r="130" spans="1:23" ht="90" x14ac:dyDescent="0.2">
      <c r="A130" s="4">
        <v>2016</v>
      </c>
      <c r="B130" s="8" t="s">
        <v>182</v>
      </c>
      <c r="C130" s="4">
        <v>37</v>
      </c>
      <c r="D130" s="9" t="s">
        <v>358</v>
      </c>
      <c r="E130" s="9" t="s">
        <v>359</v>
      </c>
      <c r="F130" s="8">
        <v>1</v>
      </c>
      <c r="G130" s="9" t="s">
        <v>312</v>
      </c>
      <c r="H130" s="9" t="s">
        <v>313</v>
      </c>
      <c r="I130" s="8" t="s">
        <v>72</v>
      </c>
      <c r="J130" s="8" t="s">
        <v>314</v>
      </c>
      <c r="K130" s="4">
        <v>2</v>
      </c>
      <c r="L130" s="22">
        <v>43497</v>
      </c>
      <c r="M130" s="22">
        <v>43800</v>
      </c>
      <c r="N130" s="4">
        <v>0</v>
      </c>
      <c r="O130" s="5">
        <f>+N130/K130</f>
        <v>0</v>
      </c>
      <c r="P130" s="5">
        <f>+O130</f>
        <v>0</v>
      </c>
      <c r="Q130" s="5" t="s">
        <v>63</v>
      </c>
      <c r="R130" s="9" t="s">
        <v>360</v>
      </c>
      <c r="S130" s="9" t="s">
        <v>316</v>
      </c>
      <c r="T130" s="10" t="s">
        <v>317</v>
      </c>
      <c r="U130" s="46"/>
      <c r="V130" s="36" t="s">
        <v>1173</v>
      </c>
      <c r="W130" s="38" t="s">
        <v>1172</v>
      </c>
    </row>
    <row r="131" spans="1:23" ht="180" x14ac:dyDescent="0.2">
      <c r="A131" s="4">
        <v>2016</v>
      </c>
      <c r="B131" s="8" t="s">
        <v>182</v>
      </c>
      <c r="C131" s="4">
        <v>38</v>
      </c>
      <c r="D131" s="9" t="s">
        <v>361</v>
      </c>
      <c r="E131" s="9" t="s">
        <v>362</v>
      </c>
      <c r="F131" s="8">
        <v>1</v>
      </c>
      <c r="G131" s="9" t="s">
        <v>363</v>
      </c>
      <c r="H131" s="9" t="s">
        <v>364</v>
      </c>
      <c r="I131" s="8" t="s">
        <v>44</v>
      </c>
      <c r="J131" s="8" t="s">
        <v>55</v>
      </c>
      <c r="K131" s="4">
        <v>1</v>
      </c>
      <c r="L131" s="22">
        <v>42795</v>
      </c>
      <c r="M131" s="22">
        <v>42916</v>
      </c>
      <c r="N131" s="4">
        <v>1</v>
      </c>
      <c r="O131" s="5">
        <f t="shared" ref="O131:O136" si="3">+N131/K131</f>
        <v>1</v>
      </c>
      <c r="P131" s="5">
        <f>+O131</f>
        <v>1</v>
      </c>
      <c r="Q131" s="5" t="s">
        <v>27</v>
      </c>
      <c r="R131" s="9" t="s">
        <v>219</v>
      </c>
      <c r="S131" s="9" t="s">
        <v>365</v>
      </c>
      <c r="T131" s="9" t="s">
        <v>30</v>
      </c>
      <c r="U131" s="45"/>
      <c r="V131" s="36" t="s">
        <v>1174</v>
      </c>
      <c r="W131" s="38" t="s">
        <v>1170</v>
      </c>
    </row>
    <row r="132" spans="1:23" ht="202.5" x14ac:dyDescent="0.2">
      <c r="A132" s="4">
        <v>2016</v>
      </c>
      <c r="B132" s="8" t="s">
        <v>182</v>
      </c>
      <c r="C132" s="4">
        <v>39</v>
      </c>
      <c r="D132" s="9" t="s">
        <v>366</v>
      </c>
      <c r="E132" s="9" t="s">
        <v>367</v>
      </c>
      <c r="F132" s="11" t="s">
        <v>59</v>
      </c>
      <c r="G132" s="9" t="s">
        <v>368</v>
      </c>
      <c r="H132" s="9" t="s">
        <v>369</v>
      </c>
      <c r="I132" s="8" t="s">
        <v>354</v>
      </c>
      <c r="J132" s="8" t="s">
        <v>343</v>
      </c>
      <c r="K132" s="4">
        <v>1</v>
      </c>
      <c r="L132" s="22">
        <v>42795</v>
      </c>
      <c r="M132" s="22">
        <v>43100</v>
      </c>
      <c r="N132" s="4">
        <v>1</v>
      </c>
      <c r="O132" s="5">
        <f t="shared" si="3"/>
        <v>1</v>
      </c>
      <c r="P132" s="199">
        <f>AVERAGE(O132:O133)</f>
        <v>1</v>
      </c>
      <c r="Q132" s="199" t="s">
        <v>27</v>
      </c>
      <c r="R132" s="9" t="s">
        <v>344</v>
      </c>
      <c r="S132" s="9" t="s">
        <v>1033</v>
      </c>
      <c r="T132" s="9" t="s">
        <v>30</v>
      </c>
      <c r="U132" s="45"/>
      <c r="V132" s="36" t="s">
        <v>1174</v>
      </c>
      <c r="W132" s="38" t="s">
        <v>1170</v>
      </c>
    </row>
    <row r="133" spans="1:23" ht="202.5" x14ac:dyDescent="0.2">
      <c r="A133" s="4">
        <v>2016</v>
      </c>
      <c r="B133" s="8" t="s">
        <v>182</v>
      </c>
      <c r="C133" s="4">
        <v>39</v>
      </c>
      <c r="D133" s="9" t="s">
        <v>366</v>
      </c>
      <c r="E133" s="9" t="s">
        <v>367</v>
      </c>
      <c r="F133" s="11" t="s">
        <v>68</v>
      </c>
      <c r="G133" s="9" t="s">
        <v>210</v>
      </c>
      <c r="H133" s="9" t="s">
        <v>211</v>
      </c>
      <c r="I133" s="8" t="s">
        <v>44</v>
      </c>
      <c r="J133" s="8" t="s">
        <v>36</v>
      </c>
      <c r="K133" s="4">
        <v>1</v>
      </c>
      <c r="L133" s="22">
        <v>42795</v>
      </c>
      <c r="M133" s="22">
        <v>43070</v>
      </c>
      <c r="N133" s="4">
        <v>1</v>
      </c>
      <c r="O133" s="5">
        <f t="shared" si="3"/>
        <v>1</v>
      </c>
      <c r="P133" s="199"/>
      <c r="Q133" s="199"/>
      <c r="R133" s="21" t="s">
        <v>142</v>
      </c>
      <c r="S133" s="9" t="s">
        <v>1033</v>
      </c>
      <c r="T133" s="9" t="s">
        <v>30</v>
      </c>
      <c r="U133" s="45"/>
      <c r="V133" s="36" t="s">
        <v>1174</v>
      </c>
      <c r="W133" s="38" t="s">
        <v>1170</v>
      </c>
    </row>
    <row r="134" spans="1:23" ht="180" x14ac:dyDescent="0.2">
      <c r="A134" s="4">
        <v>2016</v>
      </c>
      <c r="B134" s="8" t="s">
        <v>182</v>
      </c>
      <c r="C134" s="4">
        <v>40</v>
      </c>
      <c r="D134" s="9" t="s">
        <v>370</v>
      </c>
      <c r="E134" s="9" t="s">
        <v>371</v>
      </c>
      <c r="F134" s="8">
        <v>1</v>
      </c>
      <c r="G134" s="9" t="s">
        <v>372</v>
      </c>
      <c r="H134" s="9" t="s">
        <v>373</v>
      </c>
      <c r="I134" s="8" t="s">
        <v>44</v>
      </c>
      <c r="J134" s="8" t="s">
        <v>374</v>
      </c>
      <c r="K134" s="4">
        <v>1</v>
      </c>
      <c r="L134" s="22">
        <v>42795</v>
      </c>
      <c r="M134" s="22">
        <v>43100</v>
      </c>
      <c r="N134" s="4">
        <v>1</v>
      </c>
      <c r="O134" s="5">
        <f t="shared" si="3"/>
        <v>1</v>
      </c>
      <c r="P134" s="5">
        <f>+O134</f>
        <v>1</v>
      </c>
      <c r="Q134" s="5" t="s">
        <v>27</v>
      </c>
      <c r="R134" s="21" t="s">
        <v>375</v>
      </c>
      <c r="S134" s="24" t="s">
        <v>376</v>
      </c>
      <c r="T134" s="9" t="s">
        <v>30</v>
      </c>
      <c r="U134" s="45"/>
      <c r="V134" s="36" t="s">
        <v>1174</v>
      </c>
      <c r="W134" s="38" t="s">
        <v>1170</v>
      </c>
    </row>
    <row r="135" spans="1:23" ht="101.25" x14ac:dyDescent="0.2">
      <c r="A135" s="4">
        <v>2016</v>
      </c>
      <c r="B135" s="8" t="s">
        <v>182</v>
      </c>
      <c r="C135" s="4">
        <v>41</v>
      </c>
      <c r="D135" s="9" t="s">
        <v>377</v>
      </c>
      <c r="E135" s="9" t="s">
        <v>371</v>
      </c>
      <c r="F135" s="8">
        <v>1</v>
      </c>
      <c r="G135" s="9" t="s">
        <v>372</v>
      </c>
      <c r="H135" s="9" t="s">
        <v>373</v>
      </c>
      <c r="I135" s="8" t="s">
        <v>44</v>
      </c>
      <c r="J135" s="8" t="s">
        <v>374</v>
      </c>
      <c r="K135" s="4">
        <v>1</v>
      </c>
      <c r="L135" s="22">
        <v>42795</v>
      </c>
      <c r="M135" s="22">
        <v>43100</v>
      </c>
      <c r="N135" s="4">
        <v>1</v>
      </c>
      <c r="O135" s="5">
        <f t="shared" si="3"/>
        <v>1</v>
      </c>
      <c r="P135" s="5">
        <f>+O135</f>
        <v>1</v>
      </c>
      <c r="Q135" s="5" t="s">
        <v>27</v>
      </c>
      <c r="R135" s="21" t="s">
        <v>375</v>
      </c>
      <c r="S135" s="10" t="s">
        <v>378</v>
      </c>
      <c r="T135" s="10" t="s">
        <v>30</v>
      </c>
      <c r="U135" s="46"/>
      <c r="V135" s="36" t="s">
        <v>1174</v>
      </c>
      <c r="W135" s="38" t="s">
        <v>1170</v>
      </c>
    </row>
    <row r="136" spans="1:23" ht="258.75" x14ac:dyDescent="0.2">
      <c r="A136" s="4">
        <v>2016</v>
      </c>
      <c r="B136" s="8" t="s">
        <v>182</v>
      </c>
      <c r="C136" s="4">
        <v>42</v>
      </c>
      <c r="D136" s="9" t="s">
        <v>379</v>
      </c>
      <c r="E136" s="9" t="s">
        <v>380</v>
      </c>
      <c r="F136" s="8">
        <v>1</v>
      </c>
      <c r="G136" s="9" t="s">
        <v>201</v>
      </c>
      <c r="H136" s="9" t="s">
        <v>192</v>
      </c>
      <c r="I136" s="8" t="s">
        <v>44</v>
      </c>
      <c r="J136" s="8" t="s">
        <v>193</v>
      </c>
      <c r="K136" s="4">
        <v>1</v>
      </c>
      <c r="L136" s="22">
        <v>42795</v>
      </c>
      <c r="M136" s="22">
        <v>43100</v>
      </c>
      <c r="N136" s="4">
        <v>1</v>
      </c>
      <c r="O136" s="5">
        <f t="shared" si="3"/>
        <v>1</v>
      </c>
      <c r="P136" s="5">
        <f>+O136</f>
        <v>1</v>
      </c>
      <c r="Q136" s="5" t="s">
        <v>27</v>
      </c>
      <c r="R136" s="9" t="s">
        <v>194</v>
      </c>
      <c r="S136" s="9" t="s">
        <v>248</v>
      </c>
      <c r="T136" s="9" t="s">
        <v>30</v>
      </c>
      <c r="U136" s="45"/>
      <c r="V136" s="36" t="s">
        <v>1174</v>
      </c>
      <c r="W136" s="38" t="s">
        <v>1170</v>
      </c>
    </row>
    <row r="137" spans="1:23" ht="168.75" x14ac:dyDescent="0.2">
      <c r="A137" s="4">
        <v>2016</v>
      </c>
      <c r="B137" s="8" t="s">
        <v>182</v>
      </c>
      <c r="C137" s="4">
        <v>43</v>
      </c>
      <c r="D137" s="9" t="s">
        <v>381</v>
      </c>
      <c r="E137" s="9" t="s">
        <v>382</v>
      </c>
      <c r="F137" s="8">
        <v>1</v>
      </c>
      <c r="G137" s="9" t="s">
        <v>312</v>
      </c>
      <c r="H137" s="9" t="s">
        <v>313</v>
      </c>
      <c r="I137" s="8" t="s">
        <v>72</v>
      </c>
      <c r="J137" s="8" t="s">
        <v>314</v>
      </c>
      <c r="K137" s="4">
        <v>2</v>
      </c>
      <c r="L137" s="22">
        <v>43497</v>
      </c>
      <c r="M137" s="22">
        <v>43800</v>
      </c>
      <c r="N137" s="4">
        <v>0</v>
      </c>
      <c r="O137" s="5">
        <f>+N137/K137</f>
        <v>0</v>
      </c>
      <c r="P137" s="5">
        <f>+O137</f>
        <v>0</v>
      </c>
      <c r="Q137" s="5" t="s">
        <v>63</v>
      </c>
      <c r="R137" s="19" t="s">
        <v>1047</v>
      </c>
      <c r="S137" s="9" t="s">
        <v>1048</v>
      </c>
      <c r="T137" s="10" t="s">
        <v>317</v>
      </c>
      <c r="U137" s="46"/>
      <c r="V137" s="36" t="s">
        <v>1173</v>
      </c>
      <c r="W137" s="38" t="s">
        <v>1172</v>
      </c>
    </row>
    <row r="138" spans="1:23" ht="101.25" x14ac:dyDescent="0.2">
      <c r="A138" s="4">
        <v>2016</v>
      </c>
      <c r="B138" s="8" t="s">
        <v>383</v>
      </c>
      <c r="C138" s="4">
        <v>5</v>
      </c>
      <c r="D138" s="9" t="s">
        <v>384</v>
      </c>
      <c r="E138" s="9" t="s">
        <v>385</v>
      </c>
      <c r="F138" s="11" t="s">
        <v>185</v>
      </c>
      <c r="G138" s="9" t="s">
        <v>386</v>
      </c>
      <c r="H138" s="9" t="s">
        <v>387</v>
      </c>
      <c r="I138" s="8" t="s">
        <v>172</v>
      </c>
      <c r="J138" s="8" t="s">
        <v>388</v>
      </c>
      <c r="K138" s="4">
        <v>1</v>
      </c>
      <c r="L138" s="22">
        <v>42948</v>
      </c>
      <c r="M138" s="22">
        <v>42962</v>
      </c>
      <c r="N138" s="4">
        <v>1</v>
      </c>
      <c r="O138" s="5">
        <f t="shared" ref="O138:O145" si="4">+N138/K138</f>
        <v>1</v>
      </c>
      <c r="P138" s="199">
        <f>AVERAGE(O138:O140)</f>
        <v>1</v>
      </c>
      <c r="Q138" s="199" t="s">
        <v>27</v>
      </c>
      <c r="R138" s="9" t="s">
        <v>389</v>
      </c>
      <c r="S138" s="9" t="s">
        <v>1049</v>
      </c>
      <c r="T138" s="9" t="s">
        <v>30</v>
      </c>
      <c r="U138" s="45"/>
      <c r="V138" s="36" t="s">
        <v>1174</v>
      </c>
      <c r="W138" s="38" t="s">
        <v>1170</v>
      </c>
    </row>
    <row r="139" spans="1:23" ht="180" x14ac:dyDescent="0.2">
      <c r="A139" s="4">
        <v>2016</v>
      </c>
      <c r="B139" s="8" t="s">
        <v>383</v>
      </c>
      <c r="C139" s="4">
        <v>5</v>
      </c>
      <c r="D139" s="9" t="s">
        <v>384</v>
      </c>
      <c r="E139" s="9" t="s">
        <v>385</v>
      </c>
      <c r="F139" s="11" t="s">
        <v>48</v>
      </c>
      <c r="G139" s="9" t="s">
        <v>386</v>
      </c>
      <c r="H139" s="9" t="s">
        <v>390</v>
      </c>
      <c r="I139" s="8" t="s">
        <v>172</v>
      </c>
      <c r="J139" s="8" t="s">
        <v>391</v>
      </c>
      <c r="K139" s="4">
        <v>12</v>
      </c>
      <c r="L139" s="22">
        <v>42948</v>
      </c>
      <c r="M139" s="22">
        <v>43312</v>
      </c>
      <c r="N139" s="4">
        <v>12</v>
      </c>
      <c r="O139" s="5">
        <f t="shared" si="4"/>
        <v>1</v>
      </c>
      <c r="P139" s="199"/>
      <c r="Q139" s="199"/>
      <c r="R139" s="24" t="s">
        <v>392</v>
      </c>
      <c r="S139" s="17" t="s">
        <v>1049</v>
      </c>
      <c r="T139" s="9" t="s">
        <v>30</v>
      </c>
      <c r="U139" s="45"/>
      <c r="V139" s="36" t="s">
        <v>1174</v>
      </c>
      <c r="W139" s="38" t="s">
        <v>1170</v>
      </c>
    </row>
    <row r="140" spans="1:23" ht="247.5" x14ac:dyDescent="0.2">
      <c r="A140" s="4">
        <v>2016</v>
      </c>
      <c r="B140" s="8" t="s">
        <v>383</v>
      </c>
      <c r="C140" s="4">
        <v>5</v>
      </c>
      <c r="D140" s="9" t="s">
        <v>384</v>
      </c>
      <c r="E140" s="9" t="s">
        <v>385</v>
      </c>
      <c r="F140" s="11" t="s">
        <v>52</v>
      </c>
      <c r="G140" s="9" t="s">
        <v>386</v>
      </c>
      <c r="H140" s="9" t="s">
        <v>393</v>
      </c>
      <c r="I140" s="8" t="s">
        <v>172</v>
      </c>
      <c r="J140" s="8" t="s">
        <v>394</v>
      </c>
      <c r="K140" s="4">
        <v>6</v>
      </c>
      <c r="L140" s="22">
        <v>42948</v>
      </c>
      <c r="M140" s="22">
        <v>43312</v>
      </c>
      <c r="N140" s="4">
        <v>6</v>
      </c>
      <c r="O140" s="5">
        <f t="shared" si="4"/>
        <v>1</v>
      </c>
      <c r="P140" s="199"/>
      <c r="Q140" s="199"/>
      <c r="R140" s="9" t="s">
        <v>395</v>
      </c>
      <c r="S140" s="9" t="s">
        <v>1049</v>
      </c>
      <c r="T140" s="9" t="s">
        <v>30</v>
      </c>
      <c r="U140" s="45"/>
      <c r="V140" s="36" t="s">
        <v>1174</v>
      </c>
      <c r="W140" s="38" t="s">
        <v>1170</v>
      </c>
    </row>
    <row r="141" spans="1:23" ht="135" x14ac:dyDescent="0.2">
      <c r="A141" s="4">
        <v>2016</v>
      </c>
      <c r="B141" s="8" t="s">
        <v>383</v>
      </c>
      <c r="C141" s="4">
        <v>6</v>
      </c>
      <c r="D141" s="9" t="s">
        <v>396</v>
      </c>
      <c r="E141" s="9" t="s">
        <v>397</v>
      </c>
      <c r="F141" s="8">
        <v>1</v>
      </c>
      <c r="G141" s="9" t="s">
        <v>398</v>
      </c>
      <c r="H141" s="9" t="s">
        <v>399</v>
      </c>
      <c r="I141" s="8" t="s">
        <v>172</v>
      </c>
      <c r="J141" s="8" t="s">
        <v>400</v>
      </c>
      <c r="K141" s="4">
        <v>1</v>
      </c>
      <c r="L141" s="22">
        <v>42948</v>
      </c>
      <c r="M141" s="22">
        <v>43008</v>
      </c>
      <c r="N141" s="4">
        <v>1</v>
      </c>
      <c r="O141" s="5">
        <f t="shared" si="4"/>
        <v>1</v>
      </c>
      <c r="P141" s="5">
        <f>+O141</f>
        <v>1</v>
      </c>
      <c r="Q141" s="5" t="s">
        <v>27</v>
      </c>
      <c r="R141" s="24" t="s">
        <v>401</v>
      </c>
      <c r="S141" s="17" t="s">
        <v>402</v>
      </c>
      <c r="T141" s="9" t="s">
        <v>30</v>
      </c>
      <c r="U141" s="45"/>
      <c r="V141" s="36" t="s">
        <v>1174</v>
      </c>
      <c r="W141" s="38" t="s">
        <v>1170</v>
      </c>
    </row>
    <row r="142" spans="1:23" ht="135" x14ac:dyDescent="0.2">
      <c r="A142" s="4">
        <v>2016</v>
      </c>
      <c r="B142" s="8" t="s">
        <v>383</v>
      </c>
      <c r="C142" s="4">
        <v>7</v>
      </c>
      <c r="D142" s="9" t="s">
        <v>403</v>
      </c>
      <c r="E142" s="9" t="s">
        <v>404</v>
      </c>
      <c r="F142" s="8">
        <v>1</v>
      </c>
      <c r="G142" s="9" t="s">
        <v>405</v>
      </c>
      <c r="H142" s="9" t="s">
        <v>399</v>
      </c>
      <c r="I142" s="8" t="s">
        <v>172</v>
      </c>
      <c r="J142" s="8" t="s">
        <v>400</v>
      </c>
      <c r="K142" s="4">
        <v>1</v>
      </c>
      <c r="L142" s="22">
        <v>42948</v>
      </c>
      <c r="M142" s="22">
        <v>43008</v>
      </c>
      <c r="N142" s="4">
        <v>1</v>
      </c>
      <c r="O142" s="5">
        <f t="shared" si="4"/>
        <v>1</v>
      </c>
      <c r="P142" s="5">
        <f>+O142</f>
        <v>1</v>
      </c>
      <c r="Q142" s="5" t="s">
        <v>27</v>
      </c>
      <c r="R142" s="24" t="s">
        <v>401</v>
      </c>
      <c r="S142" s="17" t="s">
        <v>402</v>
      </c>
      <c r="T142" s="9" t="s">
        <v>30</v>
      </c>
      <c r="U142" s="45"/>
      <c r="V142" s="36" t="s">
        <v>1174</v>
      </c>
      <c r="W142" s="38" t="s">
        <v>1170</v>
      </c>
    </row>
    <row r="143" spans="1:23" ht="101.25" x14ac:dyDescent="0.2">
      <c r="A143" s="4">
        <v>2016</v>
      </c>
      <c r="B143" s="8" t="s">
        <v>383</v>
      </c>
      <c r="C143" s="4">
        <v>8</v>
      </c>
      <c r="D143" s="9" t="s">
        <v>406</v>
      </c>
      <c r="E143" s="9" t="s">
        <v>407</v>
      </c>
      <c r="F143" s="11" t="s">
        <v>185</v>
      </c>
      <c r="G143" s="9" t="s">
        <v>408</v>
      </c>
      <c r="H143" s="9" t="s">
        <v>409</v>
      </c>
      <c r="I143" s="8" t="s">
        <v>172</v>
      </c>
      <c r="J143" s="8" t="s">
        <v>410</v>
      </c>
      <c r="K143" s="4">
        <v>3</v>
      </c>
      <c r="L143" s="22">
        <v>42948</v>
      </c>
      <c r="M143" s="22">
        <v>43008</v>
      </c>
      <c r="N143" s="4">
        <v>3</v>
      </c>
      <c r="O143" s="5">
        <f t="shared" si="4"/>
        <v>1</v>
      </c>
      <c r="P143" s="199">
        <f>AVERAGE(O143:O145)</f>
        <v>1</v>
      </c>
      <c r="Q143" s="199" t="s">
        <v>27</v>
      </c>
      <c r="R143" s="24" t="s">
        <v>411</v>
      </c>
      <c r="S143" s="17" t="s">
        <v>412</v>
      </c>
      <c r="T143" s="9" t="s">
        <v>30</v>
      </c>
      <c r="U143" s="45"/>
      <c r="V143" s="36" t="s">
        <v>1174</v>
      </c>
      <c r="W143" s="38" t="s">
        <v>1170</v>
      </c>
    </row>
    <row r="144" spans="1:23" ht="101.25" x14ac:dyDescent="0.2">
      <c r="A144" s="4">
        <v>2016</v>
      </c>
      <c r="B144" s="8" t="s">
        <v>383</v>
      </c>
      <c r="C144" s="4">
        <v>8</v>
      </c>
      <c r="D144" s="9" t="s">
        <v>406</v>
      </c>
      <c r="E144" s="9" t="s">
        <v>407</v>
      </c>
      <c r="F144" s="11" t="s">
        <v>48</v>
      </c>
      <c r="G144" s="9" t="s">
        <v>408</v>
      </c>
      <c r="H144" s="9" t="s">
        <v>413</v>
      </c>
      <c r="I144" s="8" t="s">
        <v>172</v>
      </c>
      <c r="J144" s="8" t="s">
        <v>414</v>
      </c>
      <c r="K144" s="4">
        <v>1</v>
      </c>
      <c r="L144" s="22">
        <v>42948</v>
      </c>
      <c r="M144" s="22">
        <v>42978</v>
      </c>
      <c r="N144" s="4">
        <v>1</v>
      </c>
      <c r="O144" s="5">
        <f t="shared" si="4"/>
        <v>1</v>
      </c>
      <c r="P144" s="199"/>
      <c r="Q144" s="199"/>
      <c r="R144" s="24" t="s">
        <v>415</v>
      </c>
      <c r="S144" s="24" t="s">
        <v>412</v>
      </c>
      <c r="T144" s="9" t="s">
        <v>30</v>
      </c>
      <c r="U144" s="45"/>
      <c r="V144" s="36" t="s">
        <v>1174</v>
      </c>
      <c r="W144" s="38" t="s">
        <v>1170</v>
      </c>
    </row>
    <row r="145" spans="1:23" ht="123.75" x14ac:dyDescent="0.2">
      <c r="A145" s="4">
        <v>2016</v>
      </c>
      <c r="B145" s="8" t="s">
        <v>383</v>
      </c>
      <c r="C145" s="4">
        <v>8</v>
      </c>
      <c r="D145" s="9" t="s">
        <v>406</v>
      </c>
      <c r="E145" s="9" t="s">
        <v>407</v>
      </c>
      <c r="F145" s="11" t="s">
        <v>52</v>
      </c>
      <c r="G145" s="9" t="s">
        <v>408</v>
      </c>
      <c r="H145" s="9" t="s">
        <v>416</v>
      </c>
      <c r="I145" s="8" t="s">
        <v>172</v>
      </c>
      <c r="J145" s="8" t="s">
        <v>417</v>
      </c>
      <c r="K145" s="4">
        <v>1</v>
      </c>
      <c r="L145" s="22">
        <v>42948</v>
      </c>
      <c r="M145" s="22">
        <v>43312</v>
      </c>
      <c r="N145" s="4">
        <v>1</v>
      </c>
      <c r="O145" s="5">
        <f t="shared" si="4"/>
        <v>1</v>
      </c>
      <c r="P145" s="199"/>
      <c r="Q145" s="199"/>
      <c r="R145" s="9" t="s">
        <v>418</v>
      </c>
      <c r="S145" s="26" t="s">
        <v>412</v>
      </c>
      <c r="T145" s="9" t="s">
        <v>30</v>
      </c>
      <c r="U145" s="45"/>
      <c r="V145" s="36" t="s">
        <v>1174</v>
      </c>
      <c r="W145" s="38" t="s">
        <v>1170</v>
      </c>
    </row>
    <row r="146" spans="1:23" ht="112.5" x14ac:dyDescent="0.2">
      <c r="A146" s="4">
        <v>2016</v>
      </c>
      <c r="B146" s="8" t="s">
        <v>419</v>
      </c>
      <c r="C146" s="4">
        <v>1</v>
      </c>
      <c r="D146" s="9" t="s">
        <v>420</v>
      </c>
      <c r="E146" s="9" t="s">
        <v>421</v>
      </c>
      <c r="F146" s="11" t="s">
        <v>422</v>
      </c>
      <c r="G146" s="9" t="s">
        <v>423</v>
      </c>
      <c r="H146" s="9" t="s">
        <v>424</v>
      </c>
      <c r="I146" s="8" t="s">
        <v>172</v>
      </c>
      <c r="J146" s="8" t="s">
        <v>425</v>
      </c>
      <c r="K146" s="4">
        <v>4</v>
      </c>
      <c r="L146" s="22">
        <v>43770</v>
      </c>
      <c r="M146" s="22">
        <v>44196</v>
      </c>
      <c r="N146" s="4">
        <v>0</v>
      </c>
      <c r="O146" s="5">
        <f>+N146/K146</f>
        <v>0</v>
      </c>
      <c r="P146" s="15">
        <f>+O146</f>
        <v>0</v>
      </c>
      <c r="Q146" s="15" t="s">
        <v>63</v>
      </c>
      <c r="R146" s="9" t="s">
        <v>64</v>
      </c>
      <c r="S146" s="9" t="s">
        <v>65</v>
      </c>
      <c r="T146" s="10" t="s">
        <v>66</v>
      </c>
      <c r="U146" s="46"/>
      <c r="V146" s="41" t="s">
        <v>1171</v>
      </c>
      <c r="W146" s="38" t="s">
        <v>1172</v>
      </c>
    </row>
    <row r="147" spans="1:23" ht="90" x14ac:dyDescent="0.2">
      <c r="A147" s="4">
        <v>2016</v>
      </c>
      <c r="B147" s="8" t="s">
        <v>419</v>
      </c>
      <c r="C147" s="4">
        <v>2</v>
      </c>
      <c r="D147" s="9" t="s">
        <v>426</v>
      </c>
      <c r="E147" s="9" t="s">
        <v>427</v>
      </c>
      <c r="F147" s="11" t="s">
        <v>422</v>
      </c>
      <c r="G147" s="9" t="s">
        <v>164</v>
      </c>
      <c r="H147" s="9" t="s">
        <v>1044</v>
      </c>
      <c r="I147" s="8" t="s">
        <v>72</v>
      </c>
      <c r="J147" s="8" t="s">
        <v>165</v>
      </c>
      <c r="K147" s="4">
        <v>1</v>
      </c>
      <c r="L147" s="22">
        <v>43678</v>
      </c>
      <c r="M147" s="22">
        <v>44196</v>
      </c>
      <c r="N147" s="4">
        <v>0</v>
      </c>
      <c r="O147" s="5">
        <f>+N147/K147</f>
        <v>0</v>
      </c>
      <c r="P147" s="15">
        <f>+O147</f>
        <v>0</v>
      </c>
      <c r="Q147" s="15" t="s">
        <v>63</v>
      </c>
      <c r="R147" s="9" t="s">
        <v>64</v>
      </c>
      <c r="S147" s="9" t="s">
        <v>65</v>
      </c>
      <c r="T147" s="10" t="s">
        <v>66</v>
      </c>
      <c r="U147" s="46"/>
      <c r="V147" s="36" t="s">
        <v>1171</v>
      </c>
      <c r="W147" s="38" t="s">
        <v>1172</v>
      </c>
    </row>
    <row r="148" spans="1:23" ht="168.75" x14ac:dyDescent="0.2">
      <c r="A148" s="4">
        <v>2016</v>
      </c>
      <c r="B148" s="8" t="s">
        <v>419</v>
      </c>
      <c r="C148" s="4">
        <v>3</v>
      </c>
      <c r="D148" s="9" t="s">
        <v>428</v>
      </c>
      <c r="E148" s="9" t="s">
        <v>429</v>
      </c>
      <c r="F148" s="11" t="s">
        <v>422</v>
      </c>
      <c r="G148" s="9" t="s">
        <v>430</v>
      </c>
      <c r="H148" s="9" t="s">
        <v>431</v>
      </c>
      <c r="I148" s="8" t="s">
        <v>354</v>
      </c>
      <c r="J148" s="8" t="s">
        <v>432</v>
      </c>
      <c r="K148" s="4">
        <v>1</v>
      </c>
      <c r="L148" s="22">
        <v>43160</v>
      </c>
      <c r="M148" s="22">
        <v>43404</v>
      </c>
      <c r="N148" s="4">
        <v>1</v>
      </c>
      <c r="O148" s="5">
        <f t="shared" ref="O148:O211" si="5">+N148/K148</f>
        <v>1</v>
      </c>
      <c r="P148" s="5">
        <f>+O148</f>
        <v>1</v>
      </c>
      <c r="Q148" s="5" t="s">
        <v>27</v>
      </c>
      <c r="R148" s="9" t="s">
        <v>433</v>
      </c>
      <c r="S148" s="9" t="s">
        <v>1034</v>
      </c>
      <c r="T148" s="9" t="s">
        <v>30</v>
      </c>
      <c r="U148" s="45"/>
      <c r="V148" s="36" t="s">
        <v>1174</v>
      </c>
      <c r="W148" s="38" t="s">
        <v>1170</v>
      </c>
    </row>
    <row r="149" spans="1:23" ht="67.5" x14ac:dyDescent="0.2">
      <c r="A149" s="4">
        <v>2016</v>
      </c>
      <c r="B149" s="8" t="s">
        <v>419</v>
      </c>
      <c r="C149" s="4">
        <v>4</v>
      </c>
      <c r="D149" s="9" t="s">
        <v>434</v>
      </c>
      <c r="E149" s="9" t="s">
        <v>435</v>
      </c>
      <c r="F149" s="11" t="s">
        <v>59</v>
      </c>
      <c r="G149" s="8" t="s">
        <v>60</v>
      </c>
      <c r="H149" s="8" t="s">
        <v>1041</v>
      </c>
      <c r="I149" s="8" t="s">
        <v>72</v>
      </c>
      <c r="J149" s="8" t="s">
        <v>62</v>
      </c>
      <c r="K149" s="8">
        <v>7</v>
      </c>
      <c r="L149" s="22">
        <v>43770</v>
      </c>
      <c r="M149" s="22">
        <v>44196</v>
      </c>
      <c r="N149" s="4">
        <v>0</v>
      </c>
      <c r="O149" s="5">
        <f t="shared" si="5"/>
        <v>0</v>
      </c>
      <c r="P149" s="198">
        <f>AVERAGE(O149:O150)</f>
        <v>0</v>
      </c>
      <c r="Q149" s="190" t="s">
        <v>63</v>
      </c>
      <c r="R149" s="9" t="s">
        <v>64</v>
      </c>
      <c r="S149" s="9" t="s">
        <v>65</v>
      </c>
      <c r="T149" s="10" t="s">
        <v>66</v>
      </c>
      <c r="U149" s="46"/>
      <c r="V149" s="36" t="s">
        <v>1171</v>
      </c>
      <c r="W149" s="38" t="s">
        <v>1172</v>
      </c>
    </row>
    <row r="150" spans="1:23" ht="90" x14ac:dyDescent="0.2">
      <c r="A150" s="4">
        <v>2016</v>
      </c>
      <c r="B150" s="8" t="s">
        <v>419</v>
      </c>
      <c r="C150" s="4">
        <v>4</v>
      </c>
      <c r="D150" s="9" t="s">
        <v>434</v>
      </c>
      <c r="E150" s="9" t="s">
        <v>435</v>
      </c>
      <c r="F150" s="11" t="s">
        <v>68</v>
      </c>
      <c r="G150" s="8" t="s">
        <v>60</v>
      </c>
      <c r="H150" s="8" t="s">
        <v>1042</v>
      </c>
      <c r="I150" s="8" t="s">
        <v>72</v>
      </c>
      <c r="J150" s="8" t="s">
        <v>69</v>
      </c>
      <c r="K150" s="8">
        <f>6*6</f>
        <v>36</v>
      </c>
      <c r="L150" s="22">
        <v>43770</v>
      </c>
      <c r="M150" s="22">
        <v>44196</v>
      </c>
      <c r="N150" s="4">
        <v>0</v>
      </c>
      <c r="O150" s="5">
        <f t="shared" si="5"/>
        <v>0</v>
      </c>
      <c r="P150" s="198"/>
      <c r="Q150" s="192"/>
      <c r="R150" s="9" t="s">
        <v>64</v>
      </c>
      <c r="S150" s="9" t="s">
        <v>65</v>
      </c>
      <c r="T150" s="10" t="s">
        <v>66</v>
      </c>
      <c r="U150" s="46"/>
      <c r="V150" s="36" t="s">
        <v>1171</v>
      </c>
      <c r="W150" s="38" t="s">
        <v>1172</v>
      </c>
    </row>
    <row r="151" spans="1:23" ht="101.25" x14ac:dyDescent="0.2">
      <c r="A151" s="4">
        <v>2016</v>
      </c>
      <c r="B151" s="8" t="s">
        <v>419</v>
      </c>
      <c r="C151" s="4">
        <v>5</v>
      </c>
      <c r="D151" s="9" t="s">
        <v>436</v>
      </c>
      <c r="E151" s="9" t="s">
        <v>437</v>
      </c>
      <c r="F151" s="11" t="s">
        <v>59</v>
      </c>
      <c r="G151" s="8" t="s">
        <v>60</v>
      </c>
      <c r="H151" s="8" t="s">
        <v>1041</v>
      </c>
      <c r="I151" s="8" t="s">
        <v>72</v>
      </c>
      <c r="J151" s="8" t="s">
        <v>62</v>
      </c>
      <c r="K151" s="8">
        <v>7</v>
      </c>
      <c r="L151" s="22">
        <v>43770</v>
      </c>
      <c r="M151" s="22">
        <v>44196</v>
      </c>
      <c r="N151" s="4">
        <v>0</v>
      </c>
      <c r="O151" s="5">
        <f t="shared" si="5"/>
        <v>0</v>
      </c>
      <c r="P151" s="198">
        <f>AVERAGE(O151:O152)</f>
        <v>0</v>
      </c>
      <c r="Q151" s="190" t="s">
        <v>63</v>
      </c>
      <c r="R151" s="9" t="s">
        <v>64</v>
      </c>
      <c r="S151" s="9" t="s">
        <v>65</v>
      </c>
      <c r="T151" s="10" t="s">
        <v>66</v>
      </c>
      <c r="U151" s="46"/>
      <c r="V151" s="36" t="s">
        <v>1171</v>
      </c>
      <c r="W151" s="38" t="s">
        <v>1172</v>
      </c>
    </row>
    <row r="152" spans="1:23" ht="101.25" x14ac:dyDescent="0.2">
      <c r="A152" s="4">
        <v>2016</v>
      </c>
      <c r="B152" s="8" t="s">
        <v>419</v>
      </c>
      <c r="C152" s="4">
        <v>5</v>
      </c>
      <c r="D152" s="9" t="s">
        <v>436</v>
      </c>
      <c r="E152" s="9" t="s">
        <v>437</v>
      </c>
      <c r="F152" s="11" t="s">
        <v>68</v>
      </c>
      <c r="G152" s="8" t="s">
        <v>60</v>
      </c>
      <c r="H152" s="8" t="s">
        <v>1042</v>
      </c>
      <c r="I152" s="8" t="s">
        <v>72</v>
      </c>
      <c r="J152" s="8" t="s">
        <v>69</v>
      </c>
      <c r="K152" s="8">
        <f>6*6</f>
        <v>36</v>
      </c>
      <c r="L152" s="22">
        <v>43770</v>
      </c>
      <c r="M152" s="22">
        <v>44196</v>
      </c>
      <c r="N152" s="4">
        <v>0</v>
      </c>
      <c r="O152" s="5">
        <f t="shared" si="5"/>
        <v>0</v>
      </c>
      <c r="P152" s="198"/>
      <c r="Q152" s="192"/>
      <c r="R152" s="9" t="s">
        <v>64</v>
      </c>
      <c r="S152" s="9" t="s">
        <v>65</v>
      </c>
      <c r="T152" s="10" t="s">
        <v>66</v>
      </c>
      <c r="U152" s="46"/>
      <c r="V152" s="36" t="s">
        <v>1171</v>
      </c>
      <c r="W152" s="38" t="s">
        <v>1172</v>
      </c>
    </row>
    <row r="153" spans="1:23" ht="78.75" x14ac:dyDescent="0.2">
      <c r="A153" s="4">
        <v>2016</v>
      </c>
      <c r="B153" s="8" t="s">
        <v>419</v>
      </c>
      <c r="C153" s="4">
        <v>6</v>
      </c>
      <c r="D153" s="9" t="s">
        <v>438</v>
      </c>
      <c r="E153" s="9" t="s">
        <v>439</v>
      </c>
      <c r="F153" s="11" t="s">
        <v>59</v>
      </c>
      <c r="G153" s="8" t="s">
        <v>60</v>
      </c>
      <c r="H153" s="8" t="s">
        <v>1041</v>
      </c>
      <c r="I153" s="8" t="s">
        <v>72</v>
      </c>
      <c r="J153" s="8" t="s">
        <v>62</v>
      </c>
      <c r="K153" s="8">
        <v>7</v>
      </c>
      <c r="L153" s="22">
        <v>43770</v>
      </c>
      <c r="M153" s="22">
        <v>44196</v>
      </c>
      <c r="N153" s="4">
        <v>0</v>
      </c>
      <c r="O153" s="5">
        <f t="shared" si="5"/>
        <v>0</v>
      </c>
      <c r="P153" s="198">
        <f>AVERAGE(O153:O154)</f>
        <v>0</v>
      </c>
      <c r="Q153" s="190" t="s">
        <v>63</v>
      </c>
      <c r="R153" s="9" t="s">
        <v>64</v>
      </c>
      <c r="S153" s="9" t="s">
        <v>65</v>
      </c>
      <c r="T153" s="10" t="s">
        <v>66</v>
      </c>
      <c r="U153" s="46"/>
      <c r="V153" s="36" t="s">
        <v>1171</v>
      </c>
      <c r="W153" s="38" t="s">
        <v>1172</v>
      </c>
    </row>
    <row r="154" spans="1:23" ht="90" x14ac:dyDescent="0.2">
      <c r="A154" s="4">
        <v>2016</v>
      </c>
      <c r="B154" s="8" t="s">
        <v>419</v>
      </c>
      <c r="C154" s="4">
        <v>6</v>
      </c>
      <c r="D154" s="9" t="s">
        <v>438</v>
      </c>
      <c r="E154" s="9" t="s">
        <v>439</v>
      </c>
      <c r="F154" s="11" t="s">
        <v>68</v>
      </c>
      <c r="G154" s="8" t="s">
        <v>60</v>
      </c>
      <c r="H154" s="8" t="s">
        <v>1042</v>
      </c>
      <c r="I154" s="8" t="s">
        <v>72</v>
      </c>
      <c r="J154" s="8" t="s">
        <v>69</v>
      </c>
      <c r="K154" s="8">
        <f>6*6</f>
        <v>36</v>
      </c>
      <c r="L154" s="22">
        <v>43770</v>
      </c>
      <c r="M154" s="22">
        <v>44196</v>
      </c>
      <c r="N154" s="4">
        <v>0</v>
      </c>
      <c r="O154" s="5">
        <f t="shared" si="5"/>
        <v>0</v>
      </c>
      <c r="P154" s="198"/>
      <c r="Q154" s="192"/>
      <c r="R154" s="9" t="s">
        <v>64</v>
      </c>
      <c r="S154" s="9" t="s">
        <v>65</v>
      </c>
      <c r="T154" s="10" t="s">
        <v>66</v>
      </c>
      <c r="U154" s="46"/>
      <c r="V154" s="36" t="s">
        <v>1171</v>
      </c>
      <c r="W154" s="38" t="s">
        <v>1172</v>
      </c>
    </row>
    <row r="155" spans="1:23" ht="67.5" x14ac:dyDescent="0.2">
      <c r="A155" s="4">
        <v>2016</v>
      </c>
      <c r="B155" s="8" t="s">
        <v>419</v>
      </c>
      <c r="C155" s="4">
        <v>7</v>
      </c>
      <c r="D155" s="9" t="s">
        <v>440</v>
      </c>
      <c r="E155" s="9" t="s">
        <v>441</v>
      </c>
      <c r="F155" s="11" t="s">
        <v>157</v>
      </c>
      <c r="G155" s="8" t="s">
        <v>178</v>
      </c>
      <c r="H155" s="8" t="s">
        <v>179</v>
      </c>
      <c r="I155" s="8" t="s">
        <v>72</v>
      </c>
      <c r="J155" s="8" t="s">
        <v>180</v>
      </c>
      <c r="K155" s="8">
        <v>1</v>
      </c>
      <c r="L155" s="22">
        <v>43770</v>
      </c>
      <c r="M155" s="22">
        <v>44196</v>
      </c>
      <c r="N155" s="4">
        <v>0</v>
      </c>
      <c r="O155" s="5">
        <f t="shared" si="5"/>
        <v>0</v>
      </c>
      <c r="P155" s="190">
        <f>AVERAGE(O155:O156)</f>
        <v>0</v>
      </c>
      <c r="Q155" s="190" t="s">
        <v>63</v>
      </c>
      <c r="R155" s="9" t="s">
        <v>64</v>
      </c>
      <c r="S155" s="9" t="s">
        <v>65</v>
      </c>
      <c r="T155" s="10" t="s">
        <v>66</v>
      </c>
      <c r="U155" s="46"/>
      <c r="V155" s="36" t="s">
        <v>1171</v>
      </c>
      <c r="W155" s="38" t="s">
        <v>1172</v>
      </c>
    </row>
    <row r="156" spans="1:23" ht="90" x14ac:dyDescent="0.2">
      <c r="A156" s="4">
        <v>2016</v>
      </c>
      <c r="B156" s="8" t="s">
        <v>419</v>
      </c>
      <c r="C156" s="4">
        <v>7</v>
      </c>
      <c r="D156" s="9" t="s">
        <v>440</v>
      </c>
      <c r="E156" s="9" t="s">
        <v>441</v>
      </c>
      <c r="F156" s="11" t="s">
        <v>159</v>
      </c>
      <c r="G156" s="8" t="s">
        <v>178</v>
      </c>
      <c r="H156" s="8" t="s">
        <v>181</v>
      </c>
      <c r="I156" s="8" t="s">
        <v>72</v>
      </c>
      <c r="J156" s="8" t="s">
        <v>69</v>
      </c>
      <c r="K156" s="8">
        <v>59</v>
      </c>
      <c r="L156" s="22">
        <v>43770</v>
      </c>
      <c r="M156" s="22">
        <v>44196</v>
      </c>
      <c r="N156" s="4">
        <v>0</v>
      </c>
      <c r="O156" s="5">
        <f t="shared" si="5"/>
        <v>0</v>
      </c>
      <c r="P156" s="192"/>
      <c r="Q156" s="192"/>
      <c r="R156" s="9" t="s">
        <v>64</v>
      </c>
      <c r="S156" s="9" t="s">
        <v>65</v>
      </c>
      <c r="T156" s="10" t="s">
        <v>66</v>
      </c>
      <c r="U156" s="46"/>
      <c r="V156" s="36" t="s">
        <v>1171</v>
      </c>
      <c r="W156" s="38" t="s">
        <v>1172</v>
      </c>
    </row>
    <row r="157" spans="1:23" ht="236.25" x14ac:dyDescent="0.2">
      <c r="A157" s="4">
        <v>2016</v>
      </c>
      <c r="B157" s="8" t="s">
        <v>419</v>
      </c>
      <c r="C157" s="4">
        <v>8</v>
      </c>
      <c r="D157" s="9" t="s">
        <v>442</v>
      </c>
      <c r="E157" s="9" t="s">
        <v>443</v>
      </c>
      <c r="F157" s="11" t="s">
        <v>422</v>
      </c>
      <c r="G157" s="9" t="s">
        <v>444</v>
      </c>
      <c r="H157" s="9" t="s">
        <v>445</v>
      </c>
      <c r="I157" s="8" t="s">
        <v>354</v>
      </c>
      <c r="J157" s="8" t="s">
        <v>55</v>
      </c>
      <c r="K157" s="4">
        <v>2</v>
      </c>
      <c r="L157" s="22">
        <v>43132</v>
      </c>
      <c r="M157" s="22">
        <v>43281</v>
      </c>
      <c r="N157" s="4">
        <v>2</v>
      </c>
      <c r="O157" s="5">
        <f t="shared" si="5"/>
        <v>1</v>
      </c>
      <c r="P157" s="15">
        <f>+O157</f>
        <v>1</v>
      </c>
      <c r="Q157" s="15" t="s">
        <v>27</v>
      </c>
      <c r="R157" s="9" t="s">
        <v>446</v>
      </c>
      <c r="S157" s="9" t="s">
        <v>1035</v>
      </c>
      <c r="T157" s="9" t="s">
        <v>30</v>
      </c>
      <c r="U157" s="45"/>
      <c r="V157" s="36" t="s">
        <v>1174</v>
      </c>
      <c r="W157" s="38" t="s">
        <v>1170</v>
      </c>
    </row>
    <row r="158" spans="1:23" ht="191.25" x14ac:dyDescent="0.2">
      <c r="A158" s="4">
        <v>2016</v>
      </c>
      <c r="B158" s="8" t="s">
        <v>419</v>
      </c>
      <c r="C158" s="4">
        <v>9</v>
      </c>
      <c r="D158" s="9" t="s">
        <v>447</v>
      </c>
      <c r="E158" s="9" t="s">
        <v>448</v>
      </c>
      <c r="F158" s="11" t="s">
        <v>422</v>
      </c>
      <c r="G158" s="9" t="s">
        <v>449</v>
      </c>
      <c r="H158" s="9" t="s">
        <v>450</v>
      </c>
      <c r="I158" s="8" t="s">
        <v>451</v>
      </c>
      <c r="J158" s="8" t="s">
        <v>452</v>
      </c>
      <c r="K158" s="4">
        <v>1</v>
      </c>
      <c r="L158" s="22">
        <v>43132</v>
      </c>
      <c r="M158" s="22">
        <v>43281</v>
      </c>
      <c r="N158" s="4">
        <v>1</v>
      </c>
      <c r="O158" s="5">
        <f t="shared" si="5"/>
        <v>1</v>
      </c>
      <c r="P158" s="15">
        <f>+O158</f>
        <v>1</v>
      </c>
      <c r="Q158" s="15" t="s">
        <v>27</v>
      </c>
      <c r="R158" s="9" t="s">
        <v>453</v>
      </c>
      <c r="S158" s="9" t="s">
        <v>1036</v>
      </c>
      <c r="T158" s="9" t="s">
        <v>30</v>
      </c>
      <c r="U158" s="45"/>
      <c r="V158" s="36" t="s">
        <v>1174</v>
      </c>
      <c r="W158" s="38" t="s">
        <v>1170</v>
      </c>
    </row>
    <row r="159" spans="1:23" ht="78.75" x14ac:dyDescent="0.2">
      <c r="A159" s="4">
        <v>2016</v>
      </c>
      <c r="B159" s="8" t="s">
        <v>419</v>
      </c>
      <c r="C159" s="4">
        <v>12</v>
      </c>
      <c r="D159" s="9" t="s">
        <v>454</v>
      </c>
      <c r="E159" s="9" t="s">
        <v>455</v>
      </c>
      <c r="F159" s="11" t="s">
        <v>59</v>
      </c>
      <c r="G159" s="8" t="s">
        <v>1041</v>
      </c>
      <c r="H159" s="8" t="s">
        <v>62</v>
      </c>
      <c r="I159" s="8" t="s">
        <v>72</v>
      </c>
      <c r="J159" s="8" t="s">
        <v>62</v>
      </c>
      <c r="K159" s="8">
        <v>7</v>
      </c>
      <c r="L159" s="22">
        <v>43770</v>
      </c>
      <c r="M159" s="22">
        <v>44196</v>
      </c>
      <c r="N159" s="4">
        <v>0</v>
      </c>
      <c r="O159" s="5">
        <f t="shared" si="5"/>
        <v>0</v>
      </c>
      <c r="P159" s="198">
        <f>AVERAGE(O159:O160)</f>
        <v>0</v>
      </c>
      <c r="Q159" s="190" t="s">
        <v>63</v>
      </c>
      <c r="R159" s="9" t="s">
        <v>64</v>
      </c>
      <c r="S159" s="9" t="s">
        <v>65</v>
      </c>
      <c r="T159" s="10" t="s">
        <v>66</v>
      </c>
      <c r="U159" s="46"/>
      <c r="V159" s="36" t="s">
        <v>1171</v>
      </c>
      <c r="W159" s="38" t="s">
        <v>1172</v>
      </c>
    </row>
    <row r="160" spans="1:23" ht="78.75" x14ac:dyDescent="0.2">
      <c r="A160" s="4">
        <v>2016</v>
      </c>
      <c r="B160" s="8" t="s">
        <v>419</v>
      </c>
      <c r="C160" s="4">
        <v>12</v>
      </c>
      <c r="D160" s="9" t="s">
        <v>454</v>
      </c>
      <c r="E160" s="9" t="s">
        <v>455</v>
      </c>
      <c r="F160" s="11" t="s">
        <v>68</v>
      </c>
      <c r="G160" s="8" t="s">
        <v>1042</v>
      </c>
      <c r="H160" s="8" t="s">
        <v>69</v>
      </c>
      <c r="I160" s="8" t="s">
        <v>72</v>
      </c>
      <c r="J160" s="8" t="s">
        <v>69</v>
      </c>
      <c r="K160" s="8">
        <f>6*6</f>
        <v>36</v>
      </c>
      <c r="L160" s="22">
        <v>43770</v>
      </c>
      <c r="M160" s="22">
        <v>44196</v>
      </c>
      <c r="N160" s="4">
        <v>0</v>
      </c>
      <c r="O160" s="5">
        <f t="shared" si="5"/>
        <v>0</v>
      </c>
      <c r="P160" s="198"/>
      <c r="Q160" s="192"/>
      <c r="R160" s="9" t="s">
        <v>64</v>
      </c>
      <c r="S160" s="9" t="s">
        <v>65</v>
      </c>
      <c r="T160" s="10" t="s">
        <v>66</v>
      </c>
      <c r="U160" s="46"/>
      <c r="V160" s="36" t="s">
        <v>1171</v>
      </c>
      <c r="W160" s="38" t="s">
        <v>1172</v>
      </c>
    </row>
    <row r="161" spans="1:23" ht="112.5" x14ac:dyDescent="0.2">
      <c r="A161" s="4">
        <v>2016</v>
      </c>
      <c r="B161" s="8" t="s">
        <v>419</v>
      </c>
      <c r="C161" s="4">
        <v>13</v>
      </c>
      <c r="D161" s="9" t="s">
        <v>456</v>
      </c>
      <c r="E161" s="9" t="s">
        <v>457</v>
      </c>
      <c r="F161" s="11" t="s">
        <v>157</v>
      </c>
      <c r="G161" s="8" t="s">
        <v>60</v>
      </c>
      <c r="H161" s="8" t="s">
        <v>1041</v>
      </c>
      <c r="I161" s="8" t="s">
        <v>72</v>
      </c>
      <c r="J161" s="8" t="s">
        <v>62</v>
      </c>
      <c r="K161" s="8">
        <v>7</v>
      </c>
      <c r="L161" s="22">
        <v>43770</v>
      </c>
      <c r="M161" s="22">
        <v>44196</v>
      </c>
      <c r="N161" s="4">
        <v>0</v>
      </c>
      <c r="O161" s="5">
        <f t="shared" si="5"/>
        <v>0</v>
      </c>
      <c r="P161" s="190">
        <f>AVERAGE(O161:O162)</f>
        <v>0</v>
      </c>
      <c r="Q161" s="190" t="s">
        <v>63</v>
      </c>
      <c r="R161" s="9" t="s">
        <v>64</v>
      </c>
      <c r="S161" s="9" t="s">
        <v>65</v>
      </c>
      <c r="T161" s="10" t="s">
        <v>66</v>
      </c>
      <c r="U161" s="46"/>
      <c r="V161" s="36" t="s">
        <v>1171</v>
      </c>
      <c r="W161" s="38" t="s">
        <v>1172</v>
      </c>
    </row>
    <row r="162" spans="1:23" ht="112.5" x14ac:dyDescent="0.2">
      <c r="A162" s="4">
        <v>2016</v>
      </c>
      <c r="B162" s="8" t="s">
        <v>419</v>
      </c>
      <c r="C162" s="4">
        <v>13</v>
      </c>
      <c r="D162" s="9" t="s">
        <v>456</v>
      </c>
      <c r="E162" s="9" t="s">
        <v>457</v>
      </c>
      <c r="F162" s="11" t="s">
        <v>159</v>
      </c>
      <c r="G162" s="8" t="s">
        <v>60</v>
      </c>
      <c r="H162" s="8" t="s">
        <v>1042</v>
      </c>
      <c r="I162" s="8" t="s">
        <v>72</v>
      </c>
      <c r="J162" s="8" t="s">
        <v>69</v>
      </c>
      <c r="K162" s="8">
        <f>6*6</f>
        <v>36</v>
      </c>
      <c r="L162" s="22">
        <v>43770</v>
      </c>
      <c r="M162" s="22">
        <v>44196</v>
      </c>
      <c r="N162" s="4">
        <v>0</v>
      </c>
      <c r="O162" s="5">
        <f t="shared" si="5"/>
        <v>0</v>
      </c>
      <c r="P162" s="192"/>
      <c r="Q162" s="192"/>
      <c r="R162" s="9" t="s">
        <v>64</v>
      </c>
      <c r="S162" s="9" t="s">
        <v>65</v>
      </c>
      <c r="T162" s="10" t="s">
        <v>66</v>
      </c>
      <c r="U162" s="46"/>
      <c r="V162" s="36" t="s">
        <v>1171</v>
      </c>
      <c r="W162" s="38" t="s">
        <v>1172</v>
      </c>
    </row>
    <row r="163" spans="1:23" ht="202.5" x14ac:dyDescent="0.2">
      <c r="A163" s="4">
        <v>2016</v>
      </c>
      <c r="B163" s="8" t="s">
        <v>419</v>
      </c>
      <c r="C163" s="4">
        <v>14</v>
      </c>
      <c r="D163" s="9" t="s">
        <v>458</v>
      </c>
      <c r="E163" s="9" t="s">
        <v>459</v>
      </c>
      <c r="F163" s="11" t="s">
        <v>59</v>
      </c>
      <c r="G163" s="8" t="s">
        <v>60</v>
      </c>
      <c r="H163" s="8" t="s">
        <v>1041</v>
      </c>
      <c r="I163" s="8" t="s">
        <v>72</v>
      </c>
      <c r="J163" s="8" t="s">
        <v>62</v>
      </c>
      <c r="K163" s="8">
        <v>7</v>
      </c>
      <c r="L163" s="22">
        <v>43770</v>
      </c>
      <c r="M163" s="22">
        <v>44196</v>
      </c>
      <c r="N163" s="4">
        <v>0</v>
      </c>
      <c r="O163" s="5">
        <f t="shared" si="5"/>
        <v>0</v>
      </c>
      <c r="P163" s="198">
        <f>AVERAGE(O163:O164)</f>
        <v>0</v>
      </c>
      <c r="Q163" s="190" t="s">
        <v>63</v>
      </c>
      <c r="R163" s="9" t="s">
        <v>64</v>
      </c>
      <c r="S163" s="9" t="s">
        <v>65</v>
      </c>
      <c r="T163" s="10" t="s">
        <v>66</v>
      </c>
      <c r="U163" s="46"/>
      <c r="V163" s="36" t="s">
        <v>1171</v>
      </c>
      <c r="W163" s="38" t="s">
        <v>1172</v>
      </c>
    </row>
    <row r="164" spans="1:23" ht="202.5" x14ac:dyDescent="0.2">
      <c r="A164" s="4">
        <v>2016</v>
      </c>
      <c r="B164" s="8" t="s">
        <v>419</v>
      </c>
      <c r="C164" s="4">
        <v>14</v>
      </c>
      <c r="D164" s="9" t="s">
        <v>458</v>
      </c>
      <c r="E164" s="9" t="s">
        <v>459</v>
      </c>
      <c r="F164" s="11" t="s">
        <v>68</v>
      </c>
      <c r="G164" s="8" t="s">
        <v>60</v>
      </c>
      <c r="H164" s="8" t="s">
        <v>1042</v>
      </c>
      <c r="I164" s="8" t="s">
        <v>72</v>
      </c>
      <c r="J164" s="8" t="s">
        <v>69</v>
      </c>
      <c r="K164" s="8">
        <f>6*6</f>
        <v>36</v>
      </c>
      <c r="L164" s="22">
        <v>43770</v>
      </c>
      <c r="M164" s="22">
        <v>44196</v>
      </c>
      <c r="N164" s="4">
        <v>0</v>
      </c>
      <c r="O164" s="5">
        <f t="shared" si="5"/>
        <v>0</v>
      </c>
      <c r="P164" s="198"/>
      <c r="Q164" s="192"/>
      <c r="R164" s="9" t="s">
        <v>64</v>
      </c>
      <c r="S164" s="9" t="s">
        <v>65</v>
      </c>
      <c r="T164" s="10" t="s">
        <v>66</v>
      </c>
      <c r="U164" s="46"/>
      <c r="V164" s="36" t="s">
        <v>1171</v>
      </c>
      <c r="W164" s="38" t="s">
        <v>1172</v>
      </c>
    </row>
    <row r="165" spans="1:23" ht="213.75" x14ac:dyDescent="0.2">
      <c r="A165" s="4">
        <v>2017</v>
      </c>
      <c r="B165" s="8" t="s">
        <v>460</v>
      </c>
      <c r="C165" s="4">
        <v>1</v>
      </c>
      <c r="D165" s="9" t="s">
        <v>461</v>
      </c>
      <c r="E165" s="9" t="s">
        <v>462</v>
      </c>
      <c r="F165" s="11" t="s">
        <v>463</v>
      </c>
      <c r="G165" s="9" t="s">
        <v>464</v>
      </c>
      <c r="H165" s="9" t="s">
        <v>465</v>
      </c>
      <c r="I165" s="8" t="s">
        <v>451</v>
      </c>
      <c r="J165" s="8" t="s">
        <v>466</v>
      </c>
      <c r="K165" s="4">
        <v>2</v>
      </c>
      <c r="L165" s="22">
        <v>43313</v>
      </c>
      <c r="M165" s="22">
        <v>43373</v>
      </c>
      <c r="N165" s="4">
        <v>2</v>
      </c>
      <c r="O165" s="5">
        <f t="shared" si="5"/>
        <v>1</v>
      </c>
      <c r="P165" s="198">
        <f>+AVERAGE(O165:O172)</f>
        <v>0.3125</v>
      </c>
      <c r="Q165" s="198" t="s">
        <v>63</v>
      </c>
      <c r="R165" s="9" t="s">
        <v>467</v>
      </c>
      <c r="S165" s="9" t="s">
        <v>1050</v>
      </c>
      <c r="T165" s="10" t="s">
        <v>468</v>
      </c>
      <c r="U165" s="46"/>
      <c r="V165" s="40" t="s">
        <v>1173</v>
      </c>
      <c r="W165" s="38" t="s">
        <v>1175</v>
      </c>
    </row>
    <row r="166" spans="1:23" ht="213.75" x14ac:dyDescent="0.2">
      <c r="A166" s="4">
        <v>2017</v>
      </c>
      <c r="B166" s="8" t="s">
        <v>460</v>
      </c>
      <c r="C166" s="4">
        <v>1</v>
      </c>
      <c r="D166" s="9" t="s">
        <v>461</v>
      </c>
      <c r="E166" s="9" t="s">
        <v>462</v>
      </c>
      <c r="F166" s="11" t="s">
        <v>469</v>
      </c>
      <c r="G166" s="9" t="s">
        <v>464</v>
      </c>
      <c r="H166" s="9" t="s">
        <v>470</v>
      </c>
      <c r="I166" s="8" t="s">
        <v>451</v>
      </c>
      <c r="J166" s="8" t="s">
        <v>471</v>
      </c>
      <c r="K166" s="4">
        <v>2</v>
      </c>
      <c r="L166" s="22">
        <v>43313</v>
      </c>
      <c r="M166" s="22">
        <v>43465</v>
      </c>
      <c r="N166" s="4">
        <v>2</v>
      </c>
      <c r="O166" s="5">
        <f t="shared" si="5"/>
        <v>1</v>
      </c>
      <c r="P166" s="198"/>
      <c r="Q166" s="198"/>
      <c r="R166" s="10" t="s">
        <v>472</v>
      </c>
      <c r="S166" s="9" t="s">
        <v>1050</v>
      </c>
      <c r="T166" s="10" t="s">
        <v>468</v>
      </c>
      <c r="U166" s="46"/>
      <c r="V166" s="40" t="s">
        <v>1176</v>
      </c>
      <c r="W166" s="38" t="s">
        <v>1175</v>
      </c>
    </row>
    <row r="167" spans="1:23" ht="90" x14ac:dyDescent="0.2">
      <c r="A167" s="4">
        <v>2017</v>
      </c>
      <c r="B167" s="8" t="s">
        <v>460</v>
      </c>
      <c r="C167" s="4">
        <v>1</v>
      </c>
      <c r="D167" s="9" t="s">
        <v>461</v>
      </c>
      <c r="E167" s="9" t="s">
        <v>462</v>
      </c>
      <c r="F167" s="11" t="s">
        <v>473</v>
      </c>
      <c r="G167" s="10" t="s">
        <v>474</v>
      </c>
      <c r="H167" s="10" t="s">
        <v>475</v>
      </c>
      <c r="I167" s="8" t="s">
        <v>72</v>
      </c>
      <c r="J167" s="10" t="s">
        <v>476</v>
      </c>
      <c r="K167" s="4">
        <v>1</v>
      </c>
      <c r="L167" s="22">
        <v>43770</v>
      </c>
      <c r="M167" s="22">
        <v>44042</v>
      </c>
      <c r="N167" s="4">
        <v>0</v>
      </c>
      <c r="O167" s="5">
        <f>+N167/K167</f>
        <v>0</v>
      </c>
      <c r="P167" s="198"/>
      <c r="Q167" s="198"/>
      <c r="R167" s="9" t="s">
        <v>64</v>
      </c>
      <c r="S167" s="9" t="s">
        <v>65</v>
      </c>
      <c r="T167" s="10" t="s">
        <v>66</v>
      </c>
      <c r="U167" s="46"/>
      <c r="V167" s="36" t="s">
        <v>1171</v>
      </c>
      <c r="W167" s="38" t="s">
        <v>1172</v>
      </c>
    </row>
    <row r="168" spans="1:23" ht="90" x14ac:dyDescent="0.2">
      <c r="A168" s="4">
        <v>2017</v>
      </c>
      <c r="B168" s="8" t="s">
        <v>460</v>
      </c>
      <c r="C168" s="4">
        <v>1</v>
      </c>
      <c r="D168" s="9" t="s">
        <v>461</v>
      </c>
      <c r="E168" s="9" t="s">
        <v>462</v>
      </c>
      <c r="F168" s="11" t="s">
        <v>477</v>
      </c>
      <c r="G168" s="10" t="s">
        <v>474</v>
      </c>
      <c r="H168" s="10" t="s">
        <v>478</v>
      </c>
      <c r="I168" s="8" t="s">
        <v>72</v>
      </c>
      <c r="J168" s="10" t="s">
        <v>476</v>
      </c>
      <c r="K168" s="4">
        <v>1</v>
      </c>
      <c r="L168" s="22">
        <v>43770</v>
      </c>
      <c r="M168" s="22">
        <v>44042</v>
      </c>
      <c r="N168" s="4">
        <v>0</v>
      </c>
      <c r="O168" s="5">
        <f>+N168/K168</f>
        <v>0</v>
      </c>
      <c r="P168" s="198"/>
      <c r="Q168" s="198"/>
      <c r="R168" s="9" t="s">
        <v>64</v>
      </c>
      <c r="S168" s="9" t="s">
        <v>65</v>
      </c>
      <c r="T168" s="10" t="s">
        <v>66</v>
      </c>
      <c r="U168" s="46"/>
      <c r="V168" s="36" t="s">
        <v>1171</v>
      </c>
      <c r="W168" s="38" t="s">
        <v>1172</v>
      </c>
    </row>
    <row r="169" spans="1:23" ht="90" x14ac:dyDescent="0.2">
      <c r="A169" s="4">
        <v>2017</v>
      </c>
      <c r="B169" s="8" t="s">
        <v>460</v>
      </c>
      <c r="C169" s="4">
        <v>1</v>
      </c>
      <c r="D169" s="9" t="s">
        <v>461</v>
      </c>
      <c r="E169" s="9" t="s">
        <v>462</v>
      </c>
      <c r="F169" s="11" t="s">
        <v>479</v>
      </c>
      <c r="G169" s="10" t="s">
        <v>474</v>
      </c>
      <c r="H169" s="10" t="s">
        <v>1051</v>
      </c>
      <c r="I169" s="8" t="s">
        <v>72</v>
      </c>
      <c r="J169" s="10" t="s">
        <v>1052</v>
      </c>
      <c r="K169" s="4">
        <v>1</v>
      </c>
      <c r="L169" s="22">
        <v>43770</v>
      </c>
      <c r="M169" s="22">
        <v>44196</v>
      </c>
      <c r="N169" s="4">
        <v>0</v>
      </c>
      <c r="O169" s="5">
        <f t="shared" si="5"/>
        <v>0</v>
      </c>
      <c r="P169" s="198"/>
      <c r="Q169" s="198"/>
      <c r="R169" s="9" t="s">
        <v>64</v>
      </c>
      <c r="S169" s="9" t="s">
        <v>65</v>
      </c>
      <c r="T169" s="10" t="s">
        <v>66</v>
      </c>
      <c r="U169" s="46"/>
      <c r="V169" s="36" t="s">
        <v>1171</v>
      </c>
      <c r="W169" s="38" t="s">
        <v>1172</v>
      </c>
    </row>
    <row r="170" spans="1:23" ht="90" x14ac:dyDescent="0.2">
      <c r="A170" s="4">
        <v>2017</v>
      </c>
      <c r="B170" s="8" t="s">
        <v>460</v>
      </c>
      <c r="C170" s="4">
        <v>1</v>
      </c>
      <c r="D170" s="9" t="s">
        <v>461</v>
      </c>
      <c r="E170" s="9" t="s">
        <v>462</v>
      </c>
      <c r="F170" s="11" t="s">
        <v>480</v>
      </c>
      <c r="G170" s="10" t="s">
        <v>1053</v>
      </c>
      <c r="H170" s="9" t="s">
        <v>481</v>
      </c>
      <c r="I170" s="8" t="s">
        <v>72</v>
      </c>
      <c r="J170" s="10" t="s">
        <v>482</v>
      </c>
      <c r="K170" s="4">
        <v>6</v>
      </c>
      <c r="L170" s="22">
        <v>43647</v>
      </c>
      <c r="M170" s="22">
        <v>44196</v>
      </c>
      <c r="N170" s="4">
        <v>0</v>
      </c>
      <c r="O170" s="5">
        <f t="shared" si="5"/>
        <v>0</v>
      </c>
      <c r="P170" s="198"/>
      <c r="Q170" s="198"/>
      <c r="R170" s="9" t="s">
        <v>64</v>
      </c>
      <c r="S170" s="9" t="s">
        <v>65</v>
      </c>
      <c r="T170" s="10" t="s">
        <v>66</v>
      </c>
      <c r="U170" s="46"/>
      <c r="V170" s="36" t="s">
        <v>1171</v>
      </c>
      <c r="W170" s="38" t="s">
        <v>1172</v>
      </c>
    </row>
    <row r="171" spans="1:23" ht="90" x14ac:dyDescent="0.2">
      <c r="A171" s="4">
        <v>2017</v>
      </c>
      <c r="B171" s="8" t="s">
        <v>460</v>
      </c>
      <c r="C171" s="4">
        <v>1</v>
      </c>
      <c r="D171" s="9" t="s">
        <v>461</v>
      </c>
      <c r="E171" s="9" t="s">
        <v>462</v>
      </c>
      <c r="F171" s="11" t="s">
        <v>483</v>
      </c>
      <c r="G171" s="10" t="s">
        <v>484</v>
      </c>
      <c r="H171" s="9" t="s">
        <v>1054</v>
      </c>
      <c r="I171" s="8" t="s">
        <v>72</v>
      </c>
      <c r="J171" s="10" t="s">
        <v>1052</v>
      </c>
      <c r="K171" s="4">
        <v>1</v>
      </c>
      <c r="L171" s="22">
        <v>43770</v>
      </c>
      <c r="M171" s="22" t="s">
        <v>485</v>
      </c>
      <c r="N171" s="4">
        <v>0</v>
      </c>
      <c r="O171" s="5">
        <f t="shared" si="5"/>
        <v>0</v>
      </c>
      <c r="P171" s="198"/>
      <c r="Q171" s="198"/>
      <c r="R171" s="9" t="s">
        <v>64</v>
      </c>
      <c r="S171" s="9" t="s">
        <v>65</v>
      </c>
      <c r="T171" s="10" t="s">
        <v>66</v>
      </c>
      <c r="U171" s="46"/>
      <c r="V171" s="36" t="s">
        <v>1171</v>
      </c>
      <c r="W171" s="38" t="s">
        <v>1172</v>
      </c>
    </row>
    <row r="172" spans="1:23" ht="200.25" customHeight="1" x14ac:dyDescent="0.2">
      <c r="A172" s="4">
        <v>2017</v>
      </c>
      <c r="B172" s="8" t="s">
        <v>460</v>
      </c>
      <c r="C172" s="4">
        <v>1</v>
      </c>
      <c r="D172" s="9" t="s">
        <v>461</v>
      </c>
      <c r="E172" s="9" t="s">
        <v>462</v>
      </c>
      <c r="F172" s="11" t="s">
        <v>486</v>
      </c>
      <c r="G172" s="9" t="s">
        <v>464</v>
      </c>
      <c r="H172" s="9" t="s">
        <v>487</v>
      </c>
      <c r="I172" s="8" t="s">
        <v>72</v>
      </c>
      <c r="J172" s="8" t="s">
        <v>488</v>
      </c>
      <c r="K172" s="4">
        <v>4</v>
      </c>
      <c r="L172" s="22">
        <v>43313</v>
      </c>
      <c r="M172" s="22">
        <v>43677</v>
      </c>
      <c r="N172" s="27">
        <v>2</v>
      </c>
      <c r="O172" s="28">
        <f t="shared" si="5"/>
        <v>0.5</v>
      </c>
      <c r="P172" s="198"/>
      <c r="Q172" s="198"/>
      <c r="R172" s="9" t="s">
        <v>489</v>
      </c>
      <c r="S172" s="9" t="s">
        <v>1055</v>
      </c>
      <c r="T172" s="10" t="s">
        <v>317</v>
      </c>
      <c r="U172" s="46"/>
      <c r="V172" s="40" t="s">
        <v>1173</v>
      </c>
      <c r="W172" s="38" t="s">
        <v>1175</v>
      </c>
    </row>
    <row r="173" spans="1:23" ht="123.75" x14ac:dyDescent="0.2">
      <c r="A173" s="4">
        <v>2017</v>
      </c>
      <c r="B173" s="8" t="s">
        <v>460</v>
      </c>
      <c r="C173" s="4">
        <v>2</v>
      </c>
      <c r="D173" s="9" t="s">
        <v>490</v>
      </c>
      <c r="E173" s="9" t="s">
        <v>491</v>
      </c>
      <c r="F173" s="11" t="s">
        <v>59</v>
      </c>
      <c r="G173" s="9" t="s">
        <v>492</v>
      </c>
      <c r="H173" s="9" t="s">
        <v>493</v>
      </c>
      <c r="I173" s="8" t="s">
        <v>172</v>
      </c>
      <c r="J173" s="9" t="s">
        <v>494</v>
      </c>
      <c r="K173" s="29">
        <v>8</v>
      </c>
      <c r="L173" s="22">
        <v>43776</v>
      </c>
      <c r="M173" s="22">
        <v>44012</v>
      </c>
      <c r="N173" s="4">
        <v>0</v>
      </c>
      <c r="O173" s="5">
        <f t="shared" si="5"/>
        <v>0</v>
      </c>
      <c r="P173" s="198">
        <f>+AVERAGE(O173:O174)</f>
        <v>0</v>
      </c>
      <c r="Q173" s="198" t="s">
        <v>63</v>
      </c>
      <c r="R173" s="9" t="s">
        <v>64</v>
      </c>
      <c r="S173" s="9" t="s">
        <v>65</v>
      </c>
      <c r="T173" s="10" t="s">
        <v>66</v>
      </c>
      <c r="U173" s="46"/>
      <c r="V173" s="41" t="s">
        <v>1171</v>
      </c>
      <c r="W173" s="38" t="s">
        <v>1172</v>
      </c>
    </row>
    <row r="174" spans="1:23" ht="146.25" x14ac:dyDescent="0.2">
      <c r="A174" s="4">
        <v>2017</v>
      </c>
      <c r="B174" s="8" t="s">
        <v>460</v>
      </c>
      <c r="C174" s="4">
        <v>2</v>
      </c>
      <c r="D174" s="9" t="s">
        <v>490</v>
      </c>
      <c r="E174" s="9" t="s">
        <v>491</v>
      </c>
      <c r="F174" s="11" t="s">
        <v>495</v>
      </c>
      <c r="G174" s="9" t="s">
        <v>496</v>
      </c>
      <c r="H174" s="9" t="s">
        <v>497</v>
      </c>
      <c r="I174" s="8" t="s">
        <v>172</v>
      </c>
      <c r="J174" s="9" t="s">
        <v>498</v>
      </c>
      <c r="K174" s="29">
        <v>8</v>
      </c>
      <c r="L174" s="22">
        <v>43776</v>
      </c>
      <c r="M174" s="22">
        <v>44012</v>
      </c>
      <c r="N174" s="4">
        <v>0</v>
      </c>
      <c r="O174" s="5">
        <f t="shared" si="5"/>
        <v>0</v>
      </c>
      <c r="P174" s="198"/>
      <c r="Q174" s="198"/>
      <c r="R174" s="9" t="s">
        <v>64</v>
      </c>
      <c r="S174" s="9" t="s">
        <v>65</v>
      </c>
      <c r="T174" s="10" t="s">
        <v>66</v>
      </c>
      <c r="U174" s="46"/>
      <c r="V174" s="41" t="s">
        <v>1171</v>
      </c>
      <c r="W174" s="38" t="s">
        <v>1172</v>
      </c>
    </row>
    <row r="175" spans="1:23" ht="112.5" x14ac:dyDescent="0.2">
      <c r="A175" s="4">
        <v>2017</v>
      </c>
      <c r="B175" s="8" t="s">
        <v>460</v>
      </c>
      <c r="C175" s="4">
        <v>3</v>
      </c>
      <c r="D175" s="9" t="s">
        <v>499</v>
      </c>
      <c r="E175" s="9" t="s">
        <v>500</v>
      </c>
      <c r="F175" s="11" t="s">
        <v>422</v>
      </c>
      <c r="G175" s="9" t="s">
        <v>501</v>
      </c>
      <c r="H175" s="9" t="s">
        <v>502</v>
      </c>
      <c r="I175" s="8" t="s">
        <v>172</v>
      </c>
      <c r="J175" s="9" t="s">
        <v>503</v>
      </c>
      <c r="K175" s="4">
        <v>1</v>
      </c>
      <c r="L175" s="22">
        <v>43770</v>
      </c>
      <c r="M175" s="22">
        <v>43861</v>
      </c>
      <c r="N175" s="4">
        <v>0</v>
      </c>
      <c r="O175" s="5">
        <f t="shared" si="5"/>
        <v>0</v>
      </c>
      <c r="P175" s="15">
        <f>+O175</f>
        <v>0</v>
      </c>
      <c r="Q175" s="15" t="s">
        <v>63</v>
      </c>
      <c r="R175" s="9" t="s">
        <v>64</v>
      </c>
      <c r="S175" s="9" t="s">
        <v>65</v>
      </c>
      <c r="T175" s="10" t="s">
        <v>66</v>
      </c>
      <c r="U175" s="46"/>
      <c r="V175" s="36" t="s">
        <v>1171</v>
      </c>
      <c r="W175" s="38" t="s">
        <v>1172</v>
      </c>
    </row>
    <row r="176" spans="1:23" ht="112.5" x14ac:dyDescent="0.2">
      <c r="A176" s="4">
        <v>2017</v>
      </c>
      <c r="B176" s="8" t="s">
        <v>460</v>
      </c>
      <c r="C176" s="4">
        <v>4</v>
      </c>
      <c r="D176" s="9" t="s">
        <v>504</v>
      </c>
      <c r="E176" s="9" t="s">
        <v>505</v>
      </c>
      <c r="F176" s="11" t="s">
        <v>506</v>
      </c>
      <c r="G176" s="30" t="s">
        <v>507</v>
      </c>
      <c r="H176" s="30" t="s">
        <v>508</v>
      </c>
      <c r="I176" s="8" t="s">
        <v>172</v>
      </c>
      <c r="J176" s="4" t="s">
        <v>509</v>
      </c>
      <c r="K176" s="4">
        <v>1</v>
      </c>
      <c r="L176" s="22">
        <v>43739</v>
      </c>
      <c r="M176" s="22">
        <v>43749</v>
      </c>
      <c r="N176" s="4">
        <v>1</v>
      </c>
      <c r="O176" s="5">
        <v>1</v>
      </c>
      <c r="P176" s="198">
        <f>+AVERAGE(O176:O180)</f>
        <v>0.33333333333333331</v>
      </c>
      <c r="Q176" s="198" t="s">
        <v>63</v>
      </c>
      <c r="R176" s="9" t="s">
        <v>1140</v>
      </c>
      <c r="S176" s="9" t="s">
        <v>1056</v>
      </c>
      <c r="T176" s="9" t="s">
        <v>510</v>
      </c>
      <c r="U176" s="45"/>
      <c r="V176" s="41" t="s">
        <v>1176</v>
      </c>
      <c r="W176" s="38" t="s">
        <v>1172</v>
      </c>
    </row>
    <row r="177" spans="1:23" ht="112.5" x14ac:dyDescent="0.2">
      <c r="A177" s="4">
        <v>2017</v>
      </c>
      <c r="B177" s="8" t="s">
        <v>460</v>
      </c>
      <c r="C177" s="4">
        <v>4</v>
      </c>
      <c r="D177" s="9" t="s">
        <v>504</v>
      </c>
      <c r="E177" s="9" t="s">
        <v>505</v>
      </c>
      <c r="F177" s="11" t="s">
        <v>511</v>
      </c>
      <c r="G177" s="30" t="s">
        <v>512</v>
      </c>
      <c r="H177" s="30" t="s">
        <v>513</v>
      </c>
      <c r="I177" s="8" t="s">
        <v>172</v>
      </c>
      <c r="J177" s="8" t="s">
        <v>514</v>
      </c>
      <c r="K177" s="4">
        <v>3</v>
      </c>
      <c r="L177" s="22">
        <v>43759</v>
      </c>
      <c r="M177" s="22">
        <v>43830</v>
      </c>
      <c r="N177" s="4">
        <v>2</v>
      </c>
      <c r="O177" s="5">
        <v>0.66666666666666663</v>
      </c>
      <c r="P177" s="198"/>
      <c r="Q177" s="198"/>
      <c r="R177" s="6" t="s">
        <v>1141</v>
      </c>
      <c r="S177" s="7" t="s">
        <v>1057</v>
      </c>
      <c r="T177" s="9" t="s">
        <v>510</v>
      </c>
      <c r="U177" s="45"/>
      <c r="V177" s="41" t="s">
        <v>1173</v>
      </c>
      <c r="W177" s="38" t="s">
        <v>1172</v>
      </c>
    </row>
    <row r="178" spans="1:23" ht="90" x14ac:dyDescent="0.2">
      <c r="A178" s="4">
        <v>2017</v>
      </c>
      <c r="B178" s="8" t="s">
        <v>460</v>
      </c>
      <c r="C178" s="4">
        <v>4</v>
      </c>
      <c r="D178" s="9" t="s">
        <v>504</v>
      </c>
      <c r="E178" s="9" t="s">
        <v>505</v>
      </c>
      <c r="F178" s="11" t="s">
        <v>515</v>
      </c>
      <c r="G178" s="30" t="s">
        <v>516</v>
      </c>
      <c r="H178" s="30" t="s">
        <v>517</v>
      </c>
      <c r="I178" s="8" t="s">
        <v>172</v>
      </c>
      <c r="J178" s="8" t="s">
        <v>518</v>
      </c>
      <c r="K178" s="4">
        <v>1</v>
      </c>
      <c r="L178" s="22">
        <v>43759</v>
      </c>
      <c r="M178" s="22">
        <v>43830</v>
      </c>
      <c r="N178" s="4">
        <v>0</v>
      </c>
      <c r="O178" s="5">
        <v>0</v>
      </c>
      <c r="P178" s="198"/>
      <c r="Q178" s="198"/>
      <c r="R178" s="9" t="s">
        <v>315</v>
      </c>
      <c r="S178" s="9" t="s">
        <v>316</v>
      </c>
      <c r="T178" s="9" t="s">
        <v>510</v>
      </c>
      <c r="U178" s="45"/>
      <c r="V178" s="41" t="s">
        <v>1173</v>
      </c>
      <c r="W178" s="38" t="s">
        <v>1172</v>
      </c>
    </row>
    <row r="179" spans="1:23" ht="90" x14ac:dyDescent="0.2">
      <c r="A179" s="4">
        <v>2017</v>
      </c>
      <c r="B179" s="8" t="s">
        <v>460</v>
      </c>
      <c r="C179" s="4">
        <v>4</v>
      </c>
      <c r="D179" s="9" t="s">
        <v>504</v>
      </c>
      <c r="E179" s="9" t="s">
        <v>505</v>
      </c>
      <c r="F179" s="11" t="s">
        <v>519</v>
      </c>
      <c r="G179" s="30" t="s">
        <v>520</v>
      </c>
      <c r="H179" s="30" t="s">
        <v>521</v>
      </c>
      <c r="I179" s="8" t="s">
        <v>172</v>
      </c>
      <c r="J179" s="8" t="s">
        <v>518</v>
      </c>
      <c r="K179" s="4">
        <v>1</v>
      </c>
      <c r="L179" s="22">
        <v>43759</v>
      </c>
      <c r="M179" s="22">
        <v>43830</v>
      </c>
      <c r="N179" s="4">
        <v>0</v>
      </c>
      <c r="O179" s="5">
        <v>0</v>
      </c>
      <c r="P179" s="198"/>
      <c r="Q179" s="198"/>
      <c r="R179" s="9" t="s">
        <v>315</v>
      </c>
      <c r="S179" s="9" t="s">
        <v>316</v>
      </c>
      <c r="T179" s="9" t="s">
        <v>510</v>
      </c>
      <c r="U179" s="45"/>
      <c r="V179" s="41" t="s">
        <v>1173</v>
      </c>
      <c r="W179" s="38" t="s">
        <v>1172</v>
      </c>
    </row>
    <row r="180" spans="1:23" ht="90" x14ac:dyDescent="0.2">
      <c r="A180" s="4">
        <v>2017</v>
      </c>
      <c r="B180" s="8" t="s">
        <v>460</v>
      </c>
      <c r="C180" s="4">
        <v>4</v>
      </c>
      <c r="D180" s="9" t="s">
        <v>504</v>
      </c>
      <c r="E180" s="9" t="s">
        <v>505</v>
      </c>
      <c r="F180" s="11" t="s">
        <v>522</v>
      </c>
      <c r="G180" s="30" t="s">
        <v>523</v>
      </c>
      <c r="H180" s="30" t="s">
        <v>524</v>
      </c>
      <c r="I180" s="8" t="s">
        <v>172</v>
      </c>
      <c r="J180" s="8" t="s">
        <v>525</v>
      </c>
      <c r="K180" s="4">
        <v>1</v>
      </c>
      <c r="L180" s="22">
        <v>43770</v>
      </c>
      <c r="M180" s="22">
        <v>43798</v>
      </c>
      <c r="N180" s="4">
        <v>0</v>
      </c>
      <c r="O180" s="5">
        <v>0</v>
      </c>
      <c r="P180" s="198"/>
      <c r="Q180" s="198"/>
      <c r="R180" s="9" t="s">
        <v>315</v>
      </c>
      <c r="S180" s="9" t="s">
        <v>316</v>
      </c>
      <c r="T180" s="9" t="s">
        <v>510</v>
      </c>
      <c r="U180" s="45"/>
      <c r="V180" s="41" t="s">
        <v>1173</v>
      </c>
      <c r="W180" s="38" t="s">
        <v>1172</v>
      </c>
    </row>
    <row r="181" spans="1:23" ht="78.75" x14ac:dyDescent="0.2">
      <c r="A181" s="4">
        <v>2017</v>
      </c>
      <c r="B181" s="8" t="s">
        <v>460</v>
      </c>
      <c r="C181" s="4">
        <v>5</v>
      </c>
      <c r="D181" s="9" t="s">
        <v>526</v>
      </c>
      <c r="E181" s="9" t="s">
        <v>527</v>
      </c>
      <c r="F181" s="11" t="s">
        <v>157</v>
      </c>
      <c r="G181" s="8" t="s">
        <v>60</v>
      </c>
      <c r="H181" s="8" t="s">
        <v>1041</v>
      </c>
      <c r="I181" s="8" t="s">
        <v>72</v>
      </c>
      <c r="J181" s="8" t="s">
        <v>62</v>
      </c>
      <c r="K181" s="8">
        <v>7</v>
      </c>
      <c r="L181" s="22">
        <v>43770</v>
      </c>
      <c r="M181" s="22">
        <v>44196</v>
      </c>
      <c r="N181" s="4">
        <v>0</v>
      </c>
      <c r="O181" s="5">
        <f t="shared" si="5"/>
        <v>0</v>
      </c>
      <c r="P181" s="190">
        <f>AVERAGE(O181:O182)</f>
        <v>0</v>
      </c>
      <c r="Q181" s="190" t="s">
        <v>63</v>
      </c>
      <c r="R181" s="9" t="s">
        <v>64</v>
      </c>
      <c r="S181" s="9" t="s">
        <v>65</v>
      </c>
      <c r="T181" s="10" t="s">
        <v>66</v>
      </c>
      <c r="U181" s="46"/>
      <c r="V181" s="36" t="s">
        <v>1171</v>
      </c>
      <c r="W181" s="38" t="s">
        <v>1172</v>
      </c>
    </row>
    <row r="182" spans="1:23" ht="90" x14ac:dyDescent="0.2">
      <c r="A182" s="4">
        <v>2017</v>
      </c>
      <c r="B182" s="8" t="s">
        <v>460</v>
      </c>
      <c r="C182" s="4">
        <v>5</v>
      </c>
      <c r="D182" s="9" t="s">
        <v>526</v>
      </c>
      <c r="E182" s="9" t="s">
        <v>527</v>
      </c>
      <c r="F182" s="11" t="s">
        <v>159</v>
      </c>
      <c r="G182" s="8" t="s">
        <v>60</v>
      </c>
      <c r="H182" s="8" t="s">
        <v>1042</v>
      </c>
      <c r="I182" s="8" t="s">
        <v>72</v>
      </c>
      <c r="J182" s="8" t="s">
        <v>69</v>
      </c>
      <c r="K182" s="8">
        <f>6*6</f>
        <v>36</v>
      </c>
      <c r="L182" s="22">
        <v>43770</v>
      </c>
      <c r="M182" s="22">
        <v>44196</v>
      </c>
      <c r="N182" s="4">
        <v>0</v>
      </c>
      <c r="O182" s="5">
        <f t="shared" si="5"/>
        <v>0</v>
      </c>
      <c r="P182" s="192"/>
      <c r="Q182" s="192"/>
      <c r="R182" s="9" t="s">
        <v>64</v>
      </c>
      <c r="S182" s="9" t="s">
        <v>65</v>
      </c>
      <c r="T182" s="10" t="s">
        <v>66</v>
      </c>
      <c r="U182" s="46"/>
      <c r="V182" s="36" t="s">
        <v>1171</v>
      </c>
      <c r="W182" s="38" t="s">
        <v>1172</v>
      </c>
    </row>
    <row r="183" spans="1:23" ht="101.25" x14ac:dyDescent="0.2">
      <c r="A183" s="4">
        <v>2017</v>
      </c>
      <c r="B183" s="8" t="s">
        <v>460</v>
      </c>
      <c r="C183" s="4">
        <v>6</v>
      </c>
      <c r="D183" s="9" t="s">
        <v>528</v>
      </c>
      <c r="E183" s="9" t="s">
        <v>529</v>
      </c>
      <c r="F183" s="11" t="s">
        <v>185</v>
      </c>
      <c r="G183" s="9" t="s">
        <v>1058</v>
      </c>
      <c r="H183" s="9" t="s">
        <v>1059</v>
      </c>
      <c r="I183" s="8" t="s">
        <v>530</v>
      </c>
      <c r="J183" s="8" t="s">
        <v>1060</v>
      </c>
      <c r="K183" s="8">
        <v>1</v>
      </c>
      <c r="L183" s="22">
        <v>43770</v>
      </c>
      <c r="M183" s="22">
        <v>43921</v>
      </c>
      <c r="N183" s="4">
        <v>0</v>
      </c>
      <c r="O183" s="5">
        <f t="shared" si="5"/>
        <v>0</v>
      </c>
      <c r="P183" s="198">
        <f>+AVERAGE(O183:O185)</f>
        <v>0</v>
      </c>
      <c r="Q183" s="198" t="s">
        <v>63</v>
      </c>
      <c r="R183" s="9" t="s">
        <v>64</v>
      </c>
      <c r="S183" s="9" t="s">
        <v>65</v>
      </c>
      <c r="T183" s="10" t="s">
        <v>66</v>
      </c>
      <c r="U183" s="46"/>
      <c r="V183" s="40" t="s">
        <v>1171</v>
      </c>
      <c r="W183" s="38" t="s">
        <v>1172</v>
      </c>
    </row>
    <row r="184" spans="1:23" ht="157.5" x14ac:dyDescent="0.2">
      <c r="A184" s="4">
        <v>2017</v>
      </c>
      <c r="B184" s="8" t="s">
        <v>460</v>
      </c>
      <c r="C184" s="4">
        <v>6</v>
      </c>
      <c r="D184" s="9" t="s">
        <v>528</v>
      </c>
      <c r="E184" s="9" t="s">
        <v>529</v>
      </c>
      <c r="F184" s="11" t="s">
        <v>531</v>
      </c>
      <c r="G184" s="9" t="s">
        <v>532</v>
      </c>
      <c r="H184" s="9" t="s">
        <v>1061</v>
      </c>
      <c r="I184" s="8" t="s">
        <v>530</v>
      </c>
      <c r="J184" s="8" t="s">
        <v>533</v>
      </c>
      <c r="K184" s="8">
        <v>2</v>
      </c>
      <c r="L184" s="22">
        <v>43770</v>
      </c>
      <c r="M184" s="22">
        <v>44012</v>
      </c>
      <c r="N184" s="4">
        <v>0</v>
      </c>
      <c r="O184" s="5">
        <f t="shared" si="5"/>
        <v>0</v>
      </c>
      <c r="P184" s="198"/>
      <c r="Q184" s="198"/>
      <c r="R184" s="9" t="s">
        <v>64</v>
      </c>
      <c r="S184" s="9" t="s">
        <v>65</v>
      </c>
      <c r="T184" s="10" t="s">
        <v>66</v>
      </c>
      <c r="U184" s="46"/>
      <c r="V184" s="36" t="s">
        <v>1171</v>
      </c>
      <c r="W184" s="38" t="s">
        <v>1172</v>
      </c>
    </row>
    <row r="185" spans="1:23" ht="90" x14ac:dyDescent="0.2">
      <c r="A185" s="4">
        <v>2017</v>
      </c>
      <c r="B185" s="8" t="s">
        <v>460</v>
      </c>
      <c r="C185" s="4">
        <v>6</v>
      </c>
      <c r="D185" s="9" t="s">
        <v>528</v>
      </c>
      <c r="E185" s="9" t="s">
        <v>529</v>
      </c>
      <c r="F185" s="11" t="s">
        <v>534</v>
      </c>
      <c r="G185" s="9" t="s">
        <v>535</v>
      </c>
      <c r="H185" s="9" t="s">
        <v>536</v>
      </c>
      <c r="I185" s="8" t="s">
        <v>530</v>
      </c>
      <c r="J185" s="8" t="s">
        <v>537</v>
      </c>
      <c r="K185" s="15">
        <v>1</v>
      </c>
      <c r="L185" s="22">
        <v>43861</v>
      </c>
      <c r="M185" s="22">
        <v>44196</v>
      </c>
      <c r="N185" s="4">
        <v>0</v>
      </c>
      <c r="O185" s="5">
        <f t="shared" si="5"/>
        <v>0</v>
      </c>
      <c r="P185" s="198"/>
      <c r="Q185" s="198"/>
      <c r="R185" s="9" t="s">
        <v>64</v>
      </c>
      <c r="S185" s="9" t="s">
        <v>65</v>
      </c>
      <c r="T185" s="10" t="s">
        <v>66</v>
      </c>
      <c r="U185" s="46"/>
      <c r="V185" s="36" t="s">
        <v>1171</v>
      </c>
      <c r="W185" s="38" t="s">
        <v>1172</v>
      </c>
    </row>
    <row r="186" spans="1:23" ht="56.25" x14ac:dyDescent="0.2">
      <c r="A186" s="4">
        <v>2017</v>
      </c>
      <c r="B186" s="8" t="s">
        <v>460</v>
      </c>
      <c r="C186" s="4">
        <v>7</v>
      </c>
      <c r="D186" s="9" t="s">
        <v>538</v>
      </c>
      <c r="E186" s="9" t="s">
        <v>539</v>
      </c>
      <c r="F186" s="11" t="s">
        <v>177</v>
      </c>
      <c r="G186" s="8" t="s">
        <v>60</v>
      </c>
      <c r="H186" s="8" t="s">
        <v>1041</v>
      </c>
      <c r="I186" s="8" t="s">
        <v>72</v>
      </c>
      <c r="J186" s="8" t="s">
        <v>62</v>
      </c>
      <c r="K186" s="8">
        <v>7</v>
      </c>
      <c r="L186" s="22">
        <v>43770</v>
      </c>
      <c r="M186" s="22">
        <v>44196</v>
      </c>
      <c r="N186" s="4">
        <v>0</v>
      </c>
      <c r="O186" s="5">
        <f t="shared" si="5"/>
        <v>0</v>
      </c>
      <c r="P186" s="190">
        <f>AVERAGE(O186:O187)</f>
        <v>0</v>
      </c>
      <c r="Q186" s="190" t="s">
        <v>63</v>
      </c>
      <c r="R186" s="9" t="s">
        <v>64</v>
      </c>
      <c r="S186" s="9" t="s">
        <v>65</v>
      </c>
      <c r="T186" s="10" t="s">
        <v>66</v>
      </c>
      <c r="U186" s="46"/>
      <c r="V186" s="36" t="s">
        <v>1171</v>
      </c>
      <c r="W186" s="38" t="s">
        <v>1172</v>
      </c>
    </row>
    <row r="187" spans="1:23" ht="90" x14ac:dyDescent="0.2">
      <c r="A187" s="4">
        <v>2017</v>
      </c>
      <c r="B187" s="8" t="s">
        <v>460</v>
      </c>
      <c r="C187" s="4">
        <v>7</v>
      </c>
      <c r="D187" s="9" t="s">
        <v>538</v>
      </c>
      <c r="E187" s="9" t="s">
        <v>539</v>
      </c>
      <c r="F187" s="11" t="s">
        <v>159</v>
      </c>
      <c r="G187" s="8" t="s">
        <v>60</v>
      </c>
      <c r="H187" s="8" t="s">
        <v>1042</v>
      </c>
      <c r="I187" s="8" t="s">
        <v>72</v>
      </c>
      <c r="J187" s="8" t="s">
        <v>69</v>
      </c>
      <c r="K187" s="8">
        <f>6*6</f>
        <v>36</v>
      </c>
      <c r="L187" s="22">
        <v>43770</v>
      </c>
      <c r="M187" s="22">
        <v>44196</v>
      </c>
      <c r="N187" s="4">
        <v>0</v>
      </c>
      <c r="O187" s="5">
        <f t="shared" si="5"/>
        <v>0</v>
      </c>
      <c r="P187" s="192"/>
      <c r="Q187" s="192"/>
      <c r="R187" s="9" t="s">
        <v>64</v>
      </c>
      <c r="S187" s="9" t="s">
        <v>65</v>
      </c>
      <c r="T187" s="10" t="s">
        <v>66</v>
      </c>
      <c r="U187" s="46"/>
      <c r="V187" s="36" t="s">
        <v>1171</v>
      </c>
      <c r="W187" s="38" t="s">
        <v>1172</v>
      </c>
    </row>
    <row r="188" spans="1:23" ht="56.25" x14ac:dyDescent="0.2">
      <c r="A188" s="4">
        <v>2017</v>
      </c>
      <c r="B188" s="8" t="s">
        <v>460</v>
      </c>
      <c r="C188" s="4">
        <v>8</v>
      </c>
      <c r="D188" s="9" t="s">
        <v>540</v>
      </c>
      <c r="E188" s="9" t="s">
        <v>541</v>
      </c>
      <c r="F188" s="11" t="s">
        <v>177</v>
      </c>
      <c r="G188" s="8" t="s">
        <v>60</v>
      </c>
      <c r="H188" s="8" t="s">
        <v>1041</v>
      </c>
      <c r="I188" s="8" t="s">
        <v>72</v>
      </c>
      <c r="J188" s="8" t="s">
        <v>62</v>
      </c>
      <c r="K188" s="8">
        <v>7</v>
      </c>
      <c r="L188" s="22">
        <v>43770</v>
      </c>
      <c r="M188" s="22">
        <v>44196</v>
      </c>
      <c r="N188" s="4">
        <v>0</v>
      </c>
      <c r="O188" s="5">
        <f t="shared" si="5"/>
        <v>0</v>
      </c>
      <c r="P188" s="190">
        <f>AVERAGE(O188:O189)</f>
        <v>0</v>
      </c>
      <c r="Q188" s="190" t="s">
        <v>63</v>
      </c>
      <c r="R188" s="9" t="s">
        <v>64</v>
      </c>
      <c r="S188" s="9" t="s">
        <v>65</v>
      </c>
      <c r="T188" s="10" t="s">
        <v>66</v>
      </c>
      <c r="U188" s="46"/>
      <c r="V188" s="36" t="s">
        <v>1171</v>
      </c>
      <c r="W188" s="38" t="s">
        <v>1172</v>
      </c>
    </row>
    <row r="189" spans="1:23" ht="90" x14ac:dyDescent="0.2">
      <c r="A189" s="4">
        <v>2017</v>
      </c>
      <c r="B189" s="8" t="s">
        <v>460</v>
      </c>
      <c r="C189" s="4">
        <v>8</v>
      </c>
      <c r="D189" s="9" t="s">
        <v>540</v>
      </c>
      <c r="E189" s="9" t="s">
        <v>541</v>
      </c>
      <c r="F189" s="11" t="s">
        <v>542</v>
      </c>
      <c r="G189" s="8" t="s">
        <v>60</v>
      </c>
      <c r="H189" s="8" t="s">
        <v>1042</v>
      </c>
      <c r="I189" s="8" t="s">
        <v>72</v>
      </c>
      <c r="J189" s="8" t="s">
        <v>69</v>
      </c>
      <c r="K189" s="8">
        <f>6*6</f>
        <v>36</v>
      </c>
      <c r="L189" s="22">
        <v>43770</v>
      </c>
      <c r="M189" s="22">
        <v>44196</v>
      </c>
      <c r="N189" s="4">
        <v>0</v>
      </c>
      <c r="O189" s="5">
        <f t="shared" si="5"/>
        <v>0</v>
      </c>
      <c r="P189" s="192"/>
      <c r="Q189" s="192"/>
      <c r="R189" s="9" t="s">
        <v>64</v>
      </c>
      <c r="S189" s="9" t="s">
        <v>65</v>
      </c>
      <c r="T189" s="10" t="s">
        <v>66</v>
      </c>
      <c r="U189" s="46"/>
      <c r="V189" s="36" t="s">
        <v>1171</v>
      </c>
      <c r="W189" s="38" t="s">
        <v>1172</v>
      </c>
    </row>
    <row r="190" spans="1:23" ht="162" customHeight="1" x14ac:dyDescent="0.2">
      <c r="A190" s="4">
        <v>2017</v>
      </c>
      <c r="B190" s="8" t="s">
        <v>460</v>
      </c>
      <c r="C190" s="4">
        <v>9</v>
      </c>
      <c r="D190" s="9" t="s">
        <v>543</v>
      </c>
      <c r="E190" s="9" t="s">
        <v>544</v>
      </c>
      <c r="F190" s="11" t="s">
        <v>59</v>
      </c>
      <c r="G190" s="9" t="s">
        <v>545</v>
      </c>
      <c r="H190" s="9" t="s">
        <v>546</v>
      </c>
      <c r="I190" s="8" t="s">
        <v>354</v>
      </c>
      <c r="J190" s="8" t="s">
        <v>547</v>
      </c>
      <c r="K190" s="4">
        <v>1</v>
      </c>
      <c r="L190" s="22">
        <v>43282</v>
      </c>
      <c r="M190" s="22">
        <v>43465</v>
      </c>
      <c r="N190" s="4">
        <v>1</v>
      </c>
      <c r="O190" s="5">
        <f t="shared" si="5"/>
        <v>1</v>
      </c>
      <c r="P190" s="198">
        <f>+AVERAGE(O190:O191)</f>
        <v>1</v>
      </c>
      <c r="Q190" s="198" t="s">
        <v>63</v>
      </c>
      <c r="R190" s="9" t="s">
        <v>1037</v>
      </c>
      <c r="S190" s="9" t="s">
        <v>1038</v>
      </c>
      <c r="T190" s="10" t="s">
        <v>548</v>
      </c>
      <c r="U190" s="46"/>
      <c r="V190" s="40" t="s">
        <v>1176</v>
      </c>
      <c r="W190" s="38" t="s">
        <v>1175</v>
      </c>
    </row>
    <row r="191" spans="1:23" ht="112.5" x14ac:dyDescent="0.2">
      <c r="A191" s="4">
        <v>2017</v>
      </c>
      <c r="B191" s="8" t="s">
        <v>460</v>
      </c>
      <c r="C191" s="4">
        <v>9</v>
      </c>
      <c r="D191" s="9" t="s">
        <v>543</v>
      </c>
      <c r="E191" s="9" t="s">
        <v>544</v>
      </c>
      <c r="F191" s="11" t="s">
        <v>68</v>
      </c>
      <c r="G191" s="9" t="s">
        <v>549</v>
      </c>
      <c r="H191" s="9" t="s">
        <v>550</v>
      </c>
      <c r="I191" s="8" t="s">
        <v>354</v>
      </c>
      <c r="J191" s="8" t="s">
        <v>55</v>
      </c>
      <c r="K191" s="4">
        <v>1</v>
      </c>
      <c r="L191" s="22">
        <v>43282</v>
      </c>
      <c r="M191" s="22">
        <v>43465</v>
      </c>
      <c r="N191" s="4">
        <v>1</v>
      </c>
      <c r="O191" s="5">
        <f t="shared" si="5"/>
        <v>1</v>
      </c>
      <c r="P191" s="198"/>
      <c r="Q191" s="198"/>
      <c r="R191" s="10" t="s">
        <v>551</v>
      </c>
      <c r="S191" s="9" t="s">
        <v>552</v>
      </c>
      <c r="T191" s="9" t="s">
        <v>552</v>
      </c>
      <c r="U191" s="45"/>
      <c r="V191" s="36" t="s">
        <v>1176</v>
      </c>
      <c r="W191" s="38" t="s">
        <v>1175</v>
      </c>
    </row>
    <row r="192" spans="1:23" ht="225" x14ac:dyDescent="0.2">
      <c r="A192" s="4">
        <v>2017</v>
      </c>
      <c r="B192" s="8" t="s">
        <v>460</v>
      </c>
      <c r="C192" s="4">
        <v>10</v>
      </c>
      <c r="D192" s="9" t="s">
        <v>553</v>
      </c>
      <c r="E192" s="9" t="s">
        <v>554</v>
      </c>
      <c r="F192" s="11" t="s">
        <v>185</v>
      </c>
      <c r="G192" s="9" t="s">
        <v>555</v>
      </c>
      <c r="H192" s="9" t="s">
        <v>556</v>
      </c>
      <c r="I192" s="8" t="s">
        <v>557</v>
      </c>
      <c r="J192" s="8" t="s">
        <v>558</v>
      </c>
      <c r="K192" s="4">
        <v>1</v>
      </c>
      <c r="L192" s="22">
        <v>43374</v>
      </c>
      <c r="M192" s="22">
        <v>43434</v>
      </c>
      <c r="N192" s="4">
        <v>1</v>
      </c>
      <c r="O192" s="5">
        <f t="shared" si="5"/>
        <v>1</v>
      </c>
      <c r="P192" s="198">
        <f>+AVERAGE(O192:O194)</f>
        <v>1</v>
      </c>
      <c r="Q192" s="198" t="s">
        <v>27</v>
      </c>
      <c r="R192" s="10" t="s">
        <v>559</v>
      </c>
      <c r="S192" s="9" t="s">
        <v>1039</v>
      </c>
      <c r="T192" s="9" t="s">
        <v>30</v>
      </c>
      <c r="U192" s="45"/>
      <c r="V192" s="36" t="s">
        <v>1174</v>
      </c>
      <c r="W192" s="38" t="s">
        <v>1170</v>
      </c>
    </row>
    <row r="193" spans="1:23" ht="225" x14ac:dyDescent="0.2">
      <c r="A193" s="4">
        <v>2017</v>
      </c>
      <c r="B193" s="8" t="s">
        <v>460</v>
      </c>
      <c r="C193" s="4">
        <v>10</v>
      </c>
      <c r="D193" s="9" t="s">
        <v>553</v>
      </c>
      <c r="E193" s="9" t="s">
        <v>554</v>
      </c>
      <c r="F193" s="11" t="s">
        <v>48</v>
      </c>
      <c r="G193" s="9" t="s">
        <v>560</v>
      </c>
      <c r="H193" s="9" t="s">
        <v>561</v>
      </c>
      <c r="I193" s="8" t="s">
        <v>562</v>
      </c>
      <c r="J193" s="8" t="s">
        <v>563</v>
      </c>
      <c r="K193" s="4">
        <v>1</v>
      </c>
      <c r="L193" s="22">
        <v>43405</v>
      </c>
      <c r="M193" s="22">
        <v>43465</v>
      </c>
      <c r="N193" s="4">
        <v>1</v>
      </c>
      <c r="O193" s="5">
        <f t="shared" si="5"/>
        <v>1</v>
      </c>
      <c r="P193" s="198"/>
      <c r="Q193" s="198"/>
      <c r="R193" s="9" t="s">
        <v>564</v>
      </c>
      <c r="S193" s="9" t="s">
        <v>1062</v>
      </c>
      <c r="T193" s="9" t="s">
        <v>30</v>
      </c>
      <c r="U193" s="45"/>
      <c r="V193" s="36" t="s">
        <v>1174</v>
      </c>
      <c r="W193" s="38" t="s">
        <v>1170</v>
      </c>
    </row>
    <row r="194" spans="1:23" ht="225" x14ac:dyDescent="0.2">
      <c r="A194" s="4">
        <v>2017</v>
      </c>
      <c r="B194" s="8" t="s">
        <v>460</v>
      </c>
      <c r="C194" s="4">
        <v>10</v>
      </c>
      <c r="D194" s="9" t="s">
        <v>553</v>
      </c>
      <c r="E194" s="9" t="s">
        <v>554</v>
      </c>
      <c r="F194" s="11" t="s">
        <v>52</v>
      </c>
      <c r="G194" s="9" t="s">
        <v>565</v>
      </c>
      <c r="H194" s="9" t="s">
        <v>566</v>
      </c>
      <c r="I194" s="8" t="s">
        <v>562</v>
      </c>
      <c r="J194" s="8" t="s">
        <v>567</v>
      </c>
      <c r="K194" s="4">
        <v>1</v>
      </c>
      <c r="L194" s="22">
        <v>43437</v>
      </c>
      <c r="M194" s="22">
        <v>43465</v>
      </c>
      <c r="N194" s="4">
        <v>1</v>
      </c>
      <c r="O194" s="5">
        <f t="shared" si="5"/>
        <v>1</v>
      </c>
      <c r="P194" s="198"/>
      <c r="Q194" s="198"/>
      <c r="R194" s="9" t="s">
        <v>568</v>
      </c>
      <c r="S194" s="9" t="s">
        <v>1062</v>
      </c>
      <c r="T194" s="9" t="s">
        <v>30</v>
      </c>
      <c r="U194" s="45"/>
      <c r="V194" s="36" t="s">
        <v>1174</v>
      </c>
      <c r="W194" s="38" t="s">
        <v>1170</v>
      </c>
    </row>
    <row r="195" spans="1:23" ht="157.5" x14ac:dyDescent="0.2">
      <c r="A195" s="4">
        <v>2017</v>
      </c>
      <c r="B195" s="8" t="s">
        <v>460</v>
      </c>
      <c r="C195" s="4">
        <v>11</v>
      </c>
      <c r="D195" s="9" t="s">
        <v>569</v>
      </c>
      <c r="E195" s="9" t="s">
        <v>570</v>
      </c>
      <c r="F195" s="11" t="s">
        <v>422</v>
      </c>
      <c r="G195" s="9" t="s">
        <v>571</v>
      </c>
      <c r="H195" s="9" t="s">
        <v>572</v>
      </c>
      <c r="I195" s="8" t="s">
        <v>557</v>
      </c>
      <c r="J195" s="10" t="s">
        <v>573</v>
      </c>
      <c r="K195" s="4">
        <v>1</v>
      </c>
      <c r="L195" s="22">
        <v>43682</v>
      </c>
      <c r="M195" s="22">
        <v>43830</v>
      </c>
      <c r="N195" s="4">
        <v>0</v>
      </c>
      <c r="O195" s="5">
        <f>+N195/K195</f>
        <v>0</v>
      </c>
      <c r="P195" s="15">
        <f>+O195</f>
        <v>0</v>
      </c>
      <c r="Q195" s="15" t="s">
        <v>63</v>
      </c>
      <c r="R195" s="9" t="s">
        <v>1142</v>
      </c>
      <c r="S195" s="10" t="s">
        <v>574</v>
      </c>
      <c r="T195" s="10" t="s">
        <v>548</v>
      </c>
      <c r="U195" s="46"/>
      <c r="V195" s="40" t="s">
        <v>1176</v>
      </c>
      <c r="W195" s="38" t="s">
        <v>1172</v>
      </c>
    </row>
    <row r="196" spans="1:23" ht="78.75" x14ac:dyDescent="0.2">
      <c r="A196" s="4">
        <v>2017</v>
      </c>
      <c r="B196" s="8" t="s">
        <v>575</v>
      </c>
      <c r="C196" s="4">
        <v>1</v>
      </c>
      <c r="D196" s="9" t="s">
        <v>576</v>
      </c>
      <c r="E196" s="9" t="s">
        <v>577</v>
      </c>
      <c r="F196" s="11" t="s">
        <v>422</v>
      </c>
      <c r="G196" s="10" t="s">
        <v>1063</v>
      </c>
      <c r="H196" s="10" t="s">
        <v>1064</v>
      </c>
      <c r="I196" s="8" t="s">
        <v>72</v>
      </c>
      <c r="J196" s="4" t="s">
        <v>578</v>
      </c>
      <c r="K196" s="4">
        <v>2</v>
      </c>
      <c r="L196" s="22">
        <v>43311</v>
      </c>
      <c r="M196" s="22">
        <v>44042</v>
      </c>
      <c r="N196" s="4">
        <v>0</v>
      </c>
      <c r="O196" s="5">
        <f>+N196/K196</f>
        <v>0</v>
      </c>
      <c r="P196" s="15">
        <f>+O196</f>
        <v>0</v>
      </c>
      <c r="Q196" s="15" t="s">
        <v>63</v>
      </c>
      <c r="R196" s="9" t="s">
        <v>64</v>
      </c>
      <c r="S196" s="9" t="s">
        <v>65</v>
      </c>
      <c r="T196" s="10" t="s">
        <v>66</v>
      </c>
      <c r="U196" s="46"/>
      <c r="V196" s="36" t="s">
        <v>1171</v>
      </c>
      <c r="W196" s="38" t="s">
        <v>1172</v>
      </c>
    </row>
    <row r="197" spans="1:23" ht="56.25" x14ac:dyDescent="0.2">
      <c r="A197" s="4">
        <v>2017</v>
      </c>
      <c r="B197" s="8" t="s">
        <v>575</v>
      </c>
      <c r="C197" s="4">
        <v>2</v>
      </c>
      <c r="D197" s="9" t="s">
        <v>579</v>
      </c>
      <c r="E197" s="9" t="s">
        <v>580</v>
      </c>
      <c r="F197" s="11" t="s">
        <v>422</v>
      </c>
      <c r="G197" s="9" t="s">
        <v>581</v>
      </c>
      <c r="H197" s="9" t="s">
        <v>582</v>
      </c>
      <c r="I197" s="8" t="s">
        <v>72</v>
      </c>
      <c r="J197" s="10" t="s">
        <v>583</v>
      </c>
      <c r="K197" s="4">
        <v>1</v>
      </c>
      <c r="L197" s="22">
        <v>43297</v>
      </c>
      <c r="M197" s="22">
        <v>44196</v>
      </c>
      <c r="N197" s="4">
        <v>0</v>
      </c>
      <c r="O197" s="5">
        <f>+N197/K197</f>
        <v>0</v>
      </c>
      <c r="P197" s="15">
        <f>+O197</f>
        <v>0</v>
      </c>
      <c r="Q197" s="15" t="s">
        <v>63</v>
      </c>
      <c r="R197" s="9" t="s">
        <v>64</v>
      </c>
      <c r="S197" s="9" t="s">
        <v>65</v>
      </c>
      <c r="T197" s="10" t="s">
        <v>66</v>
      </c>
      <c r="U197" s="46"/>
      <c r="V197" s="36" t="s">
        <v>1171</v>
      </c>
      <c r="W197" s="38" t="s">
        <v>1172</v>
      </c>
    </row>
    <row r="198" spans="1:23" ht="371.25" x14ac:dyDescent="0.2">
      <c r="A198" s="4">
        <v>2017</v>
      </c>
      <c r="B198" s="8" t="s">
        <v>575</v>
      </c>
      <c r="C198" s="4">
        <v>3</v>
      </c>
      <c r="D198" s="9" t="s">
        <v>584</v>
      </c>
      <c r="E198" s="9" t="s">
        <v>585</v>
      </c>
      <c r="F198" s="11" t="s">
        <v>506</v>
      </c>
      <c r="G198" s="9" t="s">
        <v>586</v>
      </c>
      <c r="H198" s="9" t="s">
        <v>587</v>
      </c>
      <c r="I198" s="8" t="s">
        <v>588</v>
      </c>
      <c r="J198" s="8" t="s">
        <v>589</v>
      </c>
      <c r="K198" s="4">
        <v>1</v>
      </c>
      <c r="L198" s="22">
        <v>43313</v>
      </c>
      <c r="M198" s="22">
        <v>43444</v>
      </c>
      <c r="N198" s="4">
        <v>1</v>
      </c>
      <c r="O198" s="5">
        <f t="shared" si="5"/>
        <v>1</v>
      </c>
      <c r="P198" s="198">
        <f>+AVERAGE(O198:O202)</f>
        <v>1</v>
      </c>
      <c r="Q198" s="198" t="s">
        <v>27</v>
      </c>
      <c r="R198" s="9" t="s">
        <v>1065</v>
      </c>
      <c r="S198" s="9" t="s">
        <v>590</v>
      </c>
      <c r="T198" s="9" t="s">
        <v>30</v>
      </c>
      <c r="U198" s="45"/>
      <c r="V198" s="36" t="s">
        <v>1174</v>
      </c>
      <c r="W198" s="38" t="s">
        <v>1170</v>
      </c>
    </row>
    <row r="199" spans="1:23" ht="371.25" x14ac:dyDescent="0.2">
      <c r="A199" s="4">
        <v>2017</v>
      </c>
      <c r="B199" s="8" t="s">
        <v>575</v>
      </c>
      <c r="C199" s="4">
        <v>3</v>
      </c>
      <c r="D199" s="9" t="s">
        <v>584</v>
      </c>
      <c r="E199" s="9" t="s">
        <v>585</v>
      </c>
      <c r="F199" s="11" t="s">
        <v>591</v>
      </c>
      <c r="G199" s="9" t="s">
        <v>586</v>
      </c>
      <c r="H199" s="9" t="s">
        <v>592</v>
      </c>
      <c r="I199" s="8" t="s">
        <v>588</v>
      </c>
      <c r="J199" s="8" t="s">
        <v>593</v>
      </c>
      <c r="K199" s="4">
        <v>1</v>
      </c>
      <c r="L199" s="22">
        <v>43294</v>
      </c>
      <c r="M199" s="22">
        <v>43444</v>
      </c>
      <c r="N199" s="4">
        <v>1</v>
      </c>
      <c r="O199" s="5">
        <f t="shared" si="5"/>
        <v>1</v>
      </c>
      <c r="P199" s="198"/>
      <c r="Q199" s="198"/>
      <c r="R199" s="9" t="s">
        <v>594</v>
      </c>
      <c r="S199" s="9" t="s">
        <v>590</v>
      </c>
      <c r="T199" s="9" t="s">
        <v>30</v>
      </c>
      <c r="U199" s="45"/>
      <c r="V199" s="36" t="s">
        <v>1174</v>
      </c>
      <c r="W199" s="38" t="s">
        <v>1170</v>
      </c>
    </row>
    <row r="200" spans="1:23" ht="371.25" x14ac:dyDescent="0.2">
      <c r="A200" s="4">
        <v>2017</v>
      </c>
      <c r="B200" s="8" t="s">
        <v>575</v>
      </c>
      <c r="C200" s="4">
        <v>3</v>
      </c>
      <c r="D200" s="9" t="s">
        <v>584</v>
      </c>
      <c r="E200" s="9" t="s">
        <v>595</v>
      </c>
      <c r="F200" s="11" t="s">
        <v>596</v>
      </c>
      <c r="G200" s="9" t="s">
        <v>586</v>
      </c>
      <c r="H200" s="9" t="s">
        <v>597</v>
      </c>
      <c r="I200" s="8" t="s">
        <v>588</v>
      </c>
      <c r="J200" s="8" t="s">
        <v>593</v>
      </c>
      <c r="K200" s="4">
        <v>1</v>
      </c>
      <c r="L200" s="22">
        <v>43313</v>
      </c>
      <c r="M200" s="22">
        <v>43444</v>
      </c>
      <c r="N200" s="4">
        <v>1</v>
      </c>
      <c r="O200" s="5">
        <f t="shared" si="5"/>
        <v>1</v>
      </c>
      <c r="P200" s="198"/>
      <c r="Q200" s="198"/>
      <c r="R200" s="9" t="s">
        <v>598</v>
      </c>
      <c r="S200" s="9" t="s">
        <v>590</v>
      </c>
      <c r="T200" s="9" t="s">
        <v>30</v>
      </c>
      <c r="U200" s="45"/>
      <c r="V200" s="36" t="s">
        <v>1174</v>
      </c>
      <c r="W200" s="38" t="s">
        <v>1170</v>
      </c>
    </row>
    <row r="201" spans="1:23" ht="371.25" x14ac:dyDescent="0.2">
      <c r="A201" s="4">
        <v>2017</v>
      </c>
      <c r="B201" s="8" t="s">
        <v>575</v>
      </c>
      <c r="C201" s="4">
        <v>3</v>
      </c>
      <c r="D201" s="9" t="s">
        <v>599</v>
      </c>
      <c r="E201" s="9" t="s">
        <v>595</v>
      </c>
      <c r="F201" s="11" t="s">
        <v>600</v>
      </c>
      <c r="G201" s="9" t="s">
        <v>586</v>
      </c>
      <c r="H201" s="9" t="s">
        <v>601</v>
      </c>
      <c r="I201" s="8" t="s">
        <v>588</v>
      </c>
      <c r="J201" s="8" t="s">
        <v>602</v>
      </c>
      <c r="K201" s="4">
        <v>1</v>
      </c>
      <c r="L201" s="22">
        <v>43445</v>
      </c>
      <c r="M201" s="22">
        <v>43670</v>
      </c>
      <c r="N201" s="4">
        <v>1</v>
      </c>
      <c r="O201" s="5">
        <f t="shared" si="5"/>
        <v>1</v>
      </c>
      <c r="P201" s="198"/>
      <c r="Q201" s="198"/>
      <c r="R201" s="9" t="s">
        <v>603</v>
      </c>
      <c r="S201" s="9" t="s">
        <v>590</v>
      </c>
      <c r="T201" s="9" t="s">
        <v>30</v>
      </c>
      <c r="U201" s="45"/>
      <c r="V201" s="36" t="s">
        <v>1174</v>
      </c>
      <c r="W201" s="38" t="s">
        <v>1170</v>
      </c>
    </row>
    <row r="202" spans="1:23" ht="371.25" x14ac:dyDescent="0.2">
      <c r="A202" s="4">
        <v>2017</v>
      </c>
      <c r="B202" s="8" t="s">
        <v>575</v>
      </c>
      <c r="C202" s="4">
        <v>3</v>
      </c>
      <c r="D202" s="9" t="s">
        <v>584</v>
      </c>
      <c r="E202" s="9" t="s">
        <v>604</v>
      </c>
      <c r="F202" s="11" t="s">
        <v>605</v>
      </c>
      <c r="G202" s="9" t="s">
        <v>586</v>
      </c>
      <c r="H202" s="9" t="s">
        <v>606</v>
      </c>
      <c r="I202" s="8" t="s">
        <v>562</v>
      </c>
      <c r="J202" s="8" t="s">
        <v>607</v>
      </c>
      <c r="K202" s="4">
        <v>1</v>
      </c>
      <c r="L202" s="22">
        <v>43460</v>
      </c>
      <c r="M202" s="22">
        <v>43131</v>
      </c>
      <c r="N202" s="4">
        <v>1</v>
      </c>
      <c r="O202" s="5">
        <f t="shared" si="5"/>
        <v>1</v>
      </c>
      <c r="P202" s="198"/>
      <c r="Q202" s="198"/>
      <c r="R202" s="9" t="s">
        <v>608</v>
      </c>
      <c r="S202" s="9" t="s">
        <v>590</v>
      </c>
      <c r="T202" s="9" t="s">
        <v>30</v>
      </c>
      <c r="U202" s="45"/>
      <c r="V202" s="36" t="s">
        <v>1174</v>
      </c>
      <c r="W202" s="38" t="s">
        <v>1170</v>
      </c>
    </row>
    <row r="203" spans="1:23" ht="281.25" x14ac:dyDescent="0.2">
      <c r="A203" s="4">
        <v>2018</v>
      </c>
      <c r="B203" s="8" t="s">
        <v>609</v>
      </c>
      <c r="C203" s="4">
        <v>1</v>
      </c>
      <c r="D203" s="10" t="s">
        <v>610</v>
      </c>
      <c r="E203" s="10" t="s">
        <v>611</v>
      </c>
      <c r="F203" s="11">
        <v>1</v>
      </c>
      <c r="G203" s="10" t="s">
        <v>612</v>
      </c>
      <c r="H203" s="10" t="s">
        <v>613</v>
      </c>
      <c r="I203" s="8" t="s">
        <v>614</v>
      </c>
      <c r="J203" s="14" t="s">
        <v>615</v>
      </c>
      <c r="K203" s="14">
        <v>1</v>
      </c>
      <c r="L203" s="22">
        <v>43654</v>
      </c>
      <c r="M203" s="22">
        <v>43677</v>
      </c>
      <c r="N203" s="4">
        <v>1</v>
      </c>
      <c r="O203" s="5">
        <f t="shared" si="5"/>
        <v>1</v>
      </c>
      <c r="P203" s="15">
        <f>+O203</f>
        <v>1</v>
      </c>
      <c r="Q203" s="15" t="s">
        <v>27</v>
      </c>
      <c r="R203" s="9" t="s">
        <v>1138</v>
      </c>
      <c r="S203" s="9" t="s">
        <v>1066</v>
      </c>
      <c r="T203" s="9" t="s">
        <v>30</v>
      </c>
      <c r="U203" s="45"/>
      <c r="V203" s="42" t="s">
        <v>1174</v>
      </c>
      <c r="W203" s="38" t="s">
        <v>1175</v>
      </c>
    </row>
    <row r="204" spans="1:23" ht="112.5" x14ac:dyDescent="0.2">
      <c r="A204" s="4">
        <v>2018</v>
      </c>
      <c r="B204" s="8" t="s">
        <v>609</v>
      </c>
      <c r="C204" s="4">
        <v>2</v>
      </c>
      <c r="D204" s="10" t="s">
        <v>616</v>
      </c>
      <c r="E204" s="10" t="s">
        <v>617</v>
      </c>
      <c r="F204" s="11">
        <v>1</v>
      </c>
      <c r="G204" s="10" t="s">
        <v>618</v>
      </c>
      <c r="H204" s="10" t="s">
        <v>619</v>
      </c>
      <c r="I204" s="8" t="s">
        <v>354</v>
      </c>
      <c r="J204" s="13" t="s">
        <v>620</v>
      </c>
      <c r="K204" s="14">
        <v>1</v>
      </c>
      <c r="L204" s="22">
        <v>43647</v>
      </c>
      <c r="M204" s="22">
        <v>43677</v>
      </c>
      <c r="N204" s="4">
        <v>1</v>
      </c>
      <c r="O204" s="5">
        <f t="shared" si="5"/>
        <v>1</v>
      </c>
      <c r="P204" s="15">
        <f>+O204</f>
        <v>1</v>
      </c>
      <c r="Q204" s="15" t="s">
        <v>63</v>
      </c>
      <c r="R204" s="9" t="s">
        <v>1040</v>
      </c>
      <c r="S204" s="9" t="s">
        <v>621</v>
      </c>
      <c r="T204" s="10" t="s">
        <v>548</v>
      </c>
      <c r="U204" s="46"/>
      <c r="V204" s="40" t="s">
        <v>1176</v>
      </c>
      <c r="W204" s="38" t="s">
        <v>1175</v>
      </c>
    </row>
    <row r="205" spans="1:23" ht="78.75" x14ac:dyDescent="0.2">
      <c r="A205" s="4">
        <v>2018</v>
      </c>
      <c r="B205" s="8" t="s">
        <v>609</v>
      </c>
      <c r="C205" s="4">
        <v>3</v>
      </c>
      <c r="D205" s="10" t="s">
        <v>622</v>
      </c>
      <c r="E205" s="10" t="s">
        <v>623</v>
      </c>
      <c r="F205" s="11" t="s">
        <v>422</v>
      </c>
      <c r="G205" s="10" t="s">
        <v>624</v>
      </c>
      <c r="H205" s="10" t="s">
        <v>625</v>
      </c>
      <c r="I205" s="8" t="s">
        <v>614</v>
      </c>
      <c r="J205" s="14" t="s">
        <v>626</v>
      </c>
      <c r="K205" s="14">
        <v>7</v>
      </c>
      <c r="L205" s="22">
        <v>43647</v>
      </c>
      <c r="M205" s="22">
        <v>43830</v>
      </c>
      <c r="N205" s="4">
        <v>0</v>
      </c>
      <c r="O205" s="5">
        <f t="shared" si="5"/>
        <v>0</v>
      </c>
      <c r="P205" s="15">
        <f>+O205</f>
        <v>0</v>
      </c>
      <c r="Q205" s="15" t="s">
        <v>63</v>
      </c>
      <c r="R205" s="9" t="s">
        <v>315</v>
      </c>
      <c r="S205" s="9" t="s">
        <v>316</v>
      </c>
      <c r="T205" s="10" t="s">
        <v>317</v>
      </c>
      <c r="U205" s="46"/>
      <c r="V205" s="42" t="s">
        <v>1173</v>
      </c>
      <c r="W205" s="38" t="s">
        <v>1175</v>
      </c>
    </row>
    <row r="206" spans="1:23" ht="67.5" x14ac:dyDescent="0.2">
      <c r="A206" s="4">
        <v>2018</v>
      </c>
      <c r="B206" s="8" t="s">
        <v>609</v>
      </c>
      <c r="C206" s="4">
        <v>4</v>
      </c>
      <c r="D206" s="10" t="s">
        <v>627</v>
      </c>
      <c r="E206" s="10" t="s">
        <v>628</v>
      </c>
      <c r="F206" s="11" t="s">
        <v>59</v>
      </c>
      <c r="G206" s="10" t="s">
        <v>629</v>
      </c>
      <c r="H206" s="10" t="s">
        <v>630</v>
      </c>
      <c r="I206" s="8" t="s">
        <v>614</v>
      </c>
      <c r="J206" s="14" t="s">
        <v>615</v>
      </c>
      <c r="K206" s="14">
        <v>1</v>
      </c>
      <c r="L206" s="22">
        <v>43654</v>
      </c>
      <c r="M206" s="22">
        <v>43769</v>
      </c>
      <c r="N206" s="4">
        <v>1</v>
      </c>
      <c r="O206" s="5">
        <f t="shared" si="5"/>
        <v>1</v>
      </c>
      <c r="P206" s="190">
        <f>AVERAGE(O206:O207)</f>
        <v>1</v>
      </c>
      <c r="Q206" s="190" t="s">
        <v>63</v>
      </c>
      <c r="R206" s="196" t="s">
        <v>1143</v>
      </c>
      <c r="S206" s="196" t="s">
        <v>631</v>
      </c>
      <c r="T206" s="33" t="s">
        <v>548</v>
      </c>
      <c r="U206" s="40"/>
      <c r="V206" s="42" t="s">
        <v>1176</v>
      </c>
      <c r="W206" s="38" t="s">
        <v>1175</v>
      </c>
    </row>
    <row r="207" spans="1:23" ht="123.75" x14ac:dyDescent="0.2">
      <c r="A207" s="4">
        <v>2018</v>
      </c>
      <c r="B207" s="8" t="s">
        <v>609</v>
      </c>
      <c r="C207" s="4">
        <v>4</v>
      </c>
      <c r="D207" s="10" t="s">
        <v>627</v>
      </c>
      <c r="E207" s="10" t="s">
        <v>628</v>
      </c>
      <c r="F207" s="11" t="s">
        <v>68</v>
      </c>
      <c r="G207" s="10" t="s">
        <v>632</v>
      </c>
      <c r="H207" s="10" t="s">
        <v>633</v>
      </c>
      <c r="I207" s="8" t="s">
        <v>614</v>
      </c>
      <c r="J207" s="14" t="s">
        <v>634</v>
      </c>
      <c r="K207" s="14">
        <v>1</v>
      </c>
      <c r="L207" s="22">
        <v>43654</v>
      </c>
      <c r="M207" s="22">
        <v>43769</v>
      </c>
      <c r="N207" s="4">
        <v>1</v>
      </c>
      <c r="O207" s="5">
        <f t="shared" si="5"/>
        <v>1</v>
      </c>
      <c r="P207" s="192"/>
      <c r="Q207" s="192"/>
      <c r="R207" s="197"/>
      <c r="S207" s="197"/>
      <c r="T207" s="33" t="s">
        <v>548</v>
      </c>
      <c r="U207" s="40"/>
      <c r="V207" s="42" t="s">
        <v>1176</v>
      </c>
      <c r="W207" s="38" t="s">
        <v>1175</v>
      </c>
    </row>
    <row r="208" spans="1:23" ht="123.75" x14ac:dyDescent="0.2">
      <c r="A208" s="4">
        <v>2018</v>
      </c>
      <c r="B208" s="8" t="s">
        <v>609</v>
      </c>
      <c r="C208" s="14">
        <v>5</v>
      </c>
      <c r="D208" s="12" t="s">
        <v>635</v>
      </c>
      <c r="E208" s="12" t="s">
        <v>1067</v>
      </c>
      <c r="F208" s="11" t="s">
        <v>59</v>
      </c>
      <c r="G208" s="12" t="s">
        <v>636</v>
      </c>
      <c r="H208" s="12" t="s">
        <v>1068</v>
      </c>
      <c r="I208" s="8" t="s">
        <v>614</v>
      </c>
      <c r="J208" s="13" t="s">
        <v>637</v>
      </c>
      <c r="K208" s="14">
        <v>2</v>
      </c>
      <c r="L208" s="22">
        <v>43620</v>
      </c>
      <c r="M208" s="22">
        <v>43830</v>
      </c>
      <c r="N208" s="4">
        <v>1</v>
      </c>
      <c r="O208" s="5">
        <f t="shared" si="5"/>
        <v>0.5</v>
      </c>
      <c r="P208" s="190">
        <f>AVERAGE(O208:O209)</f>
        <v>0.25</v>
      </c>
      <c r="Q208" s="190" t="s">
        <v>63</v>
      </c>
      <c r="R208" s="9" t="s">
        <v>1144</v>
      </c>
      <c r="S208" s="9" t="s">
        <v>638</v>
      </c>
      <c r="T208" s="10" t="s">
        <v>317</v>
      </c>
      <c r="U208" s="46"/>
      <c r="V208" s="42" t="s">
        <v>1173</v>
      </c>
      <c r="W208" s="38" t="s">
        <v>1175</v>
      </c>
    </row>
    <row r="209" spans="1:23" ht="90" x14ac:dyDescent="0.2">
      <c r="A209" s="4">
        <v>2018</v>
      </c>
      <c r="B209" s="8" t="s">
        <v>609</v>
      </c>
      <c r="C209" s="14">
        <v>5</v>
      </c>
      <c r="D209" s="12" t="s">
        <v>635</v>
      </c>
      <c r="E209" s="12" t="s">
        <v>1067</v>
      </c>
      <c r="F209" s="11" t="s">
        <v>68</v>
      </c>
      <c r="G209" s="12" t="s">
        <v>636</v>
      </c>
      <c r="H209" s="12" t="s">
        <v>639</v>
      </c>
      <c r="I209" s="8" t="s">
        <v>614</v>
      </c>
      <c r="J209" s="13" t="s">
        <v>640</v>
      </c>
      <c r="K209" s="14">
        <v>2</v>
      </c>
      <c r="L209" s="22">
        <v>43678</v>
      </c>
      <c r="M209" s="22">
        <v>43830</v>
      </c>
      <c r="N209" s="4">
        <v>0</v>
      </c>
      <c r="O209" s="5">
        <f t="shared" si="5"/>
        <v>0</v>
      </c>
      <c r="P209" s="192"/>
      <c r="Q209" s="192"/>
      <c r="R209" s="9" t="s">
        <v>1145</v>
      </c>
      <c r="S209" s="9" t="s">
        <v>316</v>
      </c>
      <c r="T209" s="10" t="s">
        <v>317</v>
      </c>
      <c r="U209" s="46"/>
      <c r="V209" s="42" t="s">
        <v>1173</v>
      </c>
      <c r="W209" s="38" t="s">
        <v>1175</v>
      </c>
    </row>
    <row r="210" spans="1:23" ht="112.5" x14ac:dyDescent="0.2">
      <c r="A210" s="4">
        <v>2018</v>
      </c>
      <c r="B210" s="8" t="s">
        <v>609</v>
      </c>
      <c r="C210" s="14">
        <v>6</v>
      </c>
      <c r="D210" s="12" t="s">
        <v>641</v>
      </c>
      <c r="E210" s="12" t="s">
        <v>642</v>
      </c>
      <c r="F210" s="11" t="s">
        <v>422</v>
      </c>
      <c r="G210" s="12" t="s">
        <v>643</v>
      </c>
      <c r="H210" s="12" t="s">
        <v>644</v>
      </c>
      <c r="I210" s="8" t="s">
        <v>614</v>
      </c>
      <c r="J210" s="13" t="s">
        <v>615</v>
      </c>
      <c r="K210" s="14">
        <v>1</v>
      </c>
      <c r="L210" s="22">
        <v>43466</v>
      </c>
      <c r="M210" s="22">
        <v>43539</v>
      </c>
      <c r="N210" s="4">
        <v>1</v>
      </c>
      <c r="O210" s="5">
        <f t="shared" si="5"/>
        <v>1</v>
      </c>
      <c r="P210" s="15">
        <f t="shared" ref="P210:P217" si="6">+O210</f>
        <v>1</v>
      </c>
      <c r="Q210" s="15" t="s">
        <v>27</v>
      </c>
      <c r="R210" s="9" t="s">
        <v>1139</v>
      </c>
      <c r="S210" s="9" t="s">
        <v>1066</v>
      </c>
      <c r="T210" s="9" t="s">
        <v>30</v>
      </c>
      <c r="U210" s="45"/>
      <c r="V210" s="42" t="s">
        <v>1174</v>
      </c>
      <c r="W210" s="38" t="s">
        <v>1175</v>
      </c>
    </row>
    <row r="211" spans="1:23" ht="90" x14ac:dyDescent="0.2">
      <c r="A211" s="4">
        <v>2018</v>
      </c>
      <c r="B211" s="8" t="s">
        <v>609</v>
      </c>
      <c r="C211" s="14">
        <v>7</v>
      </c>
      <c r="D211" s="12" t="s">
        <v>645</v>
      </c>
      <c r="E211" s="12" t="s">
        <v>646</v>
      </c>
      <c r="F211" s="11" t="s">
        <v>422</v>
      </c>
      <c r="G211" s="12" t="s">
        <v>647</v>
      </c>
      <c r="H211" s="12" t="s">
        <v>647</v>
      </c>
      <c r="I211" s="8" t="s">
        <v>614</v>
      </c>
      <c r="J211" s="13" t="s">
        <v>648</v>
      </c>
      <c r="K211" s="14">
        <v>1</v>
      </c>
      <c r="L211" s="22">
        <v>43654</v>
      </c>
      <c r="M211" s="22">
        <v>43707</v>
      </c>
      <c r="N211" s="4">
        <v>0</v>
      </c>
      <c r="O211" s="5">
        <f t="shared" si="5"/>
        <v>0</v>
      </c>
      <c r="P211" s="15">
        <f t="shared" si="6"/>
        <v>0</v>
      </c>
      <c r="Q211" s="15" t="s">
        <v>63</v>
      </c>
      <c r="R211" s="9" t="s">
        <v>1146</v>
      </c>
      <c r="S211" s="9" t="s">
        <v>649</v>
      </c>
      <c r="T211" s="10" t="s">
        <v>317</v>
      </c>
      <c r="U211" s="46"/>
      <c r="V211" s="42" t="s">
        <v>1173</v>
      </c>
      <c r="W211" s="38" t="s">
        <v>1175</v>
      </c>
    </row>
    <row r="212" spans="1:23" ht="123.75" x14ac:dyDescent="0.2">
      <c r="A212" s="4">
        <v>2018</v>
      </c>
      <c r="B212" s="8" t="s">
        <v>609</v>
      </c>
      <c r="C212" s="14">
        <v>8</v>
      </c>
      <c r="D212" s="12" t="s">
        <v>650</v>
      </c>
      <c r="E212" s="12" t="s">
        <v>651</v>
      </c>
      <c r="F212" s="11" t="s">
        <v>422</v>
      </c>
      <c r="G212" s="12" t="s">
        <v>652</v>
      </c>
      <c r="H212" s="12" t="s">
        <v>653</v>
      </c>
      <c r="I212" s="8" t="s">
        <v>614</v>
      </c>
      <c r="J212" s="13" t="s">
        <v>654</v>
      </c>
      <c r="K212" s="14">
        <v>1</v>
      </c>
      <c r="L212" s="22">
        <v>43832</v>
      </c>
      <c r="M212" s="22">
        <v>43889</v>
      </c>
      <c r="N212" s="4">
        <v>0</v>
      </c>
      <c r="O212" s="5">
        <f t="shared" ref="O212:O275" si="7">+N212/K212</f>
        <v>0</v>
      </c>
      <c r="P212" s="15">
        <f t="shared" si="6"/>
        <v>0</v>
      </c>
      <c r="Q212" s="15" t="s">
        <v>63</v>
      </c>
      <c r="R212" s="9" t="s">
        <v>64</v>
      </c>
      <c r="S212" s="9" t="s">
        <v>65</v>
      </c>
      <c r="T212" s="10" t="s">
        <v>66</v>
      </c>
      <c r="U212" s="46"/>
      <c r="V212" s="42" t="s">
        <v>1171</v>
      </c>
      <c r="W212" s="38" t="s">
        <v>1175</v>
      </c>
    </row>
    <row r="213" spans="1:23" ht="203.25" customHeight="1" x14ac:dyDescent="0.2">
      <c r="A213" s="4">
        <v>2018</v>
      </c>
      <c r="B213" s="8" t="s">
        <v>609</v>
      </c>
      <c r="C213" s="14">
        <v>9</v>
      </c>
      <c r="D213" s="12" t="s">
        <v>655</v>
      </c>
      <c r="E213" s="12" t="s">
        <v>656</v>
      </c>
      <c r="F213" s="11" t="s">
        <v>422</v>
      </c>
      <c r="G213" s="12" t="s">
        <v>657</v>
      </c>
      <c r="H213" s="12" t="s">
        <v>658</v>
      </c>
      <c r="I213" s="8" t="s">
        <v>72</v>
      </c>
      <c r="J213" s="13" t="s">
        <v>659</v>
      </c>
      <c r="K213" s="14">
        <v>1</v>
      </c>
      <c r="L213" s="22">
        <v>43678</v>
      </c>
      <c r="M213" s="22">
        <v>43830</v>
      </c>
      <c r="N213" s="4">
        <v>1</v>
      </c>
      <c r="O213" s="5">
        <f t="shared" si="7"/>
        <v>1</v>
      </c>
      <c r="P213" s="15">
        <f t="shared" si="6"/>
        <v>1</v>
      </c>
      <c r="Q213" s="15" t="s">
        <v>63</v>
      </c>
      <c r="R213" s="9" t="s">
        <v>660</v>
      </c>
      <c r="S213" s="9" t="s">
        <v>1069</v>
      </c>
      <c r="T213" s="10" t="s">
        <v>548</v>
      </c>
      <c r="U213" s="46"/>
      <c r="V213" s="42" t="s">
        <v>1176</v>
      </c>
      <c r="W213" s="38" t="s">
        <v>1175</v>
      </c>
    </row>
    <row r="214" spans="1:23" ht="123.75" x14ac:dyDescent="0.2">
      <c r="A214" s="4">
        <v>2018</v>
      </c>
      <c r="B214" s="8" t="s">
        <v>609</v>
      </c>
      <c r="C214" s="14">
        <v>10</v>
      </c>
      <c r="D214" s="12" t="s">
        <v>661</v>
      </c>
      <c r="E214" s="12" t="s">
        <v>662</v>
      </c>
      <c r="F214" s="11" t="s">
        <v>422</v>
      </c>
      <c r="G214" s="12" t="s">
        <v>663</v>
      </c>
      <c r="H214" s="12" t="s">
        <v>664</v>
      </c>
      <c r="I214" s="8" t="s">
        <v>354</v>
      </c>
      <c r="J214" s="13" t="s">
        <v>665</v>
      </c>
      <c r="K214" s="14">
        <v>1</v>
      </c>
      <c r="L214" s="22">
        <v>43678</v>
      </c>
      <c r="M214" s="22">
        <v>43830</v>
      </c>
      <c r="N214" s="4">
        <v>0</v>
      </c>
      <c r="O214" s="5">
        <f t="shared" si="7"/>
        <v>0</v>
      </c>
      <c r="P214" s="15">
        <f t="shared" si="6"/>
        <v>0</v>
      </c>
      <c r="Q214" s="15" t="s">
        <v>63</v>
      </c>
      <c r="R214" s="9" t="s">
        <v>666</v>
      </c>
      <c r="S214" s="9" t="s">
        <v>316</v>
      </c>
      <c r="T214" s="10" t="s">
        <v>667</v>
      </c>
      <c r="U214" s="46"/>
      <c r="V214" s="36" t="s">
        <v>1173</v>
      </c>
      <c r="W214" s="38" t="s">
        <v>1175</v>
      </c>
    </row>
    <row r="215" spans="1:23" ht="101.25" x14ac:dyDescent="0.2">
      <c r="A215" s="4">
        <v>2018</v>
      </c>
      <c r="B215" s="8" t="s">
        <v>609</v>
      </c>
      <c r="C215" s="14">
        <v>11</v>
      </c>
      <c r="D215" s="12" t="s">
        <v>668</v>
      </c>
      <c r="E215" s="12" t="s">
        <v>669</v>
      </c>
      <c r="F215" s="11" t="s">
        <v>422</v>
      </c>
      <c r="G215" s="12" t="s">
        <v>670</v>
      </c>
      <c r="H215" s="12" t="s">
        <v>671</v>
      </c>
      <c r="I215" s="8" t="s">
        <v>614</v>
      </c>
      <c r="J215" s="13" t="s">
        <v>672</v>
      </c>
      <c r="K215" s="14">
        <v>1</v>
      </c>
      <c r="L215" s="22">
        <v>43678</v>
      </c>
      <c r="M215" s="22">
        <v>43830</v>
      </c>
      <c r="N215" s="4">
        <v>1</v>
      </c>
      <c r="O215" s="5">
        <f t="shared" si="7"/>
        <v>1</v>
      </c>
      <c r="P215" s="15">
        <f t="shared" si="6"/>
        <v>1</v>
      </c>
      <c r="Q215" s="15" t="s">
        <v>63</v>
      </c>
      <c r="R215" s="9" t="s">
        <v>1147</v>
      </c>
      <c r="S215" s="9" t="s">
        <v>673</v>
      </c>
      <c r="T215" s="10" t="s">
        <v>548</v>
      </c>
      <c r="U215" s="46"/>
      <c r="V215" s="40" t="s">
        <v>1176</v>
      </c>
      <c r="W215" s="38" t="s">
        <v>1175</v>
      </c>
    </row>
    <row r="216" spans="1:23" ht="191.25" x14ac:dyDescent="0.2">
      <c r="A216" s="4">
        <v>2018</v>
      </c>
      <c r="B216" s="8" t="s">
        <v>609</v>
      </c>
      <c r="C216" s="14">
        <v>12</v>
      </c>
      <c r="D216" s="12" t="s">
        <v>674</v>
      </c>
      <c r="E216" s="12" t="s">
        <v>675</v>
      </c>
      <c r="F216" s="11" t="s">
        <v>422</v>
      </c>
      <c r="G216" s="12" t="s">
        <v>676</v>
      </c>
      <c r="H216" s="12" t="s">
        <v>677</v>
      </c>
      <c r="I216" s="8" t="s">
        <v>614</v>
      </c>
      <c r="J216" s="13" t="s">
        <v>678</v>
      </c>
      <c r="K216" s="14">
        <v>2</v>
      </c>
      <c r="L216" s="22">
        <v>43678</v>
      </c>
      <c r="M216" s="22">
        <v>43800</v>
      </c>
      <c r="N216" s="4">
        <v>2</v>
      </c>
      <c r="O216" s="5">
        <f t="shared" si="7"/>
        <v>1</v>
      </c>
      <c r="P216" s="15">
        <f t="shared" si="6"/>
        <v>1</v>
      </c>
      <c r="Q216" s="15" t="s">
        <v>63</v>
      </c>
      <c r="R216" s="9" t="s">
        <v>1148</v>
      </c>
      <c r="S216" s="9" t="s">
        <v>679</v>
      </c>
      <c r="T216" s="10" t="s">
        <v>548</v>
      </c>
      <c r="U216" s="46"/>
      <c r="V216" s="40" t="s">
        <v>1176</v>
      </c>
      <c r="W216" s="38" t="s">
        <v>1175</v>
      </c>
    </row>
    <row r="217" spans="1:23" ht="101.25" x14ac:dyDescent="0.2">
      <c r="A217" s="4">
        <v>2018</v>
      </c>
      <c r="B217" s="8" t="s">
        <v>609</v>
      </c>
      <c r="C217" s="14">
        <v>13</v>
      </c>
      <c r="D217" s="12" t="s">
        <v>680</v>
      </c>
      <c r="E217" s="12" t="s">
        <v>681</v>
      </c>
      <c r="F217" s="11" t="s">
        <v>422</v>
      </c>
      <c r="G217" s="12" t="s">
        <v>682</v>
      </c>
      <c r="H217" s="12" t="s">
        <v>682</v>
      </c>
      <c r="I217" s="8" t="s">
        <v>614</v>
      </c>
      <c r="J217" s="13" t="s">
        <v>683</v>
      </c>
      <c r="K217" s="14">
        <v>1</v>
      </c>
      <c r="L217" s="22">
        <v>43668</v>
      </c>
      <c r="M217" s="22">
        <v>43799</v>
      </c>
      <c r="N217" s="4">
        <v>1</v>
      </c>
      <c r="O217" s="5">
        <f t="shared" si="7"/>
        <v>1</v>
      </c>
      <c r="P217" s="15">
        <f t="shared" si="6"/>
        <v>1</v>
      </c>
      <c r="Q217" s="15" t="s">
        <v>63</v>
      </c>
      <c r="R217" s="9" t="s">
        <v>1149</v>
      </c>
      <c r="S217" s="9" t="s">
        <v>684</v>
      </c>
      <c r="T217" s="10" t="s">
        <v>548</v>
      </c>
      <c r="U217" s="46"/>
      <c r="V217" s="42" t="s">
        <v>1176</v>
      </c>
      <c r="W217" s="38" t="s">
        <v>1175</v>
      </c>
    </row>
    <row r="218" spans="1:23" ht="409.5" x14ac:dyDescent="0.2">
      <c r="A218" s="4">
        <v>2018</v>
      </c>
      <c r="B218" s="8" t="s">
        <v>609</v>
      </c>
      <c r="C218" s="14">
        <v>14</v>
      </c>
      <c r="D218" s="12" t="s">
        <v>685</v>
      </c>
      <c r="E218" s="12" t="s">
        <v>686</v>
      </c>
      <c r="F218" s="11" t="s">
        <v>185</v>
      </c>
      <c r="G218" s="12" t="s">
        <v>687</v>
      </c>
      <c r="H218" s="12" t="s">
        <v>688</v>
      </c>
      <c r="I218" s="8" t="s">
        <v>689</v>
      </c>
      <c r="J218" s="13" t="s">
        <v>690</v>
      </c>
      <c r="K218" s="14">
        <v>2</v>
      </c>
      <c r="L218" s="22">
        <v>43678</v>
      </c>
      <c r="M218" s="22">
        <v>43830</v>
      </c>
      <c r="N218" s="4">
        <v>2</v>
      </c>
      <c r="O218" s="5">
        <f t="shared" si="7"/>
        <v>1</v>
      </c>
      <c r="P218" s="190">
        <f>AVERAGE(O218:O220)</f>
        <v>0.66666666666666663</v>
      </c>
      <c r="Q218" s="190" t="s">
        <v>63</v>
      </c>
      <c r="R218" s="9" t="s">
        <v>691</v>
      </c>
      <c r="S218" s="9" t="s">
        <v>692</v>
      </c>
      <c r="T218" s="9" t="s">
        <v>693</v>
      </c>
      <c r="U218" s="45"/>
      <c r="V218" s="42" t="s">
        <v>1173</v>
      </c>
      <c r="W218" s="38" t="s">
        <v>1175</v>
      </c>
    </row>
    <row r="219" spans="1:23" ht="225" x14ac:dyDescent="0.2">
      <c r="A219" s="4">
        <v>2018</v>
      </c>
      <c r="B219" s="8" t="s">
        <v>609</v>
      </c>
      <c r="C219" s="14">
        <v>14</v>
      </c>
      <c r="D219" s="12" t="s">
        <v>685</v>
      </c>
      <c r="E219" s="12" t="s">
        <v>686</v>
      </c>
      <c r="F219" s="11" t="s">
        <v>48</v>
      </c>
      <c r="G219" s="12" t="s">
        <v>687</v>
      </c>
      <c r="H219" s="12" t="s">
        <v>694</v>
      </c>
      <c r="I219" s="8" t="s">
        <v>689</v>
      </c>
      <c r="J219" s="13" t="s">
        <v>695</v>
      </c>
      <c r="K219" s="14">
        <v>2</v>
      </c>
      <c r="L219" s="22">
        <v>43647</v>
      </c>
      <c r="M219" s="22">
        <v>43830</v>
      </c>
      <c r="N219" s="4">
        <v>2</v>
      </c>
      <c r="O219" s="5">
        <f t="shared" si="7"/>
        <v>1</v>
      </c>
      <c r="P219" s="191"/>
      <c r="Q219" s="191"/>
      <c r="R219" s="9" t="s">
        <v>1070</v>
      </c>
      <c r="S219" s="9" t="s">
        <v>692</v>
      </c>
      <c r="T219" s="9" t="s">
        <v>693</v>
      </c>
      <c r="U219" s="45"/>
      <c r="V219" s="42" t="s">
        <v>1173</v>
      </c>
      <c r="W219" s="38" t="s">
        <v>1175</v>
      </c>
    </row>
    <row r="220" spans="1:23" ht="123.75" x14ac:dyDescent="0.2">
      <c r="A220" s="4">
        <v>2018</v>
      </c>
      <c r="B220" s="8" t="s">
        <v>609</v>
      </c>
      <c r="C220" s="14">
        <v>14</v>
      </c>
      <c r="D220" s="12" t="s">
        <v>685</v>
      </c>
      <c r="E220" s="12" t="s">
        <v>686</v>
      </c>
      <c r="F220" s="11" t="s">
        <v>52</v>
      </c>
      <c r="G220" s="12" t="s">
        <v>687</v>
      </c>
      <c r="H220" s="12" t="s">
        <v>696</v>
      </c>
      <c r="I220" s="8" t="s">
        <v>689</v>
      </c>
      <c r="J220" s="13" t="s">
        <v>697</v>
      </c>
      <c r="K220" s="14">
        <v>1</v>
      </c>
      <c r="L220" s="22">
        <v>43678</v>
      </c>
      <c r="M220" s="22">
        <v>43830</v>
      </c>
      <c r="N220" s="4">
        <v>0</v>
      </c>
      <c r="O220" s="5">
        <f t="shared" si="7"/>
        <v>0</v>
      </c>
      <c r="P220" s="192"/>
      <c r="Q220" s="192"/>
      <c r="R220" s="9" t="s">
        <v>698</v>
      </c>
      <c r="S220" s="9" t="s">
        <v>699</v>
      </c>
      <c r="T220" s="9" t="s">
        <v>317</v>
      </c>
      <c r="U220" s="45"/>
      <c r="V220" s="42" t="s">
        <v>1173</v>
      </c>
      <c r="W220" s="38" t="s">
        <v>1175</v>
      </c>
    </row>
    <row r="221" spans="1:23" ht="157.5" x14ac:dyDescent="0.2">
      <c r="A221" s="4">
        <v>2018</v>
      </c>
      <c r="B221" s="8" t="s">
        <v>609</v>
      </c>
      <c r="C221" s="14">
        <v>15</v>
      </c>
      <c r="D221" s="12" t="s">
        <v>700</v>
      </c>
      <c r="E221" s="12" t="s">
        <v>701</v>
      </c>
      <c r="F221" s="11" t="s">
        <v>422</v>
      </c>
      <c r="G221" s="12" t="s">
        <v>702</v>
      </c>
      <c r="H221" s="12" t="s">
        <v>1071</v>
      </c>
      <c r="I221" s="8" t="s">
        <v>72</v>
      </c>
      <c r="J221" s="13" t="s">
        <v>703</v>
      </c>
      <c r="K221" s="14">
        <v>1</v>
      </c>
      <c r="L221" s="22">
        <v>43647</v>
      </c>
      <c r="M221" s="22">
        <v>43830</v>
      </c>
      <c r="N221" s="4">
        <v>1</v>
      </c>
      <c r="O221" s="5">
        <f t="shared" si="7"/>
        <v>1</v>
      </c>
      <c r="P221" s="15">
        <f>+O221</f>
        <v>1</v>
      </c>
      <c r="Q221" s="15" t="s">
        <v>27</v>
      </c>
      <c r="R221" s="9" t="s">
        <v>1072</v>
      </c>
      <c r="S221" s="9" t="s">
        <v>1073</v>
      </c>
      <c r="T221" s="10" t="s">
        <v>30</v>
      </c>
      <c r="U221" s="46"/>
      <c r="V221" s="40" t="s">
        <v>1174</v>
      </c>
      <c r="W221" s="38" t="s">
        <v>1175</v>
      </c>
    </row>
    <row r="222" spans="1:23" ht="191.25" x14ac:dyDescent="0.2">
      <c r="A222" s="4">
        <v>2018</v>
      </c>
      <c r="B222" s="8" t="s">
        <v>609</v>
      </c>
      <c r="C222" s="14">
        <v>16</v>
      </c>
      <c r="D222" s="12" t="s">
        <v>704</v>
      </c>
      <c r="E222" s="12" t="s">
        <v>705</v>
      </c>
      <c r="F222" s="11" t="s">
        <v>422</v>
      </c>
      <c r="G222" s="12" t="s">
        <v>706</v>
      </c>
      <c r="H222" s="12" t="s">
        <v>707</v>
      </c>
      <c r="I222" s="8" t="s">
        <v>72</v>
      </c>
      <c r="J222" s="13" t="s">
        <v>695</v>
      </c>
      <c r="K222" s="31">
        <v>1</v>
      </c>
      <c r="L222" s="22">
        <v>43678</v>
      </c>
      <c r="M222" s="22">
        <v>43830</v>
      </c>
      <c r="N222" s="4">
        <v>100</v>
      </c>
      <c r="O222" s="5">
        <v>1</v>
      </c>
      <c r="P222" s="15">
        <f>+O222</f>
        <v>1</v>
      </c>
      <c r="Q222" s="15" t="s">
        <v>27</v>
      </c>
      <c r="R222" s="9" t="s">
        <v>1074</v>
      </c>
      <c r="S222" s="9" t="s">
        <v>1075</v>
      </c>
      <c r="T222" s="10" t="s">
        <v>30</v>
      </c>
      <c r="U222" s="46"/>
      <c r="V222" s="42" t="s">
        <v>1174</v>
      </c>
      <c r="W222" s="38" t="s">
        <v>1175</v>
      </c>
    </row>
    <row r="223" spans="1:23" ht="315" x14ac:dyDescent="0.2">
      <c r="A223" s="4">
        <v>2018</v>
      </c>
      <c r="B223" s="8" t="s">
        <v>609</v>
      </c>
      <c r="C223" s="14">
        <v>17</v>
      </c>
      <c r="D223" s="12" t="s">
        <v>708</v>
      </c>
      <c r="E223" s="12" t="s">
        <v>709</v>
      </c>
      <c r="F223" s="11" t="s">
        <v>422</v>
      </c>
      <c r="G223" s="12" t="s">
        <v>710</v>
      </c>
      <c r="H223" s="12" t="s">
        <v>696</v>
      </c>
      <c r="I223" s="8" t="s">
        <v>72</v>
      </c>
      <c r="J223" s="13" t="s">
        <v>697</v>
      </c>
      <c r="K223" s="31">
        <v>1</v>
      </c>
      <c r="L223" s="22">
        <v>43678</v>
      </c>
      <c r="M223" s="22">
        <v>43830</v>
      </c>
      <c r="N223" s="4">
        <v>0</v>
      </c>
      <c r="O223" s="5">
        <f t="shared" si="7"/>
        <v>0</v>
      </c>
      <c r="P223" s="15">
        <f>+O223</f>
        <v>0</v>
      </c>
      <c r="Q223" s="15" t="s">
        <v>63</v>
      </c>
      <c r="R223" s="9" t="s">
        <v>1076</v>
      </c>
      <c r="S223" s="9" t="s">
        <v>1077</v>
      </c>
      <c r="T223" s="10" t="s">
        <v>317</v>
      </c>
      <c r="U223" s="46"/>
      <c r="V223" s="36" t="s">
        <v>1173</v>
      </c>
      <c r="W223" s="38" t="s">
        <v>1175</v>
      </c>
    </row>
    <row r="224" spans="1:23" ht="90" x14ac:dyDescent="0.2">
      <c r="A224" s="4">
        <v>2018</v>
      </c>
      <c r="B224" s="8" t="s">
        <v>609</v>
      </c>
      <c r="C224" s="14">
        <v>18</v>
      </c>
      <c r="D224" s="12" t="s">
        <v>711</v>
      </c>
      <c r="E224" s="12" t="s">
        <v>712</v>
      </c>
      <c r="F224" s="11" t="s">
        <v>422</v>
      </c>
      <c r="G224" s="12" t="s">
        <v>713</v>
      </c>
      <c r="H224" s="12" t="s">
        <v>714</v>
      </c>
      <c r="I224" s="8" t="s">
        <v>72</v>
      </c>
      <c r="J224" s="13" t="s">
        <v>715</v>
      </c>
      <c r="K224" s="14">
        <v>1</v>
      </c>
      <c r="L224" s="22">
        <v>43678</v>
      </c>
      <c r="M224" s="22">
        <v>43830</v>
      </c>
      <c r="N224" s="4">
        <v>0</v>
      </c>
      <c r="O224" s="5">
        <f t="shared" si="7"/>
        <v>0</v>
      </c>
      <c r="P224" s="15">
        <f>+O224</f>
        <v>0</v>
      </c>
      <c r="Q224" s="15" t="s">
        <v>63</v>
      </c>
      <c r="R224" s="9" t="s">
        <v>1078</v>
      </c>
      <c r="S224" s="9" t="s">
        <v>1079</v>
      </c>
      <c r="T224" s="10" t="s">
        <v>317</v>
      </c>
      <c r="U224" s="46"/>
      <c r="V224" s="42" t="s">
        <v>1173</v>
      </c>
      <c r="W224" s="38" t="s">
        <v>1175</v>
      </c>
    </row>
    <row r="225" spans="1:23" ht="258.75" x14ac:dyDescent="0.2">
      <c r="A225" s="4">
        <v>2018</v>
      </c>
      <c r="B225" s="8" t="s">
        <v>609</v>
      </c>
      <c r="C225" s="14">
        <v>19</v>
      </c>
      <c r="D225" s="12" t="s">
        <v>716</v>
      </c>
      <c r="E225" s="12" t="s">
        <v>717</v>
      </c>
      <c r="F225" s="11" t="s">
        <v>422</v>
      </c>
      <c r="G225" s="12" t="s">
        <v>718</v>
      </c>
      <c r="H225" s="12" t="s">
        <v>719</v>
      </c>
      <c r="I225" s="8" t="s">
        <v>72</v>
      </c>
      <c r="J225" s="13" t="s">
        <v>720</v>
      </c>
      <c r="K225" s="14">
        <v>1</v>
      </c>
      <c r="L225" s="22">
        <v>43678</v>
      </c>
      <c r="M225" s="22">
        <v>43830</v>
      </c>
      <c r="N225" s="4">
        <v>1</v>
      </c>
      <c r="O225" s="5">
        <f t="shared" si="7"/>
        <v>1</v>
      </c>
      <c r="P225" s="15">
        <f>+O225</f>
        <v>1</v>
      </c>
      <c r="Q225" s="15" t="s">
        <v>63</v>
      </c>
      <c r="R225" s="9" t="s">
        <v>721</v>
      </c>
      <c r="S225" s="9" t="s">
        <v>1080</v>
      </c>
      <c r="T225" s="10" t="s">
        <v>548</v>
      </c>
      <c r="U225" s="46"/>
      <c r="V225" s="43" t="s">
        <v>1176</v>
      </c>
      <c r="W225" s="38" t="s">
        <v>1175</v>
      </c>
    </row>
    <row r="226" spans="1:23" ht="123.75" x14ac:dyDescent="0.2">
      <c r="A226" s="4">
        <v>2018</v>
      </c>
      <c r="B226" s="8" t="s">
        <v>609</v>
      </c>
      <c r="C226" s="14">
        <v>20</v>
      </c>
      <c r="D226" s="12" t="s">
        <v>722</v>
      </c>
      <c r="E226" s="12" t="s">
        <v>723</v>
      </c>
      <c r="F226" s="11" t="s">
        <v>59</v>
      </c>
      <c r="G226" s="12" t="s">
        <v>724</v>
      </c>
      <c r="H226" s="12" t="s">
        <v>725</v>
      </c>
      <c r="I226" s="8" t="s">
        <v>726</v>
      </c>
      <c r="J226" s="13" t="s">
        <v>727</v>
      </c>
      <c r="K226" s="14">
        <v>1</v>
      </c>
      <c r="L226" s="22">
        <v>43678</v>
      </c>
      <c r="M226" s="22">
        <v>43709</v>
      </c>
      <c r="N226" s="4">
        <v>1</v>
      </c>
      <c r="O226" s="5">
        <f t="shared" si="7"/>
        <v>1</v>
      </c>
      <c r="P226" s="190">
        <f>AVERAGE(O226:O227)</f>
        <v>0.5</v>
      </c>
      <c r="Q226" s="190" t="s">
        <v>63</v>
      </c>
      <c r="R226" s="9" t="s">
        <v>728</v>
      </c>
      <c r="S226" s="9" t="s">
        <v>729</v>
      </c>
      <c r="T226" s="9" t="s">
        <v>730</v>
      </c>
      <c r="U226" s="45"/>
      <c r="V226" s="42" t="s">
        <v>1173</v>
      </c>
      <c r="W226" s="38" t="s">
        <v>1175</v>
      </c>
    </row>
    <row r="227" spans="1:23" ht="258.75" x14ac:dyDescent="0.2">
      <c r="A227" s="4">
        <v>2018</v>
      </c>
      <c r="B227" s="8" t="s">
        <v>609</v>
      </c>
      <c r="C227" s="14">
        <v>20</v>
      </c>
      <c r="D227" s="12" t="s">
        <v>722</v>
      </c>
      <c r="E227" s="12" t="s">
        <v>723</v>
      </c>
      <c r="F227" s="11" t="s">
        <v>68</v>
      </c>
      <c r="G227" s="12" t="s">
        <v>731</v>
      </c>
      <c r="H227" s="12" t="s">
        <v>732</v>
      </c>
      <c r="I227" s="8" t="s">
        <v>726</v>
      </c>
      <c r="J227" s="13" t="s">
        <v>733</v>
      </c>
      <c r="K227" s="14">
        <v>500</v>
      </c>
      <c r="L227" s="22">
        <v>43678</v>
      </c>
      <c r="M227" s="22">
        <v>43800</v>
      </c>
      <c r="N227" s="4">
        <v>0</v>
      </c>
      <c r="O227" s="5">
        <f t="shared" si="7"/>
        <v>0</v>
      </c>
      <c r="P227" s="194"/>
      <c r="Q227" s="192"/>
      <c r="R227" s="9" t="s">
        <v>1150</v>
      </c>
      <c r="S227" s="9" t="s">
        <v>734</v>
      </c>
      <c r="T227" s="9" t="s">
        <v>317</v>
      </c>
      <c r="U227" s="45"/>
      <c r="V227" s="42" t="s">
        <v>1173</v>
      </c>
      <c r="W227" s="38" t="s">
        <v>1175</v>
      </c>
    </row>
    <row r="228" spans="1:23" ht="112.5" x14ac:dyDescent="0.2">
      <c r="A228" s="4">
        <v>2018</v>
      </c>
      <c r="B228" s="8" t="s">
        <v>609</v>
      </c>
      <c r="C228" s="14">
        <v>21</v>
      </c>
      <c r="D228" s="12" t="s">
        <v>735</v>
      </c>
      <c r="E228" s="12" t="s">
        <v>736</v>
      </c>
      <c r="F228" s="11" t="s">
        <v>185</v>
      </c>
      <c r="G228" s="12" t="s">
        <v>737</v>
      </c>
      <c r="H228" s="12" t="s">
        <v>738</v>
      </c>
      <c r="I228" s="8" t="s">
        <v>72</v>
      </c>
      <c r="J228" s="13" t="s">
        <v>739</v>
      </c>
      <c r="K228" s="14">
        <v>2</v>
      </c>
      <c r="L228" s="22">
        <v>43678</v>
      </c>
      <c r="M228" s="22">
        <v>44012</v>
      </c>
      <c r="N228" s="4">
        <v>0</v>
      </c>
      <c r="O228" s="5">
        <f t="shared" si="7"/>
        <v>0</v>
      </c>
      <c r="P228" s="190">
        <f>AVERAGE(O228:O230)</f>
        <v>0</v>
      </c>
      <c r="Q228" s="190" t="s">
        <v>63</v>
      </c>
      <c r="R228" s="9" t="s">
        <v>64</v>
      </c>
      <c r="S228" s="9" t="s">
        <v>65</v>
      </c>
      <c r="T228" s="10" t="s">
        <v>66</v>
      </c>
      <c r="U228" s="46"/>
      <c r="V228" s="36" t="s">
        <v>1171</v>
      </c>
      <c r="W228" s="38" t="s">
        <v>1175</v>
      </c>
    </row>
    <row r="229" spans="1:23" ht="157.5" x14ac:dyDescent="0.2">
      <c r="A229" s="4">
        <v>2018</v>
      </c>
      <c r="B229" s="8" t="s">
        <v>609</v>
      </c>
      <c r="C229" s="14">
        <v>21</v>
      </c>
      <c r="D229" s="12" t="s">
        <v>735</v>
      </c>
      <c r="E229" s="12" t="s">
        <v>740</v>
      </c>
      <c r="F229" s="11" t="s">
        <v>48</v>
      </c>
      <c r="G229" s="12" t="s">
        <v>741</v>
      </c>
      <c r="H229" s="12" t="s">
        <v>742</v>
      </c>
      <c r="I229" s="8" t="s">
        <v>72</v>
      </c>
      <c r="J229" s="13" t="s">
        <v>743</v>
      </c>
      <c r="K229" s="14">
        <v>300</v>
      </c>
      <c r="L229" s="22">
        <v>43678</v>
      </c>
      <c r="M229" s="22">
        <v>44012</v>
      </c>
      <c r="N229" s="4">
        <v>0</v>
      </c>
      <c r="O229" s="5">
        <f t="shared" si="7"/>
        <v>0</v>
      </c>
      <c r="P229" s="193"/>
      <c r="Q229" s="191"/>
      <c r="R229" s="9" t="s">
        <v>64</v>
      </c>
      <c r="S229" s="9" t="s">
        <v>65</v>
      </c>
      <c r="T229" s="10" t="s">
        <v>66</v>
      </c>
      <c r="U229" s="46"/>
      <c r="V229" s="36" t="s">
        <v>1171</v>
      </c>
      <c r="W229" s="38" t="s">
        <v>1175</v>
      </c>
    </row>
    <row r="230" spans="1:23" ht="67.5" x14ac:dyDescent="0.2">
      <c r="A230" s="4">
        <v>2018</v>
      </c>
      <c r="B230" s="8" t="s">
        <v>609</v>
      </c>
      <c r="C230" s="14">
        <v>21</v>
      </c>
      <c r="D230" s="12" t="s">
        <v>735</v>
      </c>
      <c r="E230" s="12" t="s">
        <v>744</v>
      </c>
      <c r="F230" s="11" t="s">
        <v>52</v>
      </c>
      <c r="G230" s="12" t="s">
        <v>745</v>
      </c>
      <c r="H230" s="12" t="s">
        <v>746</v>
      </c>
      <c r="I230" s="8" t="s">
        <v>72</v>
      </c>
      <c r="J230" s="13" t="s">
        <v>747</v>
      </c>
      <c r="K230" s="14">
        <v>4</v>
      </c>
      <c r="L230" s="22">
        <v>43678</v>
      </c>
      <c r="M230" s="22">
        <v>44012</v>
      </c>
      <c r="N230" s="4">
        <v>0</v>
      </c>
      <c r="O230" s="5">
        <f t="shared" si="7"/>
        <v>0</v>
      </c>
      <c r="P230" s="194"/>
      <c r="Q230" s="192"/>
      <c r="R230" s="9" t="s">
        <v>64</v>
      </c>
      <c r="S230" s="9" t="s">
        <v>65</v>
      </c>
      <c r="T230" s="10" t="s">
        <v>66</v>
      </c>
      <c r="U230" s="46"/>
      <c r="V230" s="36" t="s">
        <v>1171</v>
      </c>
      <c r="W230" s="38" t="s">
        <v>1175</v>
      </c>
    </row>
    <row r="231" spans="1:23" ht="67.5" x14ac:dyDescent="0.2">
      <c r="A231" s="4">
        <v>2018</v>
      </c>
      <c r="B231" s="8" t="s">
        <v>609</v>
      </c>
      <c r="C231" s="14">
        <v>22</v>
      </c>
      <c r="D231" s="12" t="s">
        <v>748</v>
      </c>
      <c r="E231" s="12" t="s">
        <v>1081</v>
      </c>
      <c r="F231" s="11" t="s">
        <v>422</v>
      </c>
      <c r="G231" s="12" t="s">
        <v>749</v>
      </c>
      <c r="H231" s="12" t="s">
        <v>750</v>
      </c>
      <c r="I231" s="8" t="s">
        <v>72</v>
      </c>
      <c r="J231" s="13" t="s">
        <v>720</v>
      </c>
      <c r="K231" s="14">
        <v>1</v>
      </c>
      <c r="L231" s="22">
        <v>43678</v>
      </c>
      <c r="M231" s="22">
        <v>43830</v>
      </c>
      <c r="N231" s="4">
        <v>0</v>
      </c>
      <c r="O231" s="5">
        <f t="shared" si="7"/>
        <v>0</v>
      </c>
      <c r="P231" s="15">
        <f>+O231</f>
        <v>0</v>
      </c>
      <c r="Q231" s="15" t="s">
        <v>63</v>
      </c>
      <c r="R231" s="9" t="s">
        <v>360</v>
      </c>
      <c r="S231" s="9" t="s">
        <v>316</v>
      </c>
      <c r="T231" s="10" t="s">
        <v>317</v>
      </c>
      <c r="U231" s="46"/>
      <c r="V231" s="36" t="s">
        <v>1173</v>
      </c>
      <c r="W231" s="38" t="s">
        <v>1175</v>
      </c>
    </row>
    <row r="232" spans="1:23" ht="90" x14ac:dyDescent="0.2">
      <c r="A232" s="4">
        <v>2018</v>
      </c>
      <c r="B232" s="8" t="s">
        <v>609</v>
      </c>
      <c r="C232" s="14">
        <v>23</v>
      </c>
      <c r="D232" s="12" t="s">
        <v>751</v>
      </c>
      <c r="E232" s="12" t="s">
        <v>752</v>
      </c>
      <c r="F232" s="11" t="s">
        <v>422</v>
      </c>
      <c r="G232" s="12" t="s">
        <v>753</v>
      </c>
      <c r="H232" s="12" t="s">
        <v>754</v>
      </c>
      <c r="I232" s="8" t="s">
        <v>72</v>
      </c>
      <c r="J232" s="32" t="s">
        <v>695</v>
      </c>
      <c r="K232" s="14">
        <v>1</v>
      </c>
      <c r="L232" s="22">
        <v>43678</v>
      </c>
      <c r="M232" s="22">
        <v>43830</v>
      </c>
      <c r="N232" s="4">
        <v>0</v>
      </c>
      <c r="O232" s="5">
        <f t="shared" si="7"/>
        <v>0</v>
      </c>
      <c r="P232" s="15">
        <f>+O232</f>
        <v>0</v>
      </c>
      <c r="Q232" s="15" t="s">
        <v>63</v>
      </c>
      <c r="R232" s="9" t="s">
        <v>360</v>
      </c>
      <c r="S232" s="9" t="s">
        <v>316</v>
      </c>
      <c r="T232" s="10" t="s">
        <v>317</v>
      </c>
      <c r="U232" s="46"/>
      <c r="V232" s="36" t="s">
        <v>1173</v>
      </c>
      <c r="W232" s="38" t="s">
        <v>1175</v>
      </c>
    </row>
    <row r="233" spans="1:23" ht="112.5" x14ac:dyDescent="0.2">
      <c r="A233" s="4">
        <v>2018</v>
      </c>
      <c r="B233" s="8" t="s">
        <v>609</v>
      </c>
      <c r="C233" s="14">
        <v>24</v>
      </c>
      <c r="D233" s="12" t="s">
        <v>755</v>
      </c>
      <c r="E233" s="12" t="s">
        <v>756</v>
      </c>
      <c r="F233" s="11" t="s">
        <v>422</v>
      </c>
      <c r="G233" s="12" t="s">
        <v>757</v>
      </c>
      <c r="H233" s="12" t="s">
        <v>758</v>
      </c>
      <c r="I233" s="8" t="s">
        <v>72</v>
      </c>
      <c r="J233" s="32" t="s">
        <v>206</v>
      </c>
      <c r="K233" s="14">
        <v>4</v>
      </c>
      <c r="L233" s="22">
        <v>43678</v>
      </c>
      <c r="M233" s="22">
        <v>43830</v>
      </c>
      <c r="N233" s="4">
        <v>0</v>
      </c>
      <c r="O233" s="5">
        <f t="shared" si="7"/>
        <v>0</v>
      </c>
      <c r="P233" s="15">
        <f>+O233</f>
        <v>0</v>
      </c>
      <c r="Q233" s="15" t="s">
        <v>63</v>
      </c>
      <c r="R233" s="9" t="s">
        <v>360</v>
      </c>
      <c r="S233" s="9" t="s">
        <v>1082</v>
      </c>
      <c r="T233" s="10" t="s">
        <v>317</v>
      </c>
      <c r="U233" s="46"/>
      <c r="V233" s="36" t="s">
        <v>1173</v>
      </c>
      <c r="W233" s="38" t="s">
        <v>1175</v>
      </c>
    </row>
    <row r="234" spans="1:23" ht="78.75" x14ac:dyDescent="0.2">
      <c r="A234" s="4">
        <v>2018</v>
      </c>
      <c r="B234" s="8" t="s">
        <v>609</v>
      </c>
      <c r="C234" s="14">
        <v>25</v>
      </c>
      <c r="D234" s="12" t="s">
        <v>759</v>
      </c>
      <c r="E234" s="12" t="s">
        <v>760</v>
      </c>
      <c r="F234" s="11" t="s">
        <v>59</v>
      </c>
      <c r="G234" s="12" t="s">
        <v>761</v>
      </c>
      <c r="H234" s="12" t="s">
        <v>762</v>
      </c>
      <c r="I234" s="8" t="s">
        <v>614</v>
      </c>
      <c r="J234" s="13" t="s">
        <v>763</v>
      </c>
      <c r="K234" s="14">
        <v>1</v>
      </c>
      <c r="L234" s="22">
        <v>43678</v>
      </c>
      <c r="M234" s="22">
        <v>44012</v>
      </c>
      <c r="N234" s="4">
        <v>0</v>
      </c>
      <c r="O234" s="5">
        <f t="shared" si="7"/>
        <v>0</v>
      </c>
      <c r="P234" s="190">
        <f>AVERAGE(O234:O235)</f>
        <v>0</v>
      </c>
      <c r="Q234" s="190" t="s">
        <v>63</v>
      </c>
      <c r="R234" s="9" t="s">
        <v>64</v>
      </c>
      <c r="S234" s="9" t="s">
        <v>65</v>
      </c>
      <c r="T234" s="10" t="s">
        <v>66</v>
      </c>
      <c r="U234" s="46"/>
      <c r="V234" s="42" t="s">
        <v>1171</v>
      </c>
      <c r="W234" s="38" t="s">
        <v>1175</v>
      </c>
    </row>
    <row r="235" spans="1:23" ht="78.75" x14ac:dyDescent="0.2">
      <c r="A235" s="4">
        <v>2018</v>
      </c>
      <c r="B235" s="8" t="s">
        <v>609</v>
      </c>
      <c r="C235" s="14">
        <v>25</v>
      </c>
      <c r="D235" s="12" t="s">
        <v>759</v>
      </c>
      <c r="E235" s="12" t="s">
        <v>760</v>
      </c>
      <c r="F235" s="11" t="s">
        <v>68</v>
      </c>
      <c r="G235" s="12" t="s">
        <v>764</v>
      </c>
      <c r="H235" s="12" t="s">
        <v>765</v>
      </c>
      <c r="I235" s="8" t="s">
        <v>614</v>
      </c>
      <c r="J235" s="13" t="s">
        <v>766</v>
      </c>
      <c r="K235" s="14">
        <v>1</v>
      </c>
      <c r="L235" s="22">
        <v>43678</v>
      </c>
      <c r="M235" s="22">
        <v>44012</v>
      </c>
      <c r="N235" s="4">
        <v>0</v>
      </c>
      <c r="O235" s="5">
        <f t="shared" si="7"/>
        <v>0</v>
      </c>
      <c r="P235" s="192"/>
      <c r="Q235" s="192"/>
      <c r="R235" s="9" t="s">
        <v>64</v>
      </c>
      <c r="S235" s="9" t="s">
        <v>65</v>
      </c>
      <c r="T235" s="10" t="s">
        <v>66</v>
      </c>
      <c r="U235" s="46"/>
      <c r="V235" s="42" t="s">
        <v>1171</v>
      </c>
      <c r="W235" s="38" t="s">
        <v>1175</v>
      </c>
    </row>
    <row r="236" spans="1:23" ht="67.5" x14ac:dyDescent="0.2">
      <c r="A236" s="4">
        <v>2018</v>
      </c>
      <c r="B236" s="8" t="s">
        <v>609</v>
      </c>
      <c r="C236" s="14">
        <v>26</v>
      </c>
      <c r="D236" s="12" t="s">
        <v>767</v>
      </c>
      <c r="E236" s="12" t="s">
        <v>768</v>
      </c>
      <c r="F236" s="11" t="s">
        <v>59</v>
      </c>
      <c r="G236" s="12" t="s">
        <v>769</v>
      </c>
      <c r="H236" s="12" t="s">
        <v>770</v>
      </c>
      <c r="I236" s="8" t="s">
        <v>614</v>
      </c>
      <c r="J236" s="13" t="s">
        <v>763</v>
      </c>
      <c r="K236" s="14">
        <v>1</v>
      </c>
      <c r="L236" s="22">
        <v>43678</v>
      </c>
      <c r="M236" s="22">
        <v>44012</v>
      </c>
      <c r="N236" s="4">
        <v>0</v>
      </c>
      <c r="O236" s="5">
        <f t="shared" si="7"/>
        <v>0</v>
      </c>
      <c r="P236" s="190">
        <f>AVERAGE(O236:O237)</f>
        <v>0</v>
      </c>
      <c r="Q236" s="190" t="s">
        <v>63</v>
      </c>
      <c r="R236" s="9" t="s">
        <v>64</v>
      </c>
      <c r="S236" s="9" t="s">
        <v>65</v>
      </c>
      <c r="T236" s="10" t="s">
        <v>66</v>
      </c>
      <c r="U236" s="46"/>
      <c r="V236" s="42" t="s">
        <v>1171</v>
      </c>
      <c r="W236" s="38" t="s">
        <v>1175</v>
      </c>
    </row>
    <row r="237" spans="1:23" ht="67.5" x14ac:dyDescent="0.2">
      <c r="A237" s="4">
        <v>2018</v>
      </c>
      <c r="B237" s="8" t="s">
        <v>609</v>
      </c>
      <c r="C237" s="14">
        <v>26</v>
      </c>
      <c r="D237" s="12" t="s">
        <v>767</v>
      </c>
      <c r="E237" s="12" t="s">
        <v>768</v>
      </c>
      <c r="F237" s="11" t="s">
        <v>68</v>
      </c>
      <c r="G237" s="12" t="s">
        <v>771</v>
      </c>
      <c r="H237" s="12" t="s">
        <v>772</v>
      </c>
      <c r="I237" s="8" t="s">
        <v>614</v>
      </c>
      <c r="J237" s="13" t="s">
        <v>773</v>
      </c>
      <c r="K237" s="14">
        <v>1</v>
      </c>
      <c r="L237" s="22">
        <v>43678</v>
      </c>
      <c r="M237" s="22">
        <v>44012</v>
      </c>
      <c r="N237" s="4">
        <v>0</v>
      </c>
      <c r="O237" s="5">
        <f t="shared" si="7"/>
        <v>0</v>
      </c>
      <c r="P237" s="192"/>
      <c r="Q237" s="192"/>
      <c r="R237" s="9" t="s">
        <v>64</v>
      </c>
      <c r="S237" s="9" t="s">
        <v>65</v>
      </c>
      <c r="T237" s="10" t="s">
        <v>66</v>
      </c>
      <c r="U237" s="46"/>
      <c r="V237" s="42" t="s">
        <v>1171</v>
      </c>
      <c r="W237" s="38" t="s">
        <v>1175</v>
      </c>
    </row>
    <row r="238" spans="1:23" ht="90" x14ac:dyDescent="0.2">
      <c r="A238" s="4">
        <v>2018</v>
      </c>
      <c r="B238" s="8" t="s">
        <v>609</v>
      </c>
      <c r="C238" s="14">
        <v>27</v>
      </c>
      <c r="D238" s="12" t="s">
        <v>774</v>
      </c>
      <c r="E238" s="12" t="s">
        <v>775</v>
      </c>
      <c r="F238" s="11" t="s">
        <v>422</v>
      </c>
      <c r="G238" s="12" t="s">
        <v>776</v>
      </c>
      <c r="H238" s="12" t="s">
        <v>762</v>
      </c>
      <c r="I238" s="8" t="s">
        <v>614</v>
      </c>
      <c r="J238" s="13" t="s">
        <v>763</v>
      </c>
      <c r="K238" s="14">
        <v>1</v>
      </c>
      <c r="L238" s="22">
        <v>43678</v>
      </c>
      <c r="M238" s="22">
        <v>44012</v>
      </c>
      <c r="N238" s="4">
        <v>0</v>
      </c>
      <c r="O238" s="5">
        <f t="shared" si="7"/>
        <v>0</v>
      </c>
      <c r="P238" s="15">
        <f>+O238</f>
        <v>0</v>
      </c>
      <c r="Q238" s="15" t="s">
        <v>63</v>
      </c>
      <c r="R238" s="9" t="s">
        <v>64</v>
      </c>
      <c r="S238" s="9" t="s">
        <v>65</v>
      </c>
      <c r="T238" s="10" t="s">
        <v>66</v>
      </c>
      <c r="U238" s="46"/>
      <c r="V238" s="42" t="s">
        <v>1171</v>
      </c>
      <c r="W238" s="38" t="s">
        <v>1175</v>
      </c>
    </row>
    <row r="239" spans="1:23" ht="101.25" x14ac:dyDescent="0.2">
      <c r="A239" s="4">
        <v>2018</v>
      </c>
      <c r="B239" s="8" t="s">
        <v>609</v>
      </c>
      <c r="C239" s="14">
        <v>28</v>
      </c>
      <c r="D239" s="12" t="s">
        <v>777</v>
      </c>
      <c r="E239" s="12" t="s">
        <v>778</v>
      </c>
      <c r="F239" s="11" t="s">
        <v>779</v>
      </c>
      <c r="G239" s="12" t="s">
        <v>780</v>
      </c>
      <c r="H239" s="12" t="s">
        <v>781</v>
      </c>
      <c r="I239" s="8" t="s">
        <v>614</v>
      </c>
      <c r="J239" s="13" t="s">
        <v>782</v>
      </c>
      <c r="K239" s="14">
        <v>1</v>
      </c>
      <c r="L239" s="22">
        <v>43678</v>
      </c>
      <c r="M239" s="22">
        <v>44012</v>
      </c>
      <c r="N239" s="4">
        <v>0</v>
      </c>
      <c r="O239" s="5">
        <f t="shared" si="7"/>
        <v>0</v>
      </c>
      <c r="P239" s="190">
        <f>AVERAGE(O239:O244)</f>
        <v>0</v>
      </c>
      <c r="Q239" s="195" t="s">
        <v>63</v>
      </c>
      <c r="R239" s="9" t="s">
        <v>64</v>
      </c>
      <c r="S239" s="9" t="s">
        <v>65</v>
      </c>
      <c r="T239" s="10" t="s">
        <v>66</v>
      </c>
      <c r="U239" s="46"/>
      <c r="V239" s="42" t="s">
        <v>1171</v>
      </c>
      <c r="W239" s="38" t="s">
        <v>1175</v>
      </c>
    </row>
    <row r="240" spans="1:23" ht="101.25" x14ac:dyDescent="0.2">
      <c r="A240" s="4">
        <v>2018</v>
      </c>
      <c r="B240" s="8" t="s">
        <v>609</v>
      </c>
      <c r="C240" s="14">
        <v>28</v>
      </c>
      <c r="D240" s="12" t="s">
        <v>783</v>
      </c>
      <c r="E240" s="12" t="s">
        <v>778</v>
      </c>
      <c r="F240" s="11" t="s">
        <v>784</v>
      </c>
      <c r="G240" s="12" t="s">
        <v>785</v>
      </c>
      <c r="H240" s="12" t="s">
        <v>786</v>
      </c>
      <c r="I240" s="8" t="s">
        <v>614</v>
      </c>
      <c r="J240" s="13" t="s">
        <v>787</v>
      </c>
      <c r="K240" s="14">
        <v>1</v>
      </c>
      <c r="L240" s="22">
        <v>43678</v>
      </c>
      <c r="M240" s="22">
        <v>44012</v>
      </c>
      <c r="N240" s="4">
        <v>0</v>
      </c>
      <c r="O240" s="5">
        <f t="shared" si="7"/>
        <v>0</v>
      </c>
      <c r="P240" s="193"/>
      <c r="Q240" s="193"/>
      <c r="R240" s="9" t="s">
        <v>64</v>
      </c>
      <c r="S240" s="9" t="s">
        <v>65</v>
      </c>
      <c r="T240" s="10" t="s">
        <v>66</v>
      </c>
      <c r="U240" s="46"/>
      <c r="V240" s="42" t="s">
        <v>1171</v>
      </c>
      <c r="W240" s="38" t="s">
        <v>1175</v>
      </c>
    </row>
    <row r="241" spans="1:23" ht="101.25" x14ac:dyDescent="0.2">
      <c r="A241" s="4">
        <v>2018</v>
      </c>
      <c r="B241" s="8" t="s">
        <v>609</v>
      </c>
      <c r="C241" s="14">
        <v>28</v>
      </c>
      <c r="D241" s="12" t="s">
        <v>783</v>
      </c>
      <c r="E241" s="12" t="s">
        <v>778</v>
      </c>
      <c r="F241" s="11" t="s">
        <v>788</v>
      </c>
      <c r="G241" s="12" t="s">
        <v>789</v>
      </c>
      <c r="H241" s="12" t="s">
        <v>790</v>
      </c>
      <c r="I241" s="8" t="s">
        <v>614</v>
      </c>
      <c r="J241" s="13" t="s">
        <v>763</v>
      </c>
      <c r="K241" s="14">
        <v>1</v>
      </c>
      <c r="L241" s="22">
        <v>43678</v>
      </c>
      <c r="M241" s="22">
        <v>44012</v>
      </c>
      <c r="N241" s="4">
        <v>0</v>
      </c>
      <c r="O241" s="5">
        <f t="shared" si="7"/>
        <v>0</v>
      </c>
      <c r="P241" s="193"/>
      <c r="Q241" s="193"/>
      <c r="R241" s="9" t="s">
        <v>64</v>
      </c>
      <c r="S241" s="9" t="s">
        <v>65</v>
      </c>
      <c r="T241" s="10" t="s">
        <v>66</v>
      </c>
      <c r="U241" s="46"/>
      <c r="V241" s="42" t="s">
        <v>1171</v>
      </c>
      <c r="W241" s="38" t="s">
        <v>1175</v>
      </c>
    </row>
    <row r="242" spans="1:23" ht="101.25" x14ac:dyDescent="0.2">
      <c r="A242" s="4">
        <v>2018</v>
      </c>
      <c r="B242" s="8" t="s">
        <v>609</v>
      </c>
      <c r="C242" s="14">
        <v>28</v>
      </c>
      <c r="D242" s="12" t="s">
        <v>783</v>
      </c>
      <c r="E242" s="12" t="s">
        <v>778</v>
      </c>
      <c r="F242" s="11" t="s">
        <v>791</v>
      </c>
      <c r="G242" s="12" t="s">
        <v>792</v>
      </c>
      <c r="H242" s="12" t="s">
        <v>793</v>
      </c>
      <c r="I242" s="8" t="s">
        <v>614</v>
      </c>
      <c r="J242" s="13" t="s">
        <v>794</v>
      </c>
      <c r="K242" s="14">
        <v>1</v>
      </c>
      <c r="L242" s="22">
        <v>43678</v>
      </c>
      <c r="M242" s="22">
        <v>44012</v>
      </c>
      <c r="N242" s="4">
        <v>0</v>
      </c>
      <c r="O242" s="5">
        <f t="shared" si="7"/>
        <v>0</v>
      </c>
      <c r="P242" s="193"/>
      <c r="Q242" s="193"/>
      <c r="R242" s="9" t="s">
        <v>64</v>
      </c>
      <c r="S242" s="9" t="s">
        <v>65</v>
      </c>
      <c r="T242" s="10" t="s">
        <v>66</v>
      </c>
      <c r="U242" s="46"/>
      <c r="V242" s="42" t="s">
        <v>1171</v>
      </c>
      <c r="W242" s="38" t="s">
        <v>1175</v>
      </c>
    </row>
    <row r="243" spans="1:23" ht="101.25" x14ac:dyDescent="0.2">
      <c r="A243" s="4">
        <v>2018</v>
      </c>
      <c r="B243" s="8" t="s">
        <v>609</v>
      </c>
      <c r="C243" s="14">
        <v>28</v>
      </c>
      <c r="D243" s="12" t="s">
        <v>783</v>
      </c>
      <c r="E243" s="12" t="s">
        <v>778</v>
      </c>
      <c r="F243" s="11" t="s">
        <v>795</v>
      </c>
      <c r="G243" s="12" t="s">
        <v>796</v>
      </c>
      <c r="H243" s="12" t="s">
        <v>797</v>
      </c>
      <c r="I243" s="8" t="s">
        <v>614</v>
      </c>
      <c r="J243" s="13" t="s">
        <v>798</v>
      </c>
      <c r="K243" s="14">
        <v>1</v>
      </c>
      <c r="L243" s="22">
        <v>43678</v>
      </c>
      <c r="M243" s="22">
        <v>44012</v>
      </c>
      <c r="N243" s="4">
        <v>0</v>
      </c>
      <c r="O243" s="5">
        <f t="shared" si="7"/>
        <v>0</v>
      </c>
      <c r="P243" s="193"/>
      <c r="Q243" s="193"/>
      <c r="R243" s="9" t="s">
        <v>64</v>
      </c>
      <c r="S243" s="9" t="s">
        <v>65</v>
      </c>
      <c r="T243" s="10" t="s">
        <v>66</v>
      </c>
      <c r="U243" s="46"/>
      <c r="V243" s="42" t="s">
        <v>1171</v>
      </c>
      <c r="W243" s="38" t="s">
        <v>1175</v>
      </c>
    </row>
    <row r="244" spans="1:23" ht="101.25" x14ac:dyDescent="0.2">
      <c r="A244" s="4">
        <v>2018</v>
      </c>
      <c r="B244" s="8" t="s">
        <v>609</v>
      </c>
      <c r="C244" s="14">
        <v>28</v>
      </c>
      <c r="D244" s="12" t="s">
        <v>777</v>
      </c>
      <c r="E244" s="12" t="s">
        <v>778</v>
      </c>
      <c r="F244" s="11" t="s">
        <v>799</v>
      </c>
      <c r="G244" s="12" t="s">
        <v>800</v>
      </c>
      <c r="H244" s="12" t="s">
        <v>801</v>
      </c>
      <c r="I244" s="8" t="s">
        <v>614</v>
      </c>
      <c r="J244" s="13" t="s">
        <v>802</v>
      </c>
      <c r="K244" s="14">
        <v>2</v>
      </c>
      <c r="L244" s="22">
        <v>43678</v>
      </c>
      <c r="M244" s="22">
        <v>44012</v>
      </c>
      <c r="N244" s="4">
        <v>0</v>
      </c>
      <c r="O244" s="5">
        <f t="shared" si="7"/>
        <v>0</v>
      </c>
      <c r="P244" s="194"/>
      <c r="Q244" s="194"/>
      <c r="R244" s="9" t="s">
        <v>64</v>
      </c>
      <c r="S244" s="9" t="s">
        <v>65</v>
      </c>
      <c r="T244" s="10" t="s">
        <v>66</v>
      </c>
      <c r="U244" s="46"/>
      <c r="V244" s="42" t="s">
        <v>1171</v>
      </c>
      <c r="W244" s="38" t="s">
        <v>1175</v>
      </c>
    </row>
    <row r="245" spans="1:23" s="16" customFormat="1" ht="168.75" x14ac:dyDescent="0.2">
      <c r="A245" s="4">
        <v>2018</v>
      </c>
      <c r="B245" s="8" t="s">
        <v>609</v>
      </c>
      <c r="C245" s="14">
        <v>29</v>
      </c>
      <c r="D245" s="12" t="s">
        <v>803</v>
      </c>
      <c r="E245" s="12" t="s">
        <v>804</v>
      </c>
      <c r="F245" s="11" t="s">
        <v>422</v>
      </c>
      <c r="G245" s="12" t="s">
        <v>805</v>
      </c>
      <c r="H245" s="12" t="s">
        <v>806</v>
      </c>
      <c r="I245" s="8" t="s">
        <v>72</v>
      </c>
      <c r="J245" s="13" t="s">
        <v>206</v>
      </c>
      <c r="K245" s="14">
        <v>1</v>
      </c>
      <c r="L245" s="22">
        <v>43657</v>
      </c>
      <c r="M245" s="22">
        <v>43830</v>
      </c>
      <c r="N245" s="4">
        <v>0</v>
      </c>
      <c r="O245" s="5">
        <f t="shared" si="7"/>
        <v>0</v>
      </c>
      <c r="P245" s="15">
        <f t="shared" ref="P245:P253" si="8">+O245</f>
        <v>0</v>
      </c>
      <c r="Q245" s="15" t="s">
        <v>63</v>
      </c>
      <c r="R245" s="9" t="s">
        <v>1083</v>
      </c>
      <c r="S245" s="9" t="s">
        <v>1084</v>
      </c>
      <c r="T245" s="10" t="s">
        <v>317</v>
      </c>
      <c r="U245" s="46"/>
      <c r="V245" s="36" t="s">
        <v>1173</v>
      </c>
      <c r="W245" s="44" t="s">
        <v>1175</v>
      </c>
    </row>
    <row r="246" spans="1:23" ht="123.75" x14ac:dyDescent="0.2">
      <c r="A246" s="4">
        <v>2018</v>
      </c>
      <c r="B246" s="8" t="s">
        <v>609</v>
      </c>
      <c r="C246" s="14">
        <v>30</v>
      </c>
      <c r="D246" s="12" t="s">
        <v>807</v>
      </c>
      <c r="E246" s="12" t="s">
        <v>1085</v>
      </c>
      <c r="F246" s="11" t="s">
        <v>422</v>
      </c>
      <c r="G246" s="12" t="s">
        <v>808</v>
      </c>
      <c r="H246" s="12" t="s">
        <v>809</v>
      </c>
      <c r="I246" s="8" t="s">
        <v>72</v>
      </c>
      <c r="J246" s="13" t="s">
        <v>720</v>
      </c>
      <c r="K246" s="14">
        <v>1</v>
      </c>
      <c r="L246" s="22">
        <v>43657</v>
      </c>
      <c r="M246" s="22">
        <v>43830</v>
      </c>
      <c r="N246" s="4">
        <v>1</v>
      </c>
      <c r="O246" s="5">
        <f t="shared" si="7"/>
        <v>1</v>
      </c>
      <c r="P246" s="15">
        <f t="shared" si="8"/>
        <v>1</v>
      </c>
      <c r="Q246" s="15" t="s">
        <v>63</v>
      </c>
      <c r="R246" s="9" t="s">
        <v>1086</v>
      </c>
      <c r="S246" s="9" t="s">
        <v>1087</v>
      </c>
      <c r="T246" s="10" t="s">
        <v>317</v>
      </c>
      <c r="U246" s="46"/>
      <c r="V246" s="36" t="s">
        <v>1176</v>
      </c>
      <c r="W246" s="38" t="s">
        <v>1175</v>
      </c>
    </row>
    <row r="247" spans="1:23" ht="90" x14ac:dyDescent="0.2">
      <c r="A247" s="4">
        <v>2018</v>
      </c>
      <c r="B247" s="8" t="s">
        <v>609</v>
      </c>
      <c r="C247" s="14">
        <v>31</v>
      </c>
      <c r="D247" s="12" t="s">
        <v>810</v>
      </c>
      <c r="E247" s="12" t="s">
        <v>1088</v>
      </c>
      <c r="F247" s="11" t="s">
        <v>422</v>
      </c>
      <c r="G247" s="12" t="s">
        <v>811</v>
      </c>
      <c r="H247" s="12" t="s">
        <v>812</v>
      </c>
      <c r="I247" s="8" t="s">
        <v>72</v>
      </c>
      <c r="J247" s="13" t="s">
        <v>695</v>
      </c>
      <c r="K247" s="14">
        <v>1</v>
      </c>
      <c r="L247" s="22">
        <v>43657</v>
      </c>
      <c r="M247" s="22">
        <v>43830</v>
      </c>
      <c r="N247" s="4">
        <v>0</v>
      </c>
      <c r="O247" s="5">
        <f t="shared" si="7"/>
        <v>0</v>
      </c>
      <c r="P247" s="15">
        <f t="shared" si="8"/>
        <v>0</v>
      </c>
      <c r="Q247" s="15" t="s">
        <v>63</v>
      </c>
      <c r="R247" s="9" t="s">
        <v>360</v>
      </c>
      <c r="S247" s="9" t="s">
        <v>1089</v>
      </c>
      <c r="T247" s="10" t="s">
        <v>317</v>
      </c>
      <c r="U247" s="46"/>
      <c r="V247" s="36" t="s">
        <v>1173</v>
      </c>
      <c r="W247" s="38" t="s">
        <v>1175</v>
      </c>
    </row>
    <row r="248" spans="1:23" ht="90" x14ac:dyDescent="0.2">
      <c r="A248" s="4">
        <v>2018</v>
      </c>
      <c r="B248" s="8" t="s">
        <v>609</v>
      </c>
      <c r="C248" s="14">
        <v>32</v>
      </c>
      <c r="D248" s="12" t="s">
        <v>813</v>
      </c>
      <c r="E248" s="12" t="s">
        <v>814</v>
      </c>
      <c r="F248" s="11" t="s">
        <v>422</v>
      </c>
      <c r="G248" s="12" t="s">
        <v>1090</v>
      </c>
      <c r="H248" s="12" t="s">
        <v>1091</v>
      </c>
      <c r="I248" s="8" t="s">
        <v>72</v>
      </c>
      <c r="J248" s="13" t="s">
        <v>815</v>
      </c>
      <c r="K248" s="14">
        <v>1</v>
      </c>
      <c r="L248" s="22">
        <v>43657</v>
      </c>
      <c r="M248" s="22">
        <v>43830</v>
      </c>
      <c r="N248" s="4">
        <v>0</v>
      </c>
      <c r="O248" s="5">
        <f t="shared" si="7"/>
        <v>0</v>
      </c>
      <c r="P248" s="15">
        <f t="shared" si="8"/>
        <v>0</v>
      </c>
      <c r="Q248" s="15" t="s">
        <v>63</v>
      </c>
      <c r="R248" s="9" t="s">
        <v>360</v>
      </c>
      <c r="S248" s="9" t="s">
        <v>1089</v>
      </c>
      <c r="T248" s="10" t="s">
        <v>317</v>
      </c>
      <c r="U248" s="46"/>
      <c r="V248" s="36" t="s">
        <v>1173</v>
      </c>
      <c r="W248" s="38" t="s">
        <v>1175</v>
      </c>
    </row>
    <row r="249" spans="1:23" ht="146.25" x14ac:dyDescent="0.2">
      <c r="A249" s="4">
        <v>2018</v>
      </c>
      <c r="B249" s="8" t="s">
        <v>609</v>
      </c>
      <c r="C249" s="14">
        <v>33</v>
      </c>
      <c r="D249" s="12" t="s">
        <v>816</v>
      </c>
      <c r="E249" s="12" t="s">
        <v>817</v>
      </c>
      <c r="F249" s="11" t="s">
        <v>422</v>
      </c>
      <c r="G249" s="12" t="s">
        <v>818</v>
      </c>
      <c r="H249" s="12" t="s">
        <v>819</v>
      </c>
      <c r="I249" s="8" t="s">
        <v>72</v>
      </c>
      <c r="J249" s="13" t="s">
        <v>820</v>
      </c>
      <c r="K249" s="14">
        <v>1</v>
      </c>
      <c r="L249" s="22">
        <v>43657</v>
      </c>
      <c r="M249" s="22">
        <v>43830</v>
      </c>
      <c r="N249" s="4">
        <v>1</v>
      </c>
      <c r="O249" s="5">
        <f t="shared" si="7"/>
        <v>1</v>
      </c>
      <c r="P249" s="15">
        <f t="shared" si="8"/>
        <v>1</v>
      </c>
      <c r="Q249" s="15" t="s">
        <v>63</v>
      </c>
      <c r="R249" s="12" t="s">
        <v>821</v>
      </c>
      <c r="S249" s="9" t="s">
        <v>822</v>
      </c>
      <c r="T249" s="10" t="s">
        <v>548</v>
      </c>
      <c r="U249" s="46"/>
      <c r="V249" s="43" t="s">
        <v>1176</v>
      </c>
      <c r="W249" s="38" t="s">
        <v>1175</v>
      </c>
    </row>
    <row r="250" spans="1:23" ht="146.25" x14ac:dyDescent="0.2">
      <c r="A250" s="4">
        <v>2018</v>
      </c>
      <c r="B250" s="8" t="s">
        <v>609</v>
      </c>
      <c r="C250" s="14">
        <v>34</v>
      </c>
      <c r="D250" s="12" t="s">
        <v>823</v>
      </c>
      <c r="E250" s="12" t="s">
        <v>824</v>
      </c>
      <c r="F250" s="11" t="s">
        <v>422</v>
      </c>
      <c r="G250" s="12" t="s">
        <v>1092</v>
      </c>
      <c r="H250" s="12" t="s">
        <v>825</v>
      </c>
      <c r="I250" s="8" t="s">
        <v>72</v>
      </c>
      <c r="J250" s="13" t="s">
        <v>720</v>
      </c>
      <c r="K250" s="14">
        <v>1</v>
      </c>
      <c r="L250" s="22">
        <v>43657</v>
      </c>
      <c r="M250" s="22">
        <v>43830</v>
      </c>
      <c r="N250" s="4">
        <v>0</v>
      </c>
      <c r="O250" s="5">
        <f t="shared" si="7"/>
        <v>0</v>
      </c>
      <c r="P250" s="15">
        <f t="shared" si="8"/>
        <v>0</v>
      </c>
      <c r="Q250" s="15" t="s">
        <v>63</v>
      </c>
      <c r="R250" s="12" t="s">
        <v>826</v>
      </c>
      <c r="S250" s="9" t="s">
        <v>1093</v>
      </c>
      <c r="T250" s="10" t="s">
        <v>317</v>
      </c>
      <c r="U250" s="46"/>
      <c r="V250" s="36" t="s">
        <v>1173</v>
      </c>
      <c r="W250" s="38" t="s">
        <v>1175</v>
      </c>
    </row>
    <row r="251" spans="1:23" ht="101.25" x14ac:dyDescent="0.2">
      <c r="A251" s="4">
        <v>2018</v>
      </c>
      <c r="B251" s="8" t="s">
        <v>609</v>
      </c>
      <c r="C251" s="14">
        <v>35</v>
      </c>
      <c r="D251" s="12" t="s">
        <v>827</v>
      </c>
      <c r="E251" s="12" t="s">
        <v>828</v>
      </c>
      <c r="F251" s="11" t="s">
        <v>422</v>
      </c>
      <c r="G251" s="12" t="s">
        <v>829</v>
      </c>
      <c r="H251" s="12" t="s">
        <v>830</v>
      </c>
      <c r="I251" s="8" t="s">
        <v>72</v>
      </c>
      <c r="J251" s="13" t="s">
        <v>720</v>
      </c>
      <c r="K251" s="14">
        <v>1</v>
      </c>
      <c r="L251" s="22">
        <v>43657</v>
      </c>
      <c r="M251" s="22">
        <v>43830</v>
      </c>
      <c r="N251" s="4">
        <v>0</v>
      </c>
      <c r="O251" s="5">
        <f t="shared" si="7"/>
        <v>0</v>
      </c>
      <c r="P251" s="15">
        <f t="shared" si="8"/>
        <v>0</v>
      </c>
      <c r="Q251" s="15" t="s">
        <v>63</v>
      </c>
      <c r="R251" s="12" t="s">
        <v>1094</v>
      </c>
      <c r="S251" s="9" t="s">
        <v>1095</v>
      </c>
      <c r="T251" s="10" t="s">
        <v>317</v>
      </c>
      <c r="U251" s="46"/>
      <c r="V251" s="36" t="s">
        <v>1173</v>
      </c>
      <c r="W251" s="38" t="s">
        <v>1175</v>
      </c>
    </row>
    <row r="252" spans="1:23" ht="315" x14ac:dyDescent="0.2">
      <c r="A252" s="4">
        <v>2018</v>
      </c>
      <c r="B252" s="8" t="s">
        <v>609</v>
      </c>
      <c r="C252" s="14">
        <v>36</v>
      </c>
      <c r="D252" s="12" t="s">
        <v>831</v>
      </c>
      <c r="E252" s="12" t="s">
        <v>832</v>
      </c>
      <c r="F252" s="11" t="s">
        <v>422</v>
      </c>
      <c r="G252" s="12" t="s">
        <v>833</v>
      </c>
      <c r="H252" s="12" t="s">
        <v>1096</v>
      </c>
      <c r="I252" s="8" t="s">
        <v>72</v>
      </c>
      <c r="J252" s="13" t="s">
        <v>697</v>
      </c>
      <c r="K252" s="14">
        <v>1</v>
      </c>
      <c r="L252" s="22">
        <v>43678</v>
      </c>
      <c r="M252" s="22">
        <v>43830</v>
      </c>
      <c r="N252" s="4">
        <v>0</v>
      </c>
      <c r="O252" s="5">
        <f t="shared" si="7"/>
        <v>0</v>
      </c>
      <c r="P252" s="15">
        <f t="shared" si="8"/>
        <v>0</v>
      </c>
      <c r="Q252" s="15" t="s">
        <v>63</v>
      </c>
      <c r="R252" s="9" t="s">
        <v>1076</v>
      </c>
      <c r="S252" s="9" t="s">
        <v>1077</v>
      </c>
      <c r="T252" s="10" t="s">
        <v>317</v>
      </c>
      <c r="U252" s="46"/>
      <c r="V252" s="36" t="s">
        <v>1173</v>
      </c>
      <c r="W252" s="38" t="s">
        <v>1175</v>
      </c>
    </row>
    <row r="253" spans="1:23" ht="292.5" x14ac:dyDescent="0.2">
      <c r="A253" s="4">
        <v>2018</v>
      </c>
      <c r="B253" s="8" t="s">
        <v>609</v>
      </c>
      <c r="C253" s="14">
        <v>37</v>
      </c>
      <c r="D253" s="12" t="s">
        <v>834</v>
      </c>
      <c r="E253" s="12" t="s">
        <v>835</v>
      </c>
      <c r="F253" s="11" t="s">
        <v>422</v>
      </c>
      <c r="G253" s="12" t="s">
        <v>836</v>
      </c>
      <c r="H253" s="12" t="s">
        <v>837</v>
      </c>
      <c r="I253" s="8" t="s">
        <v>72</v>
      </c>
      <c r="J253" s="13" t="s">
        <v>720</v>
      </c>
      <c r="K253" s="14">
        <v>1</v>
      </c>
      <c r="L253" s="22">
        <v>43678</v>
      </c>
      <c r="M253" s="22">
        <v>43830</v>
      </c>
      <c r="N253" s="4">
        <v>1</v>
      </c>
      <c r="O253" s="5">
        <f t="shared" si="7"/>
        <v>1</v>
      </c>
      <c r="P253" s="15">
        <f t="shared" si="8"/>
        <v>1</v>
      </c>
      <c r="Q253" s="15" t="s">
        <v>63</v>
      </c>
      <c r="R253" s="17" t="s">
        <v>1097</v>
      </c>
      <c r="S253" s="9" t="s">
        <v>838</v>
      </c>
      <c r="T253" s="10" t="s">
        <v>548</v>
      </c>
      <c r="U253" s="46"/>
      <c r="V253" s="43" t="s">
        <v>1176</v>
      </c>
      <c r="W253" s="38" t="s">
        <v>1175</v>
      </c>
    </row>
    <row r="254" spans="1:23" ht="315" x14ac:dyDescent="0.2">
      <c r="A254" s="4">
        <v>2018</v>
      </c>
      <c r="B254" s="8" t="s">
        <v>609</v>
      </c>
      <c r="C254" s="14">
        <v>38</v>
      </c>
      <c r="D254" s="12" t="s">
        <v>839</v>
      </c>
      <c r="E254" s="12" t="s">
        <v>840</v>
      </c>
      <c r="F254" s="11" t="s">
        <v>59</v>
      </c>
      <c r="G254" s="12" t="s">
        <v>833</v>
      </c>
      <c r="H254" s="8" t="s">
        <v>841</v>
      </c>
      <c r="I254" s="8" t="s">
        <v>72</v>
      </c>
      <c r="J254" s="13" t="s">
        <v>697</v>
      </c>
      <c r="K254" s="4">
        <v>1</v>
      </c>
      <c r="L254" s="22">
        <v>43678</v>
      </c>
      <c r="M254" s="22">
        <v>43830</v>
      </c>
      <c r="N254" s="4">
        <v>1</v>
      </c>
      <c r="O254" s="5">
        <f t="shared" si="7"/>
        <v>1</v>
      </c>
      <c r="P254" s="190">
        <f>AVERAGE(O254:O255)</f>
        <v>1</v>
      </c>
      <c r="Q254" s="190" t="s">
        <v>63</v>
      </c>
      <c r="R254" s="9" t="s">
        <v>1076</v>
      </c>
      <c r="S254" s="9" t="s">
        <v>1077</v>
      </c>
      <c r="T254" s="10" t="s">
        <v>548</v>
      </c>
      <c r="U254" s="46"/>
      <c r="V254" s="43" t="s">
        <v>1176</v>
      </c>
      <c r="W254" s="38" t="s">
        <v>1175</v>
      </c>
    </row>
    <row r="255" spans="1:23" ht="258.75" x14ac:dyDescent="0.2">
      <c r="A255" s="4">
        <v>2018</v>
      </c>
      <c r="B255" s="8" t="s">
        <v>609</v>
      </c>
      <c r="C255" s="14">
        <v>38</v>
      </c>
      <c r="D255" s="12" t="s">
        <v>839</v>
      </c>
      <c r="E255" s="12" t="s">
        <v>840</v>
      </c>
      <c r="F255" s="11" t="s">
        <v>68</v>
      </c>
      <c r="G255" s="12" t="s">
        <v>833</v>
      </c>
      <c r="H255" s="8" t="s">
        <v>842</v>
      </c>
      <c r="I255" s="8" t="s">
        <v>72</v>
      </c>
      <c r="J255" s="13" t="s">
        <v>720</v>
      </c>
      <c r="K255" s="4">
        <v>1</v>
      </c>
      <c r="L255" s="22">
        <v>43678</v>
      </c>
      <c r="M255" s="22">
        <v>43830</v>
      </c>
      <c r="N255" s="4">
        <v>1</v>
      </c>
      <c r="O255" s="5">
        <f t="shared" si="7"/>
        <v>1</v>
      </c>
      <c r="P255" s="192"/>
      <c r="Q255" s="192"/>
      <c r="R255" s="9" t="s">
        <v>721</v>
      </c>
      <c r="S255" s="9" t="s">
        <v>1080</v>
      </c>
      <c r="T255" s="10" t="s">
        <v>548</v>
      </c>
      <c r="U255" s="46"/>
      <c r="V255" s="43" t="s">
        <v>1176</v>
      </c>
      <c r="W255" s="38" t="s">
        <v>1175</v>
      </c>
    </row>
    <row r="256" spans="1:23" ht="78.75" x14ac:dyDescent="0.2">
      <c r="A256" s="4">
        <v>2018</v>
      </c>
      <c r="B256" s="8" t="s">
        <v>609</v>
      </c>
      <c r="C256" s="14">
        <v>39</v>
      </c>
      <c r="D256" s="12" t="s">
        <v>843</v>
      </c>
      <c r="E256" s="12" t="s">
        <v>835</v>
      </c>
      <c r="F256" s="11" t="s">
        <v>422</v>
      </c>
      <c r="G256" s="12" t="s">
        <v>844</v>
      </c>
      <c r="H256" s="12" t="s">
        <v>1098</v>
      </c>
      <c r="I256" s="8" t="s">
        <v>72</v>
      </c>
      <c r="J256" s="13" t="s">
        <v>845</v>
      </c>
      <c r="K256" s="14">
        <v>1</v>
      </c>
      <c r="L256" s="22">
        <v>43678</v>
      </c>
      <c r="M256" s="22">
        <v>43830</v>
      </c>
      <c r="N256" s="4">
        <v>0</v>
      </c>
      <c r="O256" s="5">
        <f t="shared" si="7"/>
        <v>0</v>
      </c>
      <c r="P256" s="15">
        <f>+O256</f>
        <v>0</v>
      </c>
      <c r="Q256" s="15" t="s">
        <v>63</v>
      </c>
      <c r="R256" s="9" t="s">
        <v>1099</v>
      </c>
      <c r="S256" s="9" t="s">
        <v>1100</v>
      </c>
      <c r="T256" s="10" t="s">
        <v>317</v>
      </c>
      <c r="U256" s="46"/>
      <c r="V256" s="36" t="s">
        <v>1173</v>
      </c>
      <c r="W256" s="38" t="s">
        <v>1175</v>
      </c>
    </row>
    <row r="257" spans="1:23" ht="315" x14ac:dyDescent="0.2">
      <c r="A257" s="4">
        <v>2018</v>
      </c>
      <c r="B257" s="8" t="s">
        <v>609</v>
      </c>
      <c r="C257" s="14">
        <v>40</v>
      </c>
      <c r="D257" s="12" t="s">
        <v>846</v>
      </c>
      <c r="E257" s="12" t="s">
        <v>847</v>
      </c>
      <c r="F257" s="11" t="s">
        <v>422</v>
      </c>
      <c r="G257" s="12" t="s">
        <v>848</v>
      </c>
      <c r="H257" s="12" t="s">
        <v>849</v>
      </c>
      <c r="I257" s="8" t="s">
        <v>72</v>
      </c>
      <c r="J257" s="13" t="s">
        <v>697</v>
      </c>
      <c r="K257" s="14">
        <v>1</v>
      </c>
      <c r="L257" s="22">
        <v>43678</v>
      </c>
      <c r="M257" s="22">
        <v>43830</v>
      </c>
      <c r="N257" s="4">
        <v>0</v>
      </c>
      <c r="O257" s="5">
        <f t="shared" si="7"/>
        <v>0</v>
      </c>
      <c r="P257" s="15">
        <f>+O257</f>
        <v>0</v>
      </c>
      <c r="Q257" s="15" t="s">
        <v>63</v>
      </c>
      <c r="R257" s="9" t="s">
        <v>1076</v>
      </c>
      <c r="S257" s="9" t="s">
        <v>1077</v>
      </c>
      <c r="T257" s="10" t="s">
        <v>317</v>
      </c>
      <c r="U257" s="46"/>
      <c r="V257" s="36" t="s">
        <v>1173</v>
      </c>
      <c r="W257" s="38" t="s">
        <v>1175</v>
      </c>
    </row>
    <row r="258" spans="1:23" ht="101.25" x14ac:dyDescent="0.2">
      <c r="A258" s="4">
        <v>2018</v>
      </c>
      <c r="B258" s="8" t="s">
        <v>609</v>
      </c>
      <c r="C258" s="14">
        <v>41</v>
      </c>
      <c r="D258" s="12" t="s">
        <v>850</v>
      </c>
      <c r="E258" s="12" t="s">
        <v>851</v>
      </c>
      <c r="F258" s="11" t="s">
        <v>463</v>
      </c>
      <c r="G258" s="12" t="s">
        <v>852</v>
      </c>
      <c r="H258" s="12" t="s">
        <v>853</v>
      </c>
      <c r="I258" s="8" t="s">
        <v>614</v>
      </c>
      <c r="J258" s="13" t="s">
        <v>854</v>
      </c>
      <c r="K258" s="14">
        <v>1</v>
      </c>
      <c r="L258" s="22">
        <v>43661</v>
      </c>
      <c r="M258" s="22">
        <v>43738</v>
      </c>
      <c r="N258" s="4">
        <v>0</v>
      </c>
      <c r="O258" s="5">
        <f t="shared" si="7"/>
        <v>0</v>
      </c>
      <c r="P258" s="190">
        <f>AVERAGE(O258:O265)</f>
        <v>0</v>
      </c>
      <c r="Q258" s="190" t="s">
        <v>63</v>
      </c>
      <c r="R258" s="9" t="s">
        <v>1151</v>
      </c>
      <c r="S258" s="9" t="s">
        <v>1101</v>
      </c>
      <c r="T258" s="10" t="s">
        <v>66</v>
      </c>
      <c r="U258" s="46"/>
      <c r="V258" s="42" t="s">
        <v>1173</v>
      </c>
      <c r="W258" s="38" t="s">
        <v>1175</v>
      </c>
    </row>
    <row r="259" spans="1:23" ht="101.25" x14ac:dyDescent="0.2">
      <c r="A259" s="4">
        <v>2018</v>
      </c>
      <c r="B259" s="8" t="s">
        <v>609</v>
      </c>
      <c r="C259" s="14">
        <v>41</v>
      </c>
      <c r="D259" s="12" t="s">
        <v>850</v>
      </c>
      <c r="E259" s="12" t="s">
        <v>855</v>
      </c>
      <c r="F259" s="11" t="s">
        <v>469</v>
      </c>
      <c r="G259" s="12" t="s">
        <v>856</v>
      </c>
      <c r="H259" s="12" t="s">
        <v>857</v>
      </c>
      <c r="I259" s="8" t="s">
        <v>614</v>
      </c>
      <c r="J259" s="13" t="s">
        <v>858</v>
      </c>
      <c r="K259" s="14">
        <v>1</v>
      </c>
      <c r="L259" s="22">
        <v>43678</v>
      </c>
      <c r="M259" s="22">
        <v>44012</v>
      </c>
      <c r="N259" s="4">
        <v>0</v>
      </c>
      <c r="O259" s="5">
        <f t="shared" si="7"/>
        <v>0</v>
      </c>
      <c r="P259" s="191"/>
      <c r="Q259" s="191"/>
      <c r="R259" s="30" t="s">
        <v>64</v>
      </c>
      <c r="S259" s="9" t="s">
        <v>65</v>
      </c>
      <c r="T259" s="10" t="s">
        <v>66</v>
      </c>
      <c r="U259" s="46"/>
      <c r="V259" s="42" t="s">
        <v>1171</v>
      </c>
      <c r="W259" s="38" t="s">
        <v>1175</v>
      </c>
    </row>
    <row r="260" spans="1:23" ht="348.75" x14ac:dyDescent="0.2">
      <c r="A260" s="4">
        <v>2018</v>
      </c>
      <c r="B260" s="8" t="s">
        <v>609</v>
      </c>
      <c r="C260" s="14">
        <v>41</v>
      </c>
      <c r="D260" s="12" t="s">
        <v>850</v>
      </c>
      <c r="E260" s="12" t="s">
        <v>859</v>
      </c>
      <c r="F260" s="11" t="s">
        <v>473</v>
      </c>
      <c r="G260" s="12" t="s">
        <v>1102</v>
      </c>
      <c r="H260" s="12" t="s">
        <v>860</v>
      </c>
      <c r="I260" s="8" t="s">
        <v>614</v>
      </c>
      <c r="J260" s="13" t="s">
        <v>861</v>
      </c>
      <c r="K260" s="14">
        <v>1</v>
      </c>
      <c r="L260" s="22">
        <v>43770</v>
      </c>
      <c r="M260" s="22">
        <v>44012</v>
      </c>
      <c r="N260" s="4">
        <v>0</v>
      </c>
      <c r="O260" s="5">
        <f t="shared" si="7"/>
        <v>0</v>
      </c>
      <c r="P260" s="191"/>
      <c r="Q260" s="191"/>
      <c r="R260" s="30" t="s">
        <v>1152</v>
      </c>
      <c r="S260" s="9" t="s">
        <v>862</v>
      </c>
      <c r="T260" s="10" t="s">
        <v>66</v>
      </c>
      <c r="U260" s="46"/>
      <c r="V260" s="42" t="s">
        <v>1171</v>
      </c>
      <c r="W260" s="38" t="s">
        <v>1175</v>
      </c>
    </row>
    <row r="261" spans="1:23" ht="90" x14ac:dyDescent="0.2">
      <c r="A261" s="4">
        <v>2018</v>
      </c>
      <c r="B261" s="8" t="s">
        <v>609</v>
      </c>
      <c r="C261" s="14">
        <v>41</v>
      </c>
      <c r="D261" s="12" t="s">
        <v>850</v>
      </c>
      <c r="E261" s="12" t="s">
        <v>863</v>
      </c>
      <c r="F261" s="11" t="s">
        <v>477</v>
      </c>
      <c r="G261" s="12" t="s">
        <v>864</v>
      </c>
      <c r="H261" s="12" t="s">
        <v>865</v>
      </c>
      <c r="I261" s="8" t="s">
        <v>614</v>
      </c>
      <c r="J261" s="13" t="s">
        <v>206</v>
      </c>
      <c r="K261" s="14">
        <v>1</v>
      </c>
      <c r="L261" s="22">
        <v>43815</v>
      </c>
      <c r="M261" s="22">
        <v>44012</v>
      </c>
      <c r="N261" s="4">
        <v>0</v>
      </c>
      <c r="O261" s="5">
        <f t="shared" si="7"/>
        <v>0</v>
      </c>
      <c r="P261" s="191"/>
      <c r="Q261" s="191"/>
      <c r="R261" s="30" t="s">
        <v>64</v>
      </c>
      <c r="S261" s="9" t="s">
        <v>65</v>
      </c>
      <c r="T261" s="10" t="s">
        <v>66</v>
      </c>
      <c r="U261" s="46"/>
      <c r="V261" s="42" t="s">
        <v>1171</v>
      </c>
      <c r="W261" s="38" t="s">
        <v>1175</v>
      </c>
    </row>
    <row r="262" spans="1:23" ht="90" x14ac:dyDescent="0.2">
      <c r="A262" s="4">
        <v>2018</v>
      </c>
      <c r="B262" s="8" t="s">
        <v>609</v>
      </c>
      <c r="C262" s="14">
        <v>41</v>
      </c>
      <c r="D262" s="12" t="s">
        <v>850</v>
      </c>
      <c r="E262" s="12" t="s">
        <v>863</v>
      </c>
      <c r="F262" s="11" t="s">
        <v>479</v>
      </c>
      <c r="G262" s="12" t="s">
        <v>866</v>
      </c>
      <c r="H262" s="12" t="s">
        <v>867</v>
      </c>
      <c r="I262" s="8" t="s">
        <v>614</v>
      </c>
      <c r="J262" s="13" t="s">
        <v>727</v>
      </c>
      <c r="K262" s="14">
        <v>1</v>
      </c>
      <c r="L262" s="22">
        <v>43678</v>
      </c>
      <c r="M262" s="22">
        <v>44012</v>
      </c>
      <c r="N262" s="4">
        <v>0</v>
      </c>
      <c r="O262" s="5">
        <f t="shared" si="7"/>
        <v>0</v>
      </c>
      <c r="P262" s="191"/>
      <c r="Q262" s="191"/>
      <c r="R262" s="30" t="s">
        <v>64</v>
      </c>
      <c r="S262" s="9" t="s">
        <v>65</v>
      </c>
      <c r="T262" s="10" t="s">
        <v>66</v>
      </c>
      <c r="U262" s="46"/>
      <c r="V262" s="42" t="s">
        <v>1171</v>
      </c>
      <c r="W262" s="38" t="s">
        <v>1175</v>
      </c>
    </row>
    <row r="263" spans="1:23" ht="112.5" x14ac:dyDescent="0.2">
      <c r="A263" s="4">
        <v>2018</v>
      </c>
      <c r="B263" s="8" t="s">
        <v>609</v>
      </c>
      <c r="C263" s="14">
        <v>41</v>
      </c>
      <c r="D263" s="12" t="s">
        <v>850</v>
      </c>
      <c r="E263" s="12" t="s">
        <v>863</v>
      </c>
      <c r="F263" s="11" t="s">
        <v>480</v>
      </c>
      <c r="G263" s="12" t="s">
        <v>866</v>
      </c>
      <c r="H263" s="12" t="s">
        <v>868</v>
      </c>
      <c r="I263" s="8" t="s">
        <v>614</v>
      </c>
      <c r="J263" s="13" t="s">
        <v>869</v>
      </c>
      <c r="K263" s="14">
        <v>3</v>
      </c>
      <c r="L263" s="22">
        <v>43678</v>
      </c>
      <c r="M263" s="22">
        <v>44012</v>
      </c>
      <c r="N263" s="4">
        <v>0</v>
      </c>
      <c r="O263" s="5">
        <f t="shared" si="7"/>
        <v>0</v>
      </c>
      <c r="P263" s="191"/>
      <c r="Q263" s="191"/>
      <c r="R263" s="9" t="s">
        <v>1153</v>
      </c>
      <c r="S263" s="9" t="s">
        <v>862</v>
      </c>
      <c r="T263" s="10" t="s">
        <v>66</v>
      </c>
      <c r="U263" s="46"/>
      <c r="V263" s="42" t="s">
        <v>1171</v>
      </c>
      <c r="W263" s="38" t="s">
        <v>1175</v>
      </c>
    </row>
    <row r="264" spans="1:23" ht="258.75" x14ac:dyDescent="0.2">
      <c r="A264" s="4">
        <v>2018</v>
      </c>
      <c r="B264" s="8" t="s">
        <v>609</v>
      </c>
      <c r="C264" s="14">
        <v>41</v>
      </c>
      <c r="D264" s="12" t="s">
        <v>850</v>
      </c>
      <c r="E264" s="12" t="s">
        <v>870</v>
      </c>
      <c r="F264" s="11" t="s">
        <v>483</v>
      </c>
      <c r="G264" s="12" t="s">
        <v>871</v>
      </c>
      <c r="H264" s="12" t="s">
        <v>872</v>
      </c>
      <c r="I264" s="8" t="s">
        <v>614</v>
      </c>
      <c r="J264" s="13" t="s">
        <v>873</v>
      </c>
      <c r="K264" s="14">
        <v>1</v>
      </c>
      <c r="L264" s="22">
        <v>43661</v>
      </c>
      <c r="M264" s="22">
        <v>44012</v>
      </c>
      <c r="N264" s="4">
        <v>0</v>
      </c>
      <c r="O264" s="5">
        <f t="shared" si="7"/>
        <v>0</v>
      </c>
      <c r="P264" s="191"/>
      <c r="Q264" s="191"/>
      <c r="R264" s="9" t="s">
        <v>1154</v>
      </c>
      <c r="S264" s="9" t="s">
        <v>862</v>
      </c>
      <c r="T264" s="10" t="s">
        <v>66</v>
      </c>
      <c r="U264" s="46"/>
      <c r="V264" s="42" t="s">
        <v>1171</v>
      </c>
      <c r="W264" s="38" t="s">
        <v>1175</v>
      </c>
    </row>
    <row r="265" spans="1:23" ht="90" x14ac:dyDescent="0.2">
      <c r="A265" s="4">
        <v>2018</v>
      </c>
      <c r="B265" s="8" t="s">
        <v>609</v>
      </c>
      <c r="C265" s="14">
        <v>41</v>
      </c>
      <c r="D265" s="12" t="s">
        <v>850</v>
      </c>
      <c r="E265" s="12" t="s">
        <v>870</v>
      </c>
      <c r="F265" s="11" t="s">
        <v>486</v>
      </c>
      <c r="G265" s="12" t="s">
        <v>871</v>
      </c>
      <c r="H265" s="12" t="s">
        <v>874</v>
      </c>
      <c r="I265" s="8" t="s">
        <v>614</v>
      </c>
      <c r="J265" s="13" t="s">
        <v>875</v>
      </c>
      <c r="K265" s="14">
        <v>1</v>
      </c>
      <c r="L265" s="22">
        <v>43770</v>
      </c>
      <c r="M265" s="22">
        <v>44012</v>
      </c>
      <c r="N265" s="4">
        <v>0</v>
      </c>
      <c r="O265" s="5">
        <f t="shared" si="7"/>
        <v>0</v>
      </c>
      <c r="P265" s="192"/>
      <c r="Q265" s="192"/>
      <c r="R265" s="9" t="s">
        <v>1155</v>
      </c>
      <c r="S265" s="9" t="s">
        <v>862</v>
      </c>
      <c r="T265" s="10" t="s">
        <v>66</v>
      </c>
      <c r="U265" s="46"/>
      <c r="V265" s="42" t="s">
        <v>1171</v>
      </c>
      <c r="W265" s="38" t="s">
        <v>1175</v>
      </c>
    </row>
    <row r="266" spans="1:23" ht="236.25" x14ac:dyDescent="0.2">
      <c r="A266" s="4">
        <v>2018</v>
      </c>
      <c r="B266" s="8" t="s">
        <v>609</v>
      </c>
      <c r="C266" s="14">
        <v>42</v>
      </c>
      <c r="D266" s="12" t="s">
        <v>876</v>
      </c>
      <c r="E266" s="12" t="s">
        <v>835</v>
      </c>
      <c r="F266" s="11" t="s">
        <v>422</v>
      </c>
      <c r="G266" s="12" t="s">
        <v>848</v>
      </c>
      <c r="H266" s="12" t="s">
        <v>877</v>
      </c>
      <c r="I266" s="8" t="s">
        <v>72</v>
      </c>
      <c r="J266" s="13" t="s">
        <v>695</v>
      </c>
      <c r="K266" s="14">
        <v>1</v>
      </c>
      <c r="L266" s="22">
        <v>43678</v>
      </c>
      <c r="M266" s="22">
        <v>43830</v>
      </c>
      <c r="N266" s="4">
        <v>1</v>
      </c>
      <c r="O266" s="5">
        <f t="shared" si="7"/>
        <v>1</v>
      </c>
      <c r="P266" s="15">
        <f>+O266</f>
        <v>1</v>
      </c>
      <c r="Q266" s="15" t="s">
        <v>63</v>
      </c>
      <c r="R266" s="9" t="s">
        <v>1103</v>
      </c>
      <c r="S266" s="9" t="s">
        <v>878</v>
      </c>
      <c r="T266" s="10" t="s">
        <v>548</v>
      </c>
      <c r="U266" s="46"/>
      <c r="V266" s="43" t="s">
        <v>1176</v>
      </c>
      <c r="W266" s="38" t="s">
        <v>1175</v>
      </c>
    </row>
    <row r="267" spans="1:23" ht="112.5" x14ac:dyDescent="0.2">
      <c r="A267" s="4">
        <v>2018</v>
      </c>
      <c r="B267" s="8" t="s">
        <v>609</v>
      </c>
      <c r="C267" s="14">
        <v>43</v>
      </c>
      <c r="D267" s="12" t="s">
        <v>879</v>
      </c>
      <c r="E267" s="12" t="s">
        <v>880</v>
      </c>
      <c r="F267" s="11" t="s">
        <v>422</v>
      </c>
      <c r="G267" s="12" t="s">
        <v>881</v>
      </c>
      <c r="H267" s="12" t="s">
        <v>882</v>
      </c>
      <c r="I267" s="8" t="s">
        <v>72</v>
      </c>
      <c r="J267" s="13" t="s">
        <v>883</v>
      </c>
      <c r="K267" s="14">
        <v>2</v>
      </c>
      <c r="L267" s="22">
        <v>43678</v>
      </c>
      <c r="M267" s="22">
        <v>43830</v>
      </c>
      <c r="N267" s="4">
        <v>0</v>
      </c>
      <c r="O267" s="5">
        <f t="shared" si="7"/>
        <v>0</v>
      </c>
      <c r="P267" s="15">
        <f>+O267</f>
        <v>0</v>
      </c>
      <c r="Q267" s="15" t="s">
        <v>63</v>
      </c>
      <c r="R267" s="9" t="s">
        <v>1104</v>
      </c>
      <c r="S267" s="9" t="s">
        <v>1105</v>
      </c>
      <c r="T267" s="10" t="s">
        <v>317</v>
      </c>
      <c r="U267" s="46"/>
      <c r="V267" s="36" t="s">
        <v>1173</v>
      </c>
      <c r="W267" s="38" t="s">
        <v>1175</v>
      </c>
    </row>
    <row r="268" spans="1:23" ht="112.5" x14ac:dyDescent="0.2">
      <c r="A268" s="4">
        <v>2018</v>
      </c>
      <c r="B268" s="8" t="s">
        <v>609</v>
      </c>
      <c r="C268" s="14">
        <v>44</v>
      </c>
      <c r="D268" s="12" t="s">
        <v>884</v>
      </c>
      <c r="E268" s="12" t="s">
        <v>885</v>
      </c>
      <c r="F268" s="11" t="s">
        <v>422</v>
      </c>
      <c r="G268" s="12" t="s">
        <v>1106</v>
      </c>
      <c r="H268" s="12" t="s">
        <v>886</v>
      </c>
      <c r="I268" s="8" t="s">
        <v>72</v>
      </c>
      <c r="J268" s="13" t="s">
        <v>887</v>
      </c>
      <c r="K268" s="14">
        <v>2</v>
      </c>
      <c r="L268" s="22">
        <v>43678</v>
      </c>
      <c r="M268" s="22">
        <v>43830</v>
      </c>
      <c r="N268" s="4">
        <v>0</v>
      </c>
      <c r="O268" s="5">
        <f t="shared" si="7"/>
        <v>0</v>
      </c>
      <c r="P268" s="15">
        <f>+O268</f>
        <v>0</v>
      </c>
      <c r="Q268" s="15" t="s">
        <v>63</v>
      </c>
      <c r="R268" s="9" t="s">
        <v>1104</v>
      </c>
      <c r="S268" s="9" t="s">
        <v>1105</v>
      </c>
      <c r="T268" s="10" t="s">
        <v>317</v>
      </c>
      <c r="U268" s="46"/>
      <c r="V268" s="36" t="s">
        <v>1173</v>
      </c>
      <c r="W268" s="38" t="s">
        <v>1175</v>
      </c>
    </row>
    <row r="269" spans="1:23" ht="112.5" x14ac:dyDescent="0.2">
      <c r="A269" s="4" t="s">
        <v>888</v>
      </c>
      <c r="B269" s="8" t="s">
        <v>889</v>
      </c>
      <c r="C269" s="14" t="s">
        <v>890</v>
      </c>
      <c r="D269" s="12" t="s">
        <v>891</v>
      </c>
      <c r="E269" s="12" t="s">
        <v>892</v>
      </c>
      <c r="F269" s="11">
        <v>1</v>
      </c>
      <c r="G269" s="12" t="s">
        <v>1107</v>
      </c>
      <c r="H269" s="12" t="s">
        <v>893</v>
      </c>
      <c r="I269" s="8" t="s">
        <v>894</v>
      </c>
      <c r="J269" s="8" t="s">
        <v>1108</v>
      </c>
      <c r="K269" s="13">
        <v>1</v>
      </c>
      <c r="L269" s="22">
        <v>43692</v>
      </c>
      <c r="M269" s="22">
        <v>44043</v>
      </c>
      <c r="N269" s="4">
        <v>0</v>
      </c>
      <c r="O269" s="5">
        <f t="shared" si="7"/>
        <v>0</v>
      </c>
      <c r="P269" s="15">
        <f>+O269</f>
        <v>0</v>
      </c>
      <c r="Q269" s="15" t="s">
        <v>63</v>
      </c>
      <c r="R269" s="9" t="s">
        <v>316</v>
      </c>
      <c r="S269" s="10" t="s">
        <v>316</v>
      </c>
      <c r="T269" s="10" t="s">
        <v>667</v>
      </c>
      <c r="U269" s="46"/>
      <c r="V269" s="40" t="s">
        <v>1171</v>
      </c>
      <c r="W269" s="38" t="s">
        <v>1175</v>
      </c>
    </row>
    <row r="270" spans="1:23" ht="90" x14ac:dyDescent="0.2">
      <c r="A270" s="4" t="s">
        <v>888</v>
      </c>
      <c r="B270" s="8" t="s">
        <v>889</v>
      </c>
      <c r="C270" s="14" t="s">
        <v>895</v>
      </c>
      <c r="D270" s="12" t="s">
        <v>896</v>
      </c>
      <c r="E270" s="12" t="s">
        <v>1109</v>
      </c>
      <c r="F270" s="11">
        <v>1</v>
      </c>
      <c r="G270" s="12" t="s">
        <v>1110</v>
      </c>
      <c r="H270" s="12" t="s">
        <v>1111</v>
      </c>
      <c r="I270" s="8" t="s">
        <v>894</v>
      </c>
      <c r="J270" s="8" t="s">
        <v>1112</v>
      </c>
      <c r="K270" s="13">
        <v>1</v>
      </c>
      <c r="L270" s="22">
        <v>43692</v>
      </c>
      <c r="M270" s="22">
        <v>44043</v>
      </c>
      <c r="N270" s="4">
        <v>0</v>
      </c>
      <c r="O270" s="5">
        <f t="shared" si="7"/>
        <v>0</v>
      </c>
      <c r="P270" s="15">
        <f>+O270</f>
        <v>0</v>
      </c>
      <c r="Q270" s="15" t="s">
        <v>63</v>
      </c>
      <c r="R270" s="9" t="s">
        <v>316</v>
      </c>
      <c r="S270" s="10" t="s">
        <v>316</v>
      </c>
      <c r="T270" s="10" t="s">
        <v>667</v>
      </c>
      <c r="U270" s="46"/>
      <c r="V270" s="40" t="s">
        <v>1171</v>
      </c>
      <c r="W270" s="38" t="s">
        <v>1175</v>
      </c>
    </row>
    <row r="271" spans="1:23" ht="101.25" x14ac:dyDescent="0.2">
      <c r="A271" s="4" t="s">
        <v>888</v>
      </c>
      <c r="B271" s="8" t="s">
        <v>889</v>
      </c>
      <c r="C271" s="14" t="s">
        <v>897</v>
      </c>
      <c r="D271" s="12" t="s">
        <v>898</v>
      </c>
      <c r="E271" s="12" t="s">
        <v>899</v>
      </c>
      <c r="F271" s="11" t="s">
        <v>59</v>
      </c>
      <c r="G271" s="12" t="s">
        <v>900</v>
      </c>
      <c r="H271" s="12" t="s">
        <v>901</v>
      </c>
      <c r="I271" s="8" t="s">
        <v>72</v>
      </c>
      <c r="J271" s="8" t="s">
        <v>902</v>
      </c>
      <c r="K271" s="13">
        <v>28</v>
      </c>
      <c r="L271" s="22">
        <v>43723</v>
      </c>
      <c r="M271" s="22">
        <v>44043</v>
      </c>
      <c r="N271" s="4">
        <v>0</v>
      </c>
      <c r="O271" s="5">
        <f t="shared" si="7"/>
        <v>0</v>
      </c>
      <c r="P271" s="190">
        <f>AVERAGE(O271:O272)</f>
        <v>0</v>
      </c>
      <c r="Q271" s="190" t="s">
        <v>63</v>
      </c>
      <c r="R271" s="9" t="s">
        <v>64</v>
      </c>
      <c r="S271" s="9" t="s">
        <v>65</v>
      </c>
      <c r="T271" s="10" t="s">
        <v>66</v>
      </c>
      <c r="U271" s="46"/>
      <c r="V271" s="36" t="s">
        <v>1171</v>
      </c>
      <c r="W271" s="38" t="s">
        <v>1175</v>
      </c>
    </row>
    <row r="272" spans="1:23" ht="90" x14ac:dyDescent="0.2">
      <c r="A272" s="4" t="s">
        <v>888</v>
      </c>
      <c r="B272" s="8" t="s">
        <v>889</v>
      </c>
      <c r="C272" s="14" t="s">
        <v>897</v>
      </c>
      <c r="D272" s="12" t="s">
        <v>898</v>
      </c>
      <c r="E272" s="12" t="s">
        <v>899</v>
      </c>
      <c r="F272" s="11" t="s">
        <v>68</v>
      </c>
      <c r="G272" s="12" t="s">
        <v>903</v>
      </c>
      <c r="H272" s="12" t="s">
        <v>904</v>
      </c>
      <c r="I272" s="8" t="s">
        <v>72</v>
      </c>
      <c r="J272" s="8" t="s">
        <v>902</v>
      </c>
      <c r="K272" s="13">
        <v>5</v>
      </c>
      <c r="L272" s="22">
        <v>43723</v>
      </c>
      <c r="M272" s="22">
        <v>44043</v>
      </c>
      <c r="N272" s="4">
        <v>0</v>
      </c>
      <c r="O272" s="5">
        <f t="shared" si="7"/>
        <v>0</v>
      </c>
      <c r="P272" s="192"/>
      <c r="Q272" s="192"/>
      <c r="R272" s="9" t="s">
        <v>64</v>
      </c>
      <c r="S272" s="9" t="s">
        <v>65</v>
      </c>
      <c r="T272" s="10" t="s">
        <v>66</v>
      </c>
      <c r="U272" s="46"/>
      <c r="V272" s="36" t="s">
        <v>1171</v>
      </c>
      <c r="W272" s="38" t="s">
        <v>1175</v>
      </c>
    </row>
    <row r="273" spans="1:23" ht="89.25" customHeight="1" x14ac:dyDescent="0.2">
      <c r="A273" s="4" t="s">
        <v>888</v>
      </c>
      <c r="B273" s="8" t="s">
        <v>889</v>
      </c>
      <c r="C273" s="14" t="s">
        <v>905</v>
      </c>
      <c r="D273" s="12" t="s">
        <v>906</v>
      </c>
      <c r="E273" s="12" t="s">
        <v>907</v>
      </c>
      <c r="F273" s="11" t="s">
        <v>59</v>
      </c>
      <c r="G273" s="12" t="s">
        <v>908</v>
      </c>
      <c r="H273" s="12" t="s">
        <v>1113</v>
      </c>
      <c r="I273" s="8" t="s">
        <v>72</v>
      </c>
      <c r="J273" s="8" t="s">
        <v>909</v>
      </c>
      <c r="K273" s="13">
        <v>1</v>
      </c>
      <c r="L273" s="22">
        <v>43723</v>
      </c>
      <c r="M273" s="22">
        <v>43830</v>
      </c>
      <c r="N273" s="4">
        <v>0</v>
      </c>
      <c r="O273" s="5">
        <f t="shared" si="7"/>
        <v>0</v>
      </c>
      <c r="P273" s="190">
        <f>AVERAGE(O273:O274)</f>
        <v>0</v>
      </c>
      <c r="Q273" s="190" t="s">
        <v>63</v>
      </c>
      <c r="R273" s="12" t="s">
        <v>1114</v>
      </c>
      <c r="S273" s="12" t="s">
        <v>910</v>
      </c>
      <c r="T273" s="10" t="s">
        <v>317</v>
      </c>
      <c r="U273" s="46"/>
      <c r="V273" s="36" t="s">
        <v>1173</v>
      </c>
      <c r="W273" s="38" t="s">
        <v>1175</v>
      </c>
    </row>
    <row r="274" spans="1:23" ht="78.75" x14ac:dyDescent="0.2">
      <c r="A274" s="4" t="s">
        <v>888</v>
      </c>
      <c r="B274" s="8" t="s">
        <v>889</v>
      </c>
      <c r="C274" s="14" t="s">
        <v>905</v>
      </c>
      <c r="D274" s="12" t="s">
        <v>906</v>
      </c>
      <c r="E274" s="12" t="s">
        <v>1115</v>
      </c>
      <c r="F274" s="11" t="s">
        <v>68</v>
      </c>
      <c r="G274" s="12" t="s">
        <v>911</v>
      </c>
      <c r="H274" s="12" t="s">
        <v>912</v>
      </c>
      <c r="I274" s="8" t="s">
        <v>72</v>
      </c>
      <c r="J274" s="8" t="s">
        <v>913</v>
      </c>
      <c r="K274" s="13">
        <v>1</v>
      </c>
      <c r="L274" s="22">
        <v>43709</v>
      </c>
      <c r="M274" s="22">
        <v>43830</v>
      </c>
      <c r="N274" s="4">
        <v>0</v>
      </c>
      <c r="O274" s="5">
        <f t="shared" si="7"/>
        <v>0</v>
      </c>
      <c r="P274" s="192"/>
      <c r="Q274" s="192"/>
      <c r="R274" s="12" t="s">
        <v>914</v>
      </c>
      <c r="S274" s="12" t="s">
        <v>915</v>
      </c>
      <c r="T274" s="10" t="s">
        <v>317</v>
      </c>
      <c r="U274" s="46"/>
      <c r="V274" s="36" t="s">
        <v>1173</v>
      </c>
      <c r="W274" s="38" t="s">
        <v>1175</v>
      </c>
    </row>
    <row r="275" spans="1:23" ht="67.5" x14ac:dyDescent="0.2">
      <c r="A275" s="4" t="s">
        <v>888</v>
      </c>
      <c r="B275" s="8" t="s">
        <v>889</v>
      </c>
      <c r="C275" s="14" t="s">
        <v>916</v>
      </c>
      <c r="D275" s="12" t="s">
        <v>917</v>
      </c>
      <c r="E275" s="12" t="s">
        <v>918</v>
      </c>
      <c r="F275" s="11" t="s">
        <v>919</v>
      </c>
      <c r="G275" s="12" t="s">
        <v>920</v>
      </c>
      <c r="H275" s="12" t="s">
        <v>921</v>
      </c>
      <c r="I275" s="8" t="s">
        <v>72</v>
      </c>
      <c r="J275" s="8" t="s">
        <v>922</v>
      </c>
      <c r="K275" s="13">
        <v>1</v>
      </c>
      <c r="L275" s="22">
        <v>43697</v>
      </c>
      <c r="M275" s="22">
        <v>44042</v>
      </c>
      <c r="N275" s="4">
        <v>0</v>
      </c>
      <c r="O275" s="5">
        <f t="shared" si="7"/>
        <v>0</v>
      </c>
      <c r="P275" s="190">
        <f>AVERAGE(O275:O278)</f>
        <v>0.5</v>
      </c>
      <c r="Q275" s="190" t="s">
        <v>63</v>
      </c>
      <c r="R275" s="9" t="s">
        <v>64</v>
      </c>
      <c r="S275" s="9" t="s">
        <v>65</v>
      </c>
      <c r="T275" s="10" t="s">
        <v>66</v>
      </c>
      <c r="U275" s="46"/>
      <c r="V275" s="36" t="s">
        <v>1171</v>
      </c>
      <c r="W275" s="38" t="s">
        <v>1175</v>
      </c>
    </row>
    <row r="276" spans="1:23" ht="67.5" x14ac:dyDescent="0.2">
      <c r="A276" s="4" t="s">
        <v>888</v>
      </c>
      <c r="B276" s="8" t="s">
        <v>889</v>
      </c>
      <c r="C276" s="14" t="s">
        <v>916</v>
      </c>
      <c r="D276" s="12" t="s">
        <v>917</v>
      </c>
      <c r="E276" s="12" t="s">
        <v>918</v>
      </c>
      <c r="F276" s="11" t="s">
        <v>923</v>
      </c>
      <c r="G276" s="12" t="s">
        <v>920</v>
      </c>
      <c r="H276" s="12" t="s">
        <v>924</v>
      </c>
      <c r="I276" s="8" t="s">
        <v>72</v>
      </c>
      <c r="J276" s="8" t="s">
        <v>925</v>
      </c>
      <c r="K276" s="13">
        <v>1</v>
      </c>
      <c r="L276" s="22">
        <v>43769</v>
      </c>
      <c r="M276" s="22">
        <v>44042</v>
      </c>
      <c r="N276" s="4">
        <v>0</v>
      </c>
      <c r="O276" s="5">
        <f t="shared" ref="O276:O300" si="9">+N276/K276</f>
        <v>0</v>
      </c>
      <c r="P276" s="191"/>
      <c r="Q276" s="191"/>
      <c r="R276" s="9" t="s">
        <v>64</v>
      </c>
      <c r="S276" s="9" t="s">
        <v>65</v>
      </c>
      <c r="T276" s="10" t="s">
        <v>66</v>
      </c>
      <c r="U276" s="46"/>
      <c r="V276" s="36" t="s">
        <v>1171</v>
      </c>
      <c r="W276" s="38" t="s">
        <v>1175</v>
      </c>
    </row>
    <row r="277" spans="1:23" ht="146.25" x14ac:dyDescent="0.2">
      <c r="A277" s="4" t="s">
        <v>888</v>
      </c>
      <c r="B277" s="8" t="s">
        <v>889</v>
      </c>
      <c r="C277" s="14" t="s">
        <v>916</v>
      </c>
      <c r="D277" s="12" t="s">
        <v>917</v>
      </c>
      <c r="E277" s="12" t="s">
        <v>918</v>
      </c>
      <c r="F277" s="11" t="s">
        <v>926</v>
      </c>
      <c r="G277" s="12" t="s">
        <v>927</v>
      </c>
      <c r="H277" s="12" t="s">
        <v>928</v>
      </c>
      <c r="I277" s="8" t="s">
        <v>72</v>
      </c>
      <c r="J277" s="8" t="s">
        <v>929</v>
      </c>
      <c r="K277" s="13">
        <v>1</v>
      </c>
      <c r="L277" s="22">
        <v>43769</v>
      </c>
      <c r="M277" s="22">
        <v>43830</v>
      </c>
      <c r="N277" s="4">
        <v>1</v>
      </c>
      <c r="O277" s="5">
        <f t="shared" si="9"/>
        <v>1</v>
      </c>
      <c r="P277" s="191"/>
      <c r="Q277" s="191"/>
      <c r="R277" s="12" t="s">
        <v>930</v>
      </c>
      <c r="S277" s="9" t="s">
        <v>822</v>
      </c>
      <c r="T277" s="9" t="s">
        <v>931</v>
      </c>
      <c r="U277" s="45"/>
      <c r="V277" s="43" t="s">
        <v>1176</v>
      </c>
      <c r="W277" s="38" t="s">
        <v>1175</v>
      </c>
    </row>
    <row r="278" spans="1:23" ht="78.75" x14ac:dyDescent="0.2">
      <c r="A278" s="4" t="s">
        <v>888</v>
      </c>
      <c r="B278" s="8" t="s">
        <v>889</v>
      </c>
      <c r="C278" s="14" t="s">
        <v>916</v>
      </c>
      <c r="D278" s="12" t="s">
        <v>917</v>
      </c>
      <c r="E278" s="12" t="s">
        <v>918</v>
      </c>
      <c r="F278" s="11" t="s">
        <v>932</v>
      </c>
      <c r="G278" s="12" t="s">
        <v>927</v>
      </c>
      <c r="H278" s="12" t="s">
        <v>933</v>
      </c>
      <c r="I278" s="8" t="s">
        <v>72</v>
      </c>
      <c r="J278" s="8" t="s">
        <v>934</v>
      </c>
      <c r="K278" s="13">
        <v>1</v>
      </c>
      <c r="L278" s="22">
        <v>43769</v>
      </c>
      <c r="M278" s="22">
        <v>43830</v>
      </c>
      <c r="N278" s="4">
        <v>1</v>
      </c>
      <c r="O278" s="5">
        <f t="shared" si="9"/>
        <v>1</v>
      </c>
      <c r="P278" s="192"/>
      <c r="Q278" s="192"/>
      <c r="R278" s="12" t="s">
        <v>935</v>
      </c>
      <c r="S278" s="9" t="s">
        <v>1116</v>
      </c>
      <c r="T278" s="9" t="s">
        <v>931</v>
      </c>
      <c r="U278" s="45"/>
      <c r="V278" s="42" t="s">
        <v>1176</v>
      </c>
      <c r="W278" s="38" t="s">
        <v>1175</v>
      </c>
    </row>
    <row r="279" spans="1:23" ht="90" x14ac:dyDescent="0.2">
      <c r="A279" s="4" t="s">
        <v>888</v>
      </c>
      <c r="B279" s="8" t="s">
        <v>889</v>
      </c>
      <c r="C279" s="14" t="s">
        <v>936</v>
      </c>
      <c r="D279" s="12" t="s">
        <v>937</v>
      </c>
      <c r="E279" s="12" t="s">
        <v>938</v>
      </c>
      <c r="F279" s="11" t="s">
        <v>59</v>
      </c>
      <c r="G279" s="12" t="s">
        <v>1117</v>
      </c>
      <c r="H279" s="12" t="s">
        <v>939</v>
      </c>
      <c r="I279" s="8" t="s">
        <v>72</v>
      </c>
      <c r="J279" s="8" t="s">
        <v>940</v>
      </c>
      <c r="K279" s="13">
        <v>1</v>
      </c>
      <c r="L279" s="22">
        <v>43739</v>
      </c>
      <c r="M279" s="22">
        <v>44012</v>
      </c>
      <c r="N279" s="4">
        <v>0</v>
      </c>
      <c r="O279" s="5">
        <f t="shared" si="9"/>
        <v>0</v>
      </c>
      <c r="P279" s="190">
        <f>AVERAGE(O279:O280)</f>
        <v>0</v>
      </c>
      <c r="Q279" s="190" t="s">
        <v>63</v>
      </c>
      <c r="R279" s="9" t="s">
        <v>64</v>
      </c>
      <c r="S279" s="9" t="s">
        <v>65</v>
      </c>
      <c r="T279" s="10" t="s">
        <v>66</v>
      </c>
      <c r="U279" s="46"/>
      <c r="V279" s="36" t="s">
        <v>1171</v>
      </c>
      <c r="W279" s="38" t="s">
        <v>1175</v>
      </c>
    </row>
    <row r="280" spans="1:23" ht="90" x14ac:dyDescent="0.2">
      <c r="A280" s="4" t="s">
        <v>888</v>
      </c>
      <c r="B280" s="8" t="s">
        <v>889</v>
      </c>
      <c r="C280" s="14" t="s">
        <v>936</v>
      </c>
      <c r="D280" s="12" t="s">
        <v>937</v>
      </c>
      <c r="E280" s="12" t="s">
        <v>938</v>
      </c>
      <c r="F280" s="11" t="s">
        <v>68</v>
      </c>
      <c r="G280" s="12" t="s">
        <v>941</v>
      </c>
      <c r="H280" s="12" t="s">
        <v>942</v>
      </c>
      <c r="I280" s="8" t="s">
        <v>72</v>
      </c>
      <c r="J280" s="8" t="s">
        <v>943</v>
      </c>
      <c r="K280" s="13">
        <v>1</v>
      </c>
      <c r="L280" s="22">
        <v>43739</v>
      </c>
      <c r="M280" s="22">
        <v>44012</v>
      </c>
      <c r="N280" s="4">
        <v>0</v>
      </c>
      <c r="O280" s="5">
        <f t="shared" si="9"/>
        <v>0</v>
      </c>
      <c r="P280" s="192"/>
      <c r="Q280" s="192"/>
      <c r="R280" s="9" t="s">
        <v>64</v>
      </c>
      <c r="S280" s="9" t="s">
        <v>65</v>
      </c>
      <c r="T280" s="10" t="s">
        <v>66</v>
      </c>
      <c r="U280" s="46"/>
      <c r="V280" s="36" t="s">
        <v>1171</v>
      </c>
      <c r="W280" s="38" t="s">
        <v>1175</v>
      </c>
    </row>
    <row r="281" spans="1:23" ht="78.75" x14ac:dyDescent="0.2">
      <c r="A281" s="4" t="s">
        <v>888</v>
      </c>
      <c r="B281" s="8" t="s">
        <v>889</v>
      </c>
      <c r="C281" s="14" t="s">
        <v>944</v>
      </c>
      <c r="D281" s="12" t="s">
        <v>945</v>
      </c>
      <c r="E281" s="12" t="s">
        <v>946</v>
      </c>
      <c r="F281" s="11" t="s">
        <v>59</v>
      </c>
      <c r="G281" s="12" t="s">
        <v>947</v>
      </c>
      <c r="H281" s="12" t="s">
        <v>948</v>
      </c>
      <c r="I281" s="8" t="s">
        <v>72</v>
      </c>
      <c r="J281" s="8" t="s">
        <v>1118</v>
      </c>
      <c r="K281" s="13">
        <v>5</v>
      </c>
      <c r="L281" s="22">
        <v>43709</v>
      </c>
      <c r="M281" s="22">
        <v>44012</v>
      </c>
      <c r="N281" s="4">
        <v>0</v>
      </c>
      <c r="O281" s="5">
        <f t="shared" si="9"/>
        <v>0</v>
      </c>
      <c r="P281" s="190">
        <f>AVERAGE(O281:O282)</f>
        <v>0</v>
      </c>
      <c r="Q281" s="190" t="s">
        <v>63</v>
      </c>
      <c r="R281" s="9" t="s">
        <v>64</v>
      </c>
      <c r="S281" s="9" t="s">
        <v>65</v>
      </c>
      <c r="T281" s="10" t="s">
        <v>66</v>
      </c>
      <c r="U281" s="46"/>
      <c r="V281" s="36" t="s">
        <v>1171</v>
      </c>
      <c r="W281" s="38" t="s">
        <v>1175</v>
      </c>
    </row>
    <row r="282" spans="1:23" ht="78.75" x14ac:dyDescent="0.2">
      <c r="A282" s="4" t="s">
        <v>888</v>
      </c>
      <c r="B282" s="8" t="s">
        <v>889</v>
      </c>
      <c r="C282" s="14" t="s">
        <v>944</v>
      </c>
      <c r="D282" s="12" t="s">
        <v>945</v>
      </c>
      <c r="E282" s="12" t="s">
        <v>946</v>
      </c>
      <c r="F282" s="11" t="s">
        <v>68</v>
      </c>
      <c r="G282" s="12" t="s">
        <v>1119</v>
      </c>
      <c r="H282" s="12" t="s">
        <v>1120</v>
      </c>
      <c r="I282" s="8" t="s">
        <v>72</v>
      </c>
      <c r="J282" s="8" t="s">
        <v>949</v>
      </c>
      <c r="K282" s="13">
        <v>1</v>
      </c>
      <c r="L282" s="22">
        <v>43692</v>
      </c>
      <c r="M282" s="22">
        <v>44012</v>
      </c>
      <c r="N282" s="4">
        <v>0</v>
      </c>
      <c r="O282" s="5">
        <f t="shared" si="9"/>
        <v>0</v>
      </c>
      <c r="P282" s="192"/>
      <c r="Q282" s="192"/>
      <c r="R282" s="9" t="s">
        <v>64</v>
      </c>
      <c r="S282" s="9" t="s">
        <v>65</v>
      </c>
      <c r="T282" s="10" t="s">
        <v>66</v>
      </c>
      <c r="U282" s="46"/>
      <c r="V282" s="36" t="s">
        <v>1171</v>
      </c>
      <c r="W282" s="38" t="s">
        <v>1175</v>
      </c>
    </row>
    <row r="283" spans="1:23" ht="56.25" x14ac:dyDescent="0.2">
      <c r="A283" s="4" t="s">
        <v>888</v>
      </c>
      <c r="B283" s="8" t="s">
        <v>889</v>
      </c>
      <c r="C283" s="14" t="s">
        <v>950</v>
      </c>
      <c r="D283" s="12" t="s">
        <v>951</v>
      </c>
      <c r="E283" s="12" t="s">
        <v>952</v>
      </c>
      <c r="F283" s="11" t="s">
        <v>59</v>
      </c>
      <c r="G283" s="12" t="s">
        <v>1121</v>
      </c>
      <c r="H283" s="12" t="s">
        <v>1122</v>
      </c>
      <c r="I283" s="8" t="s">
        <v>72</v>
      </c>
      <c r="J283" s="8" t="s">
        <v>953</v>
      </c>
      <c r="K283" s="13">
        <v>1</v>
      </c>
      <c r="L283" s="22">
        <v>43709</v>
      </c>
      <c r="M283" s="22">
        <v>44012</v>
      </c>
      <c r="N283" s="4">
        <v>0</v>
      </c>
      <c r="O283" s="5">
        <f t="shared" si="9"/>
        <v>0</v>
      </c>
      <c r="P283" s="190">
        <f>AVERAGE(O283:O284)</f>
        <v>0</v>
      </c>
      <c r="Q283" s="190" t="s">
        <v>63</v>
      </c>
      <c r="R283" s="9" t="s">
        <v>64</v>
      </c>
      <c r="S283" s="9" t="s">
        <v>65</v>
      </c>
      <c r="T283" s="10" t="s">
        <v>66</v>
      </c>
      <c r="U283" s="46"/>
      <c r="V283" s="36" t="s">
        <v>1171</v>
      </c>
      <c r="W283" s="38" t="s">
        <v>1175</v>
      </c>
    </row>
    <row r="284" spans="1:23" ht="56.25" x14ac:dyDescent="0.2">
      <c r="A284" s="4" t="s">
        <v>888</v>
      </c>
      <c r="B284" s="8" t="s">
        <v>889</v>
      </c>
      <c r="C284" s="14" t="s">
        <v>950</v>
      </c>
      <c r="D284" s="12" t="s">
        <v>951</v>
      </c>
      <c r="E284" s="12" t="s">
        <v>952</v>
      </c>
      <c r="F284" s="11" t="s">
        <v>68</v>
      </c>
      <c r="G284" s="12" t="s">
        <v>1123</v>
      </c>
      <c r="H284" s="12" t="s">
        <v>954</v>
      </c>
      <c r="I284" s="8" t="s">
        <v>72</v>
      </c>
      <c r="J284" s="8" t="s">
        <v>943</v>
      </c>
      <c r="K284" s="13">
        <v>1</v>
      </c>
      <c r="L284" s="22">
        <v>43709</v>
      </c>
      <c r="M284" s="22">
        <v>44012</v>
      </c>
      <c r="N284" s="4">
        <v>0</v>
      </c>
      <c r="O284" s="5">
        <f t="shared" si="9"/>
        <v>0</v>
      </c>
      <c r="P284" s="192"/>
      <c r="Q284" s="192"/>
      <c r="R284" s="9" t="s">
        <v>64</v>
      </c>
      <c r="S284" s="9" t="s">
        <v>65</v>
      </c>
      <c r="T284" s="10" t="s">
        <v>66</v>
      </c>
      <c r="U284" s="46"/>
      <c r="V284" s="36" t="s">
        <v>1171</v>
      </c>
      <c r="W284" s="38" t="s">
        <v>1175</v>
      </c>
    </row>
    <row r="285" spans="1:23" ht="78.75" x14ac:dyDescent="0.2">
      <c r="A285" s="4" t="s">
        <v>888</v>
      </c>
      <c r="B285" s="8" t="s">
        <v>889</v>
      </c>
      <c r="C285" s="14" t="s">
        <v>955</v>
      </c>
      <c r="D285" s="12" t="s">
        <v>956</v>
      </c>
      <c r="E285" s="12" t="s">
        <v>957</v>
      </c>
      <c r="F285" s="11" t="s">
        <v>422</v>
      </c>
      <c r="G285" s="12" t="s">
        <v>958</v>
      </c>
      <c r="H285" s="12" t="s">
        <v>959</v>
      </c>
      <c r="I285" s="8" t="s">
        <v>72</v>
      </c>
      <c r="J285" s="8" t="s">
        <v>943</v>
      </c>
      <c r="K285" s="13">
        <v>1</v>
      </c>
      <c r="L285" s="22">
        <v>43709</v>
      </c>
      <c r="M285" s="22">
        <v>44012</v>
      </c>
      <c r="N285" s="4">
        <v>0</v>
      </c>
      <c r="O285" s="5">
        <f t="shared" si="9"/>
        <v>0</v>
      </c>
      <c r="P285" s="15">
        <f>+O285</f>
        <v>0</v>
      </c>
      <c r="Q285" s="15" t="s">
        <v>63</v>
      </c>
      <c r="R285" s="9" t="s">
        <v>64</v>
      </c>
      <c r="S285" s="9" t="s">
        <v>65</v>
      </c>
      <c r="T285" s="10" t="s">
        <v>66</v>
      </c>
      <c r="U285" s="46"/>
      <c r="V285" s="36" t="s">
        <v>1171</v>
      </c>
      <c r="W285" s="38" t="s">
        <v>1175</v>
      </c>
    </row>
    <row r="286" spans="1:23" ht="146.25" x14ac:dyDescent="0.2">
      <c r="A286" s="4" t="s">
        <v>888</v>
      </c>
      <c r="B286" s="8" t="s">
        <v>889</v>
      </c>
      <c r="C286" s="14" t="s">
        <v>960</v>
      </c>
      <c r="D286" s="12" t="s">
        <v>961</v>
      </c>
      <c r="E286" s="12" t="s">
        <v>962</v>
      </c>
      <c r="F286" s="11" t="s">
        <v>422</v>
      </c>
      <c r="G286" s="12" t="s">
        <v>963</v>
      </c>
      <c r="H286" s="12" t="s">
        <v>1124</v>
      </c>
      <c r="I286" s="8" t="s">
        <v>72</v>
      </c>
      <c r="J286" s="8" t="s">
        <v>1125</v>
      </c>
      <c r="K286" s="13">
        <v>1</v>
      </c>
      <c r="L286" s="22">
        <v>43709</v>
      </c>
      <c r="M286" s="22">
        <v>44042</v>
      </c>
      <c r="N286" s="4">
        <v>0</v>
      </c>
      <c r="O286" s="5">
        <f t="shared" si="9"/>
        <v>0</v>
      </c>
      <c r="P286" s="15">
        <f>+O286</f>
        <v>0</v>
      </c>
      <c r="Q286" s="15" t="s">
        <v>63</v>
      </c>
      <c r="R286" s="9" t="s">
        <v>64</v>
      </c>
      <c r="S286" s="9" t="s">
        <v>65</v>
      </c>
      <c r="T286" s="10" t="s">
        <v>66</v>
      </c>
      <c r="U286" s="46"/>
      <c r="V286" s="36" t="s">
        <v>1171</v>
      </c>
      <c r="W286" s="38" t="s">
        <v>1175</v>
      </c>
    </row>
    <row r="287" spans="1:23" ht="157.5" x14ac:dyDescent="0.2">
      <c r="A287" s="8" t="s">
        <v>964</v>
      </c>
      <c r="B287" s="8" t="s">
        <v>965</v>
      </c>
      <c r="C287" s="14">
        <v>4</v>
      </c>
      <c r="D287" s="12" t="s">
        <v>1126</v>
      </c>
      <c r="E287" s="12" t="s">
        <v>966</v>
      </c>
      <c r="F287" s="11" t="s">
        <v>185</v>
      </c>
      <c r="G287" s="12" t="s">
        <v>967</v>
      </c>
      <c r="H287" s="12" t="s">
        <v>968</v>
      </c>
      <c r="I287" s="8" t="s">
        <v>72</v>
      </c>
      <c r="J287" s="8" t="s">
        <v>969</v>
      </c>
      <c r="K287" s="13">
        <v>1</v>
      </c>
      <c r="L287" s="22">
        <v>43691</v>
      </c>
      <c r="M287" s="22">
        <v>43830</v>
      </c>
      <c r="N287" s="4">
        <v>0</v>
      </c>
      <c r="O287" s="5">
        <f t="shared" si="9"/>
        <v>0</v>
      </c>
      <c r="P287" s="190">
        <f>AVERAGE(O287:O289)</f>
        <v>0</v>
      </c>
      <c r="Q287" s="190" t="s">
        <v>63</v>
      </c>
      <c r="R287" s="9" t="s">
        <v>1156</v>
      </c>
      <c r="S287" s="9" t="s">
        <v>970</v>
      </c>
      <c r="T287" s="10" t="s">
        <v>66</v>
      </c>
      <c r="U287" s="46"/>
      <c r="V287" s="36" t="s">
        <v>1173</v>
      </c>
      <c r="W287" s="38" t="s">
        <v>1175</v>
      </c>
    </row>
    <row r="288" spans="1:23" ht="180" x14ac:dyDescent="0.2">
      <c r="A288" s="8" t="s">
        <v>964</v>
      </c>
      <c r="B288" s="8" t="s">
        <v>965</v>
      </c>
      <c r="C288" s="14">
        <v>4</v>
      </c>
      <c r="D288" s="12" t="s">
        <v>1126</v>
      </c>
      <c r="E288" s="12" t="s">
        <v>966</v>
      </c>
      <c r="F288" s="11" t="s">
        <v>48</v>
      </c>
      <c r="G288" s="12" t="s">
        <v>967</v>
      </c>
      <c r="H288" s="12" t="s">
        <v>971</v>
      </c>
      <c r="I288" s="8" t="s">
        <v>72</v>
      </c>
      <c r="J288" s="8" t="s">
        <v>972</v>
      </c>
      <c r="K288" s="13">
        <v>1</v>
      </c>
      <c r="L288" s="22">
        <v>43707</v>
      </c>
      <c r="M288" s="22">
        <v>43830</v>
      </c>
      <c r="N288" s="4">
        <v>0</v>
      </c>
      <c r="O288" s="5">
        <f t="shared" si="9"/>
        <v>0</v>
      </c>
      <c r="P288" s="193"/>
      <c r="Q288" s="191"/>
      <c r="R288" s="9" t="s">
        <v>1157</v>
      </c>
      <c r="S288" s="9" t="s">
        <v>973</v>
      </c>
      <c r="T288" s="10" t="s">
        <v>317</v>
      </c>
      <c r="U288" s="46"/>
      <c r="V288" s="36" t="s">
        <v>1173</v>
      </c>
      <c r="W288" s="38" t="s">
        <v>1175</v>
      </c>
    </row>
    <row r="289" spans="1:23" ht="225" x14ac:dyDescent="0.2">
      <c r="A289" s="8" t="s">
        <v>964</v>
      </c>
      <c r="B289" s="8" t="s">
        <v>965</v>
      </c>
      <c r="C289" s="14">
        <v>4</v>
      </c>
      <c r="D289" s="12" t="s">
        <v>1126</v>
      </c>
      <c r="E289" s="12" t="s">
        <v>966</v>
      </c>
      <c r="F289" s="11" t="s">
        <v>52</v>
      </c>
      <c r="G289" s="12" t="s">
        <v>967</v>
      </c>
      <c r="H289" s="12" t="s">
        <v>974</v>
      </c>
      <c r="I289" s="8" t="s">
        <v>72</v>
      </c>
      <c r="J289" s="8" t="s">
        <v>975</v>
      </c>
      <c r="K289" s="13">
        <v>1</v>
      </c>
      <c r="L289" s="22">
        <v>43731</v>
      </c>
      <c r="M289" s="22">
        <v>43830</v>
      </c>
      <c r="N289" s="4">
        <v>0</v>
      </c>
      <c r="O289" s="5">
        <f t="shared" si="9"/>
        <v>0</v>
      </c>
      <c r="P289" s="194"/>
      <c r="Q289" s="192"/>
      <c r="R289" s="9" t="s">
        <v>1158</v>
      </c>
      <c r="S289" s="9" t="s">
        <v>976</v>
      </c>
      <c r="T289" s="10" t="s">
        <v>66</v>
      </c>
      <c r="U289" s="46"/>
      <c r="V289" s="36" t="s">
        <v>1173</v>
      </c>
      <c r="W289" s="38" t="s">
        <v>1175</v>
      </c>
    </row>
    <row r="290" spans="1:23" ht="225" x14ac:dyDescent="0.2">
      <c r="A290" s="8" t="s">
        <v>964</v>
      </c>
      <c r="B290" s="8" t="s">
        <v>965</v>
      </c>
      <c r="C290" s="14">
        <v>5</v>
      </c>
      <c r="D290" s="12" t="s">
        <v>977</v>
      </c>
      <c r="E290" s="12" t="s">
        <v>978</v>
      </c>
      <c r="F290" s="11" t="s">
        <v>422</v>
      </c>
      <c r="G290" s="12" t="s">
        <v>979</v>
      </c>
      <c r="H290" s="12" t="s">
        <v>980</v>
      </c>
      <c r="I290" s="8" t="s">
        <v>72</v>
      </c>
      <c r="J290" s="8" t="s">
        <v>975</v>
      </c>
      <c r="K290" s="13">
        <v>1</v>
      </c>
      <c r="L290" s="22">
        <v>43731</v>
      </c>
      <c r="M290" s="22">
        <v>43830</v>
      </c>
      <c r="N290" s="4">
        <v>0</v>
      </c>
      <c r="O290" s="5">
        <f t="shared" si="9"/>
        <v>0</v>
      </c>
      <c r="P290" s="15">
        <f>+O290</f>
        <v>0</v>
      </c>
      <c r="Q290" s="15" t="s">
        <v>63</v>
      </c>
      <c r="R290" s="9" t="s">
        <v>1159</v>
      </c>
      <c r="S290" s="9" t="s">
        <v>981</v>
      </c>
      <c r="T290" s="10" t="s">
        <v>66</v>
      </c>
      <c r="U290" s="46"/>
      <c r="V290" s="42" t="s">
        <v>1173</v>
      </c>
      <c r="W290" s="38" t="s">
        <v>1175</v>
      </c>
    </row>
    <row r="291" spans="1:23" ht="135" x14ac:dyDescent="0.2">
      <c r="A291" s="8" t="s">
        <v>964</v>
      </c>
      <c r="B291" s="8" t="s">
        <v>965</v>
      </c>
      <c r="C291" s="14">
        <v>8</v>
      </c>
      <c r="D291" s="12" t="s">
        <v>1127</v>
      </c>
      <c r="E291" s="12" t="s">
        <v>982</v>
      </c>
      <c r="F291" s="11" t="s">
        <v>422</v>
      </c>
      <c r="G291" s="12" t="s">
        <v>983</v>
      </c>
      <c r="H291" s="12" t="s">
        <v>984</v>
      </c>
      <c r="I291" s="8" t="s">
        <v>72</v>
      </c>
      <c r="J291" s="8" t="s">
        <v>985</v>
      </c>
      <c r="K291" s="13">
        <v>1</v>
      </c>
      <c r="L291" s="22">
        <v>43715</v>
      </c>
      <c r="M291" s="22">
        <v>43830</v>
      </c>
      <c r="N291" s="4">
        <v>1</v>
      </c>
      <c r="O291" s="5">
        <f t="shared" si="9"/>
        <v>1</v>
      </c>
      <c r="P291" s="15">
        <f>+O291</f>
        <v>1</v>
      </c>
      <c r="Q291" s="15" t="s">
        <v>63</v>
      </c>
      <c r="R291" s="9" t="s">
        <v>1160</v>
      </c>
      <c r="S291" s="9" t="s">
        <v>986</v>
      </c>
      <c r="T291" s="10" t="s">
        <v>66</v>
      </c>
      <c r="U291" s="46"/>
      <c r="V291" s="42" t="s">
        <v>1176</v>
      </c>
      <c r="W291" s="38" t="s">
        <v>1175</v>
      </c>
    </row>
    <row r="292" spans="1:23" ht="123.75" x14ac:dyDescent="0.2">
      <c r="A292" s="8" t="s">
        <v>964</v>
      </c>
      <c r="B292" s="8" t="s">
        <v>965</v>
      </c>
      <c r="C292" s="14">
        <v>9</v>
      </c>
      <c r="D292" s="12" t="s">
        <v>987</v>
      </c>
      <c r="E292" s="12" t="s">
        <v>1128</v>
      </c>
      <c r="F292" s="11" t="s">
        <v>422</v>
      </c>
      <c r="G292" s="12" t="s">
        <v>988</v>
      </c>
      <c r="H292" s="12" t="s">
        <v>989</v>
      </c>
      <c r="I292" s="8" t="s">
        <v>72</v>
      </c>
      <c r="J292" s="8" t="s">
        <v>990</v>
      </c>
      <c r="K292" s="13">
        <v>1</v>
      </c>
      <c r="L292" s="22">
        <v>43703</v>
      </c>
      <c r="M292" s="22">
        <v>43830</v>
      </c>
      <c r="N292" s="4">
        <v>0</v>
      </c>
      <c r="O292" s="5">
        <f t="shared" si="9"/>
        <v>0</v>
      </c>
      <c r="P292" s="15">
        <f>+O292</f>
        <v>0</v>
      </c>
      <c r="Q292" s="15" t="s">
        <v>63</v>
      </c>
      <c r="R292" s="9" t="s">
        <v>1161</v>
      </c>
      <c r="S292" s="9" t="s">
        <v>1129</v>
      </c>
      <c r="T292" s="10" t="s">
        <v>317</v>
      </c>
      <c r="U292" s="46"/>
      <c r="V292" s="36" t="s">
        <v>1173</v>
      </c>
      <c r="W292" s="38" t="s">
        <v>1175</v>
      </c>
    </row>
    <row r="293" spans="1:23" ht="168.75" x14ac:dyDescent="0.2">
      <c r="A293" s="8" t="s">
        <v>964</v>
      </c>
      <c r="B293" s="8" t="s">
        <v>965</v>
      </c>
      <c r="C293" s="14">
        <v>10</v>
      </c>
      <c r="D293" s="12" t="s">
        <v>991</v>
      </c>
      <c r="E293" s="12" t="s">
        <v>992</v>
      </c>
      <c r="F293" s="11" t="s">
        <v>422</v>
      </c>
      <c r="G293" s="12" t="s">
        <v>993</v>
      </c>
      <c r="H293" s="12" t="s">
        <v>1130</v>
      </c>
      <c r="I293" s="8" t="s">
        <v>72</v>
      </c>
      <c r="J293" s="8" t="s">
        <v>994</v>
      </c>
      <c r="K293" s="13">
        <v>1</v>
      </c>
      <c r="L293" s="22">
        <v>43703</v>
      </c>
      <c r="M293" s="22">
        <v>43830</v>
      </c>
      <c r="N293" s="4">
        <v>0</v>
      </c>
      <c r="O293" s="5">
        <v>0</v>
      </c>
      <c r="P293" s="15">
        <f>+O293</f>
        <v>0</v>
      </c>
      <c r="Q293" s="15" t="s">
        <v>63</v>
      </c>
      <c r="R293" s="9" t="s">
        <v>1162</v>
      </c>
      <c r="S293" s="9" t="s">
        <v>995</v>
      </c>
      <c r="T293" s="10" t="s">
        <v>317</v>
      </c>
      <c r="U293" s="46"/>
      <c r="V293" s="36" t="s">
        <v>1173</v>
      </c>
      <c r="W293" s="38" t="s">
        <v>1175</v>
      </c>
    </row>
    <row r="294" spans="1:23" ht="123.75" x14ac:dyDescent="0.2">
      <c r="A294" s="8" t="s">
        <v>964</v>
      </c>
      <c r="B294" s="8" t="s">
        <v>965</v>
      </c>
      <c r="C294" s="14">
        <v>13</v>
      </c>
      <c r="D294" s="12" t="s">
        <v>1131</v>
      </c>
      <c r="E294" s="12" t="s">
        <v>996</v>
      </c>
      <c r="F294" s="11" t="s">
        <v>185</v>
      </c>
      <c r="G294" s="12" t="s">
        <v>1132</v>
      </c>
      <c r="H294" s="12" t="s">
        <v>997</v>
      </c>
      <c r="I294" s="8" t="s">
        <v>72</v>
      </c>
      <c r="J294" s="8" t="s">
        <v>998</v>
      </c>
      <c r="K294" s="13">
        <v>1</v>
      </c>
      <c r="L294" s="22">
        <v>43697</v>
      </c>
      <c r="M294" s="22">
        <v>43830</v>
      </c>
      <c r="N294" s="4">
        <v>0</v>
      </c>
      <c r="O294" s="5">
        <f t="shared" si="9"/>
        <v>0</v>
      </c>
      <c r="P294" s="190">
        <f>AVERAGE(O294:O296)</f>
        <v>0.51851851851851849</v>
      </c>
      <c r="Q294" s="190" t="s">
        <v>63</v>
      </c>
      <c r="R294" s="9" t="s">
        <v>1163</v>
      </c>
      <c r="S294" s="9" t="s">
        <v>1133</v>
      </c>
      <c r="T294" s="10" t="s">
        <v>317</v>
      </c>
      <c r="U294" s="46"/>
      <c r="V294" s="36" t="s">
        <v>1173</v>
      </c>
      <c r="W294" s="38" t="s">
        <v>1175</v>
      </c>
    </row>
    <row r="295" spans="1:23" ht="409.5" x14ac:dyDescent="0.2">
      <c r="A295" s="8" t="s">
        <v>964</v>
      </c>
      <c r="B295" s="8" t="s">
        <v>965</v>
      </c>
      <c r="C295" s="14">
        <v>13</v>
      </c>
      <c r="D295" s="12" t="s">
        <v>1131</v>
      </c>
      <c r="E295" s="12" t="s">
        <v>999</v>
      </c>
      <c r="F295" s="11" t="s">
        <v>48</v>
      </c>
      <c r="G295" s="12" t="s">
        <v>1000</v>
      </c>
      <c r="H295" s="12" t="s">
        <v>1001</v>
      </c>
      <c r="I295" s="8" t="s">
        <v>72</v>
      </c>
      <c r="J295" s="8" t="s">
        <v>1002</v>
      </c>
      <c r="K295" s="13">
        <v>9</v>
      </c>
      <c r="L295" s="22">
        <v>43697</v>
      </c>
      <c r="M295" s="22">
        <v>43830</v>
      </c>
      <c r="N295" s="4">
        <v>5</v>
      </c>
      <c r="O295" s="5">
        <f t="shared" si="9"/>
        <v>0.55555555555555558</v>
      </c>
      <c r="P295" s="191"/>
      <c r="Q295" s="191"/>
      <c r="R295" s="9" t="s">
        <v>1164</v>
      </c>
      <c r="S295" s="9" t="s">
        <v>1003</v>
      </c>
      <c r="T295" s="10" t="s">
        <v>66</v>
      </c>
      <c r="U295" s="46"/>
      <c r="V295" s="42" t="s">
        <v>1173</v>
      </c>
      <c r="W295" s="38" t="s">
        <v>1175</v>
      </c>
    </row>
    <row r="296" spans="1:23" ht="315" x14ac:dyDescent="0.2">
      <c r="A296" s="8" t="s">
        <v>964</v>
      </c>
      <c r="B296" s="8" t="s">
        <v>965</v>
      </c>
      <c r="C296" s="14">
        <v>13</v>
      </c>
      <c r="D296" s="12" t="s">
        <v>1131</v>
      </c>
      <c r="E296" s="12" t="s">
        <v>999</v>
      </c>
      <c r="F296" s="11" t="s">
        <v>52</v>
      </c>
      <c r="G296" s="12" t="s">
        <v>1004</v>
      </c>
      <c r="H296" s="12" t="s">
        <v>1134</v>
      </c>
      <c r="I296" s="8" t="s">
        <v>72</v>
      </c>
      <c r="J296" s="8" t="s">
        <v>1005</v>
      </c>
      <c r="K296" s="13">
        <v>1</v>
      </c>
      <c r="L296" s="22">
        <v>43697</v>
      </c>
      <c r="M296" s="22">
        <v>43830</v>
      </c>
      <c r="N296" s="4">
        <v>4</v>
      </c>
      <c r="O296" s="5">
        <v>1</v>
      </c>
      <c r="P296" s="192"/>
      <c r="Q296" s="192"/>
      <c r="R296" s="9" t="s">
        <v>1165</v>
      </c>
      <c r="S296" s="9" t="s">
        <v>1006</v>
      </c>
      <c r="T296" s="9" t="s">
        <v>66</v>
      </c>
      <c r="U296" s="45"/>
      <c r="V296" s="42" t="s">
        <v>1176</v>
      </c>
      <c r="W296" s="38" t="s">
        <v>1175</v>
      </c>
    </row>
    <row r="297" spans="1:23" ht="168.75" x14ac:dyDescent="0.2">
      <c r="A297" s="8" t="s">
        <v>964</v>
      </c>
      <c r="B297" s="8" t="s">
        <v>965</v>
      </c>
      <c r="C297" s="14">
        <v>14</v>
      </c>
      <c r="D297" s="12" t="s">
        <v>1007</v>
      </c>
      <c r="E297" s="12" t="s">
        <v>1008</v>
      </c>
      <c r="F297" s="11" t="s">
        <v>422</v>
      </c>
      <c r="G297" s="12" t="s">
        <v>1009</v>
      </c>
      <c r="H297" s="12" t="s">
        <v>1010</v>
      </c>
      <c r="I297" s="8" t="s">
        <v>72</v>
      </c>
      <c r="J297" s="8" t="s">
        <v>1011</v>
      </c>
      <c r="K297" s="13">
        <v>1</v>
      </c>
      <c r="L297" s="22">
        <v>43700</v>
      </c>
      <c r="M297" s="22">
        <v>43769</v>
      </c>
      <c r="N297" s="4">
        <v>0</v>
      </c>
      <c r="O297" s="5">
        <f t="shared" si="9"/>
        <v>0</v>
      </c>
      <c r="P297" s="15">
        <f>+O297</f>
        <v>0</v>
      </c>
      <c r="Q297" s="15" t="s">
        <v>63</v>
      </c>
      <c r="R297" s="12" t="s">
        <v>1166</v>
      </c>
      <c r="S297" s="9" t="s">
        <v>1135</v>
      </c>
      <c r="T297" s="10" t="s">
        <v>317</v>
      </c>
      <c r="U297" s="46"/>
      <c r="V297" s="36" t="s">
        <v>1173</v>
      </c>
      <c r="W297" s="38" t="s">
        <v>1175</v>
      </c>
    </row>
    <row r="298" spans="1:23" ht="247.5" x14ac:dyDescent="0.2">
      <c r="A298" s="8" t="s">
        <v>964</v>
      </c>
      <c r="B298" s="8" t="s">
        <v>965</v>
      </c>
      <c r="C298" s="14">
        <v>16</v>
      </c>
      <c r="D298" s="12" t="s">
        <v>1012</v>
      </c>
      <c r="E298" s="12" t="s">
        <v>1013</v>
      </c>
      <c r="F298" s="11" t="s">
        <v>422</v>
      </c>
      <c r="G298" s="12" t="s">
        <v>1014</v>
      </c>
      <c r="H298" s="12" t="s">
        <v>1015</v>
      </c>
      <c r="I298" s="8" t="s">
        <v>72</v>
      </c>
      <c r="J298" s="8" t="s">
        <v>1016</v>
      </c>
      <c r="K298" s="13">
        <v>1</v>
      </c>
      <c r="L298" s="22">
        <v>43770</v>
      </c>
      <c r="M298" s="22">
        <v>43830</v>
      </c>
      <c r="N298" s="4">
        <v>0</v>
      </c>
      <c r="O298" s="5">
        <f t="shared" si="9"/>
        <v>0</v>
      </c>
      <c r="P298" s="15">
        <f>+O298</f>
        <v>0</v>
      </c>
      <c r="Q298" s="15" t="s">
        <v>63</v>
      </c>
      <c r="R298" s="12" t="s">
        <v>1167</v>
      </c>
      <c r="S298" s="12" t="s">
        <v>1017</v>
      </c>
      <c r="T298" s="9" t="s">
        <v>66</v>
      </c>
      <c r="U298" s="45"/>
      <c r="V298" s="42" t="s">
        <v>1173</v>
      </c>
      <c r="W298" s="38" t="s">
        <v>1175</v>
      </c>
    </row>
    <row r="299" spans="1:23" ht="213.75" x14ac:dyDescent="0.2">
      <c r="A299" s="8" t="s">
        <v>964</v>
      </c>
      <c r="B299" s="8" t="s">
        <v>965</v>
      </c>
      <c r="C299" s="14">
        <v>17</v>
      </c>
      <c r="D299" s="12" t="s">
        <v>1018</v>
      </c>
      <c r="E299" s="12" t="s">
        <v>1019</v>
      </c>
      <c r="F299" s="11" t="s">
        <v>59</v>
      </c>
      <c r="G299" s="12" t="s">
        <v>1020</v>
      </c>
      <c r="H299" s="12" t="s">
        <v>1136</v>
      </c>
      <c r="I299" s="8" t="s">
        <v>72</v>
      </c>
      <c r="J299" s="8" t="s">
        <v>1021</v>
      </c>
      <c r="K299" s="13">
        <v>1</v>
      </c>
      <c r="L299" s="22">
        <v>43607</v>
      </c>
      <c r="M299" s="22">
        <v>43609</v>
      </c>
      <c r="N299" s="4">
        <v>1</v>
      </c>
      <c r="O299" s="5">
        <f t="shared" si="9"/>
        <v>1</v>
      </c>
      <c r="P299" s="190">
        <f>AVERAGE(O299:O300)</f>
        <v>0.5</v>
      </c>
      <c r="Q299" s="190" t="s">
        <v>63</v>
      </c>
      <c r="R299" s="12" t="s">
        <v>1168</v>
      </c>
      <c r="S299" s="12" t="s">
        <v>1022</v>
      </c>
      <c r="T299" s="9" t="s">
        <v>66</v>
      </c>
      <c r="U299" s="45"/>
      <c r="V299" s="42" t="s">
        <v>1173</v>
      </c>
      <c r="W299" s="38" t="s">
        <v>1175</v>
      </c>
    </row>
    <row r="300" spans="1:23" ht="180" x14ac:dyDescent="0.2">
      <c r="A300" s="8" t="s">
        <v>964</v>
      </c>
      <c r="B300" s="8" t="s">
        <v>965</v>
      </c>
      <c r="C300" s="14">
        <v>17</v>
      </c>
      <c r="D300" s="12" t="s">
        <v>1018</v>
      </c>
      <c r="E300" s="12" t="s">
        <v>1023</v>
      </c>
      <c r="F300" s="11" t="s">
        <v>68</v>
      </c>
      <c r="G300" s="12" t="s">
        <v>1024</v>
      </c>
      <c r="H300" s="12" t="s">
        <v>1137</v>
      </c>
      <c r="I300" s="8" t="s">
        <v>72</v>
      </c>
      <c r="J300" s="8" t="s">
        <v>1025</v>
      </c>
      <c r="K300" s="13">
        <v>4</v>
      </c>
      <c r="L300" s="22">
        <v>43647</v>
      </c>
      <c r="M300" s="22" t="s">
        <v>1026</v>
      </c>
      <c r="N300" s="4">
        <v>0</v>
      </c>
      <c r="O300" s="5">
        <f t="shared" si="9"/>
        <v>0</v>
      </c>
      <c r="P300" s="192"/>
      <c r="Q300" s="192"/>
      <c r="R300" s="9" t="s">
        <v>64</v>
      </c>
      <c r="S300" s="9" t="s">
        <v>65</v>
      </c>
      <c r="T300" s="10" t="s">
        <v>66</v>
      </c>
      <c r="U300" s="46"/>
      <c r="V300" s="36" t="s">
        <v>1171</v>
      </c>
      <c r="W300" s="38" t="s">
        <v>1175</v>
      </c>
    </row>
  </sheetData>
  <mergeCells count="173">
    <mergeCell ref="A1:H1"/>
    <mergeCell ref="P5:P7"/>
    <mergeCell ref="Q5:Q7"/>
    <mergeCell ref="P8:P9"/>
    <mergeCell ref="Q8:Q9"/>
    <mergeCell ref="P10:P11"/>
    <mergeCell ref="Q10:Q11"/>
    <mergeCell ref="P20:P21"/>
    <mergeCell ref="Q20:Q21"/>
    <mergeCell ref="P22:P23"/>
    <mergeCell ref="Q22:Q23"/>
    <mergeCell ref="P24:P25"/>
    <mergeCell ref="Q24:Q25"/>
    <mergeCell ref="P14:P15"/>
    <mergeCell ref="Q14:Q15"/>
    <mergeCell ref="P16:P17"/>
    <mergeCell ref="Q16:Q17"/>
    <mergeCell ref="P18:P19"/>
    <mergeCell ref="Q18:Q19"/>
    <mergeCell ref="P32:P33"/>
    <mergeCell ref="Q32:Q33"/>
    <mergeCell ref="P34:P35"/>
    <mergeCell ref="Q34:Q35"/>
    <mergeCell ref="P37:P38"/>
    <mergeCell ref="Q37:Q38"/>
    <mergeCell ref="P26:P27"/>
    <mergeCell ref="Q26:Q27"/>
    <mergeCell ref="P28:P29"/>
    <mergeCell ref="Q28:Q29"/>
    <mergeCell ref="P30:P31"/>
    <mergeCell ref="Q30:Q31"/>
    <mergeCell ref="P47:P48"/>
    <mergeCell ref="Q47:Q48"/>
    <mergeCell ref="P55:P56"/>
    <mergeCell ref="Q55:Q56"/>
    <mergeCell ref="P57:P58"/>
    <mergeCell ref="Q57:Q58"/>
    <mergeCell ref="P39:P40"/>
    <mergeCell ref="Q39:Q40"/>
    <mergeCell ref="P43:P44"/>
    <mergeCell ref="Q43:Q44"/>
    <mergeCell ref="P45:P46"/>
    <mergeCell ref="Q45:Q46"/>
    <mergeCell ref="P70:P71"/>
    <mergeCell ref="Q70:Q71"/>
    <mergeCell ref="P72:P74"/>
    <mergeCell ref="Q72:Q74"/>
    <mergeCell ref="P75:P76"/>
    <mergeCell ref="Q75:Q76"/>
    <mergeCell ref="P62:P63"/>
    <mergeCell ref="Q62:Q63"/>
    <mergeCell ref="P64:P66"/>
    <mergeCell ref="Q64:Q66"/>
    <mergeCell ref="P67:P69"/>
    <mergeCell ref="Q67:Q69"/>
    <mergeCell ref="P83:P84"/>
    <mergeCell ref="Q83:Q84"/>
    <mergeCell ref="P90:P92"/>
    <mergeCell ref="Q90:Q92"/>
    <mergeCell ref="P93:P94"/>
    <mergeCell ref="Q93:Q94"/>
    <mergeCell ref="P77:P78"/>
    <mergeCell ref="Q77:Q78"/>
    <mergeCell ref="P79:P80"/>
    <mergeCell ref="Q79:Q80"/>
    <mergeCell ref="P81:P82"/>
    <mergeCell ref="Q81:Q82"/>
    <mergeCell ref="P104:P105"/>
    <mergeCell ref="Q104:Q105"/>
    <mergeCell ref="P106:P107"/>
    <mergeCell ref="Q106:Q107"/>
    <mergeCell ref="P108:P109"/>
    <mergeCell ref="Q108:Q109"/>
    <mergeCell ref="P95:P96"/>
    <mergeCell ref="Q95:Q96"/>
    <mergeCell ref="P97:P98"/>
    <mergeCell ref="Q97:Q98"/>
    <mergeCell ref="P100:P102"/>
    <mergeCell ref="Q100:Q102"/>
    <mergeCell ref="P120:P122"/>
    <mergeCell ref="Q120:Q122"/>
    <mergeCell ref="P123:P124"/>
    <mergeCell ref="Q123:Q124"/>
    <mergeCell ref="P125:P126"/>
    <mergeCell ref="Q125:Q126"/>
    <mergeCell ref="P112:P113"/>
    <mergeCell ref="Q112:Q113"/>
    <mergeCell ref="P114:P115"/>
    <mergeCell ref="Q114:Q115"/>
    <mergeCell ref="P118:P119"/>
    <mergeCell ref="Q118:Q119"/>
    <mergeCell ref="P143:P145"/>
    <mergeCell ref="Q143:Q145"/>
    <mergeCell ref="P149:P150"/>
    <mergeCell ref="Q149:Q150"/>
    <mergeCell ref="P151:P152"/>
    <mergeCell ref="Q151:Q152"/>
    <mergeCell ref="P128:P129"/>
    <mergeCell ref="Q128:Q129"/>
    <mergeCell ref="P132:P133"/>
    <mergeCell ref="Q132:Q133"/>
    <mergeCell ref="P138:P140"/>
    <mergeCell ref="Q138:Q140"/>
    <mergeCell ref="P161:P162"/>
    <mergeCell ref="Q161:Q162"/>
    <mergeCell ref="P163:P164"/>
    <mergeCell ref="Q163:Q164"/>
    <mergeCell ref="P165:P172"/>
    <mergeCell ref="Q165:Q172"/>
    <mergeCell ref="P153:P154"/>
    <mergeCell ref="Q153:Q154"/>
    <mergeCell ref="P155:P156"/>
    <mergeCell ref="Q155:Q156"/>
    <mergeCell ref="P159:P160"/>
    <mergeCell ref="Q159:Q160"/>
    <mergeCell ref="P183:P185"/>
    <mergeCell ref="Q183:Q185"/>
    <mergeCell ref="P186:P187"/>
    <mergeCell ref="Q186:Q187"/>
    <mergeCell ref="P188:P189"/>
    <mergeCell ref="Q188:Q189"/>
    <mergeCell ref="P173:P174"/>
    <mergeCell ref="Q173:Q174"/>
    <mergeCell ref="P176:P180"/>
    <mergeCell ref="Q176:Q180"/>
    <mergeCell ref="P181:P182"/>
    <mergeCell ref="Q181:Q182"/>
    <mergeCell ref="P206:P207"/>
    <mergeCell ref="Q206:Q207"/>
    <mergeCell ref="R206:R207"/>
    <mergeCell ref="S206:S207"/>
    <mergeCell ref="P208:P209"/>
    <mergeCell ref="Q208:Q209"/>
    <mergeCell ref="P190:P191"/>
    <mergeCell ref="Q190:Q191"/>
    <mergeCell ref="P192:P194"/>
    <mergeCell ref="Q192:Q194"/>
    <mergeCell ref="P198:P202"/>
    <mergeCell ref="Q198:Q202"/>
    <mergeCell ref="P234:P235"/>
    <mergeCell ref="Q234:Q235"/>
    <mergeCell ref="P236:P237"/>
    <mergeCell ref="Q236:Q237"/>
    <mergeCell ref="P239:P244"/>
    <mergeCell ref="Q239:Q244"/>
    <mergeCell ref="P218:P220"/>
    <mergeCell ref="Q218:Q220"/>
    <mergeCell ref="P226:P227"/>
    <mergeCell ref="Q226:Q227"/>
    <mergeCell ref="P228:P230"/>
    <mergeCell ref="Q228:Q230"/>
    <mergeCell ref="P273:P274"/>
    <mergeCell ref="Q273:Q274"/>
    <mergeCell ref="P275:P278"/>
    <mergeCell ref="Q275:Q278"/>
    <mergeCell ref="P279:P280"/>
    <mergeCell ref="Q279:Q280"/>
    <mergeCell ref="P254:P255"/>
    <mergeCell ref="Q254:Q255"/>
    <mergeCell ref="P258:P265"/>
    <mergeCell ref="Q258:Q265"/>
    <mergeCell ref="P271:P272"/>
    <mergeCell ref="Q271:Q272"/>
    <mergeCell ref="P294:P296"/>
    <mergeCell ref="Q294:Q296"/>
    <mergeCell ref="P299:P300"/>
    <mergeCell ref="Q299:Q300"/>
    <mergeCell ref="P281:P282"/>
    <mergeCell ref="Q281:Q282"/>
    <mergeCell ref="P283:P284"/>
    <mergeCell ref="Q283:Q284"/>
    <mergeCell ref="P287:P289"/>
    <mergeCell ref="Q287:Q289"/>
  </mergeCells>
  <dataValidations count="12">
    <dataValidation type="date" showInputMessage="1" showErrorMessage="1" prompt="Ingrese dato de fecha DD/MM/AAAA_x000a_" sqref="L8:M11 L16:M17 L32:M33 L37:M40 L43:M44 L55:M58 L62:M63 L112:M113 L128:M129 L149:M156 L159:M164 L175:M189 L195:M195">
      <formula1>36161</formula1>
      <formula2>44561</formula2>
    </dataValidation>
    <dataValidation type="whole" allowBlank="1" showInputMessage="1" showErrorMessage="1" prompt="Ingrese un valor númerico" sqref="K8:K11 K16:K17 K32:K33 K37:K40 K43:K44 K55:K58 K62:K63 K112:K113 K128:K129 K149:K156 K159:K164 K173:K182 K185:K189 K195 K146">
      <formula1>1</formula1>
      <formula2>1000</formula2>
    </dataValidation>
    <dataValidation type="textLength" allowBlank="1" showInputMessage="1" showErrorMessage="1" prompt="Cualquier contenido, máximo 390 caracteres_x000a_" sqref="J8:J11 G8:H11 G16:H17 J16:J17 G32:H33 J32:J33 J37:J40 G37:H40 G43:H44 J43:J44 J55:J58 G55:H58 G62:H63 J62:J63 G112:H113 J112:J113 G128:H129 J128:J129 J149:J156 G149:H156 J159:J164 G159:H164 G178:H182 G176 J173:J182 G186:H189 G183:G185 J185:J189 G195:H195 J195 G146 J146">
      <formula1>1</formula1>
      <formula2>300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54:E255 D208:D289 D165:D202 D146:D15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56:E289 E165:E253 E146:E15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55:C156 C208:C289 C165:C202 C146:C152">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98 G203:H204 G206:H207 G208:G290 G148 G157:G158 G165:G166 G172 G190:G194 G197:G20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90:H194 H256:H289 J203:J207 H208:H253 H148 H157:H158 H165:H166 H170:H172 H197:H202">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98 M256:M290 M148 M157:M158 M165:M166 M172:M174 M190:M194 M146 M197:M25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98 L256:L290 L148 L157:L158 L165:L166 L172:L174 L190:L194 L146 L197:L25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98 J208:J253 J256:J290 J148 J157:J158 J165:J166 J172 J190:J194 J198:J20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98 K148 K256:K290 K165:K166 K170:K172 K190:K194 K198:K253">
      <formula1>-9223372036854770000</formula1>
      <formula2>9223372036854770000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268"/>
  <sheetViews>
    <sheetView tabSelected="1" zoomScaleNormal="100" workbookViewId="0">
      <selection sqref="A1:H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 min="21" max="16384" width="11.42578125" style="112"/>
  </cols>
  <sheetData>
    <row r="1" spans="1:20" customFormat="1" ht="45" customHeight="1" x14ac:dyDescent="0.25">
      <c r="A1" s="202" t="s">
        <v>1876</v>
      </c>
      <c r="B1" s="203"/>
      <c r="C1" s="203"/>
      <c r="D1" s="203"/>
      <c r="E1" s="203"/>
      <c r="F1" s="203"/>
      <c r="G1" s="203"/>
      <c r="H1" s="203"/>
      <c r="I1" s="1"/>
      <c r="J1" s="1"/>
      <c r="K1" s="1"/>
      <c r="L1" s="1"/>
      <c r="M1" s="1"/>
      <c r="N1" s="1"/>
      <c r="O1" s="1"/>
      <c r="P1" s="1"/>
      <c r="Q1" s="1"/>
      <c r="R1" s="1"/>
      <c r="S1" s="1"/>
      <c r="T1" s="1"/>
    </row>
    <row r="2" spans="1:20" customFormat="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61" customFormat="1" ht="360" x14ac:dyDescent="0.25">
      <c r="A3" s="4">
        <v>2015</v>
      </c>
      <c r="B3" s="8" t="s">
        <v>1499</v>
      </c>
      <c r="C3" s="4">
        <v>4</v>
      </c>
      <c r="D3" s="189" t="s">
        <v>57</v>
      </c>
      <c r="E3" s="189" t="s">
        <v>58</v>
      </c>
      <c r="F3" s="11" t="s">
        <v>59</v>
      </c>
      <c r="G3" s="8" t="s">
        <v>60</v>
      </c>
      <c r="H3" s="8" t="s">
        <v>1041</v>
      </c>
      <c r="I3" s="8" t="s">
        <v>61</v>
      </c>
      <c r="J3" s="8" t="s">
        <v>62</v>
      </c>
      <c r="K3" s="8">
        <v>7</v>
      </c>
      <c r="L3" s="22">
        <v>43770</v>
      </c>
      <c r="M3" s="22">
        <v>44196</v>
      </c>
      <c r="N3" s="4">
        <v>7</v>
      </c>
      <c r="O3" s="187">
        <f t="shared" ref="O3:O69" si="0">+N3/K3</f>
        <v>1</v>
      </c>
      <c r="P3" s="199">
        <f>AVERAGE(O3:O4)</f>
        <v>0.5</v>
      </c>
      <c r="Q3" s="199" t="s">
        <v>63</v>
      </c>
      <c r="R3" s="189" t="s">
        <v>1261</v>
      </c>
      <c r="S3" s="189" t="s">
        <v>1276</v>
      </c>
      <c r="T3" s="124" t="s">
        <v>66</v>
      </c>
    </row>
    <row r="4" spans="1:20" s="61" customFormat="1" ht="236.25" x14ac:dyDescent="0.25">
      <c r="A4" s="4">
        <v>2015</v>
      </c>
      <c r="B4" s="8" t="s">
        <v>1499</v>
      </c>
      <c r="C4" s="4">
        <v>4</v>
      </c>
      <c r="D4" s="189" t="s">
        <v>67</v>
      </c>
      <c r="E4" s="189" t="s">
        <v>58</v>
      </c>
      <c r="F4" s="11" t="s">
        <v>68</v>
      </c>
      <c r="G4" s="8" t="s">
        <v>60</v>
      </c>
      <c r="H4" s="8" t="s">
        <v>1042</v>
      </c>
      <c r="I4" s="8" t="s">
        <v>61</v>
      </c>
      <c r="J4" s="8" t="s">
        <v>69</v>
      </c>
      <c r="K4" s="8">
        <f>6*6</f>
        <v>36</v>
      </c>
      <c r="L4" s="22">
        <v>43770</v>
      </c>
      <c r="M4" s="22">
        <v>44530</v>
      </c>
      <c r="N4" s="4">
        <v>0</v>
      </c>
      <c r="O4" s="187">
        <f t="shared" si="0"/>
        <v>0</v>
      </c>
      <c r="P4" s="199"/>
      <c r="Q4" s="199"/>
      <c r="R4" s="189" t="s">
        <v>1879</v>
      </c>
      <c r="S4" s="189" t="s">
        <v>1880</v>
      </c>
      <c r="T4" s="124" t="s">
        <v>66</v>
      </c>
    </row>
    <row r="5" spans="1:20" s="61" customFormat="1" ht="326.25" x14ac:dyDescent="0.25">
      <c r="A5" s="4">
        <v>2015</v>
      </c>
      <c r="B5" s="8" t="s">
        <v>1499</v>
      </c>
      <c r="C5" s="4">
        <v>5</v>
      </c>
      <c r="D5" s="189" t="s">
        <v>70</v>
      </c>
      <c r="E5" s="189" t="s">
        <v>71</v>
      </c>
      <c r="F5" s="11" t="s">
        <v>59</v>
      </c>
      <c r="G5" s="8" t="s">
        <v>60</v>
      </c>
      <c r="H5" s="8" t="s">
        <v>1041</v>
      </c>
      <c r="I5" s="8" t="s">
        <v>72</v>
      </c>
      <c r="J5" s="8" t="s">
        <v>62</v>
      </c>
      <c r="K5" s="8">
        <v>7</v>
      </c>
      <c r="L5" s="22">
        <v>43770</v>
      </c>
      <c r="M5" s="22">
        <v>44196</v>
      </c>
      <c r="N5" s="4">
        <v>7</v>
      </c>
      <c r="O5" s="187">
        <f t="shared" si="0"/>
        <v>1</v>
      </c>
      <c r="P5" s="199">
        <f>AVERAGE(O5:O6)</f>
        <v>0.5</v>
      </c>
      <c r="Q5" s="199" t="s">
        <v>63</v>
      </c>
      <c r="R5" s="189" t="s">
        <v>1262</v>
      </c>
      <c r="S5" s="189" t="s">
        <v>1276</v>
      </c>
      <c r="T5" s="124" t="s">
        <v>66</v>
      </c>
    </row>
    <row r="6" spans="1:20" s="61" customFormat="1" ht="236.25" x14ac:dyDescent="0.25">
      <c r="A6" s="4">
        <v>2015</v>
      </c>
      <c r="B6" s="8" t="s">
        <v>1499</v>
      </c>
      <c r="C6" s="4">
        <v>5</v>
      </c>
      <c r="D6" s="189" t="s">
        <v>70</v>
      </c>
      <c r="E6" s="189" t="s">
        <v>71</v>
      </c>
      <c r="F6" s="11" t="s">
        <v>68</v>
      </c>
      <c r="G6" s="8" t="s">
        <v>60</v>
      </c>
      <c r="H6" s="8" t="s">
        <v>1042</v>
      </c>
      <c r="I6" s="8" t="s">
        <v>72</v>
      </c>
      <c r="J6" s="8" t="s">
        <v>69</v>
      </c>
      <c r="K6" s="8">
        <f>6*6</f>
        <v>36</v>
      </c>
      <c r="L6" s="22">
        <v>43770</v>
      </c>
      <c r="M6" s="22">
        <v>44530</v>
      </c>
      <c r="N6" s="4">
        <v>0</v>
      </c>
      <c r="O6" s="187">
        <f t="shared" si="0"/>
        <v>0</v>
      </c>
      <c r="P6" s="199"/>
      <c r="Q6" s="199"/>
      <c r="R6" s="189" t="s">
        <v>1879</v>
      </c>
      <c r="S6" s="189" t="s">
        <v>1880</v>
      </c>
      <c r="T6" s="124" t="s">
        <v>66</v>
      </c>
    </row>
    <row r="7" spans="1:20" s="61" customFormat="1" ht="382.5" x14ac:dyDescent="0.25">
      <c r="A7" s="4">
        <v>2015</v>
      </c>
      <c r="B7" s="8" t="s">
        <v>1499</v>
      </c>
      <c r="C7" s="4">
        <v>9</v>
      </c>
      <c r="D7" s="189" t="s">
        <v>92</v>
      </c>
      <c r="E7" s="189" t="s">
        <v>93</v>
      </c>
      <c r="F7" s="11" t="s">
        <v>59</v>
      </c>
      <c r="G7" s="8" t="s">
        <v>60</v>
      </c>
      <c r="H7" s="8" t="s">
        <v>1041</v>
      </c>
      <c r="I7" s="8" t="s">
        <v>72</v>
      </c>
      <c r="J7" s="8" t="s">
        <v>62</v>
      </c>
      <c r="K7" s="8">
        <v>7</v>
      </c>
      <c r="L7" s="22">
        <v>43770</v>
      </c>
      <c r="M7" s="22">
        <v>44196</v>
      </c>
      <c r="N7" s="4">
        <v>7</v>
      </c>
      <c r="O7" s="187">
        <f t="shared" si="0"/>
        <v>1</v>
      </c>
      <c r="P7" s="199">
        <f>AVERAGE(O7:O8)</f>
        <v>0.5</v>
      </c>
      <c r="Q7" s="199" t="s">
        <v>63</v>
      </c>
      <c r="R7" s="189" t="s">
        <v>1263</v>
      </c>
      <c r="S7" s="189" t="s">
        <v>1276</v>
      </c>
      <c r="T7" s="124" t="s">
        <v>66</v>
      </c>
    </row>
    <row r="8" spans="1:20" s="61" customFormat="1" ht="236.25" x14ac:dyDescent="0.25">
      <c r="A8" s="4">
        <v>2015</v>
      </c>
      <c r="B8" s="8" t="s">
        <v>1499</v>
      </c>
      <c r="C8" s="4">
        <v>9</v>
      </c>
      <c r="D8" s="189" t="s">
        <v>92</v>
      </c>
      <c r="E8" s="189" t="s">
        <v>93</v>
      </c>
      <c r="F8" s="11" t="s">
        <v>68</v>
      </c>
      <c r="G8" s="8" t="s">
        <v>60</v>
      </c>
      <c r="H8" s="8" t="s">
        <v>1042</v>
      </c>
      <c r="I8" s="8" t="s">
        <v>72</v>
      </c>
      <c r="J8" s="8" t="s">
        <v>69</v>
      </c>
      <c r="K8" s="8">
        <f>6*6</f>
        <v>36</v>
      </c>
      <c r="L8" s="22">
        <v>43770</v>
      </c>
      <c r="M8" s="22">
        <v>44530</v>
      </c>
      <c r="N8" s="4">
        <v>0</v>
      </c>
      <c r="O8" s="187">
        <f t="shared" si="0"/>
        <v>0</v>
      </c>
      <c r="P8" s="199"/>
      <c r="Q8" s="199"/>
      <c r="R8" s="189" t="s">
        <v>1879</v>
      </c>
      <c r="S8" s="189" t="s">
        <v>1880</v>
      </c>
      <c r="T8" s="124" t="s">
        <v>66</v>
      </c>
    </row>
    <row r="9" spans="1:20" s="61" customFormat="1" ht="303.75" x14ac:dyDescent="0.25">
      <c r="A9" s="4">
        <v>2015</v>
      </c>
      <c r="B9" s="8" t="s">
        <v>1499</v>
      </c>
      <c r="C9" s="4">
        <v>17</v>
      </c>
      <c r="D9" s="189" t="s">
        <v>108</v>
      </c>
      <c r="E9" s="189" t="s">
        <v>109</v>
      </c>
      <c r="F9" s="11" t="s">
        <v>59</v>
      </c>
      <c r="G9" s="8" t="s">
        <v>60</v>
      </c>
      <c r="H9" s="8" t="s">
        <v>1041</v>
      </c>
      <c r="I9" s="8" t="s">
        <v>72</v>
      </c>
      <c r="J9" s="8" t="s">
        <v>62</v>
      </c>
      <c r="K9" s="8">
        <v>7</v>
      </c>
      <c r="L9" s="22">
        <v>43770</v>
      </c>
      <c r="M9" s="22">
        <v>44196</v>
      </c>
      <c r="N9" s="4">
        <v>7</v>
      </c>
      <c r="O9" s="187">
        <f t="shared" si="0"/>
        <v>1</v>
      </c>
      <c r="P9" s="199">
        <f>AVERAGE(O9:O10)</f>
        <v>0.5</v>
      </c>
      <c r="Q9" s="199" t="s">
        <v>63</v>
      </c>
      <c r="R9" s="189" t="s">
        <v>1264</v>
      </c>
      <c r="S9" s="189" t="s">
        <v>1276</v>
      </c>
      <c r="T9" s="124" t="s">
        <v>66</v>
      </c>
    </row>
    <row r="10" spans="1:20" s="61" customFormat="1" ht="236.25" x14ac:dyDescent="0.25">
      <c r="A10" s="4">
        <v>2015</v>
      </c>
      <c r="B10" s="8" t="s">
        <v>1499</v>
      </c>
      <c r="C10" s="4">
        <v>17</v>
      </c>
      <c r="D10" s="189" t="s">
        <v>108</v>
      </c>
      <c r="E10" s="189" t="s">
        <v>109</v>
      </c>
      <c r="F10" s="11" t="s">
        <v>68</v>
      </c>
      <c r="G10" s="8" t="s">
        <v>60</v>
      </c>
      <c r="H10" s="8" t="s">
        <v>1042</v>
      </c>
      <c r="I10" s="8" t="s">
        <v>72</v>
      </c>
      <c r="J10" s="8" t="s">
        <v>69</v>
      </c>
      <c r="K10" s="8">
        <f>6*6</f>
        <v>36</v>
      </c>
      <c r="L10" s="22">
        <v>43770</v>
      </c>
      <c r="M10" s="22">
        <v>44530</v>
      </c>
      <c r="N10" s="4">
        <v>0</v>
      </c>
      <c r="O10" s="187">
        <f t="shared" si="0"/>
        <v>0</v>
      </c>
      <c r="P10" s="199"/>
      <c r="Q10" s="199"/>
      <c r="R10" s="189" t="s">
        <v>1879</v>
      </c>
      <c r="S10" s="189" t="s">
        <v>1880</v>
      </c>
      <c r="T10" s="124" t="s">
        <v>66</v>
      </c>
    </row>
    <row r="11" spans="1:20" s="61" customFormat="1" ht="371.25" x14ac:dyDescent="0.25">
      <c r="A11" s="4">
        <v>2015</v>
      </c>
      <c r="B11" s="8" t="s">
        <v>1499</v>
      </c>
      <c r="C11" s="4">
        <v>20</v>
      </c>
      <c r="D11" s="189" t="s">
        <v>117</v>
      </c>
      <c r="E11" s="189" t="s">
        <v>118</v>
      </c>
      <c r="F11" s="11" t="s">
        <v>59</v>
      </c>
      <c r="G11" s="8" t="s">
        <v>60</v>
      </c>
      <c r="H11" s="8" t="s">
        <v>1041</v>
      </c>
      <c r="I11" s="8" t="s">
        <v>72</v>
      </c>
      <c r="J11" s="8" t="s">
        <v>62</v>
      </c>
      <c r="K11" s="8">
        <v>7</v>
      </c>
      <c r="L11" s="22">
        <v>43770</v>
      </c>
      <c r="M11" s="22">
        <v>44196</v>
      </c>
      <c r="N11" s="4">
        <v>7</v>
      </c>
      <c r="O11" s="187">
        <f t="shared" si="0"/>
        <v>1</v>
      </c>
      <c r="P11" s="199">
        <f>AVERAGE(O11:O12)</f>
        <v>0.5</v>
      </c>
      <c r="Q11" s="199" t="s">
        <v>63</v>
      </c>
      <c r="R11" s="189" t="s">
        <v>1265</v>
      </c>
      <c r="S11" s="189" t="s">
        <v>1276</v>
      </c>
      <c r="T11" s="124" t="s">
        <v>66</v>
      </c>
    </row>
    <row r="12" spans="1:20" s="61" customFormat="1" ht="236.25" x14ac:dyDescent="0.25">
      <c r="A12" s="4">
        <v>2015</v>
      </c>
      <c r="B12" s="8" t="s">
        <v>1499</v>
      </c>
      <c r="C12" s="4">
        <v>20</v>
      </c>
      <c r="D12" s="189" t="s">
        <v>117</v>
      </c>
      <c r="E12" s="189" t="s">
        <v>118</v>
      </c>
      <c r="F12" s="11" t="s">
        <v>68</v>
      </c>
      <c r="G12" s="8" t="s">
        <v>60</v>
      </c>
      <c r="H12" s="8" t="s">
        <v>1042</v>
      </c>
      <c r="I12" s="8" t="s">
        <v>72</v>
      </c>
      <c r="J12" s="8" t="s">
        <v>69</v>
      </c>
      <c r="K12" s="8">
        <f>6*6</f>
        <v>36</v>
      </c>
      <c r="L12" s="22">
        <v>43770</v>
      </c>
      <c r="M12" s="22">
        <v>44530</v>
      </c>
      <c r="N12" s="4">
        <v>0</v>
      </c>
      <c r="O12" s="187">
        <f t="shared" si="0"/>
        <v>0</v>
      </c>
      <c r="P12" s="199"/>
      <c r="Q12" s="199"/>
      <c r="R12" s="189" t="s">
        <v>1879</v>
      </c>
      <c r="S12" s="189" t="s">
        <v>1880</v>
      </c>
      <c r="T12" s="124" t="s">
        <v>66</v>
      </c>
    </row>
    <row r="13" spans="1:20" s="61" customFormat="1" ht="281.25" x14ac:dyDescent="0.25">
      <c r="A13" s="4">
        <v>2015</v>
      </c>
      <c r="B13" s="8" t="s">
        <v>1499</v>
      </c>
      <c r="C13" s="4">
        <v>21</v>
      </c>
      <c r="D13" s="189" t="s">
        <v>119</v>
      </c>
      <c r="E13" s="189" t="s">
        <v>120</v>
      </c>
      <c r="F13" s="11" t="s">
        <v>59</v>
      </c>
      <c r="G13" s="8" t="s">
        <v>60</v>
      </c>
      <c r="H13" s="8" t="s">
        <v>1041</v>
      </c>
      <c r="I13" s="8" t="s">
        <v>61</v>
      </c>
      <c r="J13" s="8" t="s">
        <v>62</v>
      </c>
      <c r="K13" s="8">
        <v>7</v>
      </c>
      <c r="L13" s="22">
        <v>43770</v>
      </c>
      <c r="M13" s="22">
        <v>44196</v>
      </c>
      <c r="N13" s="4">
        <v>7</v>
      </c>
      <c r="O13" s="187">
        <f t="shared" si="0"/>
        <v>1</v>
      </c>
      <c r="P13" s="199">
        <f>AVERAGE(O13:O14)</f>
        <v>0.5</v>
      </c>
      <c r="Q13" s="199" t="s">
        <v>63</v>
      </c>
      <c r="R13" s="189" t="s">
        <v>1268</v>
      </c>
      <c r="S13" s="189" t="s">
        <v>1276</v>
      </c>
      <c r="T13" s="124" t="s">
        <v>66</v>
      </c>
    </row>
    <row r="14" spans="1:20" s="61" customFormat="1" ht="236.25" x14ac:dyDescent="0.25">
      <c r="A14" s="4">
        <v>2015</v>
      </c>
      <c r="B14" s="8" t="s">
        <v>1499</v>
      </c>
      <c r="C14" s="4">
        <v>21</v>
      </c>
      <c r="D14" s="189" t="s">
        <v>119</v>
      </c>
      <c r="E14" s="189" t="s">
        <v>120</v>
      </c>
      <c r="F14" s="11" t="s">
        <v>68</v>
      </c>
      <c r="G14" s="8" t="s">
        <v>60</v>
      </c>
      <c r="H14" s="8" t="s">
        <v>1042</v>
      </c>
      <c r="I14" s="8" t="s">
        <v>61</v>
      </c>
      <c r="J14" s="8" t="s">
        <v>69</v>
      </c>
      <c r="K14" s="8">
        <f>6*6</f>
        <v>36</v>
      </c>
      <c r="L14" s="22">
        <v>43770</v>
      </c>
      <c r="M14" s="22">
        <v>44530</v>
      </c>
      <c r="N14" s="4">
        <v>0</v>
      </c>
      <c r="O14" s="187">
        <f t="shared" si="0"/>
        <v>0</v>
      </c>
      <c r="P14" s="199"/>
      <c r="Q14" s="199"/>
      <c r="R14" s="189" t="s">
        <v>1879</v>
      </c>
      <c r="S14" s="189" t="s">
        <v>1880</v>
      </c>
      <c r="T14" s="124" t="s">
        <v>66</v>
      </c>
    </row>
    <row r="15" spans="1:20" s="61" customFormat="1" ht="393.75" x14ac:dyDescent="0.25">
      <c r="A15" s="4">
        <v>2015</v>
      </c>
      <c r="B15" s="8" t="s">
        <v>1499</v>
      </c>
      <c r="C15" s="4">
        <v>24</v>
      </c>
      <c r="D15" s="189" t="s">
        <v>130</v>
      </c>
      <c r="E15" s="189" t="s">
        <v>131</v>
      </c>
      <c r="F15" s="11" t="s">
        <v>59</v>
      </c>
      <c r="G15" s="8" t="s">
        <v>60</v>
      </c>
      <c r="H15" s="8" t="s">
        <v>1041</v>
      </c>
      <c r="I15" s="8" t="s">
        <v>35</v>
      </c>
      <c r="J15" s="8" t="s">
        <v>62</v>
      </c>
      <c r="K15" s="8">
        <v>7</v>
      </c>
      <c r="L15" s="22">
        <v>43770</v>
      </c>
      <c r="M15" s="22">
        <v>44196</v>
      </c>
      <c r="N15" s="4">
        <v>7</v>
      </c>
      <c r="O15" s="187">
        <f t="shared" si="0"/>
        <v>1</v>
      </c>
      <c r="P15" s="199">
        <f>AVERAGE(O15:O16)</f>
        <v>0.54166666666666663</v>
      </c>
      <c r="Q15" s="199" t="s">
        <v>63</v>
      </c>
      <c r="R15" s="189" t="s">
        <v>1349</v>
      </c>
      <c r="S15" s="189" t="s">
        <v>1350</v>
      </c>
      <c r="T15" s="124" t="s">
        <v>66</v>
      </c>
    </row>
    <row r="16" spans="1:20" s="61" customFormat="1" ht="236.25" x14ac:dyDescent="0.25">
      <c r="A16" s="4">
        <v>2015</v>
      </c>
      <c r="B16" s="8" t="s">
        <v>1499</v>
      </c>
      <c r="C16" s="4">
        <v>24</v>
      </c>
      <c r="D16" s="189" t="s">
        <v>130</v>
      </c>
      <c r="E16" s="189" t="s">
        <v>131</v>
      </c>
      <c r="F16" s="11" t="s">
        <v>68</v>
      </c>
      <c r="G16" s="8" t="s">
        <v>60</v>
      </c>
      <c r="H16" s="8" t="s">
        <v>1042</v>
      </c>
      <c r="I16" s="8" t="s">
        <v>35</v>
      </c>
      <c r="J16" s="8" t="s">
        <v>69</v>
      </c>
      <c r="K16" s="8">
        <f>6*6</f>
        <v>36</v>
      </c>
      <c r="L16" s="22">
        <v>43770</v>
      </c>
      <c r="M16" s="22">
        <v>44530</v>
      </c>
      <c r="N16" s="4">
        <v>3</v>
      </c>
      <c r="O16" s="187">
        <f t="shared" si="0"/>
        <v>8.3333333333333329E-2</v>
      </c>
      <c r="P16" s="199"/>
      <c r="Q16" s="199"/>
      <c r="R16" s="189" t="s">
        <v>1881</v>
      </c>
      <c r="S16" s="189" t="s">
        <v>1880</v>
      </c>
      <c r="T16" s="124" t="s">
        <v>66</v>
      </c>
    </row>
    <row r="17" spans="1:20" s="61" customFormat="1" ht="337.5" x14ac:dyDescent="0.25">
      <c r="A17" s="4">
        <v>2015</v>
      </c>
      <c r="B17" s="8" t="s">
        <v>1499</v>
      </c>
      <c r="C17" s="4">
        <v>33</v>
      </c>
      <c r="D17" s="189" t="s">
        <v>155</v>
      </c>
      <c r="E17" s="189" t="s">
        <v>156</v>
      </c>
      <c r="F17" s="8" t="s">
        <v>157</v>
      </c>
      <c r="G17" s="8" t="s">
        <v>60</v>
      </c>
      <c r="H17" s="8" t="s">
        <v>1041</v>
      </c>
      <c r="I17" s="8" t="s">
        <v>158</v>
      </c>
      <c r="J17" s="8" t="s">
        <v>62</v>
      </c>
      <c r="K17" s="8">
        <v>7</v>
      </c>
      <c r="L17" s="22">
        <v>43770</v>
      </c>
      <c r="M17" s="22">
        <v>44196</v>
      </c>
      <c r="N17" s="4">
        <v>7</v>
      </c>
      <c r="O17" s="187">
        <f t="shared" si="0"/>
        <v>1</v>
      </c>
      <c r="P17" s="199">
        <f>AVERAGE(O17:O18)</f>
        <v>0.5</v>
      </c>
      <c r="Q17" s="199" t="s">
        <v>63</v>
      </c>
      <c r="R17" s="189" t="s">
        <v>1266</v>
      </c>
      <c r="S17" s="189" t="s">
        <v>1276</v>
      </c>
      <c r="T17" s="124" t="s">
        <v>66</v>
      </c>
    </row>
    <row r="18" spans="1:20" s="61" customFormat="1" ht="236.25" x14ac:dyDescent="0.25">
      <c r="A18" s="4">
        <v>2015</v>
      </c>
      <c r="B18" s="8" t="s">
        <v>1499</v>
      </c>
      <c r="C18" s="4">
        <v>33</v>
      </c>
      <c r="D18" s="189" t="s">
        <v>155</v>
      </c>
      <c r="E18" s="189" t="s">
        <v>156</v>
      </c>
      <c r="F18" s="23" t="s">
        <v>159</v>
      </c>
      <c r="G18" s="8" t="s">
        <v>60</v>
      </c>
      <c r="H18" s="8" t="s">
        <v>1042</v>
      </c>
      <c r="I18" s="8" t="s">
        <v>158</v>
      </c>
      <c r="J18" s="8" t="s">
        <v>69</v>
      </c>
      <c r="K18" s="8">
        <f>6*6</f>
        <v>36</v>
      </c>
      <c r="L18" s="22">
        <v>43770</v>
      </c>
      <c r="M18" s="22">
        <v>44530</v>
      </c>
      <c r="N18" s="4">
        <v>0</v>
      </c>
      <c r="O18" s="187">
        <f t="shared" si="0"/>
        <v>0</v>
      </c>
      <c r="P18" s="199"/>
      <c r="Q18" s="199"/>
      <c r="R18" s="189" t="s">
        <v>1879</v>
      </c>
      <c r="S18" s="189" t="s">
        <v>1880</v>
      </c>
      <c r="T18" s="124" t="s">
        <v>66</v>
      </c>
    </row>
    <row r="19" spans="1:20" s="61" customFormat="1" ht="337.5" x14ac:dyDescent="0.25">
      <c r="A19" s="4">
        <v>2015</v>
      </c>
      <c r="B19" s="8" t="s">
        <v>1499</v>
      </c>
      <c r="C19" s="4">
        <v>34</v>
      </c>
      <c r="D19" s="189" t="s">
        <v>160</v>
      </c>
      <c r="E19" s="189" t="s">
        <v>161</v>
      </c>
      <c r="F19" s="8" t="s">
        <v>157</v>
      </c>
      <c r="G19" s="8" t="s">
        <v>60</v>
      </c>
      <c r="H19" s="8" t="s">
        <v>1041</v>
      </c>
      <c r="I19" s="8" t="s">
        <v>72</v>
      </c>
      <c r="J19" s="8" t="s">
        <v>62</v>
      </c>
      <c r="K19" s="8">
        <v>7</v>
      </c>
      <c r="L19" s="22">
        <v>43770</v>
      </c>
      <c r="M19" s="22">
        <v>44196</v>
      </c>
      <c r="N19" s="4">
        <v>7</v>
      </c>
      <c r="O19" s="187">
        <f t="shared" si="0"/>
        <v>1</v>
      </c>
      <c r="P19" s="199">
        <f>AVERAGE(O19:O20)</f>
        <v>0.5</v>
      </c>
      <c r="Q19" s="199" t="s">
        <v>63</v>
      </c>
      <c r="R19" s="189" t="s">
        <v>1267</v>
      </c>
      <c r="S19" s="189" t="s">
        <v>1276</v>
      </c>
      <c r="T19" s="124" t="s">
        <v>66</v>
      </c>
    </row>
    <row r="20" spans="1:20" s="61" customFormat="1" ht="236.25" x14ac:dyDescent="0.25">
      <c r="A20" s="4">
        <v>2015</v>
      </c>
      <c r="B20" s="8" t="s">
        <v>1499</v>
      </c>
      <c r="C20" s="4">
        <v>34</v>
      </c>
      <c r="D20" s="189" t="s">
        <v>160</v>
      </c>
      <c r="E20" s="189" t="s">
        <v>161</v>
      </c>
      <c r="F20" s="23" t="s">
        <v>159</v>
      </c>
      <c r="G20" s="8" t="s">
        <v>60</v>
      </c>
      <c r="H20" s="8" t="s">
        <v>1042</v>
      </c>
      <c r="I20" s="8" t="s">
        <v>72</v>
      </c>
      <c r="J20" s="8" t="s">
        <v>69</v>
      </c>
      <c r="K20" s="8">
        <f>6*6</f>
        <v>36</v>
      </c>
      <c r="L20" s="22">
        <v>43770</v>
      </c>
      <c r="M20" s="22">
        <v>44530</v>
      </c>
      <c r="N20" s="4">
        <v>0</v>
      </c>
      <c r="O20" s="187">
        <f t="shared" si="0"/>
        <v>0</v>
      </c>
      <c r="P20" s="199"/>
      <c r="Q20" s="199"/>
      <c r="R20" s="189" t="s">
        <v>1879</v>
      </c>
      <c r="S20" s="189" t="s">
        <v>1880</v>
      </c>
      <c r="T20" s="124" t="s">
        <v>66</v>
      </c>
    </row>
    <row r="21" spans="1:20" s="185" customFormat="1" ht="180" x14ac:dyDescent="0.25">
      <c r="A21" s="4">
        <v>2015</v>
      </c>
      <c r="B21" s="8" t="s">
        <v>1499</v>
      </c>
      <c r="C21" s="4">
        <v>35</v>
      </c>
      <c r="D21" s="189" t="s">
        <v>162</v>
      </c>
      <c r="E21" s="189" t="s">
        <v>163</v>
      </c>
      <c r="F21" s="8" t="s">
        <v>157</v>
      </c>
      <c r="G21" s="189" t="s">
        <v>164</v>
      </c>
      <c r="H21" s="189" t="s">
        <v>1044</v>
      </c>
      <c r="I21" s="8" t="s">
        <v>35</v>
      </c>
      <c r="J21" s="8" t="s">
        <v>165</v>
      </c>
      <c r="K21" s="4">
        <v>1</v>
      </c>
      <c r="L21" s="22">
        <v>43678</v>
      </c>
      <c r="M21" s="22">
        <v>44196</v>
      </c>
      <c r="N21" s="4">
        <v>1</v>
      </c>
      <c r="O21" s="187">
        <f t="shared" si="0"/>
        <v>1</v>
      </c>
      <c r="P21" s="199">
        <f>+AVERAGE(O21:O22)</f>
        <v>0.5</v>
      </c>
      <c r="Q21" s="199" t="s">
        <v>63</v>
      </c>
      <c r="R21" s="189" t="s">
        <v>1882</v>
      </c>
      <c r="S21" s="189" t="s">
        <v>1883</v>
      </c>
      <c r="T21" s="189" t="s">
        <v>1511</v>
      </c>
    </row>
    <row r="22" spans="1:20" s="185" customFormat="1" ht="90" x14ac:dyDescent="0.25">
      <c r="A22" s="4">
        <v>2015</v>
      </c>
      <c r="B22" s="8" t="s">
        <v>1499</v>
      </c>
      <c r="C22" s="4">
        <v>35</v>
      </c>
      <c r="D22" s="189" t="s">
        <v>162</v>
      </c>
      <c r="E22" s="189" t="s">
        <v>163</v>
      </c>
      <c r="F22" s="23" t="s">
        <v>159</v>
      </c>
      <c r="G22" s="189" t="s">
        <v>164</v>
      </c>
      <c r="H22" s="189" t="s">
        <v>1690</v>
      </c>
      <c r="I22" s="8" t="s">
        <v>35</v>
      </c>
      <c r="J22" s="189" t="s">
        <v>1691</v>
      </c>
      <c r="K22" s="8">
        <v>1</v>
      </c>
      <c r="L22" s="22">
        <v>44197</v>
      </c>
      <c r="M22" s="22">
        <v>44561</v>
      </c>
      <c r="N22" s="4">
        <v>0</v>
      </c>
      <c r="O22" s="187">
        <f t="shared" si="0"/>
        <v>0</v>
      </c>
      <c r="P22" s="199"/>
      <c r="Q22" s="199"/>
      <c r="R22" s="189" t="s">
        <v>1824</v>
      </c>
      <c r="S22" s="189" t="s">
        <v>1824</v>
      </c>
      <c r="T22" s="124" t="s">
        <v>66</v>
      </c>
    </row>
    <row r="23" spans="1:20" s="61" customFormat="1" ht="191.25" x14ac:dyDescent="0.25">
      <c r="A23" s="4">
        <v>2015</v>
      </c>
      <c r="B23" s="8" t="s">
        <v>1499</v>
      </c>
      <c r="C23" s="4">
        <v>55</v>
      </c>
      <c r="D23" s="189" t="s">
        <v>175</v>
      </c>
      <c r="E23" s="189" t="s">
        <v>176</v>
      </c>
      <c r="F23" s="11" t="s">
        <v>185</v>
      </c>
      <c r="G23" s="8" t="s">
        <v>178</v>
      </c>
      <c r="H23" s="8" t="s">
        <v>179</v>
      </c>
      <c r="I23" s="8" t="s">
        <v>158</v>
      </c>
      <c r="J23" s="8" t="s">
        <v>180</v>
      </c>
      <c r="K23" s="8">
        <v>1</v>
      </c>
      <c r="L23" s="22">
        <v>43770</v>
      </c>
      <c r="M23" s="22">
        <v>44196</v>
      </c>
      <c r="N23" s="4">
        <v>1</v>
      </c>
      <c r="O23" s="187">
        <f t="shared" si="0"/>
        <v>1</v>
      </c>
      <c r="P23" s="199">
        <f>AVERAGE(O23:O25)</f>
        <v>0.75</v>
      </c>
      <c r="Q23" s="199" t="s">
        <v>63</v>
      </c>
      <c r="R23" s="189" t="s">
        <v>1801</v>
      </c>
      <c r="S23" s="189" t="s">
        <v>1800</v>
      </c>
      <c r="T23" s="124" t="s">
        <v>66</v>
      </c>
    </row>
    <row r="24" spans="1:20" s="61" customFormat="1" ht="247.5" x14ac:dyDescent="0.25">
      <c r="A24" s="4">
        <v>2015</v>
      </c>
      <c r="B24" s="8" t="s">
        <v>1499</v>
      </c>
      <c r="C24" s="4">
        <v>55</v>
      </c>
      <c r="D24" s="189" t="s">
        <v>175</v>
      </c>
      <c r="E24" s="189" t="s">
        <v>1736</v>
      </c>
      <c r="F24" s="11" t="s">
        <v>48</v>
      </c>
      <c r="G24" s="8" t="s">
        <v>1737</v>
      </c>
      <c r="H24" s="8" t="s">
        <v>1739</v>
      </c>
      <c r="I24" s="8" t="s">
        <v>158</v>
      </c>
      <c r="J24" s="8" t="s">
        <v>206</v>
      </c>
      <c r="K24" s="8">
        <v>4</v>
      </c>
      <c r="L24" s="22">
        <v>44105</v>
      </c>
      <c r="M24" s="22">
        <v>44561</v>
      </c>
      <c r="N24" s="4">
        <v>1</v>
      </c>
      <c r="O24" s="187">
        <f t="shared" si="0"/>
        <v>0.25</v>
      </c>
      <c r="P24" s="199"/>
      <c r="Q24" s="199"/>
      <c r="R24" s="189" t="s">
        <v>1884</v>
      </c>
      <c r="S24" s="189" t="s">
        <v>2035</v>
      </c>
      <c r="T24" s="124" t="s">
        <v>66</v>
      </c>
    </row>
    <row r="25" spans="1:20" s="61" customFormat="1" ht="146.25" x14ac:dyDescent="0.25">
      <c r="A25" s="4">
        <v>2015</v>
      </c>
      <c r="B25" s="8" t="s">
        <v>1499</v>
      </c>
      <c r="C25" s="4">
        <v>55</v>
      </c>
      <c r="D25" s="189" t="s">
        <v>175</v>
      </c>
      <c r="E25" s="189" t="s">
        <v>1736</v>
      </c>
      <c r="F25" s="11" t="s">
        <v>52</v>
      </c>
      <c r="G25" s="8" t="s">
        <v>1737</v>
      </c>
      <c r="H25" s="8" t="s">
        <v>1738</v>
      </c>
      <c r="I25" s="8" t="s">
        <v>158</v>
      </c>
      <c r="J25" s="8" t="s">
        <v>727</v>
      </c>
      <c r="K25" s="8">
        <v>8</v>
      </c>
      <c r="L25" s="22">
        <v>43983</v>
      </c>
      <c r="M25" s="22">
        <v>44196</v>
      </c>
      <c r="N25" s="4">
        <v>8</v>
      </c>
      <c r="O25" s="187">
        <f t="shared" si="0"/>
        <v>1</v>
      </c>
      <c r="P25" s="199"/>
      <c r="Q25" s="199"/>
      <c r="R25" s="189" t="s">
        <v>1885</v>
      </c>
      <c r="S25" s="189" t="s">
        <v>1886</v>
      </c>
      <c r="T25" s="124" t="s">
        <v>66</v>
      </c>
    </row>
    <row r="26" spans="1:20" s="61" customFormat="1" ht="101.25" x14ac:dyDescent="0.25">
      <c r="A26" s="4">
        <v>2016</v>
      </c>
      <c r="B26" s="8" t="s">
        <v>1498</v>
      </c>
      <c r="C26" s="4">
        <v>16</v>
      </c>
      <c r="D26" s="189" t="s">
        <v>271</v>
      </c>
      <c r="E26" s="189" t="s">
        <v>272</v>
      </c>
      <c r="F26" s="8" t="s">
        <v>157</v>
      </c>
      <c r="G26" s="189" t="s">
        <v>273</v>
      </c>
      <c r="H26" s="189" t="s">
        <v>274</v>
      </c>
      <c r="I26" s="8" t="s">
        <v>72</v>
      </c>
      <c r="J26" s="8" t="s">
        <v>275</v>
      </c>
      <c r="K26" s="4">
        <v>1</v>
      </c>
      <c r="L26" s="22">
        <v>43831</v>
      </c>
      <c r="M26" s="22">
        <v>44196</v>
      </c>
      <c r="N26" s="4">
        <v>1</v>
      </c>
      <c r="O26" s="187">
        <f t="shared" si="0"/>
        <v>1</v>
      </c>
      <c r="P26" s="199">
        <f>AVERAGE(O26:O27)</f>
        <v>0.5</v>
      </c>
      <c r="Q26" s="199" t="s">
        <v>63</v>
      </c>
      <c r="R26" s="189" t="s">
        <v>1887</v>
      </c>
      <c r="S26" s="189" t="s">
        <v>1888</v>
      </c>
      <c r="T26" s="124" t="s">
        <v>66</v>
      </c>
    </row>
    <row r="27" spans="1:20" s="185" customFormat="1" ht="90" x14ac:dyDescent="0.25">
      <c r="A27" s="4">
        <v>2016</v>
      </c>
      <c r="B27" s="8" t="s">
        <v>1498</v>
      </c>
      <c r="C27" s="4">
        <v>16</v>
      </c>
      <c r="D27" s="189" t="s">
        <v>271</v>
      </c>
      <c r="E27" s="189" t="s">
        <v>272</v>
      </c>
      <c r="F27" s="8" t="s">
        <v>159</v>
      </c>
      <c r="G27" s="189" t="s">
        <v>1692</v>
      </c>
      <c r="H27" s="189" t="s">
        <v>1693</v>
      </c>
      <c r="I27" s="8" t="s">
        <v>72</v>
      </c>
      <c r="J27" s="8" t="s">
        <v>1694</v>
      </c>
      <c r="K27" s="4">
        <v>1</v>
      </c>
      <c r="L27" s="22">
        <v>44197</v>
      </c>
      <c r="M27" s="22">
        <v>44469</v>
      </c>
      <c r="N27" s="4">
        <v>0</v>
      </c>
      <c r="O27" s="187">
        <f t="shared" si="0"/>
        <v>0</v>
      </c>
      <c r="P27" s="199"/>
      <c r="Q27" s="199"/>
      <c r="R27" s="189" t="s">
        <v>1667</v>
      </c>
      <c r="S27" s="189" t="s">
        <v>1889</v>
      </c>
      <c r="T27" s="124" t="s">
        <v>66</v>
      </c>
    </row>
    <row r="28" spans="1:20" s="61" customFormat="1" ht="382.5" x14ac:dyDescent="0.25">
      <c r="A28" s="4">
        <v>2016</v>
      </c>
      <c r="B28" s="8" t="s">
        <v>1498</v>
      </c>
      <c r="C28" s="4">
        <v>25</v>
      </c>
      <c r="D28" s="189" t="s">
        <v>310</v>
      </c>
      <c r="E28" s="189" t="s">
        <v>311</v>
      </c>
      <c r="F28" s="8">
        <v>1</v>
      </c>
      <c r="G28" s="189" t="s">
        <v>1695</v>
      </c>
      <c r="H28" s="189" t="s">
        <v>1696</v>
      </c>
      <c r="I28" s="8" t="s">
        <v>35</v>
      </c>
      <c r="J28" s="8" t="s">
        <v>1697</v>
      </c>
      <c r="K28" s="4">
        <v>24</v>
      </c>
      <c r="L28" s="22">
        <v>43831</v>
      </c>
      <c r="M28" s="22">
        <v>44561</v>
      </c>
      <c r="N28" s="4">
        <v>10</v>
      </c>
      <c r="O28" s="187">
        <f t="shared" si="0"/>
        <v>0.41666666666666669</v>
      </c>
      <c r="P28" s="187">
        <f>+O28</f>
        <v>0.41666666666666669</v>
      </c>
      <c r="Q28" s="187" t="s">
        <v>63</v>
      </c>
      <c r="R28" s="189" t="s">
        <v>1890</v>
      </c>
      <c r="S28" s="189" t="s">
        <v>1891</v>
      </c>
      <c r="T28" s="124" t="s">
        <v>66</v>
      </c>
    </row>
    <row r="29" spans="1:20" s="61" customFormat="1" ht="382.5" x14ac:dyDescent="0.25">
      <c r="A29" s="4">
        <v>2016</v>
      </c>
      <c r="B29" s="8" t="s">
        <v>1498</v>
      </c>
      <c r="C29" s="4">
        <v>26</v>
      </c>
      <c r="D29" s="189" t="s">
        <v>318</v>
      </c>
      <c r="E29" s="189" t="s">
        <v>319</v>
      </c>
      <c r="F29" s="8">
        <v>1</v>
      </c>
      <c r="G29" s="189" t="s">
        <v>1695</v>
      </c>
      <c r="H29" s="189" t="s">
        <v>1696</v>
      </c>
      <c r="I29" s="8" t="s">
        <v>35</v>
      </c>
      <c r="J29" s="8" t="s">
        <v>1697</v>
      </c>
      <c r="K29" s="124">
        <v>24</v>
      </c>
      <c r="L29" s="22">
        <v>43831</v>
      </c>
      <c r="M29" s="22">
        <v>44561</v>
      </c>
      <c r="N29" s="4">
        <v>10</v>
      </c>
      <c r="O29" s="187">
        <f t="shared" si="0"/>
        <v>0.41666666666666669</v>
      </c>
      <c r="P29" s="187">
        <f>+O29</f>
        <v>0.41666666666666669</v>
      </c>
      <c r="Q29" s="187" t="s">
        <v>63</v>
      </c>
      <c r="R29" s="189" t="s">
        <v>1890</v>
      </c>
      <c r="S29" s="189" t="s">
        <v>1891</v>
      </c>
      <c r="T29" s="124" t="s">
        <v>66</v>
      </c>
    </row>
    <row r="30" spans="1:20" s="61" customFormat="1" ht="247.5" x14ac:dyDescent="0.25">
      <c r="A30" s="4">
        <v>2016</v>
      </c>
      <c r="B30" s="8" t="s">
        <v>1498</v>
      </c>
      <c r="C30" s="4">
        <v>27</v>
      </c>
      <c r="D30" s="189" t="s">
        <v>320</v>
      </c>
      <c r="E30" s="189" t="s">
        <v>321</v>
      </c>
      <c r="F30" s="11" t="s">
        <v>59</v>
      </c>
      <c r="G30" s="8" t="s">
        <v>60</v>
      </c>
      <c r="H30" s="8" t="s">
        <v>1041</v>
      </c>
      <c r="I30" s="8" t="s">
        <v>72</v>
      </c>
      <c r="J30" s="8" t="s">
        <v>62</v>
      </c>
      <c r="K30" s="8">
        <v>7</v>
      </c>
      <c r="L30" s="22">
        <v>43770</v>
      </c>
      <c r="M30" s="22">
        <v>44196</v>
      </c>
      <c r="N30" s="4">
        <v>7</v>
      </c>
      <c r="O30" s="187">
        <f t="shared" si="0"/>
        <v>1</v>
      </c>
      <c r="P30" s="199">
        <f>AVERAGE(O30:O31)</f>
        <v>0.70833333333333337</v>
      </c>
      <c r="Q30" s="199" t="s">
        <v>63</v>
      </c>
      <c r="R30" s="189" t="s">
        <v>1260</v>
      </c>
      <c r="S30" s="189" t="s">
        <v>1276</v>
      </c>
      <c r="T30" s="124" t="s">
        <v>66</v>
      </c>
    </row>
    <row r="31" spans="1:20" s="61" customFormat="1" ht="382.5" x14ac:dyDescent="0.25">
      <c r="A31" s="4">
        <v>2016</v>
      </c>
      <c r="B31" s="8" t="s">
        <v>1498</v>
      </c>
      <c r="C31" s="4">
        <v>27</v>
      </c>
      <c r="D31" s="189" t="s">
        <v>322</v>
      </c>
      <c r="E31" s="189" t="s">
        <v>321</v>
      </c>
      <c r="F31" s="11" t="s">
        <v>68</v>
      </c>
      <c r="G31" s="189" t="s">
        <v>1695</v>
      </c>
      <c r="H31" s="189" t="s">
        <v>1696</v>
      </c>
      <c r="I31" s="8" t="s">
        <v>72</v>
      </c>
      <c r="J31" s="8" t="s">
        <v>1697</v>
      </c>
      <c r="K31" s="8">
        <v>24</v>
      </c>
      <c r="L31" s="22">
        <v>43831</v>
      </c>
      <c r="M31" s="22">
        <v>44561</v>
      </c>
      <c r="N31" s="4">
        <v>10</v>
      </c>
      <c r="O31" s="187">
        <f t="shared" si="0"/>
        <v>0.41666666666666669</v>
      </c>
      <c r="P31" s="199"/>
      <c r="Q31" s="199"/>
      <c r="R31" s="189" t="s">
        <v>1890</v>
      </c>
      <c r="S31" s="189" t="s">
        <v>1891</v>
      </c>
      <c r="T31" s="124" t="s">
        <v>66</v>
      </c>
    </row>
    <row r="32" spans="1:20" s="61" customFormat="1" ht="382.5" x14ac:dyDescent="0.25">
      <c r="A32" s="4">
        <v>2016</v>
      </c>
      <c r="B32" s="8" t="s">
        <v>1498</v>
      </c>
      <c r="C32" s="4">
        <v>29</v>
      </c>
      <c r="D32" s="189" t="s">
        <v>331</v>
      </c>
      <c r="E32" s="189" t="s">
        <v>332</v>
      </c>
      <c r="F32" s="11">
        <v>1</v>
      </c>
      <c r="G32" s="189" t="s">
        <v>1695</v>
      </c>
      <c r="H32" s="189" t="s">
        <v>1696</v>
      </c>
      <c r="I32" s="8" t="s">
        <v>72</v>
      </c>
      <c r="J32" s="8" t="s">
        <v>1697</v>
      </c>
      <c r="K32" s="8">
        <v>24</v>
      </c>
      <c r="L32" s="22">
        <v>43831</v>
      </c>
      <c r="M32" s="22">
        <v>44561</v>
      </c>
      <c r="N32" s="4">
        <v>10</v>
      </c>
      <c r="O32" s="187">
        <f t="shared" si="0"/>
        <v>0.41666666666666669</v>
      </c>
      <c r="P32" s="187">
        <f>+O32</f>
        <v>0.41666666666666669</v>
      </c>
      <c r="Q32" s="187" t="s">
        <v>63</v>
      </c>
      <c r="R32" s="189" t="s">
        <v>1890</v>
      </c>
      <c r="S32" s="189" t="s">
        <v>1891</v>
      </c>
      <c r="T32" s="124" t="s">
        <v>66</v>
      </c>
    </row>
    <row r="33" spans="1:20" s="61" customFormat="1" ht="90" x14ac:dyDescent="0.25">
      <c r="A33" s="4">
        <v>2016</v>
      </c>
      <c r="B33" s="8" t="s">
        <v>1498</v>
      </c>
      <c r="C33" s="4">
        <v>30</v>
      </c>
      <c r="D33" s="189" t="s">
        <v>333</v>
      </c>
      <c r="E33" s="189" t="s">
        <v>334</v>
      </c>
      <c r="F33" s="8">
        <v>1</v>
      </c>
      <c r="G33" s="189" t="s">
        <v>1695</v>
      </c>
      <c r="H33" s="189" t="s">
        <v>1698</v>
      </c>
      <c r="I33" s="8" t="s">
        <v>72</v>
      </c>
      <c r="J33" s="8" t="s">
        <v>1699</v>
      </c>
      <c r="K33" s="8">
        <v>5</v>
      </c>
      <c r="L33" s="22">
        <v>44228</v>
      </c>
      <c r="M33" s="22">
        <v>44561</v>
      </c>
      <c r="N33" s="4">
        <v>0</v>
      </c>
      <c r="O33" s="187">
        <f t="shared" si="0"/>
        <v>0</v>
      </c>
      <c r="P33" s="187">
        <f>+O33</f>
        <v>0</v>
      </c>
      <c r="Q33" s="187" t="s">
        <v>63</v>
      </c>
      <c r="R33" s="189" t="s">
        <v>1824</v>
      </c>
      <c r="S33" s="189" t="s">
        <v>1824</v>
      </c>
      <c r="T33" s="124" t="s">
        <v>66</v>
      </c>
    </row>
    <row r="34" spans="1:20" s="61" customFormat="1" ht="213.75" x14ac:dyDescent="0.25">
      <c r="A34" s="4">
        <v>2016</v>
      </c>
      <c r="B34" s="8" t="s">
        <v>1498</v>
      </c>
      <c r="C34" s="4">
        <v>36</v>
      </c>
      <c r="D34" s="189" t="s">
        <v>356</v>
      </c>
      <c r="E34" s="189" t="s">
        <v>357</v>
      </c>
      <c r="F34" s="8" t="s">
        <v>157</v>
      </c>
      <c r="G34" s="8" t="s">
        <v>60</v>
      </c>
      <c r="H34" s="8" t="s">
        <v>1041</v>
      </c>
      <c r="I34" s="8" t="s">
        <v>72</v>
      </c>
      <c r="J34" s="8" t="s">
        <v>62</v>
      </c>
      <c r="K34" s="8">
        <v>7</v>
      </c>
      <c r="L34" s="22">
        <v>43770</v>
      </c>
      <c r="M34" s="22">
        <v>44196</v>
      </c>
      <c r="N34" s="4">
        <v>7</v>
      </c>
      <c r="O34" s="187">
        <f t="shared" si="0"/>
        <v>1</v>
      </c>
      <c r="P34" s="199">
        <f>AVERAGE(O34:O35)</f>
        <v>0.5</v>
      </c>
      <c r="Q34" s="199" t="s">
        <v>63</v>
      </c>
      <c r="R34" s="189" t="s">
        <v>1360</v>
      </c>
      <c r="S34" s="189" t="s">
        <v>1286</v>
      </c>
      <c r="T34" s="124" t="s">
        <v>66</v>
      </c>
    </row>
    <row r="35" spans="1:20" s="61" customFormat="1" ht="409.5" x14ac:dyDescent="0.25">
      <c r="A35" s="4">
        <v>2016</v>
      </c>
      <c r="B35" s="8" t="s">
        <v>1498</v>
      </c>
      <c r="C35" s="4">
        <v>36</v>
      </c>
      <c r="D35" s="189" t="s">
        <v>356</v>
      </c>
      <c r="E35" s="189" t="s">
        <v>357</v>
      </c>
      <c r="F35" s="8" t="s">
        <v>159</v>
      </c>
      <c r="G35" s="8" t="s">
        <v>60</v>
      </c>
      <c r="H35" s="8" t="s">
        <v>1042</v>
      </c>
      <c r="I35" s="8" t="s">
        <v>72</v>
      </c>
      <c r="J35" s="8" t="s">
        <v>69</v>
      </c>
      <c r="K35" s="8">
        <f>6*6</f>
        <v>36</v>
      </c>
      <c r="L35" s="22">
        <v>43770</v>
      </c>
      <c r="M35" s="22">
        <v>44530</v>
      </c>
      <c r="N35" s="4">
        <v>0</v>
      </c>
      <c r="O35" s="187">
        <f t="shared" si="0"/>
        <v>0</v>
      </c>
      <c r="P35" s="199"/>
      <c r="Q35" s="199"/>
      <c r="R35" s="189" t="s">
        <v>1495</v>
      </c>
      <c r="S35" s="189" t="s">
        <v>1892</v>
      </c>
      <c r="T35" s="124" t="s">
        <v>66</v>
      </c>
    </row>
    <row r="36" spans="1:20" s="61" customFormat="1" ht="382.5" x14ac:dyDescent="0.25">
      <c r="A36" s="4">
        <v>2016</v>
      </c>
      <c r="B36" s="8" t="s">
        <v>1498</v>
      </c>
      <c r="C36" s="4">
        <v>37</v>
      </c>
      <c r="D36" s="189" t="s">
        <v>358</v>
      </c>
      <c r="E36" s="189" t="s">
        <v>359</v>
      </c>
      <c r="F36" s="8">
        <v>1</v>
      </c>
      <c r="G36" s="189" t="s">
        <v>1695</v>
      </c>
      <c r="H36" s="189" t="s">
        <v>1696</v>
      </c>
      <c r="I36" s="8" t="s">
        <v>72</v>
      </c>
      <c r="J36" s="8" t="s">
        <v>1697</v>
      </c>
      <c r="K36" s="8">
        <v>24</v>
      </c>
      <c r="L36" s="22">
        <v>43831</v>
      </c>
      <c r="M36" s="22">
        <v>44561</v>
      </c>
      <c r="N36" s="4">
        <v>10</v>
      </c>
      <c r="O36" s="187">
        <f t="shared" si="0"/>
        <v>0.41666666666666669</v>
      </c>
      <c r="P36" s="187">
        <f>+O36</f>
        <v>0.41666666666666669</v>
      </c>
      <c r="Q36" s="187" t="s">
        <v>63</v>
      </c>
      <c r="R36" s="189" t="s">
        <v>1890</v>
      </c>
      <c r="S36" s="189" t="s">
        <v>1891</v>
      </c>
      <c r="T36" s="124" t="s">
        <v>66</v>
      </c>
    </row>
    <row r="37" spans="1:20" s="61" customFormat="1" ht="382.5" x14ac:dyDescent="0.25">
      <c r="A37" s="4">
        <v>2016</v>
      </c>
      <c r="B37" s="8" t="s">
        <v>1498</v>
      </c>
      <c r="C37" s="4">
        <v>43</v>
      </c>
      <c r="D37" s="189" t="s">
        <v>381</v>
      </c>
      <c r="E37" s="189" t="s">
        <v>382</v>
      </c>
      <c r="F37" s="8">
        <v>1</v>
      </c>
      <c r="G37" s="189" t="s">
        <v>1695</v>
      </c>
      <c r="H37" s="189" t="s">
        <v>1696</v>
      </c>
      <c r="I37" s="8" t="s">
        <v>72</v>
      </c>
      <c r="J37" s="8" t="s">
        <v>1697</v>
      </c>
      <c r="K37" s="8">
        <v>24</v>
      </c>
      <c r="L37" s="22">
        <v>43831</v>
      </c>
      <c r="M37" s="22">
        <v>44561</v>
      </c>
      <c r="N37" s="4">
        <v>10</v>
      </c>
      <c r="O37" s="187">
        <f t="shared" si="0"/>
        <v>0.41666666666666669</v>
      </c>
      <c r="P37" s="187">
        <f>+O37</f>
        <v>0.41666666666666669</v>
      </c>
      <c r="Q37" s="187" t="s">
        <v>63</v>
      </c>
      <c r="R37" s="189" t="s">
        <v>1890</v>
      </c>
      <c r="S37" s="189" t="s">
        <v>1891</v>
      </c>
      <c r="T37" s="124" t="s">
        <v>66</v>
      </c>
    </row>
    <row r="38" spans="1:20" s="185" customFormat="1" ht="238.5" customHeight="1" x14ac:dyDescent="0.25">
      <c r="A38" s="4">
        <v>2016</v>
      </c>
      <c r="B38" s="8" t="s">
        <v>1500</v>
      </c>
      <c r="C38" s="4">
        <v>1</v>
      </c>
      <c r="D38" s="189" t="s">
        <v>420</v>
      </c>
      <c r="E38" s="189" t="s">
        <v>421</v>
      </c>
      <c r="F38" s="11" t="s">
        <v>422</v>
      </c>
      <c r="G38" s="189" t="s">
        <v>1755</v>
      </c>
      <c r="H38" s="189" t="s">
        <v>1756</v>
      </c>
      <c r="I38" s="8" t="s">
        <v>172</v>
      </c>
      <c r="J38" s="8" t="s">
        <v>727</v>
      </c>
      <c r="K38" s="8">
        <v>12</v>
      </c>
      <c r="L38" s="22">
        <v>44197</v>
      </c>
      <c r="M38" s="22">
        <v>44561</v>
      </c>
      <c r="N38" s="4">
        <v>0</v>
      </c>
      <c r="O38" s="187">
        <f t="shared" si="0"/>
        <v>0</v>
      </c>
      <c r="P38" s="188">
        <f>+O38</f>
        <v>0</v>
      </c>
      <c r="Q38" s="188" t="s">
        <v>63</v>
      </c>
      <c r="R38" s="189" t="s">
        <v>1863</v>
      </c>
      <c r="S38" s="189" t="s">
        <v>1893</v>
      </c>
      <c r="T38" s="124" t="s">
        <v>66</v>
      </c>
    </row>
    <row r="39" spans="1:20" s="185" customFormat="1" ht="180" x14ac:dyDescent="0.25">
      <c r="A39" s="4">
        <v>2016</v>
      </c>
      <c r="B39" s="8" t="s">
        <v>1500</v>
      </c>
      <c r="C39" s="4">
        <v>2</v>
      </c>
      <c r="D39" s="189" t="s">
        <v>426</v>
      </c>
      <c r="E39" s="189" t="s">
        <v>427</v>
      </c>
      <c r="F39" s="11" t="s">
        <v>59</v>
      </c>
      <c r="G39" s="189" t="s">
        <v>164</v>
      </c>
      <c r="H39" s="189" t="s">
        <v>1044</v>
      </c>
      <c r="I39" s="8" t="s">
        <v>72</v>
      </c>
      <c r="J39" s="8" t="s">
        <v>165</v>
      </c>
      <c r="K39" s="4">
        <v>1</v>
      </c>
      <c r="L39" s="22">
        <v>43678</v>
      </c>
      <c r="M39" s="22">
        <v>44196</v>
      </c>
      <c r="N39" s="4">
        <v>1</v>
      </c>
      <c r="O39" s="187">
        <f t="shared" si="0"/>
        <v>1</v>
      </c>
      <c r="P39" s="198">
        <f>+AVERAGE(O39:O40)</f>
        <v>0.5</v>
      </c>
      <c r="Q39" s="198" t="s">
        <v>63</v>
      </c>
      <c r="R39" s="189" t="s">
        <v>1882</v>
      </c>
      <c r="S39" s="189" t="s">
        <v>1883</v>
      </c>
      <c r="T39" s="189" t="s">
        <v>1511</v>
      </c>
    </row>
    <row r="40" spans="1:20" s="185" customFormat="1" ht="90" x14ac:dyDescent="0.25">
      <c r="A40" s="4">
        <v>2016</v>
      </c>
      <c r="B40" s="8" t="s">
        <v>1500</v>
      </c>
      <c r="C40" s="4">
        <v>2</v>
      </c>
      <c r="D40" s="189" t="s">
        <v>426</v>
      </c>
      <c r="E40" s="189" t="s">
        <v>163</v>
      </c>
      <c r="F40" s="11" t="s">
        <v>68</v>
      </c>
      <c r="G40" s="189" t="s">
        <v>164</v>
      </c>
      <c r="H40" s="189" t="s">
        <v>1690</v>
      </c>
      <c r="I40" s="8" t="s">
        <v>72</v>
      </c>
      <c r="J40" s="8" t="s">
        <v>1691</v>
      </c>
      <c r="K40" s="4">
        <v>1</v>
      </c>
      <c r="L40" s="22">
        <v>44197</v>
      </c>
      <c r="M40" s="22">
        <v>44561</v>
      </c>
      <c r="N40" s="4">
        <v>0</v>
      </c>
      <c r="O40" s="187">
        <f t="shared" si="0"/>
        <v>0</v>
      </c>
      <c r="P40" s="198"/>
      <c r="Q40" s="198"/>
      <c r="R40" s="189" t="s">
        <v>1824</v>
      </c>
      <c r="S40" s="189" t="s">
        <v>1824</v>
      </c>
      <c r="T40" s="124" t="s">
        <v>66</v>
      </c>
    </row>
    <row r="41" spans="1:20" s="61" customFormat="1" ht="168.75" x14ac:dyDescent="0.25">
      <c r="A41" s="4">
        <v>2016</v>
      </c>
      <c r="B41" s="8" t="s">
        <v>1500</v>
      </c>
      <c r="C41" s="4">
        <v>4</v>
      </c>
      <c r="D41" s="189" t="s">
        <v>434</v>
      </c>
      <c r="E41" s="189" t="s">
        <v>435</v>
      </c>
      <c r="F41" s="11" t="s">
        <v>59</v>
      </c>
      <c r="G41" s="8" t="s">
        <v>60</v>
      </c>
      <c r="H41" s="8" t="s">
        <v>1041</v>
      </c>
      <c r="I41" s="8" t="s">
        <v>72</v>
      </c>
      <c r="J41" s="8" t="s">
        <v>62</v>
      </c>
      <c r="K41" s="8">
        <v>7</v>
      </c>
      <c r="L41" s="22">
        <v>43770</v>
      </c>
      <c r="M41" s="22">
        <v>44196</v>
      </c>
      <c r="N41" s="4">
        <v>7</v>
      </c>
      <c r="O41" s="187">
        <f t="shared" si="0"/>
        <v>1</v>
      </c>
      <c r="P41" s="198">
        <f>AVERAGE(O41:O42)</f>
        <v>0.5</v>
      </c>
      <c r="Q41" s="198" t="s">
        <v>63</v>
      </c>
      <c r="R41" s="189" t="s">
        <v>1260</v>
      </c>
      <c r="S41" s="189" t="s">
        <v>1286</v>
      </c>
      <c r="T41" s="124" t="s">
        <v>66</v>
      </c>
    </row>
    <row r="42" spans="1:20" s="61" customFormat="1" ht="236.25" x14ac:dyDescent="0.25">
      <c r="A42" s="4">
        <v>2016</v>
      </c>
      <c r="B42" s="8" t="s">
        <v>1500</v>
      </c>
      <c r="C42" s="4">
        <v>4</v>
      </c>
      <c r="D42" s="189" t="s">
        <v>434</v>
      </c>
      <c r="E42" s="189" t="s">
        <v>435</v>
      </c>
      <c r="F42" s="11" t="s">
        <v>68</v>
      </c>
      <c r="G42" s="8" t="s">
        <v>60</v>
      </c>
      <c r="H42" s="8" t="s">
        <v>1042</v>
      </c>
      <c r="I42" s="8" t="s">
        <v>72</v>
      </c>
      <c r="J42" s="8" t="s">
        <v>69</v>
      </c>
      <c r="K42" s="8">
        <f>6*6</f>
        <v>36</v>
      </c>
      <c r="L42" s="22">
        <v>43770</v>
      </c>
      <c r="M42" s="22">
        <v>44530</v>
      </c>
      <c r="N42" s="4">
        <v>0</v>
      </c>
      <c r="O42" s="187">
        <f t="shared" si="0"/>
        <v>0</v>
      </c>
      <c r="P42" s="198"/>
      <c r="Q42" s="198"/>
      <c r="R42" s="189" t="s">
        <v>1879</v>
      </c>
      <c r="S42" s="189" t="s">
        <v>1880</v>
      </c>
      <c r="T42" s="124" t="s">
        <v>66</v>
      </c>
    </row>
    <row r="43" spans="1:20" s="61" customFormat="1" ht="168.75" x14ac:dyDescent="0.25">
      <c r="A43" s="4">
        <v>2016</v>
      </c>
      <c r="B43" s="8" t="s">
        <v>1500</v>
      </c>
      <c r="C43" s="4">
        <v>5</v>
      </c>
      <c r="D43" s="189" t="s">
        <v>436</v>
      </c>
      <c r="E43" s="189" t="s">
        <v>437</v>
      </c>
      <c r="F43" s="11" t="s">
        <v>59</v>
      </c>
      <c r="G43" s="8" t="s">
        <v>60</v>
      </c>
      <c r="H43" s="8" t="s">
        <v>1041</v>
      </c>
      <c r="I43" s="8" t="s">
        <v>72</v>
      </c>
      <c r="J43" s="8" t="s">
        <v>62</v>
      </c>
      <c r="K43" s="8">
        <v>7</v>
      </c>
      <c r="L43" s="22">
        <v>43770</v>
      </c>
      <c r="M43" s="22">
        <v>44196</v>
      </c>
      <c r="N43" s="4">
        <v>7</v>
      </c>
      <c r="O43" s="187">
        <f t="shared" si="0"/>
        <v>1</v>
      </c>
      <c r="P43" s="198">
        <f>AVERAGE(O43:O44)</f>
        <v>0.5</v>
      </c>
      <c r="Q43" s="198" t="s">
        <v>63</v>
      </c>
      <c r="R43" s="189" t="s">
        <v>1260</v>
      </c>
      <c r="S43" s="189" t="s">
        <v>1286</v>
      </c>
      <c r="T43" s="124" t="s">
        <v>66</v>
      </c>
    </row>
    <row r="44" spans="1:20" s="61" customFormat="1" ht="236.25" x14ac:dyDescent="0.25">
      <c r="A44" s="4">
        <v>2016</v>
      </c>
      <c r="B44" s="8" t="s">
        <v>1500</v>
      </c>
      <c r="C44" s="4">
        <v>5</v>
      </c>
      <c r="D44" s="189" t="s">
        <v>436</v>
      </c>
      <c r="E44" s="189" t="s">
        <v>437</v>
      </c>
      <c r="F44" s="11" t="s">
        <v>68</v>
      </c>
      <c r="G44" s="8" t="s">
        <v>60</v>
      </c>
      <c r="H44" s="8" t="s">
        <v>1042</v>
      </c>
      <c r="I44" s="8" t="s">
        <v>72</v>
      </c>
      <c r="J44" s="8" t="s">
        <v>69</v>
      </c>
      <c r="K44" s="8">
        <f>6*6</f>
        <v>36</v>
      </c>
      <c r="L44" s="22">
        <v>43770</v>
      </c>
      <c r="M44" s="22">
        <v>44530</v>
      </c>
      <c r="N44" s="4">
        <v>0</v>
      </c>
      <c r="O44" s="187">
        <f t="shared" si="0"/>
        <v>0</v>
      </c>
      <c r="P44" s="198"/>
      <c r="Q44" s="198"/>
      <c r="R44" s="189" t="s">
        <v>1879</v>
      </c>
      <c r="S44" s="189" t="s">
        <v>1880</v>
      </c>
      <c r="T44" s="124" t="s">
        <v>66</v>
      </c>
    </row>
    <row r="45" spans="1:20" s="61" customFormat="1" ht="168.75" x14ac:dyDescent="0.25">
      <c r="A45" s="4">
        <v>2016</v>
      </c>
      <c r="B45" s="8" t="s">
        <v>1500</v>
      </c>
      <c r="C45" s="4">
        <v>6</v>
      </c>
      <c r="D45" s="189" t="s">
        <v>438</v>
      </c>
      <c r="E45" s="189" t="s">
        <v>439</v>
      </c>
      <c r="F45" s="11" t="s">
        <v>59</v>
      </c>
      <c r="G45" s="8" t="s">
        <v>60</v>
      </c>
      <c r="H45" s="8" t="s">
        <v>1041</v>
      </c>
      <c r="I45" s="8" t="s">
        <v>72</v>
      </c>
      <c r="J45" s="8" t="s">
        <v>62</v>
      </c>
      <c r="K45" s="8">
        <v>7</v>
      </c>
      <c r="L45" s="22">
        <v>43770</v>
      </c>
      <c r="M45" s="22">
        <v>44196</v>
      </c>
      <c r="N45" s="4">
        <v>7</v>
      </c>
      <c r="O45" s="187">
        <f t="shared" si="0"/>
        <v>1</v>
      </c>
      <c r="P45" s="198">
        <f>AVERAGE(O45:O46)</f>
        <v>0.5</v>
      </c>
      <c r="Q45" s="198" t="s">
        <v>63</v>
      </c>
      <c r="R45" s="189" t="s">
        <v>1260</v>
      </c>
      <c r="S45" s="189" t="s">
        <v>1286</v>
      </c>
      <c r="T45" s="124" t="s">
        <v>66</v>
      </c>
    </row>
    <row r="46" spans="1:20" s="61" customFormat="1" ht="236.25" x14ac:dyDescent="0.25">
      <c r="A46" s="4">
        <v>2016</v>
      </c>
      <c r="B46" s="8" t="s">
        <v>1500</v>
      </c>
      <c r="C46" s="4">
        <v>6</v>
      </c>
      <c r="D46" s="189" t="s">
        <v>438</v>
      </c>
      <c r="E46" s="189" t="s">
        <v>439</v>
      </c>
      <c r="F46" s="11" t="s">
        <v>68</v>
      </c>
      <c r="G46" s="8" t="s">
        <v>60</v>
      </c>
      <c r="H46" s="8" t="s">
        <v>1042</v>
      </c>
      <c r="I46" s="8" t="s">
        <v>72</v>
      </c>
      <c r="J46" s="8" t="s">
        <v>69</v>
      </c>
      <c r="K46" s="8">
        <f>6*6</f>
        <v>36</v>
      </c>
      <c r="L46" s="22">
        <v>43770</v>
      </c>
      <c r="M46" s="22">
        <v>44530</v>
      </c>
      <c r="N46" s="4">
        <v>0</v>
      </c>
      <c r="O46" s="187">
        <f t="shared" si="0"/>
        <v>0</v>
      </c>
      <c r="P46" s="198"/>
      <c r="Q46" s="198"/>
      <c r="R46" s="189" t="s">
        <v>1879</v>
      </c>
      <c r="S46" s="189" t="s">
        <v>1880</v>
      </c>
      <c r="T46" s="124" t="s">
        <v>66</v>
      </c>
    </row>
    <row r="47" spans="1:20" s="61" customFormat="1" ht="191.25" x14ac:dyDescent="0.25">
      <c r="A47" s="4">
        <v>2016</v>
      </c>
      <c r="B47" s="8" t="s">
        <v>1500</v>
      </c>
      <c r="C47" s="4">
        <v>7</v>
      </c>
      <c r="D47" s="189" t="s">
        <v>440</v>
      </c>
      <c r="E47" s="189" t="s">
        <v>441</v>
      </c>
      <c r="F47" s="11" t="s">
        <v>185</v>
      </c>
      <c r="G47" s="8" t="s">
        <v>178</v>
      </c>
      <c r="H47" s="8" t="s">
        <v>179</v>
      </c>
      <c r="I47" s="8" t="s">
        <v>72</v>
      </c>
      <c r="J47" s="8" t="s">
        <v>180</v>
      </c>
      <c r="K47" s="8">
        <v>1</v>
      </c>
      <c r="L47" s="22">
        <v>43770</v>
      </c>
      <c r="M47" s="22">
        <v>44196</v>
      </c>
      <c r="N47" s="4">
        <v>1</v>
      </c>
      <c r="O47" s="187">
        <f t="shared" si="0"/>
        <v>1</v>
      </c>
      <c r="P47" s="198">
        <f>AVERAGE(O47:O49)</f>
        <v>0.75</v>
      </c>
      <c r="Q47" s="198" t="s">
        <v>63</v>
      </c>
      <c r="R47" s="189" t="s">
        <v>1801</v>
      </c>
      <c r="S47" s="189" t="s">
        <v>1800</v>
      </c>
      <c r="T47" s="124" t="s">
        <v>66</v>
      </c>
    </row>
    <row r="48" spans="1:20" s="61" customFormat="1" ht="247.5" x14ac:dyDescent="0.25">
      <c r="A48" s="4">
        <v>2016</v>
      </c>
      <c r="B48" s="8" t="s">
        <v>1500</v>
      </c>
      <c r="C48" s="4">
        <v>7</v>
      </c>
      <c r="D48" s="189" t="s">
        <v>440</v>
      </c>
      <c r="E48" s="189" t="s">
        <v>1736</v>
      </c>
      <c r="F48" s="11" t="s">
        <v>48</v>
      </c>
      <c r="G48" s="8" t="s">
        <v>1737</v>
      </c>
      <c r="H48" s="8" t="s">
        <v>1739</v>
      </c>
      <c r="I48" s="8" t="s">
        <v>158</v>
      </c>
      <c r="J48" s="8" t="s">
        <v>206</v>
      </c>
      <c r="K48" s="8">
        <v>4</v>
      </c>
      <c r="L48" s="22">
        <v>44105</v>
      </c>
      <c r="M48" s="22">
        <v>44561</v>
      </c>
      <c r="N48" s="4">
        <v>1</v>
      </c>
      <c r="O48" s="187">
        <f t="shared" ref="O48:O49" si="1">+N48/K48</f>
        <v>0.25</v>
      </c>
      <c r="P48" s="198"/>
      <c r="Q48" s="198"/>
      <c r="R48" s="189" t="s">
        <v>1884</v>
      </c>
      <c r="S48" s="189" t="s">
        <v>2035</v>
      </c>
      <c r="T48" s="124" t="s">
        <v>66</v>
      </c>
    </row>
    <row r="49" spans="1:20" s="61" customFormat="1" ht="146.25" x14ac:dyDescent="0.25">
      <c r="A49" s="4">
        <v>2016</v>
      </c>
      <c r="B49" s="8" t="s">
        <v>1500</v>
      </c>
      <c r="C49" s="4">
        <v>7</v>
      </c>
      <c r="D49" s="189" t="s">
        <v>440</v>
      </c>
      <c r="E49" s="189" t="s">
        <v>1736</v>
      </c>
      <c r="F49" s="11" t="s">
        <v>52</v>
      </c>
      <c r="G49" s="8" t="s">
        <v>1737</v>
      </c>
      <c r="H49" s="8" t="s">
        <v>1738</v>
      </c>
      <c r="I49" s="8" t="s">
        <v>158</v>
      </c>
      <c r="J49" s="8" t="s">
        <v>727</v>
      </c>
      <c r="K49" s="8">
        <v>8</v>
      </c>
      <c r="L49" s="22">
        <v>43983</v>
      </c>
      <c r="M49" s="22">
        <v>44196</v>
      </c>
      <c r="N49" s="4">
        <v>8</v>
      </c>
      <c r="O49" s="187">
        <f t="shared" si="1"/>
        <v>1</v>
      </c>
      <c r="P49" s="198"/>
      <c r="Q49" s="198"/>
      <c r="R49" s="189" t="s">
        <v>1885</v>
      </c>
      <c r="S49" s="189" t="s">
        <v>1886</v>
      </c>
      <c r="T49" s="124" t="s">
        <v>66</v>
      </c>
    </row>
    <row r="50" spans="1:20" s="61" customFormat="1" ht="168.75" x14ac:dyDescent="0.25">
      <c r="A50" s="4">
        <v>2016</v>
      </c>
      <c r="B50" s="8" t="s">
        <v>1500</v>
      </c>
      <c r="C50" s="4">
        <v>12</v>
      </c>
      <c r="D50" s="189" t="s">
        <v>454</v>
      </c>
      <c r="E50" s="189" t="s">
        <v>455</v>
      </c>
      <c r="F50" s="11" t="s">
        <v>59</v>
      </c>
      <c r="G50" s="8" t="s">
        <v>1041</v>
      </c>
      <c r="H50" s="8" t="s">
        <v>62</v>
      </c>
      <c r="I50" s="8" t="s">
        <v>72</v>
      </c>
      <c r="J50" s="8" t="s">
        <v>62</v>
      </c>
      <c r="K50" s="8">
        <v>7</v>
      </c>
      <c r="L50" s="22">
        <v>43770</v>
      </c>
      <c r="M50" s="22">
        <v>44196</v>
      </c>
      <c r="N50" s="4">
        <v>7</v>
      </c>
      <c r="O50" s="187">
        <f t="shared" si="0"/>
        <v>1</v>
      </c>
      <c r="P50" s="198">
        <f>AVERAGE(O50:O51)</f>
        <v>0.5</v>
      </c>
      <c r="Q50" s="198" t="s">
        <v>63</v>
      </c>
      <c r="R50" s="189" t="s">
        <v>1260</v>
      </c>
      <c r="S50" s="189" t="s">
        <v>1286</v>
      </c>
      <c r="T50" s="124" t="s">
        <v>66</v>
      </c>
    </row>
    <row r="51" spans="1:20" s="61" customFormat="1" ht="236.25" x14ac:dyDescent="0.25">
      <c r="A51" s="4">
        <v>2016</v>
      </c>
      <c r="B51" s="8" t="s">
        <v>1500</v>
      </c>
      <c r="C51" s="4">
        <v>12</v>
      </c>
      <c r="D51" s="189" t="s">
        <v>454</v>
      </c>
      <c r="E51" s="189" t="s">
        <v>455</v>
      </c>
      <c r="F51" s="11" t="s">
        <v>68</v>
      </c>
      <c r="G51" s="8" t="s">
        <v>1042</v>
      </c>
      <c r="H51" s="8" t="s">
        <v>69</v>
      </c>
      <c r="I51" s="8" t="s">
        <v>72</v>
      </c>
      <c r="J51" s="8" t="s">
        <v>69</v>
      </c>
      <c r="K51" s="8">
        <f>6*6</f>
        <v>36</v>
      </c>
      <c r="L51" s="22">
        <v>43770</v>
      </c>
      <c r="M51" s="22">
        <v>44530</v>
      </c>
      <c r="N51" s="4">
        <v>0</v>
      </c>
      <c r="O51" s="187">
        <f t="shared" si="0"/>
        <v>0</v>
      </c>
      <c r="P51" s="198"/>
      <c r="Q51" s="198"/>
      <c r="R51" s="189" t="s">
        <v>1879</v>
      </c>
      <c r="S51" s="189" t="s">
        <v>1880</v>
      </c>
      <c r="T51" s="124" t="s">
        <v>66</v>
      </c>
    </row>
    <row r="52" spans="1:20" s="61" customFormat="1" ht="168.75" x14ac:dyDescent="0.25">
      <c r="A52" s="4">
        <v>2016</v>
      </c>
      <c r="B52" s="8" t="s">
        <v>1500</v>
      </c>
      <c r="C52" s="4">
        <v>13</v>
      </c>
      <c r="D52" s="189" t="s">
        <v>456</v>
      </c>
      <c r="E52" s="189" t="s">
        <v>457</v>
      </c>
      <c r="F52" s="11" t="s">
        <v>157</v>
      </c>
      <c r="G52" s="8" t="s">
        <v>60</v>
      </c>
      <c r="H52" s="8" t="s">
        <v>1041</v>
      </c>
      <c r="I52" s="8" t="s">
        <v>72</v>
      </c>
      <c r="J52" s="8" t="s">
        <v>62</v>
      </c>
      <c r="K52" s="8">
        <v>7</v>
      </c>
      <c r="L52" s="22">
        <v>43770</v>
      </c>
      <c r="M52" s="22">
        <v>44196</v>
      </c>
      <c r="N52" s="4">
        <v>7</v>
      </c>
      <c r="O52" s="187">
        <f t="shared" si="0"/>
        <v>1</v>
      </c>
      <c r="P52" s="198">
        <f>AVERAGE(O52:O53)</f>
        <v>0.5</v>
      </c>
      <c r="Q52" s="198" t="s">
        <v>63</v>
      </c>
      <c r="R52" s="189" t="s">
        <v>1260</v>
      </c>
      <c r="S52" s="189" t="s">
        <v>1286</v>
      </c>
      <c r="T52" s="124" t="s">
        <v>66</v>
      </c>
    </row>
    <row r="53" spans="1:20" s="61" customFormat="1" ht="236.25" x14ac:dyDescent="0.25">
      <c r="A53" s="4">
        <v>2016</v>
      </c>
      <c r="B53" s="8" t="s">
        <v>1500</v>
      </c>
      <c r="C53" s="4">
        <v>13</v>
      </c>
      <c r="D53" s="189" t="s">
        <v>456</v>
      </c>
      <c r="E53" s="189" t="s">
        <v>457</v>
      </c>
      <c r="F53" s="11" t="s">
        <v>159</v>
      </c>
      <c r="G53" s="8" t="s">
        <v>60</v>
      </c>
      <c r="H53" s="8" t="s">
        <v>1042</v>
      </c>
      <c r="I53" s="8" t="s">
        <v>72</v>
      </c>
      <c r="J53" s="8" t="s">
        <v>69</v>
      </c>
      <c r="K53" s="8">
        <f>6*6</f>
        <v>36</v>
      </c>
      <c r="L53" s="22">
        <v>43770</v>
      </c>
      <c r="M53" s="22">
        <v>44530</v>
      </c>
      <c r="N53" s="4">
        <v>0</v>
      </c>
      <c r="O53" s="187">
        <f t="shared" si="0"/>
        <v>0</v>
      </c>
      <c r="P53" s="198"/>
      <c r="Q53" s="198"/>
      <c r="R53" s="189" t="s">
        <v>1894</v>
      </c>
      <c r="S53" s="189" t="s">
        <v>1880</v>
      </c>
      <c r="T53" s="124" t="s">
        <v>66</v>
      </c>
    </row>
    <row r="54" spans="1:20" s="61" customFormat="1" ht="202.5" x14ac:dyDescent="0.25">
      <c r="A54" s="4">
        <v>2016</v>
      </c>
      <c r="B54" s="8" t="s">
        <v>1500</v>
      </c>
      <c r="C54" s="4">
        <v>14</v>
      </c>
      <c r="D54" s="189" t="s">
        <v>458</v>
      </c>
      <c r="E54" s="189" t="s">
        <v>459</v>
      </c>
      <c r="F54" s="11" t="s">
        <v>59</v>
      </c>
      <c r="G54" s="8" t="s">
        <v>60</v>
      </c>
      <c r="H54" s="8" t="s">
        <v>1041</v>
      </c>
      <c r="I54" s="8" t="s">
        <v>72</v>
      </c>
      <c r="J54" s="8" t="s">
        <v>62</v>
      </c>
      <c r="K54" s="8">
        <v>7</v>
      </c>
      <c r="L54" s="22">
        <v>43770</v>
      </c>
      <c r="M54" s="22">
        <v>44196</v>
      </c>
      <c r="N54" s="4">
        <v>7</v>
      </c>
      <c r="O54" s="187">
        <f t="shared" si="0"/>
        <v>1</v>
      </c>
      <c r="P54" s="198">
        <f>AVERAGE(O54:O55)</f>
        <v>0.5</v>
      </c>
      <c r="Q54" s="198" t="s">
        <v>63</v>
      </c>
      <c r="R54" s="189" t="s">
        <v>1260</v>
      </c>
      <c r="S54" s="189" t="s">
        <v>1286</v>
      </c>
      <c r="T54" s="124" t="s">
        <v>66</v>
      </c>
    </row>
    <row r="55" spans="1:20" s="61" customFormat="1" ht="236.25" x14ac:dyDescent="0.25">
      <c r="A55" s="4">
        <v>2016</v>
      </c>
      <c r="B55" s="8" t="s">
        <v>1500</v>
      </c>
      <c r="C55" s="4">
        <v>14</v>
      </c>
      <c r="D55" s="189" t="s">
        <v>458</v>
      </c>
      <c r="E55" s="189" t="s">
        <v>459</v>
      </c>
      <c r="F55" s="11" t="s">
        <v>68</v>
      </c>
      <c r="G55" s="8" t="s">
        <v>60</v>
      </c>
      <c r="H55" s="8" t="s">
        <v>1042</v>
      </c>
      <c r="I55" s="8" t="s">
        <v>72</v>
      </c>
      <c r="J55" s="8" t="s">
        <v>69</v>
      </c>
      <c r="K55" s="8">
        <f>6*6</f>
        <v>36</v>
      </c>
      <c r="L55" s="22">
        <v>43770</v>
      </c>
      <c r="M55" s="22">
        <v>44530</v>
      </c>
      <c r="N55" s="4">
        <v>0</v>
      </c>
      <c r="O55" s="187">
        <f t="shared" si="0"/>
        <v>0</v>
      </c>
      <c r="P55" s="198"/>
      <c r="Q55" s="198"/>
      <c r="R55" s="189" t="s">
        <v>1895</v>
      </c>
      <c r="S55" s="189" t="s">
        <v>1880</v>
      </c>
      <c r="T55" s="124" t="s">
        <v>66</v>
      </c>
    </row>
    <row r="56" spans="1:20" s="61" customFormat="1" ht="191.25" x14ac:dyDescent="0.25">
      <c r="A56" s="4">
        <v>2017</v>
      </c>
      <c r="B56" s="8" t="s">
        <v>1501</v>
      </c>
      <c r="C56" s="4">
        <v>1</v>
      </c>
      <c r="D56" s="189" t="s">
        <v>461</v>
      </c>
      <c r="E56" s="189" t="s">
        <v>462</v>
      </c>
      <c r="F56" s="11" t="s">
        <v>463</v>
      </c>
      <c r="G56" s="189" t="s">
        <v>464</v>
      </c>
      <c r="H56" s="189" t="s">
        <v>465</v>
      </c>
      <c r="I56" s="8" t="s">
        <v>451</v>
      </c>
      <c r="J56" s="8" t="s">
        <v>466</v>
      </c>
      <c r="K56" s="4">
        <v>2</v>
      </c>
      <c r="L56" s="22">
        <v>43313</v>
      </c>
      <c r="M56" s="22">
        <v>43373</v>
      </c>
      <c r="N56" s="4">
        <v>2</v>
      </c>
      <c r="O56" s="187">
        <f t="shared" si="0"/>
        <v>1</v>
      </c>
      <c r="P56" s="198">
        <f>+AVERAGE(O56:O63)</f>
        <v>0.39583333333333331</v>
      </c>
      <c r="Q56" s="198" t="s">
        <v>63</v>
      </c>
      <c r="R56" s="189" t="s">
        <v>467</v>
      </c>
      <c r="S56" s="189" t="s">
        <v>1896</v>
      </c>
      <c r="T56" s="124" t="s">
        <v>66</v>
      </c>
    </row>
    <row r="57" spans="1:20" s="61" customFormat="1" ht="191.25" x14ac:dyDescent="0.25">
      <c r="A57" s="4">
        <v>2017</v>
      </c>
      <c r="B57" s="8" t="s">
        <v>1501</v>
      </c>
      <c r="C57" s="4">
        <v>1</v>
      </c>
      <c r="D57" s="189" t="s">
        <v>461</v>
      </c>
      <c r="E57" s="189" t="s">
        <v>462</v>
      </c>
      <c r="F57" s="11" t="s">
        <v>469</v>
      </c>
      <c r="G57" s="189" t="s">
        <v>464</v>
      </c>
      <c r="H57" s="189" t="s">
        <v>470</v>
      </c>
      <c r="I57" s="8" t="s">
        <v>451</v>
      </c>
      <c r="J57" s="8" t="s">
        <v>471</v>
      </c>
      <c r="K57" s="4">
        <v>2</v>
      </c>
      <c r="L57" s="22">
        <v>43313</v>
      </c>
      <c r="M57" s="22">
        <v>43465</v>
      </c>
      <c r="N57" s="4">
        <v>2</v>
      </c>
      <c r="O57" s="187">
        <f t="shared" si="0"/>
        <v>1</v>
      </c>
      <c r="P57" s="198"/>
      <c r="Q57" s="198"/>
      <c r="R57" s="124" t="s">
        <v>472</v>
      </c>
      <c r="S57" s="189" t="s">
        <v>1896</v>
      </c>
      <c r="T57" s="124" t="s">
        <v>66</v>
      </c>
    </row>
    <row r="58" spans="1:20" s="61" customFormat="1" ht="101.25" x14ac:dyDescent="0.25">
      <c r="A58" s="4">
        <v>2017</v>
      </c>
      <c r="B58" s="8" t="s">
        <v>1501</v>
      </c>
      <c r="C58" s="4">
        <v>1</v>
      </c>
      <c r="D58" s="189" t="s">
        <v>461</v>
      </c>
      <c r="E58" s="189" t="s">
        <v>462</v>
      </c>
      <c r="F58" s="11" t="s">
        <v>473</v>
      </c>
      <c r="G58" s="124" t="s">
        <v>474</v>
      </c>
      <c r="H58" s="124" t="s">
        <v>475</v>
      </c>
      <c r="I58" s="8" t="s">
        <v>72</v>
      </c>
      <c r="J58" s="124" t="s">
        <v>476</v>
      </c>
      <c r="K58" s="4">
        <v>1</v>
      </c>
      <c r="L58" s="22">
        <v>43770</v>
      </c>
      <c r="M58" s="22">
        <v>44316</v>
      </c>
      <c r="N58" s="4">
        <v>0</v>
      </c>
      <c r="O58" s="187">
        <f t="shared" si="0"/>
        <v>0</v>
      </c>
      <c r="P58" s="198"/>
      <c r="Q58" s="198"/>
      <c r="R58" s="189" t="s">
        <v>1289</v>
      </c>
      <c r="S58" s="189" t="s">
        <v>1825</v>
      </c>
      <c r="T58" s="124" t="s">
        <v>66</v>
      </c>
    </row>
    <row r="59" spans="1:20" s="61" customFormat="1" ht="101.25" x14ac:dyDescent="0.25">
      <c r="A59" s="4">
        <v>2017</v>
      </c>
      <c r="B59" s="8" t="s">
        <v>1501</v>
      </c>
      <c r="C59" s="4">
        <v>1</v>
      </c>
      <c r="D59" s="189" t="s">
        <v>461</v>
      </c>
      <c r="E59" s="189" t="s">
        <v>462</v>
      </c>
      <c r="F59" s="11" t="s">
        <v>477</v>
      </c>
      <c r="G59" s="124" t="s">
        <v>474</v>
      </c>
      <c r="H59" s="124" t="s">
        <v>478</v>
      </c>
      <c r="I59" s="8" t="s">
        <v>72</v>
      </c>
      <c r="J59" s="124" t="s">
        <v>476</v>
      </c>
      <c r="K59" s="4">
        <v>1</v>
      </c>
      <c r="L59" s="22">
        <v>43770</v>
      </c>
      <c r="M59" s="22">
        <v>44316</v>
      </c>
      <c r="N59" s="4">
        <v>0</v>
      </c>
      <c r="O59" s="187">
        <f t="shared" si="0"/>
        <v>0</v>
      </c>
      <c r="P59" s="198"/>
      <c r="Q59" s="198"/>
      <c r="R59" s="189" t="s">
        <v>1363</v>
      </c>
      <c r="S59" s="189" t="s">
        <v>1825</v>
      </c>
      <c r="T59" s="124" t="s">
        <v>66</v>
      </c>
    </row>
    <row r="60" spans="1:20" s="61" customFormat="1" ht="146.25" x14ac:dyDescent="0.25">
      <c r="A60" s="4">
        <v>2017</v>
      </c>
      <c r="B60" s="8" t="s">
        <v>1501</v>
      </c>
      <c r="C60" s="4">
        <v>1</v>
      </c>
      <c r="D60" s="189" t="s">
        <v>461</v>
      </c>
      <c r="E60" s="189" t="s">
        <v>462</v>
      </c>
      <c r="F60" s="11" t="s">
        <v>479</v>
      </c>
      <c r="G60" s="124" t="s">
        <v>474</v>
      </c>
      <c r="H60" s="124" t="s">
        <v>1051</v>
      </c>
      <c r="I60" s="8" t="s">
        <v>72</v>
      </c>
      <c r="J60" s="124" t="s">
        <v>1052</v>
      </c>
      <c r="K60" s="4">
        <v>1</v>
      </c>
      <c r="L60" s="22">
        <v>43770</v>
      </c>
      <c r="M60" s="22">
        <v>44316</v>
      </c>
      <c r="N60" s="4">
        <v>0</v>
      </c>
      <c r="O60" s="187">
        <f t="shared" si="0"/>
        <v>0</v>
      </c>
      <c r="P60" s="198"/>
      <c r="Q60" s="198"/>
      <c r="R60" s="189" t="s">
        <v>1897</v>
      </c>
      <c r="S60" s="189" t="s">
        <v>1898</v>
      </c>
      <c r="T60" s="124" t="s">
        <v>66</v>
      </c>
    </row>
    <row r="61" spans="1:20" s="61" customFormat="1" ht="146.25" x14ac:dyDescent="0.25">
      <c r="A61" s="4">
        <v>2017</v>
      </c>
      <c r="B61" s="8" t="s">
        <v>1501</v>
      </c>
      <c r="C61" s="4">
        <v>1</v>
      </c>
      <c r="D61" s="189" t="s">
        <v>461</v>
      </c>
      <c r="E61" s="189" t="s">
        <v>462</v>
      </c>
      <c r="F61" s="11" t="s">
        <v>480</v>
      </c>
      <c r="G61" s="124" t="s">
        <v>1053</v>
      </c>
      <c r="H61" s="189" t="s">
        <v>481</v>
      </c>
      <c r="I61" s="8" t="s">
        <v>72</v>
      </c>
      <c r="J61" s="124" t="s">
        <v>482</v>
      </c>
      <c r="K61" s="4">
        <v>6</v>
      </c>
      <c r="L61" s="22">
        <v>43647</v>
      </c>
      <c r="M61" s="22">
        <v>44561</v>
      </c>
      <c r="N61" s="4">
        <v>1</v>
      </c>
      <c r="O61" s="187">
        <f t="shared" si="0"/>
        <v>0.16666666666666666</v>
      </c>
      <c r="P61" s="198"/>
      <c r="Q61" s="198"/>
      <c r="R61" s="189" t="s">
        <v>1364</v>
      </c>
      <c r="S61" s="189" t="s">
        <v>1826</v>
      </c>
      <c r="T61" s="124" t="s">
        <v>66</v>
      </c>
    </row>
    <row r="62" spans="1:20" s="61" customFormat="1" ht="146.25" x14ac:dyDescent="0.25">
      <c r="A62" s="4">
        <v>2017</v>
      </c>
      <c r="B62" s="8" t="s">
        <v>1501</v>
      </c>
      <c r="C62" s="4">
        <v>1</v>
      </c>
      <c r="D62" s="189" t="s">
        <v>461</v>
      </c>
      <c r="E62" s="189" t="s">
        <v>462</v>
      </c>
      <c r="F62" s="11" t="s">
        <v>483</v>
      </c>
      <c r="G62" s="124" t="s">
        <v>484</v>
      </c>
      <c r="H62" s="189" t="s">
        <v>1054</v>
      </c>
      <c r="I62" s="8" t="s">
        <v>72</v>
      </c>
      <c r="J62" s="124" t="s">
        <v>1052</v>
      </c>
      <c r="K62" s="4">
        <v>1</v>
      </c>
      <c r="L62" s="22">
        <v>43770</v>
      </c>
      <c r="M62" s="22">
        <v>44316</v>
      </c>
      <c r="N62" s="4">
        <v>0</v>
      </c>
      <c r="O62" s="187">
        <f t="shared" si="0"/>
        <v>0</v>
      </c>
      <c r="P62" s="198"/>
      <c r="Q62" s="198"/>
      <c r="R62" s="189" t="s">
        <v>1897</v>
      </c>
      <c r="S62" s="189" t="s">
        <v>1898</v>
      </c>
      <c r="T62" s="124" t="s">
        <v>66</v>
      </c>
    </row>
    <row r="63" spans="1:20" s="61" customFormat="1" ht="409.5" x14ac:dyDescent="0.25">
      <c r="A63" s="4">
        <v>2017</v>
      </c>
      <c r="B63" s="8" t="s">
        <v>1501</v>
      </c>
      <c r="C63" s="4">
        <v>1</v>
      </c>
      <c r="D63" s="189" t="s">
        <v>461</v>
      </c>
      <c r="E63" s="189" t="s">
        <v>462</v>
      </c>
      <c r="F63" s="11" t="s">
        <v>486</v>
      </c>
      <c r="G63" s="189" t="s">
        <v>464</v>
      </c>
      <c r="H63" s="189" t="s">
        <v>487</v>
      </c>
      <c r="I63" s="8" t="s">
        <v>72</v>
      </c>
      <c r="J63" s="8" t="s">
        <v>488</v>
      </c>
      <c r="K63" s="4">
        <v>4</v>
      </c>
      <c r="L63" s="22">
        <v>43313</v>
      </c>
      <c r="M63" s="22">
        <v>43677</v>
      </c>
      <c r="N63" s="4">
        <v>4</v>
      </c>
      <c r="O63" s="187">
        <f t="shared" si="0"/>
        <v>1</v>
      </c>
      <c r="P63" s="198"/>
      <c r="Q63" s="198"/>
      <c r="R63" s="189" t="s">
        <v>1899</v>
      </c>
      <c r="S63" s="189" t="s">
        <v>1900</v>
      </c>
      <c r="T63" s="124" t="s">
        <v>66</v>
      </c>
    </row>
    <row r="64" spans="1:20" s="185" customFormat="1" ht="90" x14ac:dyDescent="0.25">
      <c r="A64" s="4">
        <v>2017</v>
      </c>
      <c r="B64" s="8" t="s">
        <v>1501</v>
      </c>
      <c r="C64" s="4">
        <v>2</v>
      </c>
      <c r="D64" s="189" t="s">
        <v>490</v>
      </c>
      <c r="E64" s="189" t="s">
        <v>491</v>
      </c>
      <c r="F64" s="11" t="s">
        <v>422</v>
      </c>
      <c r="G64" s="189" t="s">
        <v>1757</v>
      </c>
      <c r="H64" s="189" t="s">
        <v>1758</v>
      </c>
      <c r="I64" s="8" t="s">
        <v>172</v>
      </c>
      <c r="J64" s="8" t="s">
        <v>727</v>
      </c>
      <c r="K64" s="8">
        <v>12</v>
      </c>
      <c r="L64" s="22">
        <v>44197</v>
      </c>
      <c r="M64" s="22">
        <v>44561</v>
      </c>
      <c r="N64" s="4">
        <v>0</v>
      </c>
      <c r="O64" s="187">
        <f t="shared" si="0"/>
        <v>0</v>
      </c>
      <c r="P64" s="188">
        <f>+AVERAGE(O64:O64)</f>
        <v>0</v>
      </c>
      <c r="Q64" s="188" t="s">
        <v>63</v>
      </c>
      <c r="R64" s="189" t="s">
        <v>1864</v>
      </c>
      <c r="S64" s="189" t="s">
        <v>1865</v>
      </c>
      <c r="T64" s="124" t="s">
        <v>66</v>
      </c>
    </row>
    <row r="65" spans="1:20" s="61" customFormat="1" ht="123.75" x14ac:dyDescent="0.25">
      <c r="A65" s="4">
        <v>2017</v>
      </c>
      <c r="B65" s="8" t="s">
        <v>1501</v>
      </c>
      <c r="C65" s="4">
        <v>3</v>
      </c>
      <c r="D65" s="189" t="s">
        <v>499</v>
      </c>
      <c r="E65" s="189" t="s">
        <v>662</v>
      </c>
      <c r="F65" s="11" t="s">
        <v>506</v>
      </c>
      <c r="G65" s="189" t="s">
        <v>1768</v>
      </c>
      <c r="H65" s="189" t="s">
        <v>1769</v>
      </c>
      <c r="I65" s="8" t="s">
        <v>354</v>
      </c>
      <c r="J65" s="8" t="s">
        <v>1771</v>
      </c>
      <c r="K65" s="8">
        <v>1</v>
      </c>
      <c r="L65" s="22">
        <v>44167</v>
      </c>
      <c r="M65" s="22">
        <v>44227</v>
      </c>
      <c r="N65" s="4">
        <v>0</v>
      </c>
      <c r="O65" s="187">
        <f t="shared" ref="O65:O68" si="2">+N65/K65</f>
        <v>0</v>
      </c>
      <c r="P65" s="198">
        <f>+AVERAGE(O65:O69)</f>
        <v>0.42000000000000004</v>
      </c>
      <c r="Q65" s="198" t="s">
        <v>63</v>
      </c>
      <c r="R65" s="189" t="s">
        <v>1278</v>
      </c>
      <c r="S65" s="189" t="s">
        <v>1854</v>
      </c>
      <c r="T65" s="124" t="s">
        <v>66</v>
      </c>
    </row>
    <row r="66" spans="1:20" s="61" customFormat="1" ht="123.75" x14ac:dyDescent="0.25">
      <c r="A66" s="4">
        <v>2017</v>
      </c>
      <c r="B66" s="8" t="s">
        <v>1501</v>
      </c>
      <c r="C66" s="4">
        <v>3</v>
      </c>
      <c r="D66" s="189" t="s">
        <v>499</v>
      </c>
      <c r="E66" s="189" t="s">
        <v>662</v>
      </c>
      <c r="F66" s="11" t="s">
        <v>591</v>
      </c>
      <c r="G66" s="189" t="s">
        <v>1631</v>
      </c>
      <c r="H66" s="189" t="s">
        <v>1770</v>
      </c>
      <c r="I66" s="8" t="s">
        <v>354</v>
      </c>
      <c r="J66" s="8" t="s">
        <v>1772</v>
      </c>
      <c r="K66" s="8">
        <v>6</v>
      </c>
      <c r="L66" s="22">
        <v>44197</v>
      </c>
      <c r="M66" s="22">
        <v>44408</v>
      </c>
      <c r="N66" s="4">
        <v>0</v>
      </c>
      <c r="O66" s="187">
        <f t="shared" si="2"/>
        <v>0</v>
      </c>
      <c r="P66" s="198"/>
      <c r="Q66" s="198"/>
      <c r="R66" s="189" t="s">
        <v>1278</v>
      </c>
      <c r="S66" s="189" t="s">
        <v>1854</v>
      </c>
      <c r="T66" s="124" t="s">
        <v>66</v>
      </c>
    </row>
    <row r="67" spans="1:20" s="185" customFormat="1" ht="258.75" x14ac:dyDescent="0.25">
      <c r="A67" s="4">
        <v>2017</v>
      </c>
      <c r="B67" s="8" t="s">
        <v>1501</v>
      </c>
      <c r="C67" s="4">
        <v>3</v>
      </c>
      <c r="D67" s="189" t="s">
        <v>499</v>
      </c>
      <c r="E67" s="189" t="s">
        <v>1553</v>
      </c>
      <c r="F67" s="11" t="s">
        <v>596</v>
      </c>
      <c r="G67" s="189" t="s">
        <v>1631</v>
      </c>
      <c r="H67" s="189" t="s">
        <v>1632</v>
      </c>
      <c r="I67" s="8" t="s">
        <v>354</v>
      </c>
      <c r="J67" s="8" t="s">
        <v>1633</v>
      </c>
      <c r="K67" s="8">
        <v>1</v>
      </c>
      <c r="L67" s="22">
        <v>44044</v>
      </c>
      <c r="M67" s="22">
        <v>44180</v>
      </c>
      <c r="N67" s="4">
        <v>1</v>
      </c>
      <c r="O67" s="187">
        <f t="shared" si="2"/>
        <v>1</v>
      </c>
      <c r="P67" s="198"/>
      <c r="Q67" s="198"/>
      <c r="R67" s="189" t="s">
        <v>1901</v>
      </c>
      <c r="S67" s="189" t="s">
        <v>1902</v>
      </c>
      <c r="T67" s="124" t="s">
        <v>66</v>
      </c>
    </row>
    <row r="68" spans="1:20" s="185" customFormat="1" ht="348.75" x14ac:dyDescent="0.25">
      <c r="A68" s="4">
        <v>2017</v>
      </c>
      <c r="B68" s="8" t="s">
        <v>1501</v>
      </c>
      <c r="C68" s="4">
        <v>3</v>
      </c>
      <c r="D68" s="189" t="s">
        <v>499</v>
      </c>
      <c r="E68" s="189" t="s">
        <v>1553</v>
      </c>
      <c r="F68" s="11" t="s">
        <v>600</v>
      </c>
      <c r="G68" s="189" t="s">
        <v>1634</v>
      </c>
      <c r="H68" s="189" t="s">
        <v>1635</v>
      </c>
      <c r="I68" s="8" t="s">
        <v>354</v>
      </c>
      <c r="J68" s="8" t="s">
        <v>1636</v>
      </c>
      <c r="K68" s="8">
        <v>1</v>
      </c>
      <c r="L68" s="22">
        <v>44044</v>
      </c>
      <c r="M68" s="22">
        <v>44180</v>
      </c>
      <c r="N68" s="4">
        <v>1</v>
      </c>
      <c r="O68" s="187">
        <f t="shared" si="2"/>
        <v>1</v>
      </c>
      <c r="P68" s="198"/>
      <c r="Q68" s="198"/>
      <c r="R68" s="189" t="s">
        <v>1903</v>
      </c>
      <c r="S68" s="189" t="s">
        <v>1904</v>
      </c>
      <c r="T68" s="124" t="s">
        <v>66</v>
      </c>
    </row>
    <row r="69" spans="1:20" s="185" customFormat="1" ht="236.25" x14ac:dyDescent="0.25">
      <c r="A69" s="4">
        <v>2017</v>
      </c>
      <c r="B69" s="8" t="s">
        <v>1501</v>
      </c>
      <c r="C69" s="4">
        <v>3</v>
      </c>
      <c r="D69" s="189" t="s">
        <v>499</v>
      </c>
      <c r="E69" s="189" t="s">
        <v>1760</v>
      </c>
      <c r="F69" s="11" t="s">
        <v>605</v>
      </c>
      <c r="G69" s="189" t="s">
        <v>1761</v>
      </c>
      <c r="H69" s="189" t="s">
        <v>1762</v>
      </c>
      <c r="I69" s="8" t="s">
        <v>172</v>
      </c>
      <c r="J69" s="8" t="s">
        <v>1763</v>
      </c>
      <c r="K69" s="8">
        <v>10</v>
      </c>
      <c r="L69" s="22">
        <v>44166</v>
      </c>
      <c r="M69" s="22">
        <v>44561</v>
      </c>
      <c r="N69" s="4">
        <v>1</v>
      </c>
      <c r="O69" s="187">
        <f t="shared" si="0"/>
        <v>0.1</v>
      </c>
      <c r="P69" s="198"/>
      <c r="Q69" s="198"/>
      <c r="R69" s="189" t="s">
        <v>1866</v>
      </c>
      <c r="S69" s="189" t="s">
        <v>1905</v>
      </c>
      <c r="T69" s="124" t="s">
        <v>66</v>
      </c>
    </row>
    <row r="70" spans="1:20" s="185" customFormat="1" ht="90" x14ac:dyDescent="0.25">
      <c r="A70" s="4">
        <v>2017</v>
      </c>
      <c r="B70" s="8" t="s">
        <v>1501</v>
      </c>
      <c r="C70" s="4">
        <v>4</v>
      </c>
      <c r="D70" s="189" t="s">
        <v>504</v>
      </c>
      <c r="E70" s="189" t="s">
        <v>505</v>
      </c>
      <c r="F70" s="11" t="s">
        <v>59</v>
      </c>
      <c r="G70" s="189" t="s">
        <v>1788</v>
      </c>
      <c r="H70" s="189" t="s">
        <v>1789</v>
      </c>
      <c r="I70" s="8" t="s">
        <v>172</v>
      </c>
      <c r="J70" s="8" t="s">
        <v>782</v>
      </c>
      <c r="K70" s="8">
        <v>1</v>
      </c>
      <c r="L70" s="22">
        <v>44211</v>
      </c>
      <c r="M70" s="22">
        <v>44560</v>
      </c>
      <c r="N70" s="4">
        <v>0</v>
      </c>
      <c r="O70" s="187">
        <f t="shared" ref="O70:O143" si="3">+N70/K70</f>
        <v>0</v>
      </c>
      <c r="P70" s="198">
        <f>+AVERAGE(O70:O71)</f>
        <v>0</v>
      </c>
      <c r="Q70" s="198" t="s">
        <v>63</v>
      </c>
      <c r="R70" s="189" t="s">
        <v>1278</v>
      </c>
      <c r="S70" s="189" t="s">
        <v>1867</v>
      </c>
      <c r="T70" s="124" t="s">
        <v>66</v>
      </c>
    </row>
    <row r="71" spans="1:20" s="185" customFormat="1" ht="90" x14ac:dyDescent="0.25">
      <c r="A71" s="4">
        <v>2017</v>
      </c>
      <c r="B71" s="8" t="s">
        <v>1501</v>
      </c>
      <c r="C71" s="4">
        <v>4</v>
      </c>
      <c r="D71" s="189" t="s">
        <v>504</v>
      </c>
      <c r="E71" s="189" t="s">
        <v>505</v>
      </c>
      <c r="F71" s="11" t="s">
        <v>68</v>
      </c>
      <c r="G71" s="189" t="s">
        <v>1790</v>
      </c>
      <c r="H71" s="189" t="s">
        <v>1791</v>
      </c>
      <c r="I71" s="8" t="s">
        <v>172</v>
      </c>
      <c r="J71" s="8" t="s">
        <v>1792</v>
      </c>
      <c r="K71" s="8">
        <v>12</v>
      </c>
      <c r="L71" s="22">
        <v>44211</v>
      </c>
      <c r="M71" s="22">
        <v>44377</v>
      </c>
      <c r="N71" s="4">
        <v>0</v>
      </c>
      <c r="O71" s="187">
        <f t="shared" si="3"/>
        <v>0</v>
      </c>
      <c r="P71" s="198"/>
      <c r="Q71" s="198"/>
      <c r="R71" s="189" t="s">
        <v>1278</v>
      </c>
      <c r="S71" s="189" t="s">
        <v>1868</v>
      </c>
      <c r="T71" s="124" t="s">
        <v>66</v>
      </c>
    </row>
    <row r="72" spans="1:20" s="61" customFormat="1" ht="146.25" x14ac:dyDescent="0.25">
      <c r="A72" s="4">
        <v>2017</v>
      </c>
      <c r="B72" s="8" t="s">
        <v>1501</v>
      </c>
      <c r="C72" s="4">
        <v>5</v>
      </c>
      <c r="D72" s="189" t="s">
        <v>526</v>
      </c>
      <c r="E72" s="189" t="s">
        <v>527</v>
      </c>
      <c r="F72" s="11" t="s">
        <v>157</v>
      </c>
      <c r="G72" s="8" t="s">
        <v>60</v>
      </c>
      <c r="H72" s="8" t="s">
        <v>1041</v>
      </c>
      <c r="I72" s="8" t="s">
        <v>72</v>
      </c>
      <c r="J72" s="8" t="s">
        <v>62</v>
      </c>
      <c r="K72" s="8">
        <v>7</v>
      </c>
      <c r="L72" s="22">
        <v>43770</v>
      </c>
      <c r="M72" s="22">
        <v>44196</v>
      </c>
      <c r="N72" s="4">
        <v>7</v>
      </c>
      <c r="O72" s="187">
        <f t="shared" si="3"/>
        <v>1</v>
      </c>
      <c r="P72" s="198">
        <f>AVERAGE(O72:O73)</f>
        <v>0.5</v>
      </c>
      <c r="Q72" s="198" t="s">
        <v>63</v>
      </c>
      <c r="R72" s="189" t="s">
        <v>1260</v>
      </c>
      <c r="S72" s="189" t="s">
        <v>1293</v>
      </c>
      <c r="T72" s="124" t="s">
        <v>66</v>
      </c>
    </row>
    <row r="73" spans="1:20" s="61" customFormat="1" ht="236.25" x14ac:dyDescent="0.25">
      <c r="A73" s="4">
        <v>2017</v>
      </c>
      <c r="B73" s="8" t="s">
        <v>1501</v>
      </c>
      <c r="C73" s="4">
        <v>5</v>
      </c>
      <c r="D73" s="189" t="s">
        <v>526</v>
      </c>
      <c r="E73" s="189" t="s">
        <v>527</v>
      </c>
      <c r="F73" s="11" t="s">
        <v>159</v>
      </c>
      <c r="G73" s="8" t="s">
        <v>60</v>
      </c>
      <c r="H73" s="8" t="s">
        <v>1042</v>
      </c>
      <c r="I73" s="8" t="s">
        <v>72</v>
      </c>
      <c r="J73" s="8" t="s">
        <v>69</v>
      </c>
      <c r="K73" s="8">
        <f>6*6</f>
        <v>36</v>
      </c>
      <c r="L73" s="22">
        <v>43770</v>
      </c>
      <c r="M73" s="22">
        <v>44530</v>
      </c>
      <c r="N73" s="4">
        <v>0</v>
      </c>
      <c r="O73" s="187">
        <f t="shared" si="3"/>
        <v>0</v>
      </c>
      <c r="P73" s="198"/>
      <c r="Q73" s="198"/>
      <c r="R73" s="189" t="s">
        <v>1895</v>
      </c>
      <c r="S73" s="189" t="s">
        <v>1880</v>
      </c>
      <c r="T73" s="124" t="s">
        <v>66</v>
      </c>
    </row>
    <row r="74" spans="1:20" s="185" customFormat="1" ht="157.5" x14ac:dyDescent="0.25">
      <c r="A74" s="4">
        <v>2017</v>
      </c>
      <c r="B74" s="8" t="s">
        <v>1501</v>
      </c>
      <c r="C74" s="4">
        <v>6</v>
      </c>
      <c r="D74" s="189" t="s">
        <v>528</v>
      </c>
      <c r="E74" s="189" t="s">
        <v>529</v>
      </c>
      <c r="F74" s="11" t="s">
        <v>185</v>
      </c>
      <c r="G74" s="189" t="s">
        <v>1058</v>
      </c>
      <c r="H74" s="189" t="s">
        <v>1059</v>
      </c>
      <c r="I74" s="8" t="s">
        <v>530</v>
      </c>
      <c r="J74" s="8" t="s">
        <v>1060</v>
      </c>
      <c r="K74" s="8">
        <v>1</v>
      </c>
      <c r="L74" s="22">
        <v>43770</v>
      </c>
      <c r="M74" s="22">
        <v>43921</v>
      </c>
      <c r="N74" s="4">
        <v>1</v>
      </c>
      <c r="O74" s="187">
        <f t="shared" si="3"/>
        <v>1</v>
      </c>
      <c r="P74" s="198">
        <f>+AVERAGE(O74:O76)</f>
        <v>1</v>
      </c>
      <c r="Q74" s="198" t="s">
        <v>63</v>
      </c>
      <c r="R74" s="189" t="s">
        <v>1297</v>
      </c>
      <c r="S74" s="189" t="s">
        <v>1366</v>
      </c>
      <c r="T74" s="189" t="s">
        <v>1511</v>
      </c>
    </row>
    <row r="75" spans="1:20" s="61" customFormat="1" ht="270" x14ac:dyDescent="0.25">
      <c r="A75" s="4">
        <v>2017</v>
      </c>
      <c r="B75" s="8" t="s">
        <v>1501</v>
      </c>
      <c r="C75" s="4">
        <v>6</v>
      </c>
      <c r="D75" s="189" t="s">
        <v>528</v>
      </c>
      <c r="E75" s="189" t="s">
        <v>529</v>
      </c>
      <c r="F75" s="11" t="s">
        <v>531</v>
      </c>
      <c r="G75" s="189" t="s">
        <v>532</v>
      </c>
      <c r="H75" s="189" t="s">
        <v>1061</v>
      </c>
      <c r="I75" s="8" t="s">
        <v>530</v>
      </c>
      <c r="J75" s="8" t="s">
        <v>533</v>
      </c>
      <c r="K75" s="8">
        <v>2</v>
      </c>
      <c r="L75" s="22">
        <v>43770</v>
      </c>
      <c r="M75" s="22">
        <v>44012</v>
      </c>
      <c r="N75" s="4">
        <v>2</v>
      </c>
      <c r="O75" s="187">
        <f t="shared" si="3"/>
        <v>1</v>
      </c>
      <c r="P75" s="198"/>
      <c r="Q75" s="198"/>
      <c r="R75" s="189" t="s">
        <v>1298</v>
      </c>
      <c r="S75" s="189" t="s">
        <v>1367</v>
      </c>
      <c r="T75" s="189" t="s">
        <v>1511</v>
      </c>
    </row>
    <row r="76" spans="1:20" s="61" customFormat="1" ht="213.75" x14ac:dyDescent="0.25">
      <c r="A76" s="4">
        <v>2017</v>
      </c>
      <c r="B76" s="8" t="s">
        <v>1501</v>
      </c>
      <c r="C76" s="4">
        <v>6</v>
      </c>
      <c r="D76" s="189" t="s">
        <v>528</v>
      </c>
      <c r="E76" s="189" t="s">
        <v>529</v>
      </c>
      <c r="F76" s="11" t="s">
        <v>534</v>
      </c>
      <c r="G76" s="189" t="s">
        <v>535</v>
      </c>
      <c r="H76" s="189" t="s">
        <v>536</v>
      </c>
      <c r="I76" s="8" t="s">
        <v>530</v>
      </c>
      <c r="J76" s="8" t="s">
        <v>537</v>
      </c>
      <c r="K76" s="188">
        <v>1</v>
      </c>
      <c r="L76" s="22">
        <v>43861</v>
      </c>
      <c r="M76" s="22">
        <v>44196</v>
      </c>
      <c r="N76" s="4">
        <v>1</v>
      </c>
      <c r="O76" s="187">
        <f t="shared" si="3"/>
        <v>1</v>
      </c>
      <c r="P76" s="198"/>
      <c r="Q76" s="198"/>
      <c r="R76" s="189" t="s">
        <v>1299</v>
      </c>
      <c r="S76" s="189" t="s">
        <v>1906</v>
      </c>
      <c r="T76" s="189" t="s">
        <v>1511</v>
      </c>
    </row>
    <row r="77" spans="1:20" s="61" customFormat="1" ht="168.75" x14ac:dyDescent="0.25">
      <c r="A77" s="4">
        <v>2017</v>
      </c>
      <c r="B77" s="8" t="s">
        <v>1501</v>
      </c>
      <c r="C77" s="4">
        <v>7</v>
      </c>
      <c r="D77" s="189" t="s">
        <v>538</v>
      </c>
      <c r="E77" s="189" t="s">
        <v>539</v>
      </c>
      <c r="F77" s="11" t="s">
        <v>177</v>
      </c>
      <c r="G77" s="8" t="s">
        <v>60</v>
      </c>
      <c r="H77" s="8" t="s">
        <v>1041</v>
      </c>
      <c r="I77" s="8" t="s">
        <v>72</v>
      </c>
      <c r="J77" s="8" t="s">
        <v>62</v>
      </c>
      <c r="K77" s="8">
        <v>7</v>
      </c>
      <c r="L77" s="22">
        <v>43770</v>
      </c>
      <c r="M77" s="22">
        <v>44196</v>
      </c>
      <c r="N77" s="4">
        <v>7</v>
      </c>
      <c r="O77" s="187">
        <f t="shared" si="3"/>
        <v>1</v>
      </c>
      <c r="P77" s="198">
        <f>AVERAGE(O77:O78)</f>
        <v>0.5</v>
      </c>
      <c r="Q77" s="198" t="s">
        <v>63</v>
      </c>
      <c r="R77" s="189" t="s">
        <v>1260</v>
      </c>
      <c r="S77" s="189" t="s">
        <v>1286</v>
      </c>
      <c r="T77" s="124" t="s">
        <v>66</v>
      </c>
    </row>
    <row r="78" spans="1:20" s="61" customFormat="1" ht="236.25" x14ac:dyDescent="0.25">
      <c r="A78" s="4">
        <v>2017</v>
      </c>
      <c r="B78" s="8" t="s">
        <v>1501</v>
      </c>
      <c r="C78" s="4">
        <v>7</v>
      </c>
      <c r="D78" s="189" t="s">
        <v>538</v>
      </c>
      <c r="E78" s="189" t="s">
        <v>539</v>
      </c>
      <c r="F78" s="11" t="s">
        <v>159</v>
      </c>
      <c r="G78" s="8" t="s">
        <v>60</v>
      </c>
      <c r="H78" s="8" t="s">
        <v>1042</v>
      </c>
      <c r="I78" s="8" t="s">
        <v>72</v>
      </c>
      <c r="J78" s="8" t="s">
        <v>69</v>
      </c>
      <c r="K78" s="8">
        <f>6*6</f>
        <v>36</v>
      </c>
      <c r="L78" s="22">
        <v>43770</v>
      </c>
      <c r="M78" s="22">
        <v>44530</v>
      </c>
      <c r="N78" s="4">
        <v>0</v>
      </c>
      <c r="O78" s="187">
        <f t="shared" si="3"/>
        <v>0</v>
      </c>
      <c r="P78" s="198"/>
      <c r="Q78" s="198"/>
      <c r="R78" s="189" t="s">
        <v>1895</v>
      </c>
      <c r="S78" s="189" t="s">
        <v>1880</v>
      </c>
      <c r="T78" s="124" t="s">
        <v>66</v>
      </c>
    </row>
    <row r="79" spans="1:20" s="61" customFormat="1" ht="168.75" x14ac:dyDescent="0.25">
      <c r="A79" s="4">
        <v>2017</v>
      </c>
      <c r="B79" s="8" t="s">
        <v>1501</v>
      </c>
      <c r="C79" s="4">
        <v>8</v>
      </c>
      <c r="D79" s="189" t="s">
        <v>540</v>
      </c>
      <c r="E79" s="189" t="s">
        <v>541</v>
      </c>
      <c r="F79" s="11" t="s">
        <v>177</v>
      </c>
      <c r="G79" s="8" t="s">
        <v>60</v>
      </c>
      <c r="H79" s="8" t="s">
        <v>1041</v>
      </c>
      <c r="I79" s="8" t="s">
        <v>72</v>
      </c>
      <c r="J79" s="8" t="s">
        <v>62</v>
      </c>
      <c r="K79" s="8">
        <v>7</v>
      </c>
      <c r="L79" s="22">
        <v>43770</v>
      </c>
      <c r="M79" s="22">
        <v>44196</v>
      </c>
      <c r="N79" s="4">
        <v>7</v>
      </c>
      <c r="O79" s="187">
        <f t="shared" si="3"/>
        <v>1</v>
      </c>
      <c r="P79" s="198">
        <f>AVERAGE(O79:O80)</f>
        <v>0.5</v>
      </c>
      <c r="Q79" s="198" t="s">
        <v>63</v>
      </c>
      <c r="R79" s="189" t="s">
        <v>1260</v>
      </c>
      <c r="S79" s="189" t="s">
        <v>1286</v>
      </c>
      <c r="T79" s="124" t="s">
        <v>66</v>
      </c>
    </row>
    <row r="80" spans="1:20" s="61" customFormat="1" ht="236.25" x14ac:dyDescent="0.25">
      <c r="A80" s="4">
        <v>2017</v>
      </c>
      <c r="B80" s="8" t="s">
        <v>1501</v>
      </c>
      <c r="C80" s="4">
        <v>8</v>
      </c>
      <c r="D80" s="189" t="s">
        <v>540</v>
      </c>
      <c r="E80" s="189" t="s">
        <v>541</v>
      </c>
      <c r="F80" s="11" t="s">
        <v>542</v>
      </c>
      <c r="G80" s="8" t="s">
        <v>60</v>
      </c>
      <c r="H80" s="8" t="s">
        <v>1042</v>
      </c>
      <c r="I80" s="8" t="s">
        <v>72</v>
      </c>
      <c r="J80" s="8" t="s">
        <v>69</v>
      </c>
      <c r="K80" s="8">
        <f>6*6</f>
        <v>36</v>
      </c>
      <c r="L80" s="22">
        <v>43770</v>
      </c>
      <c r="M80" s="22">
        <v>44530</v>
      </c>
      <c r="N80" s="4">
        <v>0</v>
      </c>
      <c r="O80" s="187">
        <f t="shared" si="3"/>
        <v>0</v>
      </c>
      <c r="P80" s="198"/>
      <c r="Q80" s="198"/>
      <c r="R80" s="189" t="s">
        <v>1895</v>
      </c>
      <c r="S80" s="189" t="s">
        <v>1880</v>
      </c>
      <c r="T80" s="124" t="s">
        <v>66</v>
      </c>
    </row>
    <row r="81" spans="1:16380" s="185" customFormat="1" ht="236.25" x14ac:dyDescent="0.25">
      <c r="A81" s="4">
        <v>2017</v>
      </c>
      <c r="B81" s="8" t="s">
        <v>1501</v>
      </c>
      <c r="C81" s="4">
        <v>11</v>
      </c>
      <c r="D81" s="189" t="s">
        <v>569</v>
      </c>
      <c r="E81" s="189" t="s">
        <v>570</v>
      </c>
      <c r="F81" s="11" t="s">
        <v>59</v>
      </c>
      <c r="G81" s="189" t="s">
        <v>1775</v>
      </c>
      <c r="H81" s="189" t="s">
        <v>1776</v>
      </c>
      <c r="I81" s="8" t="s">
        <v>1797</v>
      </c>
      <c r="J81" s="8" t="s">
        <v>573</v>
      </c>
      <c r="K81" s="4">
        <v>1</v>
      </c>
      <c r="L81" s="22">
        <v>44167</v>
      </c>
      <c r="M81" s="22">
        <v>44408</v>
      </c>
      <c r="N81" s="4">
        <v>1</v>
      </c>
      <c r="O81" s="187">
        <f t="shared" si="3"/>
        <v>1</v>
      </c>
      <c r="P81" s="198">
        <f>+AVERAGE(O81:O82)</f>
        <v>0.5</v>
      </c>
      <c r="Q81" s="198" t="s">
        <v>63</v>
      </c>
      <c r="R81" s="189" t="s">
        <v>1675</v>
      </c>
      <c r="S81" s="189" t="s">
        <v>1869</v>
      </c>
      <c r="T81" s="124" t="s">
        <v>66</v>
      </c>
    </row>
    <row r="82" spans="1:16380" s="185" customFormat="1" ht="101.25" x14ac:dyDescent="0.25">
      <c r="A82" s="4">
        <v>2017</v>
      </c>
      <c r="B82" s="8" t="s">
        <v>1501</v>
      </c>
      <c r="C82" s="4">
        <v>11</v>
      </c>
      <c r="D82" s="189" t="s">
        <v>569</v>
      </c>
      <c r="E82" s="189" t="s">
        <v>570</v>
      </c>
      <c r="F82" s="11" t="s">
        <v>68</v>
      </c>
      <c r="G82" s="189" t="s">
        <v>1777</v>
      </c>
      <c r="H82" s="189" t="s">
        <v>1778</v>
      </c>
      <c r="I82" s="8" t="s">
        <v>1797</v>
      </c>
      <c r="J82" s="8" t="s">
        <v>1779</v>
      </c>
      <c r="K82" s="4">
        <v>1</v>
      </c>
      <c r="L82" s="22">
        <v>44409</v>
      </c>
      <c r="M82" s="22">
        <v>44530</v>
      </c>
      <c r="N82" s="4">
        <v>0</v>
      </c>
      <c r="O82" s="187">
        <f t="shared" si="3"/>
        <v>0</v>
      </c>
      <c r="P82" s="198"/>
      <c r="Q82" s="198"/>
      <c r="R82" s="189" t="s">
        <v>1278</v>
      </c>
      <c r="S82" s="189" t="s">
        <v>1868</v>
      </c>
      <c r="T82" s="124" t="s">
        <v>66</v>
      </c>
    </row>
    <row r="83" spans="1:16380" s="185" customFormat="1" ht="168.75" x14ac:dyDescent="0.25">
      <c r="A83" s="4">
        <v>2017</v>
      </c>
      <c r="B83" s="8" t="s">
        <v>1502</v>
      </c>
      <c r="C83" s="4">
        <v>2</v>
      </c>
      <c r="D83" s="189" t="s">
        <v>579</v>
      </c>
      <c r="E83" s="189" t="s">
        <v>580</v>
      </c>
      <c r="F83" s="11" t="s">
        <v>177</v>
      </c>
      <c r="G83" s="189" t="s">
        <v>581</v>
      </c>
      <c r="H83" s="189" t="s">
        <v>582</v>
      </c>
      <c r="I83" s="8" t="s">
        <v>72</v>
      </c>
      <c r="J83" s="124" t="s">
        <v>583</v>
      </c>
      <c r="K83" s="4">
        <v>1</v>
      </c>
      <c r="L83" s="22">
        <v>43297</v>
      </c>
      <c r="M83" s="22">
        <v>44196</v>
      </c>
      <c r="N83" s="4">
        <v>1</v>
      </c>
      <c r="O83" s="187">
        <f>+N83/K83</f>
        <v>1</v>
      </c>
      <c r="P83" s="198">
        <f>AVERAGE(O83:O84)</f>
        <v>0.5</v>
      </c>
      <c r="Q83" s="198" t="s">
        <v>63</v>
      </c>
      <c r="R83" s="189" t="s">
        <v>1667</v>
      </c>
      <c r="S83" s="189" t="s">
        <v>1907</v>
      </c>
      <c r="T83" s="124" t="s">
        <v>66</v>
      </c>
    </row>
    <row r="84" spans="1:16380" s="185" customFormat="1" ht="67.5" x14ac:dyDescent="0.25">
      <c r="A84" s="4">
        <v>2017</v>
      </c>
      <c r="B84" s="8" t="s">
        <v>1502</v>
      </c>
      <c r="C84" s="4">
        <v>2</v>
      </c>
      <c r="D84" s="189" t="s">
        <v>579</v>
      </c>
      <c r="E84" s="189" t="s">
        <v>580</v>
      </c>
      <c r="F84" s="11" t="s">
        <v>542</v>
      </c>
      <c r="G84" s="189" t="s">
        <v>1700</v>
      </c>
      <c r="H84" s="189" t="s">
        <v>1701</v>
      </c>
      <c r="I84" s="8" t="s">
        <v>72</v>
      </c>
      <c r="J84" s="124" t="s">
        <v>1694</v>
      </c>
      <c r="K84" s="4">
        <v>1</v>
      </c>
      <c r="L84" s="22">
        <v>44197</v>
      </c>
      <c r="M84" s="22">
        <v>44286</v>
      </c>
      <c r="N84" s="4">
        <v>0</v>
      </c>
      <c r="O84" s="187">
        <f>+N84/K84</f>
        <v>0</v>
      </c>
      <c r="P84" s="198"/>
      <c r="Q84" s="198"/>
      <c r="R84" s="189" t="s">
        <v>1827</v>
      </c>
      <c r="S84" s="189" t="s">
        <v>1828</v>
      </c>
      <c r="T84" s="124" t="s">
        <v>66</v>
      </c>
    </row>
    <row r="85" spans="1:16380" s="61" customFormat="1" ht="382.5" x14ac:dyDescent="0.25">
      <c r="A85" s="4">
        <v>2018</v>
      </c>
      <c r="B85" s="8" t="s">
        <v>1503</v>
      </c>
      <c r="C85" s="4">
        <v>2</v>
      </c>
      <c r="D85" s="124" t="s">
        <v>616</v>
      </c>
      <c r="E85" s="124" t="s">
        <v>617</v>
      </c>
      <c r="F85" s="11">
        <v>1</v>
      </c>
      <c r="G85" s="124" t="s">
        <v>618</v>
      </c>
      <c r="H85" s="124" t="s">
        <v>619</v>
      </c>
      <c r="I85" s="8" t="s">
        <v>354</v>
      </c>
      <c r="J85" s="13" t="s">
        <v>620</v>
      </c>
      <c r="K85" s="14">
        <v>1</v>
      </c>
      <c r="L85" s="22">
        <v>43647</v>
      </c>
      <c r="M85" s="22">
        <v>43677</v>
      </c>
      <c r="N85" s="4">
        <v>1</v>
      </c>
      <c r="O85" s="187">
        <f t="shared" si="3"/>
        <v>1</v>
      </c>
      <c r="P85" s="188">
        <f>+O85</f>
        <v>1</v>
      </c>
      <c r="Q85" s="188" t="s">
        <v>63</v>
      </c>
      <c r="R85" s="189" t="s">
        <v>1475</v>
      </c>
      <c r="S85" s="189" t="s">
        <v>1908</v>
      </c>
      <c r="T85" s="189" t="s">
        <v>1511</v>
      </c>
    </row>
    <row r="86" spans="1:16380" s="61" customFormat="1" ht="146.25" x14ac:dyDescent="0.25">
      <c r="A86" s="4">
        <v>2018</v>
      </c>
      <c r="B86" s="8" t="s">
        <v>1503</v>
      </c>
      <c r="C86" s="4">
        <v>3</v>
      </c>
      <c r="D86" s="124" t="s">
        <v>622</v>
      </c>
      <c r="E86" s="189" t="s">
        <v>623</v>
      </c>
      <c r="F86" s="11" t="s">
        <v>422</v>
      </c>
      <c r="G86" s="189" t="s">
        <v>1773</v>
      </c>
      <c r="H86" s="189" t="s">
        <v>1774</v>
      </c>
      <c r="I86" s="8" t="s">
        <v>614</v>
      </c>
      <c r="J86" s="124" t="s">
        <v>425</v>
      </c>
      <c r="K86" s="4">
        <v>12</v>
      </c>
      <c r="L86" s="22">
        <v>44531</v>
      </c>
      <c r="M86" s="22">
        <v>44561</v>
      </c>
      <c r="N86" s="4">
        <v>0</v>
      </c>
      <c r="O86" s="187">
        <f t="shared" si="3"/>
        <v>0</v>
      </c>
      <c r="P86" s="188">
        <f>+O86</f>
        <v>0</v>
      </c>
      <c r="Q86" s="188" t="s">
        <v>63</v>
      </c>
      <c r="R86" s="189" t="s">
        <v>1877</v>
      </c>
      <c r="S86" s="189" t="s">
        <v>1909</v>
      </c>
      <c r="T86" s="124" t="s">
        <v>66</v>
      </c>
    </row>
    <row r="87" spans="1:16380" customFormat="1" ht="101.25" x14ac:dyDescent="0.25">
      <c r="A87" s="4">
        <v>2018</v>
      </c>
      <c r="B87" s="8" t="s">
        <v>1503</v>
      </c>
      <c r="C87" s="4">
        <v>4</v>
      </c>
      <c r="D87" s="124" t="s">
        <v>627</v>
      </c>
      <c r="E87" s="124" t="s">
        <v>628</v>
      </c>
      <c r="F87" s="11" t="s">
        <v>59</v>
      </c>
      <c r="G87" s="124" t="s">
        <v>629</v>
      </c>
      <c r="H87" s="124" t="s">
        <v>630</v>
      </c>
      <c r="I87" s="8" t="s">
        <v>614</v>
      </c>
      <c r="J87" s="14" t="s">
        <v>615</v>
      </c>
      <c r="K87" s="14">
        <v>1</v>
      </c>
      <c r="L87" s="22">
        <v>43654</v>
      </c>
      <c r="M87" s="22">
        <v>43769</v>
      </c>
      <c r="N87" s="4">
        <v>1</v>
      </c>
      <c r="O87" s="187">
        <v>1</v>
      </c>
      <c r="P87" s="198">
        <v>1</v>
      </c>
      <c r="Q87" s="198" t="s">
        <v>27</v>
      </c>
      <c r="R87" s="206" t="s">
        <v>2036</v>
      </c>
      <c r="S87" s="206" t="s">
        <v>1673</v>
      </c>
      <c r="T87" s="124" t="s">
        <v>30</v>
      </c>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2"/>
      <c r="EY87" s="112"/>
      <c r="EZ87" s="112"/>
      <c r="FA87" s="112"/>
      <c r="FB87" s="112"/>
      <c r="FC87" s="112"/>
      <c r="FD87" s="112"/>
      <c r="FE87" s="112"/>
      <c r="FF87" s="112"/>
      <c r="FG87" s="112"/>
      <c r="FH87" s="112"/>
      <c r="FI87" s="112"/>
      <c r="FJ87" s="112"/>
      <c r="FK87" s="112"/>
      <c r="FL87" s="112"/>
      <c r="FM87" s="112"/>
      <c r="FN87" s="112"/>
      <c r="FO87" s="112"/>
      <c r="FP87" s="112"/>
      <c r="FQ87" s="112"/>
      <c r="FR87" s="112"/>
      <c r="FS87" s="112"/>
      <c r="FT87" s="112"/>
      <c r="FU87" s="112"/>
      <c r="FV87" s="112"/>
      <c r="FW87" s="112"/>
      <c r="FX87" s="112"/>
      <c r="FY87" s="112"/>
      <c r="FZ87" s="112"/>
      <c r="GA87" s="112"/>
      <c r="GB87" s="112"/>
      <c r="GC87" s="112"/>
      <c r="GD87" s="112"/>
      <c r="GE87" s="112"/>
      <c r="GF87" s="112"/>
      <c r="GG87" s="112"/>
      <c r="GH87" s="112"/>
      <c r="GI87" s="112"/>
      <c r="GJ87" s="112"/>
      <c r="GK87" s="112"/>
      <c r="GL87" s="112"/>
      <c r="GM87" s="112"/>
      <c r="GN87" s="112"/>
      <c r="GO87" s="112"/>
      <c r="GP87" s="112"/>
      <c r="GQ87" s="112"/>
      <c r="GR87" s="112"/>
      <c r="GS87" s="112"/>
      <c r="GT87" s="112"/>
      <c r="GU87" s="112"/>
      <c r="GV87" s="112"/>
      <c r="GW87" s="112"/>
      <c r="GX87" s="112"/>
      <c r="GY87" s="112"/>
      <c r="GZ87" s="112"/>
      <c r="HA87" s="112"/>
      <c r="HB87" s="112"/>
      <c r="HC87" s="112"/>
      <c r="HD87" s="112"/>
      <c r="HE87" s="112"/>
      <c r="HF87" s="112"/>
      <c r="HG87" s="112"/>
      <c r="HH87" s="112"/>
      <c r="HI87" s="112"/>
      <c r="HJ87" s="112"/>
      <c r="HK87" s="112"/>
      <c r="HL87" s="112"/>
      <c r="HM87" s="112"/>
      <c r="HN87" s="112"/>
      <c r="HO87" s="112"/>
      <c r="HP87" s="112"/>
      <c r="HQ87" s="112"/>
      <c r="HR87" s="112"/>
      <c r="HS87" s="112"/>
      <c r="HT87" s="112"/>
      <c r="HU87" s="112"/>
      <c r="HV87" s="112"/>
      <c r="HW87" s="112"/>
      <c r="HX87" s="112"/>
      <c r="HY87" s="112"/>
      <c r="HZ87" s="112"/>
      <c r="IA87" s="112"/>
      <c r="IB87" s="112"/>
      <c r="IC87" s="112"/>
      <c r="ID87" s="112"/>
      <c r="IE87" s="112"/>
      <c r="IF87" s="112"/>
      <c r="IG87" s="112"/>
      <c r="IH87" s="112"/>
      <c r="II87" s="112"/>
      <c r="IJ87" s="112"/>
      <c r="IK87" s="112"/>
      <c r="IL87" s="112"/>
      <c r="IM87" s="112"/>
      <c r="IN87" s="112"/>
      <c r="IO87" s="112"/>
      <c r="IP87" s="112"/>
      <c r="IQ87" s="112"/>
      <c r="IR87" s="112"/>
      <c r="IS87" s="112"/>
      <c r="IT87" s="112"/>
      <c r="IU87" s="112"/>
      <c r="IV87" s="112"/>
      <c r="IW87" s="112"/>
      <c r="IX87" s="112"/>
      <c r="IY87" s="112"/>
      <c r="IZ87" s="112"/>
      <c r="JA87" s="112"/>
      <c r="JB87" s="112"/>
      <c r="JC87" s="112"/>
      <c r="JD87" s="112"/>
      <c r="JE87" s="112"/>
      <c r="JF87" s="112"/>
      <c r="JG87" s="112"/>
      <c r="JH87" s="112"/>
      <c r="JI87" s="112"/>
      <c r="JJ87" s="112"/>
      <c r="JK87" s="112"/>
      <c r="JL87" s="112"/>
      <c r="JM87" s="112"/>
      <c r="JN87" s="112"/>
      <c r="JO87" s="112"/>
      <c r="JP87" s="112"/>
      <c r="JQ87" s="112"/>
      <c r="JR87" s="112"/>
      <c r="JS87" s="112"/>
      <c r="JT87" s="112"/>
      <c r="JU87" s="112"/>
      <c r="JV87" s="112"/>
      <c r="JW87" s="112"/>
      <c r="JX87" s="112"/>
      <c r="JY87" s="112"/>
      <c r="JZ87" s="112"/>
      <c r="KA87" s="112"/>
      <c r="KB87" s="112"/>
      <c r="KC87" s="112"/>
      <c r="KD87" s="112"/>
      <c r="KE87" s="112"/>
      <c r="KF87" s="112"/>
      <c r="KG87" s="112"/>
      <c r="KH87" s="112"/>
      <c r="KI87" s="112"/>
      <c r="KJ87" s="112"/>
      <c r="KK87" s="112"/>
      <c r="KL87" s="112"/>
      <c r="KM87" s="112"/>
      <c r="KN87" s="112"/>
      <c r="KO87" s="112"/>
      <c r="KP87" s="112"/>
      <c r="KQ87" s="112"/>
      <c r="KR87" s="112"/>
      <c r="KS87" s="112"/>
      <c r="KT87" s="112"/>
      <c r="KU87" s="112"/>
      <c r="KV87" s="112"/>
      <c r="KW87" s="112"/>
      <c r="KX87" s="112"/>
      <c r="KY87" s="112"/>
      <c r="KZ87" s="112"/>
      <c r="LA87" s="112"/>
      <c r="LB87" s="112"/>
      <c r="LC87" s="112"/>
      <c r="LD87" s="112"/>
      <c r="LE87" s="112"/>
      <c r="LF87" s="112"/>
      <c r="LG87" s="112"/>
      <c r="LH87" s="112"/>
      <c r="LI87" s="112"/>
      <c r="LJ87" s="112"/>
      <c r="LK87" s="112"/>
      <c r="LL87" s="112"/>
      <c r="LM87" s="112"/>
      <c r="LN87" s="112"/>
      <c r="LO87" s="112"/>
      <c r="LP87" s="112"/>
      <c r="LQ87" s="112"/>
      <c r="LR87" s="112"/>
      <c r="LS87" s="112"/>
      <c r="LT87" s="112"/>
      <c r="LU87" s="112"/>
      <c r="LV87" s="112"/>
      <c r="LW87" s="112"/>
      <c r="LX87" s="112"/>
      <c r="LY87" s="112"/>
      <c r="LZ87" s="112"/>
      <c r="MA87" s="112"/>
      <c r="MB87" s="112"/>
      <c r="MC87" s="112"/>
      <c r="MD87" s="112"/>
      <c r="ME87" s="112"/>
      <c r="MF87" s="112"/>
      <c r="MG87" s="112"/>
      <c r="MH87" s="112"/>
      <c r="MI87" s="112"/>
      <c r="MJ87" s="112"/>
      <c r="MK87" s="112"/>
      <c r="ML87" s="112"/>
      <c r="MM87" s="112"/>
      <c r="MN87" s="112"/>
      <c r="MO87" s="112"/>
      <c r="MP87" s="112"/>
      <c r="MQ87" s="112"/>
      <c r="MR87" s="112"/>
      <c r="MS87" s="112"/>
      <c r="MT87" s="112"/>
      <c r="MU87" s="112"/>
      <c r="MV87" s="112"/>
      <c r="MW87" s="112"/>
      <c r="MX87" s="112"/>
      <c r="MY87" s="112"/>
      <c r="MZ87" s="112"/>
      <c r="NA87" s="112"/>
      <c r="NB87" s="112"/>
      <c r="NC87" s="112"/>
      <c r="ND87" s="112"/>
      <c r="NE87" s="112"/>
      <c r="NF87" s="112"/>
      <c r="NG87" s="112"/>
      <c r="NH87" s="112"/>
      <c r="NI87" s="112"/>
      <c r="NJ87" s="112"/>
      <c r="NK87" s="112"/>
      <c r="NL87" s="112"/>
      <c r="NM87" s="112"/>
      <c r="NN87" s="112"/>
      <c r="NO87" s="112"/>
      <c r="NP87" s="112"/>
      <c r="NQ87" s="112"/>
      <c r="NR87" s="112"/>
      <c r="NS87" s="112"/>
      <c r="NT87" s="112"/>
      <c r="NU87" s="112"/>
      <c r="NV87" s="112"/>
      <c r="NW87" s="112"/>
      <c r="NX87" s="112"/>
      <c r="NY87" s="112"/>
      <c r="NZ87" s="112"/>
      <c r="OA87" s="112"/>
      <c r="OB87" s="112"/>
      <c r="OC87" s="112"/>
      <c r="OD87" s="112"/>
      <c r="OE87" s="112"/>
      <c r="OF87" s="112"/>
      <c r="OG87" s="112"/>
      <c r="OH87" s="112"/>
      <c r="OI87" s="112"/>
      <c r="OJ87" s="112"/>
      <c r="OK87" s="112"/>
      <c r="OL87" s="112"/>
      <c r="OM87" s="112"/>
      <c r="ON87" s="112"/>
      <c r="OO87" s="112"/>
      <c r="OP87" s="112"/>
      <c r="OQ87" s="112"/>
      <c r="OR87" s="112"/>
      <c r="OS87" s="112"/>
      <c r="OT87" s="112"/>
      <c r="OU87" s="112"/>
      <c r="OV87" s="112"/>
      <c r="OW87" s="112"/>
      <c r="OX87" s="112"/>
      <c r="OY87" s="112"/>
      <c r="OZ87" s="112"/>
      <c r="PA87" s="112"/>
      <c r="PB87" s="112"/>
      <c r="PC87" s="112"/>
      <c r="PD87" s="112"/>
      <c r="PE87" s="112"/>
      <c r="PF87" s="112"/>
      <c r="PG87" s="112"/>
      <c r="PH87" s="112"/>
      <c r="PI87" s="112"/>
      <c r="PJ87" s="112"/>
      <c r="PK87" s="112"/>
      <c r="PL87" s="112"/>
      <c r="PM87" s="112"/>
      <c r="PN87" s="112"/>
      <c r="PO87" s="112"/>
      <c r="PP87" s="112"/>
      <c r="PQ87" s="112"/>
      <c r="PR87" s="112"/>
      <c r="PS87" s="112"/>
      <c r="PT87" s="112"/>
      <c r="PU87" s="112"/>
      <c r="PV87" s="112"/>
      <c r="PW87" s="112"/>
      <c r="PX87" s="112"/>
      <c r="PY87" s="112"/>
      <c r="PZ87" s="112"/>
      <c r="QA87" s="112"/>
      <c r="QB87" s="112"/>
      <c r="QC87" s="112"/>
      <c r="QD87" s="112"/>
      <c r="QE87" s="112"/>
      <c r="QF87" s="112"/>
      <c r="QG87" s="112"/>
      <c r="QH87" s="112"/>
      <c r="QI87" s="112"/>
      <c r="QJ87" s="112"/>
      <c r="QK87" s="112"/>
      <c r="QL87" s="112"/>
      <c r="QM87" s="112"/>
      <c r="QN87" s="112"/>
      <c r="QO87" s="112"/>
      <c r="QP87" s="112"/>
      <c r="QQ87" s="112"/>
      <c r="QR87" s="112"/>
      <c r="QS87" s="112"/>
      <c r="QT87" s="112"/>
      <c r="QU87" s="112"/>
      <c r="QV87" s="112"/>
      <c r="QW87" s="112"/>
      <c r="QX87" s="112"/>
      <c r="QY87" s="112"/>
      <c r="QZ87" s="112"/>
      <c r="RA87" s="112"/>
      <c r="RB87" s="112"/>
      <c r="RC87" s="112"/>
      <c r="RD87" s="112"/>
      <c r="RE87" s="112"/>
      <c r="RF87" s="112"/>
      <c r="RG87" s="112"/>
      <c r="RH87" s="112"/>
      <c r="RI87" s="112"/>
      <c r="RJ87" s="112"/>
      <c r="RK87" s="112"/>
      <c r="RL87" s="112"/>
      <c r="RM87" s="112"/>
      <c r="RN87" s="112"/>
      <c r="RO87" s="112"/>
      <c r="RP87" s="112"/>
      <c r="RQ87" s="112"/>
      <c r="RR87" s="112"/>
      <c r="RS87" s="112"/>
      <c r="RT87" s="112"/>
      <c r="RU87" s="112"/>
      <c r="RV87" s="112"/>
      <c r="RW87" s="112"/>
      <c r="RX87" s="112"/>
      <c r="RY87" s="112"/>
      <c r="RZ87" s="112"/>
      <c r="SA87" s="112"/>
      <c r="SB87" s="112"/>
      <c r="SC87" s="112"/>
      <c r="SD87" s="112"/>
      <c r="SE87" s="112"/>
      <c r="SF87" s="112"/>
      <c r="SG87" s="112"/>
      <c r="SH87" s="112"/>
      <c r="SI87" s="112"/>
      <c r="SJ87" s="112"/>
      <c r="SK87" s="112"/>
      <c r="SL87" s="112"/>
      <c r="SM87" s="112"/>
      <c r="SN87" s="112"/>
      <c r="SO87" s="112"/>
      <c r="SP87" s="112"/>
      <c r="SQ87" s="112"/>
      <c r="SR87" s="112"/>
      <c r="SS87" s="112"/>
      <c r="ST87" s="112"/>
      <c r="SU87" s="112"/>
      <c r="SV87" s="112"/>
      <c r="SW87" s="112"/>
      <c r="SX87" s="112"/>
      <c r="SY87" s="112"/>
      <c r="SZ87" s="112"/>
      <c r="TA87" s="112"/>
      <c r="TB87" s="112"/>
      <c r="TC87" s="112"/>
      <c r="TD87" s="112"/>
      <c r="TE87" s="112"/>
      <c r="TF87" s="112"/>
      <c r="TG87" s="112"/>
      <c r="TH87" s="112"/>
      <c r="TI87" s="112"/>
      <c r="TJ87" s="112"/>
      <c r="TK87" s="112"/>
      <c r="TL87" s="112"/>
      <c r="TM87" s="112"/>
      <c r="TN87" s="112"/>
      <c r="TO87" s="112"/>
      <c r="TP87" s="112"/>
      <c r="TQ87" s="112"/>
      <c r="TR87" s="112"/>
      <c r="TS87" s="112"/>
      <c r="TT87" s="112"/>
      <c r="TU87" s="112"/>
      <c r="TV87" s="112"/>
      <c r="TW87" s="112"/>
      <c r="TX87" s="112"/>
      <c r="TY87" s="112"/>
      <c r="TZ87" s="112"/>
      <c r="UA87" s="112"/>
      <c r="UB87" s="112"/>
      <c r="UC87" s="112"/>
      <c r="UD87" s="112"/>
      <c r="UE87" s="112"/>
      <c r="UF87" s="112"/>
      <c r="UG87" s="112"/>
      <c r="UH87" s="112"/>
      <c r="UI87" s="112"/>
      <c r="UJ87" s="112"/>
      <c r="UK87" s="112"/>
      <c r="UL87" s="112"/>
      <c r="UM87" s="112"/>
      <c r="UN87" s="112"/>
      <c r="UO87" s="112"/>
      <c r="UP87" s="112"/>
      <c r="UQ87" s="112"/>
      <c r="UR87" s="112"/>
      <c r="US87" s="112"/>
      <c r="UT87" s="112"/>
      <c r="UU87" s="112"/>
      <c r="UV87" s="112"/>
      <c r="UW87" s="112"/>
      <c r="UX87" s="112"/>
      <c r="UY87" s="112"/>
      <c r="UZ87" s="112"/>
      <c r="VA87" s="112"/>
      <c r="VB87" s="112"/>
      <c r="VC87" s="112"/>
      <c r="VD87" s="112"/>
      <c r="VE87" s="112"/>
      <c r="VF87" s="112"/>
      <c r="VG87" s="112"/>
      <c r="VH87" s="112"/>
      <c r="VI87" s="112"/>
      <c r="VJ87" s="112"/>
      <c r="VK87" s="112"/>
      <c r="VL87" s="112"/>
      <c r="VM87" s="112"/>
      <c r="VN87" s="112"/>
      <c r="VO87" s="112"/>
      <c r="VP87" s="112"/>
      <c r="VQ87" s="112"/>
      <c r="VR87" s="112"/>
      <c r="VS87" s="112"/>
      <c r="VT87" s="112"/>
      <c r="VU87" s="112"/>
      <c r="VV87" s="112"/>
      <c r="VW87" s="112"/>
      <c r="VX87" s="112"/>
      <c r="VY87" s="112"/>
      <c r="VZ87" s="112"/>
      <c r="WA87" s="112"/>
      <c r="WB87" s="112"/>
      <c r="WC87" s="112"/>
      <c r="WD87" s="112"/>
      <c r="WE87" s="112"/>
      <c r="WF87" s="112"/>
      <c r="WG87" s="112"/>
      <c r="WH87" s="112"/>
      <c r="WI87" s="112"/>
      <c r="WJ87" s="112"/>
      <c r="WK87" s="112"/>
      <c r="WL87" s="112"/>
      <c r="WM87" s="112"/>
      <c r="WN87" s="112"/>
      <c r="WO87" s="112"/>
      <c r="WP87" s="112"/>
      <c r="WQ87" s="112"/>
      <c r="WR87" s="112"/>
      <c r="WS87" s="112"/>
      <c r="WT87" s="112"/>
      <c r="WU87" s="112"/>
      <c r="WV87" s="112"/>
      <c r="WW87" s="112"/>
      <c r="WX87" s="112"/>
      <c r="WY87" s="112"/>
      <c r="WZ87" s="112"/>
      <c r="XA87" s="112"/>
      <c r="XB87" s="112"/>
      <c r="XC87" s="112"/>
      <c r="XD87" s="112"/>
      <c r="XE87" s="112"/>
      <c r="XF87" s="112"/>
      <c r="XG87" s="112"/>
      <c r="XH87" s="112"/>
      <c r="XI87" s="112"/>
      <c r="XJ87" s="112"/>
      <c r="XK87" s="112"/>
      <c r="XL87" s="112"/>
      <c r="XM87" s="112"/>
      <c r="XN87" s="112"/>
      <c r="XO87" s="112"/>
      <c r="XP87" s="112"/>
      <c r="XQ87" s="112"/>
      <c r="XR87" s="112"/>
      <c r="XS87" s="112"/>
      <c r="XT87" s="112"/>
      <c r="XU87" s="112"/>
      <c r="XV87" s="112"/>
      <c r="XW87" s="112"/>
      <c r="XX87" s="112"/>
      <c r="XY87" s="112"/>
      <c r="XZ87" s="112"/>
      <c r="YA87" s="112"/>
      <c r="YB87" s="112"/>
      <c r="YC87" s="112"/>
      <c r="YD87" s="112"/>
      <c r="YE87" s="112"/>
      <c r="YF87" s="112"/>
      <c r="YG87" s="112"/>
      <c r="YH87" s="112"/>
      <c r="YI87" s="112"/>
      <c r="YJ87" s="112"/>
      <c r="YK87" s="112"/>
      <c r="YL87" s="112"/>
      <c r="YM87" s="112"/>
      <c r="YN87" s="112"/>
      <c r="YO87" s="112"/>
      <c r="YP87" s="112"/>
      <c r="YQ87" s="112"/>
      <c r="YR87" s="112"/>
      <c r="YS87" s="112"/>
      <c r="YT87" s="112"/>
      <c r="YU87" s="112"/>
      <c r="YV87" s="112"/>
      <c r="YW87" s="112"/>
      <c r="YX87" s="112"/>
      <c r="YY87" s="112"/>
      <c r="YZ87" s="112"/>
      <c r="ZA87" s="112"/>
      <c r="ZB87" s="112"/>
      <c r="ZC87" s="112"/>
      <c r="ZD87" s="112"/>
      <c r="ZE87" s="112"/>
      <c r="ZF87" s="112"/>
      <c r="ZG87" s="112"/>
      <c r="ZH87" s="112"/>
      <c r="ZI87" s="112"/>
      <c r="ZJ87" s="112"/>
      <c r="ZK87" s="112"/>
      <c r="ZL87" s="112"/>
      <c r="ZM87" s="112"/>
      <c r="ZN87" s="112"/>
      <c r="ZO87" s="112"/>
      <c r="ZP87" s="112"/>
      <c r="ZQ87" s="112"/>
      <c r="ZR87" s="112"/>
      <c r="ZS87" s="112"/>
      <c r="ZT87" s="112"/>
      <c r="ZU87" s="112"/>
      <c r="ZV87" s="112"/>
      <c r="ZW87" s="112"/>
      <c r="ZX87" s="112"/>
      <c r="ZY87" s="112"/>
      <c r="ZZ87" s="112"/>
      <c r="AAA87" s="112"/>
      <c r="AAB87" s="112"/>
      <c r="AAC87" s="112"/>
      <c r="AAD87" s="112"/>
      <c r="AAE87" s="112"/>
      <c r="AAF87" s="112"/>
      <c r="AAG87" s="112"/>
      <c r="AAH87" s="112"/>
      <c r="AAI87" s="112"/>
      <c r="AAJ87" s="112"/>
      <c r="AAK87" s="112"/>
      <c r="AAL87" s="112"/>
      <c r="AAM87" s="112"/>
      <c r="AAN87" s="112"/>
      <c r="AAO87" s="112"/>
      <c r="AAP87" s="112"/>
      <c r="AAQ87" s="112"/>
      <c r="AAR87" s="112"/>
      <c r="AAS87" s="112"/>
      <c r="AAT87" s="112"/>
      <c r="AAU87" s="112"/>
      <c r="AAV87" s="112"/>
      <c r="AAW87" s="112"/>
      <c r="AAX87" s="112"/>
      <c r="AAY87" s="112"/>
      <c r="AAZ87" s="112"/>
      <c r="ABA87" s="112"/>
      <c r="ABB87" s="112"/>
      <c r="ABC87" s="112"/>
      <c r="ABD87" s="112"/>
      <c r="ABE87" s="112"/>
      <c r="ABF87" s="112"/>
      <c r="ABG87" s="112"/>
      <c r="ABH87" s="112"/>
      <c r="ABI87" s="112"/>
      <c r="ABJ87" s="112"/>
      <c r="ABK87" s="112"/>
      <c r="ABL87" s="112"/>
      <c r="ABM87" s="112"/>
      <c r="ABN87" s="112"/>
      <c r="ABO87" s="112"/>
      <c r="ABP87" s="112"/>
      <c r="ABQ87" s="112"/>
      <c r="ABR87" s="112"/>
      <c r="ABS87" s="112"/>
      <c r="ABT87" s="112"/>
      <c r="ABU87" s="112"/>
      <c r="ABV87" s="112"/>
      <c r="ABW87" s="112"/>
      <c r="ABX87" s="112"/>
      <c r="ABY87" s="112"/>
      <c r="ABZ87" s="112"/>
      <c r="ACA87" s="112"/>
      <c r="ACB87" s="112"/>
      <c r="ACC87" s="112"/>
      <c r="ACD87" s="112"/>
      <c r="ACE87" s="112"/>
      <c r="ACF87" s="112"/>
      <c r="ACG87" s="112"/>
      <c r="ACH87" s="112"/>
      <c r="ACI87" s="112"/>
      <c r="ACJ87" s="112"/>
      <c r="ACK87" s="112"/>
      <c r="ACL87" s="112"/>
      <c r="ACM87" s="112"/>
      <c r="ACN87" s="112"/>
      <c r="ACO87" s="112"/>
      <c r="ACP87" s="112"/>
      <c r="ACQ87" s="112"/>
      <c r="ACR87" s="112"/>
      <c r="ACS87" s="112"/>
      <c r="ACT87" s="112"/>
      <c r="ACU87" s="112"/>
      <c r="ACV87" s="112"/>
      <c r="ACW87" s="112"/>
      <c r="ACX87" s="112"/>
      <c r="ACY87" s="112"/>
      <c r="ACZ87" s="112"/>
      <c r="ADA87" s="112"/>
      <c r="ADB87" s="112"/>
      <c r="ADC87" s="112"/>
      <c r="ADD87" s="112"/>
      <c r="ADE87" s="112"/>
      <c r="ADF87" s="112"/>
      <c r="ADG87" s="112"/>
      <c r="ADH87" s="112"/>
      <c r="ADI87" s="112"/>
      <c r="ADJ87" s="112"/>
      <c r="ADK87" s="112"/>
      <c r="ADL87" s="112"/>
      <c r="ADM87" s="112"/>
      <c r="ADN87" s="112"/>
      <c r="ADO87" s="112"/>
      <c r="ADP87" s="112"/>
      <c r="ADQ87" s="112"/>
      <c r="ADR87" s="112"/>
      <c r="ADS87" s="112"/>
      <c r="ADT87" s="112"/>
      <c r="ADU87" s="112"/>
      <c r="ADV87" s="112"/>
      <c r="ADW87" s="112"/>
      <c r="ADX87" s="112"/>
      <c r="ADY87" s="112"/>
      <c r="ADZ87" s="112"/>
      <c r="AEA87" s="112"/>
      <c r="AEB87" s="112"/>
      <c r="AEC87" s="112"/>
      <c r="AED87" s="112"/>
      <c r="AEE87" s="112"/>
      <c r="AEF87" s="112"/>
      <c r="AEG87" s="112"/>
      <c r="AEH87" s="112"/>
      <c r="AEI87" s="112"/>
      <c r="AEJ87" s="112"/>
      <c r="AEK87" s="112"/>
      <c r="AEL87" s="112"/>
      <c r="AEM87" s="112"/>
      <c r="AEN87" s="112"/>
      <c r="AEO87" s="112"/>
      <c r="AEP87" s="112"/>
      <c r="AEQ87" s="112"/>
      <c r="AER87" s="112"/>
      <c r="AES87" s="112"/>
      <c r="AET87" s="112"/>
      <c r="AEU87" s="112"/>
      <c r="AEV87" s="112"/>
      <c r="AEW87" s="112"/>
      <c r="AEX87" s="112"/>
      <c r="AEY87" s="112"/>
      <c r="AEZ87" s="112"/>
      <c r="AFA87" s="112"/>
      <c r="AFB87" s="112"/>
      <c r="AFC87" s="112"/>
      <c r="AFD87" s="112"/>
      <c r="AFE87" s="112"/>
      <c r="AFF87" s="112"/>
      <c r="AFG87" s="112"/>
      <c r="AFH87" s="112"/>
      <c r="AFI87" s="112"/>
      <c r="AFJ87" s="112"/>
      <c r="AFK87" s="112"/>
      <c r="AFL87" s="112"/>
      <c r="AFM87" s="112"/>
      <c r="AFN87" s="112"/>
      <c r="AFO87" s="112"/>
      <c r="AFP87" s="112"/>
      <c r="AFQ87" s="112"/>
      <c r="AFR87" s="112"/>
      <c r="AFS87" s="112"/>
      <c r="AFT87" s="112"/>
      <c r="AFU87" s="112"/>
      <c r="AFV87" s="112"/>
      <c r="AFW87" s="112"/>
      <c r="AFX87" s="112"/>
      <c r="AFY87" s="112"/>
      <c r="AFZ87" s="112"/>
      <c r="AGA87" s="112"/>
      <c r="AGB87" s="112"/>
      <c r="AGC87" s="112"/>
      <c r="AGD87" s="112"/>
      <c r="AGE87" s="112"/>
      <c r="AGF87" s="112"/>
      <c r="AGG87" s="112"/>
      <c r="AGH87" s="112"/>
      <c r="AGI87" s="112"/>
      <c r="AGJ87" s="112"/>
      <c r="AGK87" s="112"/>
      <c r="AGL87" s="112"/>
      <c r="AGM87" s="112"/>
      <c r="AGN87" s="112"/>
      <c r="AGO87" s="112"/>
      <c r="AGP87" s="112"/>
      <c r="AGQ87" s="112"/>
      <c r="AGR87" s="112"/>
      <c r="AGS87" s="112"/>
      <c r="AGT87" s="112"/>
      <c r="AGU87" s="112"/>
      <c r="AGV87" s="112"/>
      <c r="AGW87" s="112"/>
      <c r="AGX87" s="112"/>
      <c r="AGY87" s="112"/>
      <c r="AGZ87" s="112"/>
      <c r="AHA87" s="112"/>
      <c r="AHB87" s="112"/>
      <c r="AHC87" s="112"/>
      <c r="AHD87" s="112"/>
      <c r="AHE87" s="112"/>
      <c r="AHF87" s="112"/>
      <c r="AHG87" s="112"/>
      <c r="AHH87" s="112"/>
      <c r="AHI87" s="112"/>
      <c r="AHJ87" s="112"/>
      <c r="AHK87" s="112"/>
      <c r="AHL87" s="112"/>
      <c r="AHM87" s="112"/>
      <c r="AHN87" s="112"/>
      <c r="AHO87" s="112"/>
      <c r="AHP87" s="112"/>
      <c r="AHQ87" s="112"/>
      <c r="AHR87" s="112"/>
      <c r="AHS87" s="112"/>
      <c r="AHT87" s="112"/>
      <c r="AHU87" s="112"/>
      <c r="AHV87" s="112"/>
      <c r="AHW87" s="112"/>
      <c r="AHX87" s="112"/>
      <c r="AHY87" s="112"/>
      <c r="AHZ87" s="112"/>
      <c r="AIA87" s="112"/>
      <c r="AIB87" s="112"/>
      <c r="AIC87" s="112"/>
      <c r="AID87" s="112"/>
      <c r="AIE87" s="112"/>
      <c r="AIF87" s="112"/>
      <c r="AIG87" s="112"/>
      <c r="AIH87" s="112"/>
      <c r="AII87" s="112"/>
      <c r="AIJ87" s="112"/>
      <c r="AIK87" s="112"/>
      <c r="AIL87" s="112"/>
      <c r="AIM87" s="112"/>
      <c r="AIN87" s="112"/>
      <c r="AIO87" s="112"/>
      <c r="AIP87" s="112"/>
      <c r="AIQ87" s="112"/>
      <c r="AIR87" s="112"/>
      <c r="AIS87" s="112"/>
      <c r="AIT87" s="112"/>
      <c r="AIU87" s="112"/>
      <c r="AIV87" s="112"/>
      <c r="AIW87" s="112"/>
      <c r="AIX87" s="112"/>
      <c r="AIY87" s="112"/>
      <c r="AIZ87" s="112"/>
      <c r="AJA87" s="112"/>
      <c r="AJB87" s="112"/>
      <c r="AJC87" s="112"/>
      <c r="AJD87" s="112"/>
      <c r="AJE87" s="112"/>
      <c r="AJF87" s="112"/>
      <c r="AJG87" s="112"/>
      <c r="AJH87" s="112"/>
      <c r="AJI87" s="112"/>
      <c r="AJJ87" s="112"/>
      <c r="AJK87" s="112"/>
      <c r="AJL87" s="112"/>
      <c r="AJM87" s="112"/>
      <c r="AJN87" s="112"/>
      <c r="AJO87" s="112"/>
      <c r="AJP87" s="112"/>
      <c r="AJQ87" s="112"/>
      <c r="AJR87" s="112"/>
      <c r="AJS87" s="112"/>
      <c r="AJT87" s="112"/>
      <c r="AJU87" s="112"/>
      <c r="AJV87" s="112"/>
      <c r="AJW87" s="112"/>
      <c r="AJX87" s="112"/>
      <c r="AJY87" s="112"/>
      <c r="AJZ87" s="112"/>
      <c r="AKA87" s="112"/>
      <c r="AKB87" s="112"/>
      <c r="AKC87" s="112"/>
      <c r="AKD87" s="112"/>
      <c r="AKE87" s="112"/>
      <c r="AKF87" s="112"/>
      <c r="AKG87" s="112"/>
      <c r="AKH87" s="112"/>
      <c r="AKI87" s="112"/>
      <c r="AKJ87" s="112"/>
      <c r="AKK87" s="112"/>
      <c r="AKL87" s="112"/>
      <c r="AKM87" s="112"/>
      <c r="AKN87" s="112"/>
      <c r="AKO87" s="112"/>
      <c r="AKP87" s="112"/>
      <c r="AKQ87" s="112"/>
      <c r="AKR87" s="112"/>
      <c r="AKS87" s="112"/>
      <c r="AKT87" s="112"/>
      <c r="AKU87" s="112"/>
      <c r="AKV87" s="112"/>
      <c r="AKW87" s="112"/>
      <c r="AKX87" s="112"/>
      <c r="AKY87" s="112"/>
      <c r="AKZ87" s="112"/>
      <c r="ALA87" s="112"/>
      <c r="ALB87" s="112"/>
      <c r="ALC87" s="112"/>
      <c r="ALD87" s="112"/>
      <c r="ALE87" s="112"/>
      <c r="ALF87" s="112"/>
      <c r="ALG87" s="112"/>
      <c r="ALH87" s="112"/>
      <c r="ALI87" s="112"/>
      <c r="ALJ87" s="112"/>
      <c r="ALK87" s="112"/>
      <c r="ALL87" s="112"/>
      <c r="ALM87" s="112"/>
      <c r="ALN87" s="112"/>
      <c r="ALO87" s="112"/>
      <c r="ALP87" s="112"/>
      <c r="ALQ87" s="112"/>
      <c r="ALR87" s="112"/>
      <c r="ALS87" s="112"/>
      <c r="ALT87" s="112"/>
      <c r="ALU87" s="112"/>
      <c r="ALV87" s="112"/>
      <c r="ALW87" s="112"/>
      <c r="ALX87" s="112"/>
      <c r="ALY87" s="112"/>
      <c r="ALZ87" s="112"/>
      <c r="AMA87" s="112"/>
      <c r="AMB87" s="112"/>
      <c r="AMC87" s="112"/>
      <c r="AMD87" s="112"/>
      <c r="AME87" s="112"/>
      <c r="AMF87" s="112"/>
      <c r="AMG87" s="112"/>
      <c r="AMH87" s="112"/>
      <c r="AMI87" s="112"/>
      <c r="AMJ87" s="112"/>
      <c r="AMK87" s="112"/>
      <c r="AML87" s="112"/>
      <c r="AMM87" s="112"/>
      <c r="AMN87" s="112"/>
      <c r="AMO87" s="112"/>
      <c r="AMP87" s="112"/>
      <c r="AMQ87" s="112"/>
      <c r="AMR87" s="112"/>
      <c r="AMS87" s="112"/>
      <c r="AMT87" s="112"/>
      <c r="AMU87" s="112"/>
      <c r="AMV87" s="112"/>
      <c r="AMW87" s="112"/>
      <c r="AMX87" s="112"/>
      <c r="AMY87" s="112"/>
      <c r="AMZ87" s="112"/>
      <c r="ANA87" s="112"/>
      <c r="ANB87" s="112"/>
      <c r="ANC87" s="112"/>
      <c r="AND87" s="112"/>
      <c r="ANE87" s="112"/>
      <c r="ANF87" s="112"/>
      <c r="ANG87" s="112"/>
      <c r="ANH87" s="112"/>
      <c r="ANI87" s="112"/>
      <c r="ANJ87" s="112"/>
      <c r="ANK87" s="112"/>
      <c r="ANL87" s="112"/>
      <c r="ANM87" s="112"/>
      <c r="ANN87" s="112"/>
      <c r="ANO87" s="112"/>
      <c r="ANP87" s="112"/>
      <c r="ANQ87" s="112"/>
      <c r="ANR87" s="112"/>
      <c r="ANS87" s="112"/>
      <c r="ANT87" s="112"/>
      <c r="ANU87" s="112"/>
      <c r="ANV87" s="112"/>
      <c r="ANW87" s="112"/>
      <c r="ANX87" s="112"/>
      <c r="ANY87" s="112"/>
      <c r="ANZ87" s="112"/>
      <c r="AOA87" s="112"/>
      <c r="AOB87" s="112"/>
      <c r="AOC87" s="112"/>
      <c r="AOD87" s="112"/>
      <c r="AOE87" s="112"/>
      <c r="AOF87" s="112"/>
      <c r="AOG87" s="112"/>
      <c r="AOH87" s="112"/>
      <c r="AOI87" s="112"/>
      <c r="AOJ87" s="112"/>
      <c r="AOK87" s="112"/>
      <c r="AOL87" s="112"/>
      <c r="AOM87" s="112"/>
      <c r="AON87" s="112"/>
      <c r="AOO87" s="112"/>
      <c r="AOP87" s="112"/>
      <c r="AOQ87" s="112"/>
      <c r="AOR87" s="112"/>
      <c r="AOS87" s="112"/>
      <c r="AOT87" s="112"/>
      <c r="AOU87" s="112"/>
      <c r="AOV87" s="112"/>
      <c r="AOW87" s="112"/>
      <c r="AOX87" s="112"/>
      <c r="AOY87" s="112"/>
      <c r="AOZ87" s="112"/>
      <c r="APA87" s="112"/>
      <c r="APB87" s="112"/>
      <c r="APC87" s="112"/>
      <c r="APD87" s="112"/>
      <c r="APE87" s="112"/>
      <c r="APF87" s="112"/>
      <c r="APG87" s="112"/>
      <c r="APH87" s="112"/>
      <c r="API87" s="112"/>
      <c r="APJ87" s="112"/>
      <c r="APK87" s="112"/>
      <c r="APL87" s="112"/>
      <c r="APM87" s="112"/>
      <c r="APN87" s="112"/>
      <c r="APO87" s="112"/>
      <c r="APP87" s="112"/>
      <c r="APQ87" s="112"/>
      <c r="APR87" s="112"/>
      <c r="APS87" s="112"/>
      <c r="APT87" s="112"/>
      <c r="APU87" s="112"/>
      <c r="APV87" s="112"/>
      <c r="APW87" s="112"/>
      <c r="APX87" s="112"/>
      <c r="APY87" s="112"/>
      <c r="APZ87" s="112"/>
      <c r="AQA87" s="112"/>
      <c r="AQB87" s="112"/>
      <c r="AQC87" s="112"/>
      <c r="AQD87" s="112"/>
      <c r="AQE87" s="112"/>
      <c r="AQF87" s="112"/>
      <c r="AQG87" s="112"/>
      <c r="AQH87" s="112"/>
      <c r="AQI87" s="112"/>
      <c r="AQJ87" s="112"/>
      <c r="AQK87" s="112"/>
      <c r="AQL87" s="112"/>
      <c r="AQM87" s="112"/>
      <c r="AQN87" s="112"/>
      <c r="AQO87" s="112"/>
      <c r="AQP87" s="112"/>
      <c r="AQQ87" s="112"/>
      <c r="AQR87" s="112"/>
      <c r="AQS87" s="112"/>
      <c r="AQT87" s="112"/>
      <c r="AQU87" s="112"/>
      <c r="AQV87" s="112"/>
      <c r="AQW87" s="112"/>
      <c r="AQX87" s="112"/>
      <c r="AQY87" s="112"/>
      <c r="AQZ87" s="112"/>
      <c r="ARA87" s="112"/>
      <c r="ARB87" s="112"/>
      <c r="ARC87" s="112"/>
      <c r="ARD87" s="112"/>
      <c r="ARE87" s="112"/>
      <c r="ARF87" s="112"/>
      <c r="ARG87" s="112"/>
      <c r="ARH87" s="112"/>
      <c r="ARI87" s="112"/>
      <c r="ARJ87" s="112"/>
      <c r="ARK87" s="112"/>
      <c r="ARL87" s="112"/>
      <c r="ARM87" s="112"/>
      <c r="ARN87" s="112"/>
      <c r="ARO87" s="112"/>
      <c r="ARP87" s="112"/>
      <c r="ARQ87" s="112"/>
      <c r="ARR87" s="112"/>
      <c r="ARS87" s="112"/>
      <c r="ART87" s="112"/>
      <c r="ARU87" s="112"/>
      <c r="ARV87" s="112"/>
      <c r="ARW87" s="112"/>
      <c r="ARX87" s="112"/>
      <c r="ARY87" s="112"/>
      <c r="ARZ87" s="112"/>
      <c r="ASA87" s="112"/>
      <c r="ASB87" s="112"/>
      <c r="ASC87" s="112"/>
      <c r="ASD87" s="112"/>
      <c r="ASE87" s="112"/>
      <c r="ASF87" s="112"/>
      <c r="ASG87" s="112"/>
      <c r="ASH87" s="112"/>
      <c r="ASI87" s="112"/>
      <c r="ASJ87" s="112"/>
      <c r="ASK87" s="112"/>
      <c r="ASL87" s="112"/>
      <c r="ASM87" s="112"/>
      <c r="ASN87" s="112"/>
      <c r="ASO87" s="112"/>
      <c r="ASP87" s="112"/>
      <c r="ASQ87" s="112"/>
      <c r="ASR87" s="112"/>
      <c r="ASS87" s="112"/>
      <c r="AST87" s="112"/>
      <c r="ASU87" s="112"/>
      <c r="ASV87" s="112"/>
      <c r="ASW87" s="112"/>
      <c r="ASX87" s="112"/>
      <c r="ASY87" s="112"/>
      <c r="ASZ87" s="112"/>
      <c r="ATA87" s="112"/>
      <c r="ATB87" s="112"/>
      <c r="ATC87" s="112"/>
      <c r="ATD87" s="112"/>
      <c r="ATE87" s="112"/>
      <c r="ATF87" s="112"/>
      <c r="ATG87" s="112"/>
      <c r="ATH87" s="112"/>
      <c r="ATI87" s="112"/>
      <c r="ATJ87" s="112"/>
      <c r="ATK87" s="112"/>
      <c r="ATL87" s="112"/>
      <c r="ATM87" s="112"/>
      <c r="ATN87" s="112"/>
      <c r="ATO87" s="112"/>
      <c r="ATP87" s="112"/>
      <c r="ATQ87" s="112"/>
      <c r="ATR87" s="112"/>
      <c r="ATS87" s="112"/>
      <c r="ATT87" s="112"/>
      <c r="ATU87" s="112"/>
      <c r="ATV87" s="112"/>
      <c r="ATW87" s="112"/>
      <c r="ATX87" s="112"/>
      <c r="ATY87" s="112"/>
      <c r="ATZ87" s="112"/>
      <c r="AUA87" s="112"/>
      <c r="AUB87" s="112"/>
      <c r="AUC87" s="112"/>
      <c r="AUD87" s="112"/>
      <c r="AUE87" s="112"/>
      <c r="AUF87" s="112"/>
      <c r="AUG87" s="112"/>
      <c r="AUH87" s="112"/>
      <c r="AUI87" s="112"/>
      <c r="AUJ87" s="112"/>
      <c r="AUK87" s="112"/>
      <c r="AUL87" s="112"/>
      <c r="AUM87" s="112"/>
      <c r="AUN87" s="112"/>
      <c r="AUO87" s="112"/>
      <c r="AUP87" s="112"/>
      <c r="AUQ87" s="112"/>
      <c r="AUR87" s="112"/>
      <c r="AUS87" s="112"/>
      <c r="AUT87" s="112"/>
      <c r="AUU87" s="112"/>
      <c r="AUV87" s="112"/>
      <c r="AUW87" s="112"/>
      <c r="AUX87" s="112"/>
      <c r="AUY87" s="112"/>
      <c r="AUZ87" s="112"/>
      <c r="AVA87" s="112"/>
      <c r="AVB87" s="112"/>
      <c r="AVC87" s="112"/>
      <c r="AVD87" s="112"/>
      <c r="AVE87" s="112"/>
      <c r="AVF87" s="112"/>
      <c r="AVG87" s="112"/>
      <c r="AVH87" s="112"/>
      <c r="AVI87" s="112"/>
      <c r="AVJ87" s="112"/>
      <c r="AVK87" s="112"/>
      <c r="AVL87" s="112"/>
      <c r="AVM87" s="112"/>
      <c r="AVN87" s="112"/>
      <c r="AVO87" s="112"/>
      <c r="AVP87" s="112"/>
      <c r="AVQ87" s="112"/>
      <c r="AVR87" s="112"/>
      <c r="AVS87" s="112"/>
      <c r="AVT87" s="112"/>
      <c r="AVU87" s="112"/>
      <c r="AVV87" s="112"/>
      <c r="AVW87" s="112"/>
      <c r="AVX87" s="112"/>
      <c r="AVY87" s="112"/>
      <c r="AVZ87" s="112"/>
      <c r="AWA87" s="112"/>
      <c r="AWB87" s="112"/>
      <c r="AWC87" s="112"/>
      <c r="AWD87" s="112"/>
      <c r="AWE87" s="112"/>
      <c r="AWF87" s="112"/>
      <c r="AWG87" s="112"/>
      <c r="AWH87" s="112"/>
      <c r="AWI87" s="112"/>
      <c r="AWJ87" s="112"/>
      <c r="AWK87" s="112"/>
      <c r="AWL87" s="112"/>
      <c r="AWM87" s="112"/>
      <c r="AWN87" s="112"/>
      <c r="AWO87" s="112"/>
      <c r="AWP87" s="112"/>
      <c r="AWQ87" s="112"/>
      <c r="AWR87" s="112"/>
      <c r="AWS87" s="112"/>
      <c r="AWT87" s="112"/>
      <c r="AWU87" s="112"/>
      <c r="AWV87" s="112"/>
      <c r="AWW87" s="112"/>
      <c r="AWX87" s="112"/>
      <c r="AWY87" s="112"/>
      <c r="AWZ87" s="112"/>
      <c r="AXA87" s="112"/>
      <c r="AXB87" s="112"/>
      <c r="AXC87" s="112"/>
      <c r="AXD87" s="112"/>
      <c r="AXE87" s="112"/>
      <c r="AXF87" s="112"/>
      <c r="AXG87" s="112"/>
      <c r="AXH87" s="112"/>
      <c r="AXI87" s="112"/>
      <c r="AXJ87" s="112"/>
      <c r="AXK87" s="112"/>
      <c r="AXL87" s="112"/>
      <c r="AXM87" s="112"/>
      <c r="AXN87" s="112"/>
      <c r="AXO87" s="112"/>
      <c r="AXP87" s="112"/>
      <c r="AXQ87" s="112"/>
      <c r="AXR87" s="112"/>
      <c r="AXS87" s="112"/>
      <c r="AXT87" s="112"/>
      <c r="AXU87" s="112"/>
      <c r="AXV87" s="112"/>
      <c r="AXW87" s="112"/>
      <c r="AXX87" s="112"/>
      <c r="AXY87" s="112"/>
      <c r="AXZ87" s="112"/>
      <c r="AYA87" s="112"/>
      <c r="AYB87" s="112"/>
      <c r="AYC87" s="112"/>
      <c r="AYD87" s="112"/>
      <c r="AYE87" s="112"/>
      <c r="AYF87" s="112"/>
      <c r="AYG87" s="112"/>
      <c r="AYH87" s="112"/>
      <c r="AYI87" s="112"/>
      <c r="AYJ87" s="112"/>
      <c r="AYK87" s="112"/>
      <c r="AYL87" s="112"/>
      <c r="AYM87" s="112"/>
      <c r="AYN87" s="112"/>
      <c r="AYO87" s="112"/>
      <c r="AYP87" s="112"/>
      <c r="AYQ87" s="112"/>
      <c r="AYR87" s="112"/>
      <c r="AYS87" s="112"/>
      <c r="AYT87" s="112"/>
      <c r="AYU87" s="112"/>
      <c r="AYV87" s="112"/>
      <c r="AYW87" s="112"/>
      <c r="AYX87" s="112"/>
      <c r="AYY87" s="112"/>
      <c r="AYZ87" s="112"/>
      <c r="AZA87" s="112"/>
      <c r="AZB87" s="112"/>
      <c r="AZC87" s="112"/>
      <c r="AZD87" s="112"/>
      <c r="AZE87" s="112"/>
      <c r="AZF87" s="112"/>
      <c r="AZG87" s="112"/>
      <c r="AZH87" s="112"/>
      <c r="AZI87" s="112"/>
      <c r="AZJ87" s="112"/>
      <c r="AZK87" s="112"/>
      <c r="AZL87" s="112"/>
      <c r="AZM87" s="112"/>
      <c r="AZN87" s="112"/>
      <c r="AZO87" s="112"/>
      <c r="AZP87" s="112"/>
      <c r="AZQ87" s="112"/>
      <c r="AZR87" s="112"/>
      <c r="AZS87" s="112"/>
      <c r="AZT87" s="112"/>
      <c r="AZU87" s="112"/>
      <c r="AZV87" s="112"/>
      <c r="AZW87" s="112"/>
      <c r="AZX87" s="112"/>
      <c r="AZY87" s="112"/>
      <c r="AZZ87" s="112"/>
      <c r="BAA87" s="112"/>
      <c r="BAB87" s="112"/>
      <c r="BAC87" s="112"/>
      <c r="BAD87" s="112"/>
      <c r="BAE87" s="112"/>
      <c r="BAF87" s="112"/>
      <c r="BAG87" s="112"/>
      <c r="BAH87" s="112"/>
      <c r="BAI87" s="112"/>
      <c r="BAJ87" s="112"/>
      <c r="BAK87" s="112"/>
      <c r="BAL87" s="112"/>
      <c r="BAM87" s="112"/>
      <c r="BAN87" s="112"/>
      <c r="BAO87" s="112"/>
      <c r="BAP87" s="112"/>
      <c r="BAQ87" s="112"/>
      <c r="BAR87" s="112"/>
      <c r="BAS87" s="112"/>
      <c r="BAT87" s="112"/>
      <c r="BAU87" s="112"/>
      <c r="BAV87" s="112"/>
      <c r="BAW87" s="112"/>
      <c r="BAX87" s="112"/>
      <c r="BAY87" s="112"/>
      <c r="BAZ87" s="112"/>
      <c r="BBA87" s="112"/>
      <c r="BBB87" s="112"/>
      <c r="BBC87" s="112"/>
      <c r="BBD87" s="112"/>
      <c r="BBE87" s="112"/>
      <c r="BBF87" s="112"/>
      <c r="BBG87" s="112"/>
      <c r="BBH87" s="112"/>
      <c r="BBI87" s="112"/>
      <c r="BBJ87" s="112"/>
      <c r="BBK87" s="112"/>
      <c r="BBL87" s="112"/>
      <c r="BBM87" s="112"/>
      <c r="BBN87" s="112"/>
      <c r="BBO87" s="112"/>
      <c r="BBP87" s="112"/>
      <c r="BBQ87" s="112"/>
      <c r="BBR87" s="112"/>
      <c r="BBS87" s="112"/>
      <c r="BBT87" s="112"/>
      <c r="BBU87" s="112"/>
      <c r="BBV87" s="112"/>
      <c r="BBW87" s="112"/>
      <c r="BBX87" s="112"/>
      <c r="BBY87" s="112"/>
      <c r="BBZ87" s="112"/>
      <c r="BCA87" s="112"/>
      <c r="BCB87" s="112"/>
      <c r="BCC87" s="112"/>
      <c r="BCD87" s="112"/>
      <c r="BCE87" s="112"/>
      <c r="BCF87" s="112"/>
      <c r="BCG87" s="112"/>
      <c r="BCH87" s="112"/>
      <c r="BCI87" s="112"/>
      <c r="BCJ87" s="112"/>
      <c r="BCK87" s="112"/>
      <c r="BCL87" s="112"/>
      <c r="BCM87" s="112"/>
      <c r="BCN87" s="112"/>
      <c r="BCO87" s="112"/>
      <c r="BCP87" s="112"/>
      <c r="BCQ87" s="112"/>
      <c r="BCR87" s="112"/>
      <c r="BCS87" s="112"/>
      <c r="BCT87" s="112"/>
      <c r="BCU87" s="112"/>
      <c r="BCV87" s="112"/>
      <c r="BCW87" s="112"/>
      <c r="BCX87" s="112"/>
      <c r="BCY87" s="112"/>
      <c r="BCZ87" s="112"/>
      <c r="BDA87" s="112"/>
      <c r="BDB87" s="112"/>
      <c r="BDC87" s="112"/>
      <c r="BDD87" s="112"/>
      <c r="BDE87" s="112"/>
      <c r="BDF87" s="112"/>
      <c r="BDG87" s="112"/>
      <c r="BDH87" s="112"/>
      <c r="BDI87" s="112"/>
      <c r="BDJ87" s="112"/>
      <c r="BDK87" s="112"/>
      <c r="BDL87" s="112"/>
      <c r="BDM87" s="112"/>
      <c r="BDN87" s="112"/>
      <c r="BDO87" s="112"/>
      <c r="BDP87" s="112"/>
      <c r="BDQ87" s="112"/>
      <c r="BDR87" s="112"/>
      <c r="BDS87" s="112"/>
      <c r="BDT87" s="112"/>
      <c r="BDU87" s="112"/>
      <c r="BDV87" s="112"/>
      <c r="BDW87" s="112"/>
      <c r="BDX87" s="112"/>
      <c r="BDY87" s="112"/>
      <c r="BDZ87" s="112"/>
      <c r="BEA87" s="112"/>
      <c r="BEB87" s="112"/>
      <c r="BEC87" s="112"/>
      <c r="BED87" s="112"/>
      <c r="BEE87" s="112"/>
      <c r="BEF87" s="112"/>
      <c r="BEG87" s="112"/>
      <c r="BEH87" s="112"/>
      <c r="BEI87" s="112"/>
      <c r="BEJ87" s="112"/>
      <c r="BEK87" s="112"/>
      <c r="BEL87" s="112"/>
      <c r="BEM87" s="112"/>
      <c r="BEN87" s="112"/>
      <c r="BEO87" s="112"/>
      <c r="BEP87" s="112"/>
      <c r="BEQ87" s="112"/>
      <c r="BER87" s="112"/>
      <c r="BES87" s="112"/>
      <c r="BET87" s="112"/>
      <c r="BEU87" s="112"/>
      <c r="BEV87" s="112"/>
      <c r="BEW87" s="112"/>
      <c r="BEX87" s="112"/>
      <c r="BEY87" s="112"/>
      <c r="BEZ87" s="112"/>
      <c r="BFA87" s="112"/>
      <c r="BFB87" s="112"/>
      <c r="BFC87" s="112"/>
      <c r="BFD87" s="112"/>
      <c r="BFE87" s="112"/>
      <c r="BFF87" s="112"/>
      <c r="BFG87" s="112"/>
      <c r="BFH87" s="112"/>
      <c r="BFI87" s="112"/>
      <c r="BFJ87" s="112"/>
      <c r="BFK87" s="112"/>
      <c r="BFL87" s="112"/>
      <c r="BFM87" s="112"/>
      <c r="BFN87" s="112"/>
      <c r="BFO87" s="112"/>
      <c r="BFP87" s="112"/>
      <c r="BFQ87" s="112"/>
      <c r="BFR87" s="112"/>
      <c r="BFS87" s="112"/>
      <c r="BFT87" s="112"/>
      <c r="BFU87" s="112"/>
      <c r="BFV87" s="112"/>
      <c r="BFW87" s="112"/>
      <c r="BFX87" s="112"/>
      <c r="BFY87" s="112"/>
      <c r="BFZ87" s="112"/>
      <c r="BGA87" s="112"/>
      <c r="BGB87" s="112"/>
      <c r="BGC87" s="112"/>
      <c r="BGD87" s="112"/>
      <c r="BGE87" s="112"/>
      <c r="BGF87" s="112"/>
      <c r="BGG87" s="112"/>
      <c r="BGH87" s="112"/>
      <c r="BGI87" s="112"/>
      <c r="BGJ87" s="112"/>
      <c r="BGK87" s="112"/>
      <c r="BGL87" s="112"/>
      <c r="BGM87" s="112"/>
      <c r="BGN87" s="112"/>
      <c r="BGO87" s="112"/>
      <c r="BGP87" s="112"/>
      <c r="BGQ87" s="112"/>
      <c r="BGR87" s="112"/>
      <c r="BGS87" s="112"/>
      <c r="BGT87" s="112"/>
      <c r="BGU87" s="112"/>
      <c r="BGV87" s="112"/>
      <c r="BGW87" s="112"/>
      <c r="BGX87" s="112"/>
      <c r="BGY87" s="112"/>
      <c r="BGZ87" s="112"/>
      <c r="BHA87" s="112"/>
      <c r="BHB87" s="112"/>
      <c r="BHC87" s="112"/>
      <c r="BHD87" s="112"/>
      <c r="BHE87" s="112"/>
      <c r="BHF87" s="112"/>
      <c r="BHG87" s="112"/>
      <c r="BHH87" s="112"/>
      <c r="BHI87" s="112"/>
      <c r="BHJ87" s="112"/>
      <c r="BHK87" s="112"/>
      <c r="BHL87" s="112"/>
      <c r="BHM87" s="112"/>
      <c r="BHN87" s="112"/>
      <c r="BHO87" s="112"/>
      <c r="BHP87" s="112"/>
      <c r="BHQ87" s="112"/>
      <c r="BHR87" s="112"/>
      <c r="BHS87" s="112"/>
      <c r="BHT87" s="112"/>
      <c r="BHU87" s="112"/>
      <c r="BHV87" s="112"/>
      <c r="BHW87" s="112"/>
      <c r="BHX87" s="112"/>
      <c r="BHY87" s="112"/>
      <c r="BHZ87" s="112"/>
      <c r="BIA87" s="112"/>
      <c r="BIB87" s="112"/>
      <c r="BIC87" s="112"/>
      <c r="BID87" s="112"/>
      <c r="BIE87" s="112"/>
      <c r="BIF87" s="112"/>
      <c r="BIG87" s="112"/>
      <c r="BIH87" s="112"/>
      <c r="BII87" s="112"/>
      <c r="BIJ87" s="112"/>
      <c r="BIK87" s="112"/>
      <c r="BIL87" s="112"/>
      <c r="BIM87" s="112"/>
      <c r="BIN87" s="112"/>
      <c r="BIO87" s="112"/>
      <c r="BIP87" s="112"/>
      <c r="BIQ87" s="112"/>
      <c r="BIR87" s="112"/>
      <c r="BIS87" s="112"/>
      <c r="BIT87" s="112"/>
      <c r="BIU87" s="112"/>
      <c r="BIV87" s="112"/>
      <c r="BIW87" s="112"/>
      <c r="BIX87" s="112"/>
      <c r="BIY87" s="112"/>
      <c r="BIZ87" s="112"/>
      <c r="BJA87" s="112"/>
      <c r="BJB87" s="112"/>
      <c r="BJC87" s="112"/>
      <c r="BJD87" s="112"/>
      <c r="BJE87" s="112"/>
      <c r="BJF87" s="112"/>
      <c r="BJG87" s="112"/>
      <c r="BJH87" s="112"/>
      <c r="BJI87" s="112"/>
      <c r="BJJ87" s="112"/>
      <c r="BJK87" s="112"/>
      <c r="BJL87" s="112"/>
      <c r="BJM87" s="112"/>
      <c r="BJN87" s="112"/>
      <c r="BJO87" s="112"/>
      <c r="BJP87" s="112"/>
      <c r="BJQ87" s="112"/>
      <c r="BJR87" s="112"/>
      <c r="BJS87" s="112"/>
      <c r="BJT87" s="112"/>
      <c r="BJU87" s="112"/>
      <c r="BJV87" s="112"/>
      <c r="BJW87" s="112"/>
      <c r="BJX87" s="112"/>
      <c r="BJY87" s="112"/>
      <c r="BJZ87" s="112"/>
      <c r="BKA87" s="112"/>
      <c r="BKB87" s="112"/>
      <c r="BKC87" s="112"/>
      <c r="BKD87" s="112"/>
      <c r="BKE87" s="112"/>
      <c r="BKF87" s="112"/>
      <c r="BKG87" s="112"/>
      <c r="BKH87" s="112"/>
      <c r="BKI87" s="112"/>
      <c r="BKJ87" s="112"/>
      <c r="BKK87" s="112"/>
      <c r="BKL87" s="112"/>
      <c r="BKM87" s="112"/>
      <c r="BKN87" s="112"/>
      <c r="BKO87" s="112"/>
      <c r="BKP87" s="112"/>
      <c r="BKQ87" s="112"/>
      <c r="BKR87" s="112"/>
      <c r="BKS87" s="112"/>
      <c r="BKT87" s="112"/>
      <c r="BKU87" s="112"/>
      <c r="BKV87" s="112"/>
      <c r="BKW87" s="112"/>
      <c r="BKX87" s="112"/>
      <c r="BKY87" s="112"/>
      <c r="BKZ87" s="112"/>
      <c r="BLA87" s="112"/>
      <c r="BLB87" s="112"/>
      <c r="BLC87" s="112"/>
      <c r="BLD87" s="112"/>
      <c r="BLE87" s="112"/>
      <c r="BLF87" s="112"/>
      <c r="BLG87" s="112"/>
      <c r="BLH87" s="112"/>
      <c r="BLI87" s="112"/>
      <c r="BLJ87" s="112"/>
      <c r="BLK87" s="112"/>
      <c r="BLL87" s="112"/>
      <c r="BLM87" s="112"/>
      <c r="BLN87" s="112"/>
      <c r="BLO87" s="112"/>
      <c r="BLP87" s="112"/>
      <c r="BLQ87" s="112"/>
      <c r="BLR87" s="112"/>
      <c r="BLS87" s="112"/>
      <c r="BLT87" s="112"/>
      <c r="BLU87" s="112"/>
      <c r="BLV87" s="112"/>
      <c r="BLW87" s="112"/>
      <c r="BLX87" s="112"/>
      <c r="BLY87" s="112"/>
      <c r="BLZ87" s="112"/>
      <c r="BMA87" s="112"/>
      <c r="BMB87" s="112"/>
      <c r="BMC87" s="112"/>
      <c r="BMD87" s="112"/>
      <c r="BME87" s="112"/>
      <c r="BMF87" s="112"/>
      <c r="BMG87" s="112"/>
      <c r="BMH87" s="112"/>
      <c r="BMI87" s="112"/>
      <c r="BMJ87" s="112"/>
      <c r="BMK87" s="112"/>
      <c r="BML87" s="112"/>
      <c r="BMM87" s="112"/>
      <c r="BMN87" s="112"/>
      <c r="BMO87" s="112"/>
      <c r="BMP87" s="112"/>
      <c r="BMQ87" s="112"/>
      <c r="BMR87" s="112"/>
      <c r="BMS87" s="112"/>
      <c r="BMT87" s="112"/>
      <c r="BMU87" s="112"/>
      <c r="BMV87" s="112"/>
      <c r="BMW87" s="112"/>
      <c r="BMX87" s="112"/>
      <c r="BMY87" s="112"/>
      <c r="BMZ87" s="112"/>
      <c r="BNA87" s="112"/>
      <c r="BNB87" s="112"/>
      <c r="BNC87" s="112"/>
      <c r="BND87" s="112"/>
      <c r="BNE87" s="112"/>
      <c r="BNF87" s="112"/>
      <c r="BNG87" s="112"/>
      <c r="BNH87" s="112"/>
      <c r="BNI87" s="112"/>
      <c r="BNJ87" s="112"/>
      <c r="BNK87" s="112"/>
      <c r="BNL87" s="112"/>
      <c r="BNM87" s="112"/>
      <c r="BNN87" s="112"/>
      <c r="BNO87" s="112"/>
      <c r="BNP87" s="112"/>
      <c r="BNQ87" s="112"/>
      <c r="BNR87" s="112"/>
      <c r="BNS87" s="112"/>
      <c r="BNT87" s="112"/>
      <c r="BNU87" s="112"/>
      <c r="BNV87" s="112"/>
      <c r="BNW87" s="112"/>
      <c r="BNX87" s="112"/>
      <c r="BNY87" s="112"/>
      <c r="BNZ87" s="112"/>
      <c r="BOA87" s="112"/>
      <c r="BOB87" s="112"/>
      <c r="BOC87" s="112"/>
      <c r="BOD87" s="112"/>
      <c r="BOE87" s="112"/>
      <c r="BOF87" s="112"/>
      <c r="BOG87" s="112"/>
      <c r="BOH87" s="112"/>
      <c r="BOI87" s="112"/>
      <c r="BOJ87" s="112"/>
      <c r="BOK87" s="112"/>
      <c r="BOL87" s="112"/>
      <c r="BOM87" s="112"/>
      <c r="BON87" s="112"/>
      <c r="BOO87" s="112"/>
      <c r="BOP87" s="112"/>
      <c r="BOQ87" s="112"/>
      <c r="BOR87" s="112"/>
      <c r="BOS87" s="112"/>
      <c r="BOT87" s="112"/>
      <c r="BOU87" s="112"/>
      <c r="BOV87" s="112"/>
      <c r="BOW87" s="112"/>
      <c r="BOX87" s="112"/>
      <c r="BOY87" s="112"/>
      <c r="BOZ87" s="112"/>
      <c r="BPA87" s="112"/>
      <c r="BPB87" s="112"/>
      <c r="BPC87" s="112"/>
      <c r="BPD87" s="112"/>
      <c r="BPE87" s="112"/>
      <c r="BPF87" s="112"/>
      <c r="BPG87" s="112"/>
      <c r="BPH87" s="112"/>
      <c r="BPI87" s="112"/>
      <c r="BPJ87" s="112"/>
      <c r="BPK87" s="112"/>
      <c r="BPL87" s="112"/>
      <c r="BPM87" s="112"/>
      <c r="BPN87" s="112"/>
      <c r="BPO87" s="112"/>
      <c r="BPP87" s="112"/>
      <c r="BPQ87" s="112"/>
      <c r="BPR87" s="112"/>
      <c r="BPS87" s="112"/>
      <c r="BPT87" s="112"/>
      <c r="BPU87" s="112"/>
      <c r="BPV87" s="112"/>
      <c r="BPW87" s="112"/>
      <c r="BPX87" s="112"/>
      <c r="BPY87" s="112"/>
      <c r="BPZ87" s="112"/>
      <c r="BQA87" s="112"/>
      <c r="BQB87" s="112"/>
      <c r="BQC87" s="112"/>
      <c r="BQD87" s="112"/>
      <c r="BQE87" s="112"/>
      <c r="BQF87" s="112"/>
      <c r="BQG87" s="112"/>
      <c r="BQH87" s="112"/>
      <c r="BQI87" s="112"/>
      <c r="BQJ87" s="112"/>
      <c r="BQK87" s="112"/>
      <c r="BQL87" s="112"/>
      <c r="BQM87" s="112"/>
      <c r="BQN87" s="112"/>
      <c r="BQO87" s="112"/>
      <c r="BQP87" s="112"/>
      <c r="BQQ87" s="112"/>
      <c r="BQR87" s="112"/>
      <c r="BQS87" s="112"/>
      <c r="BQT87" s="112"/>
      <c r="BQU87" s="112"/>
      <c r="BQV87" s="112"/>
      <c r="BQW87" s="112"/>
      <c r="BQX87" s="112"/>
      <c r="BQY87" s="112"/>
      <c r="BQZ87" s="112"/>
      <c r="BRA87" s="112"/>
      <c r="BRB87" s="112"/>
      <c r="BRC87" s="112"/>
      <c r="BRD87" s="112"/>
      <c r="BRE87" s="112"/>
      <c r="BRF87" s="112"/>
      <c r="BRG87" s="112"/>
      <c r="BRH87" s="112"/>
      <c r="BRI87" s="112"/>
      <c r="BRJ87" s="112"/>
      <c r="BRK87" s="112"/>
      <c r="BRL87" s="112"/>
      <c r="BRM87" s="112"/>
      <c r="BRN87" s="112"/>
      <c r="BRO87" s="112"/>
      <c r="BRP87" s="112"/>
      <c r="BRQ87" s="112"/>
      <c r="BRR87" s="112"/>
      <c r="BRS87" s="112"/>
      <c r="BRT87" s="112"/>
      <c r="BRU87" s="112"/>
      <c r="BRV87" s="112"/>
      <c r="BRW87" s="112"/>
      <c r="BRX87" s="112"/>
      <c r="BRY87" s="112"/>
      <c r="BRZ87" s="112"/>
      <c r="BSA87" s="112"/>
      <c r="BSB87" s="112"/>
      <c r="BSC87" s="112"/>
      <c r="BSD87" s="112"/>
      <c r="BSE87" s="112"/>
      <c r="BSF87" s="112"/>
      <c r="BSG87" s="112"/>
      <c r="BSH87" s="112"/>
      <c r="BSI87" s="112"/>
      <c r="BSJ87" s="112"/>
      <c r="BSK87" s="112"/>
      <c r="BSL87" s="112"/>
      <c r="BSM87" s="112"/>
      <c r="BSN87" s="112"/>
      <c r="BSO87" s="112"/>
      <c r="BSP87" s="112"/>
      <c r="BSQ87" s="112"/>
      <c r="BSR87" s="112"/>
      <c r="BSS87" s="112"/>
      <c r="BST87" s="112"/>
      <c r="BSU87" s="112"/>
      <c r="BSV87" s="112"/>
      <c r="BSW87" s="112"/>
      <c r="BSX87" s="112"/>
      <c r="BSY87" s="112"/>
      <c r="BSZ87" s="112"/>
      <c r="BTA87" s="112"/>
      <c r="BTB87" s="112"/>
      <c r="BTC87" s="112"/>
      <c r="BTD87" s="112"/>
      <c r="BTE87" s="112"/>
      <c r="BTF87" s="112"/>
      <c r="BTG87" s="112"/>
      <c r="BTH87" s="112"/>
      <c r="BTI87" s="112"/>
      <c r="BTJ87" s="112"/>
      <c r="BTK87" s="112"/>
      <c r="BTL87" s="112"/>
      <c r="BTM87" s="112"/>
      <c r="BTN87" s="112"/>
      <c r="BTO87" s="112"/>
      <c r="BTP87" s="112"/>
      <c r="BTQ87" s="112"/>
      <c r="BTR87" s="112"/>
      <c r="BTS87" s="112"/>
      <c r="BTT87" s="112"/>
      <c r="BTU87" s="112"/>
      <c r="BTV87" s="112"/>
      <c r="BTW87" s="112"/>
      <c r="BTX87" s="112"/>
      <c r="BTY87" s="112"/>
      <c r="BTZ87" s="112"/>
      <c r="BUA87" s="112"/>
      <c r="BUB87" s="112"/>
      <c r="BUC87" s="112"/>
      <c r="BUD87" s="112"/>
      <c r="BUE87" s="112"/>
      <c r="BUF87" s="112"/>
      <c r="BUG87" s="112"/>
      <c r="BUH87" s="112"/>
      <c r="BUI87" s="112"/>
      <c r="BUJ87" s="112"/>
      <c r="BUK87" s="112"/>
      <c r="BUL87" s="112"/>
      <c r="BUM87" s="112"/>
      <c r="BUN87" s="112"/>
      <c r="BUO87" s="112"/>
      <c r="BUP87" s="112"/>
      <c r="BUQ87" s="112"/>
      <c r="BUR87" s="112"/>
      <c r="BUS87" s="112"/>
      <c r="BUT87" s="112"/>
      <c r="BUU87" s="112"/>
      <c r="BUV87" s="112"/>
      <c r="BUW87" s="112"/>
      <c r="BUX87" s="112"/>
      <c r="BUY87" s="112"/>
      <c r="BUZ87" s="112"/>
      <c r="BVA87" s="112"/>
      <c r="BVB87" s="112"/>
      <c r="BVC87" s="112"/>
      <c r="BVD87" s="112"/>
      <c r="BVE87" s="112"/>
      <c r="BVF87" s="112"/>
      <c r="BVG87" s="112"/>
      <c r="BVH87" s="112"/>
      <c r="BVI87" s="112"/>
      <c r="BVJ87" s="112"/>
      <c r="BVK87" s="112"/>
      <c r="BVL87" s="112"/>
      <c r="BVM87" s="112"/>
      <c r="BVN87" s="112"/>
      <c r="BVO87" s="112"/>
      <c r="BVP87" s="112"/>
      <c r="BVQ87" s="112"/>
      <c r="BVR87" s="112"/>
      <c r="BVS87" s="112"/>
      <c r="BVT87" s="112"/>
      <c r="BVU87" s="112"/>
      <c r="BVV87" s="112"/>
      <c r="BVW87" s="112"/>
      <c r="BVX87" s="112"/>
      <c r="BVY87" s="112"/>
      <c r="BVZ87" s="112"/>
      <c r="BWA87" s="112"/>
      <c r="BWB87" s="112"/>
      <c r="BWC87" s="112"/>
      <c r="BWD87" s="112"/>
      <c r="BWE87" s="112"/>
      <c r="BWF87" s="112"/>
      <c r="BWG87" s="112"/>
      <c r="BWH87" s="112"/>
      <c r="BWI87" s="112"/>
      <c r="BWJ87" s="112"/>
      <c r="BWK87" s="112"/>
      <c r="BWL87" s="112"/>
      <c r="BWM87" s="112"/>
      <c r="BWN87" s="112"/>
      <c r="BWO87" s="112"/>
      <c r="BWP87" s="112"/>
      <c r="BWQ87" s="112"/>
      <c r="BWR87" s="112"/>
      <c r="BWS87" s="112"/>
      <c r="BWT87" s="112"/>
      <c r="BWU87" s="112"/>
      <c r="BWV87" s="112"/>
      <c r="BWW87" s="112"/>
      <c r="BWX87" s="112"/>
      <c r="BWY87" s="112"/>
      <c r="BWZ87" s="112"/>
      <c r="BXA87" s="112"/>
      <c r="BXB87" s="112"/>
      <c r="BXC87" s="112"/>
      <c r="BXD87" s="112"/>
      <c r="BXE87" s="112"/>
      <c r="BXF87" s="112"/>
      <c r="BXG87" s="112"/>
      <c r="BXH87" s="112"/>
      <c r="BXI87" s="112"/>
      <c r="BXJ87" s="112"/>
      <c r="BXK87" s="112"/>
      <c r="BXL87" s="112"/>
      <c r="BXM87" s="112"/>
      <c r="BXN87" s="112"/>
      <c r="BXO87" s="112"/>
      <c r="BXP87" s="112"/>
      <c r="BXQ87" s="112"/>
      <c r="BXR87" s="112"/>
      <c r="BXS87" s="112"/>
      <c r="BXT87" s="112"/>
      <c r="BXU87" s="112"/>
      <c r="BXV87" s="112"/>
      <c r="BXW87" s="112"/>
      <c r="BXX87" s="112"/>
      <c r="BXY87" s="112"/>
      <c r="BXZ87" s="112"/>
      <c r="BYA87" s="112"/>
      <c r="BYB87" s="112"/>
      <c r="BYC87" s="112"/>
      <c r="BYD87" s="112"/>
      <c r="BYE87" s="112"/>
      <c r="BYF87" s="112"/>
      <c r="BYG87" s="112"/>
      <c r="BYH87" s="112"/>
      <c r="BYI87" s="112"/>
      <c r="BYJ87" s="112"/>
      <c r="BYK87" s="112"/>
      <c r="BYL87" s="112"/>
      <c r="BYM87" s="112"/>
      <c r="BYN87" s="112"/>
      <c r="BYO87" s="112"/>
      <c r="BYP87" s="112"/>
      <c r="BYQ87" s="112"/>
      <c r="BYR87" s="112"/>
      <c r="BYS87" s="112"/>
      <c r="BYT87" s="112"/>
      <c r="BYU87" s="112"/>
      <c r="BYV87" s="112"/>
      <c r="BYW87" s="112"/>
      <c r="BYX87" s="112"/>
      <c r="BYY87" s="112"/>
      <c r="BYZ87" s="112"/>
      <c r="BZA87" s="112"/>
      <c r="BZB87" s="112"/>
      <c r="BZC87" s="112"/>
      <c r="BZD87" s="112"/>
      <c r="BZE87" s="112"/>
      <c r="BZF87" s="112"/>
      <c r="BZG87" s="112"/>
      <c r="BZH87" s="112"/>
      <c r="BZI87" s="112"/>
      <c r="BZJ87" s="112"/>
      <c r="BZK87" s="112"/>
      <c r="BZL87" s="112"/>
      <c r="BZM87" s="112"/>
      <c r="BZN87" s="112"/>
      <c r="BZO87" s="112"/>
      <c r="BZP87" s="112"/>
      <c r="BZQ87" s="112"/>
      <c r="BZR87" s="112"/>
      <c r="BZS87" s="112"/>
      <c r="BZT87" s="112"/>
      <c r="BZU87" s="112"/>
      <c r="BZV87" s="112"/>
      <c r="BZW87" s="112"/>
      <c r="BZX87" s="112"/>
      <c r="BZY87" s="112"/>
      <c r="BZZ87" s="112"/>
      <c r="CAA87" s="112"/>
      <c r="CAB87" s="112"/>
      <c r="CAC87" s="112"/>
      <c r="CAD87" s="112"/>
      <c r="CAE87" s="112"/>
      <c r="CAF87" s="112"/>
      <c r="CAG87" s="112"/>
      <c r="CAH87" s="112"/>
      <c r="CAI87" s="112"/>
      <c r="CAJ87" s="112"/>
      <c r="CAK87" s="112"/>
      <c r="CAL87" s="112"/>
      <c r="CAM87" s="112"/>
      <c r="CAN87" s="112"/>
      <c r="CAO87" s="112"/>
      <c r="CAP87" s="112"/>
      <c r="CAQ87" s="112"/>
      <c r="CAR87" s="112"/>
      <c r="CAS87" s="112"/>
      <c r="CAT87" s="112"/>
      <c r="CAU87" s="112"/>
      <c r="CAV87" s="112"/>
      <c r="CAW87" s="112"/>
      <c r="CAX87" s="112"/>
      <c r="CAY87" s="112"/>
      <c r="CAZ87" s="112"/>
      <c r="CBA87" s="112"/>
      <c r="CBB87" s="112"/>
      <c r="CBC87" s="112"/>
      <c r="CBD87" s="112"/>
      <c r="CBE87" s="112"/>
      <c r="CBF87" s="112"/>
      <c r="CBG87" s="112"/>
      <c r="CBH87" s="112"/>
      <c r="CBI87" s="112"/>
      <c r="CBJ87" s="112"/>
      <c r="CBK87" s="112"/>
      <c r="CBL87" s="112"/>
      <c r="CBM87" s="112"/>
      <c r="CBN87" s="112"/>
      <c r="CBO87" s="112"/>
      <c r="CBP87" s="112"/>
      <c r="CBQ87" s="112"/>
      <c r="CBR87" s="112"/>
      <c r="CBS87" s="112"/>
      <c r="CBT87" s="112"/>
      <c r="CBU87" s="112"/>
      <c r="CBV87" s="112"/>
      <c r="CBW87" s="112"/>
      <c r="CBX87" s="112"/>
      <c r="CBY87" s="112"/>
      <c r="CBZ87" s="112"/>
      <c r="CCA87" s="112"/>
      <c r="CCB87" s="112"/>
      <c r="CCC87" s="112"/>
      <c r="CCD87" s="112"/>
      <c r="CCE87" s="112"/>
      <c r="CCF87" s="112"/>
      <c r="CCG87" s="112"/>
      <c r="CCH87" s="112"/>
      <c r="CCI87" s="112"/>
      <c r="CCJ87" s="112"/>
      <c r="CCK87" s="112"/>
      <c r="CCL87" s="112"/>
      <c r="CCM87" s="112"/>
      <c r="CCN87" s="112"/>
      <c r="CCO87" s="112"/>
      <c r="CCP87" s="112"/>
      <c r="CCQ87" s="112"/>
      <c r="CCR87" s="112"/>
      <c r="CCS87" s="112"/>
      <c r="CCT87" s="112"/>
      <c r="CCU87" s="112"/>
      <c r="CCV87" s="112"/>
      <c r="CCW87" s="112"/>
      <c r="CCX87" s="112"/>
      <c r="CCY87" s="112"/>
      <c r="CCZ87" s="112"/>
      <c r="CDA87" s="112"/>
      <c r="CDB87" s="112"/>
      <c r="CDC87" s="112"/>
      <c r="CDD87" s="112"/>
      <c r="CDE87" s="112"/>
      <c r="CDF87" s="112"/>
      <c r="CDG87" s="112"/>
      <c r="CDH87" s="112"/>
      <c r="CDI87" s="112"/>
      <c r="CDJ87" s="112"/>
      <c r="CDK87" s="112"/>
      <c r="CDL87" s="112"/>
      <c r="CDM87" s="112"/>
      <c r="CDN87" s="112"/>
      <c r="CDO87" s="112"/>
      <c r="CDP87" s="112"/>
      <c r="CDQ87" s="112"/>
      <c r="CDR87" s="112"/>
      <c r="CDS87" s="112"/>
      <c r="CDT87" s="112"/>
      <c r="CDU87" s="112"/>
      <c r="CDV87" s="112"/>
      <c r="CDW87" s="112"/>
      <c r="CDX87" s="112"/>
      <c r="CDY87" s="112"/>
      <c r="CDZ87" s="112"/>
      <c r="CEA87" s="112"/>
      <c r="CEB87" s="112"/>
      <c r="CEC87" s="112"/>
      <c r="CED87" s="112"/>
      <c r="CEE87" s="112"/>
      <c r="CEF87" s="112"/>
      <c r="CEG87" s="112"/>
      <c r="CEH87" s="112"/>
      <c r="CEI87" s="112"/>
      <c r="CEJ87" s="112"/>
      <c r="CEK87" s="112"/>
      <c r="CEL87" s="112"/>
      <c r="CEM87" s="112"/>
      <c r="CEN87" s="112"/>
      <c r="CEO87" s="112"/>
      <c r="CEP87" s="112"/>
      <c r="CEQ87" s="112"/>
      <c r="CER87" s="112"/>
      <c r="CES87" s="112"/>
      <c r="CET87" s="112"/>
      <c r="CEU87" s="112"/>
      <c r="CEV87" s="112"/>
      <c r="CEW87" s="112"/>
      <c r="CEX87" s="112"/>
      <c r="CEY87" s="112"/>
      <c r="CEZ87" s="112"/>
      <c r="CFA87" s="112"/>
      <c r="CFB87" s="112"/>
      <c r="CFC87" s="112"/>
      <c r="CFD87" s="112"/>
      <c r="CFE87" s="112"/>
      <c r="CFF87" s="112"/>
      <c r="CFG87" s="112"/>
      <c r="CFH87" s="112"/>
      <c r="CFI87" s="112"/>
      <c r="CFJ87" s="112"/>
      <c r="CFK87" s="112"/>
      <c r="CFL87" s="112"/>
      <c r="CFM87" s="112"/>
      <c r="CFN87" s="112"/>
      <c r="CFO87" s="112"/>
      <c r="CFP87" s="112"/>
      <c r="CFQ87" s="112"/>
      <c r="CFR87" s="112"/>
      <c r="CFS87" s="112"/>
      <c r="CFT87" s="112"/>
      <c r="CFU87" s="112"/>
      <c r="CFV87" s="112"/>
      <c r="CFW87" s="112"/>
      <c r="CFX87" s="112"/>
      <c r="CFY87" s="112"/>
      <c r="CFZ87" s="112"/>
      <c r="CGA87" s="112"/>
      <c r="CGB87" s="112"/>
      <c r="CGC87" s="112"/>
      <c r="CGD87" s="112"/>
      <c r="CGE87" s="112"/>
      <c r="CGF87" s="112"/>
      <c r="CGG87" s="112"/>
      <c r="CGH87" s="112"/>
      <c r="CGI87" s="112"/>
      <c r="CGJ87" s="112"/>
      <c r="CGK87" s="112"/>
      <c r="CGL87" s="112"/>
      <c r="CGM87" s="112"/>
      <c r="CGN87" s="112"/>
      <c r="CGO87" s="112"/>
      <c r="CGP87" s="112"/>
      <c r="CGQ87" s="112"/>
      <c r="CGR87" s="112"/>
      <c r="CGS87" s="112"/>
      <c r="CGT87" s="112"/>
      <c r="CGU87" s="112"/>
      <c r="CGV87" s="112"/>
      <c r="CGW87" s="112"/>
      <c r="CGX87" s="112"/>
      <c r="CGY87" s="112"/>
      <c r="CGZ87" s="112"/>
      <c r="CHA87" s="112"/>
      <c r="CHB87" s="112"/>
      <c r="CHC87" s="112"/>
      <c r="CHD87" s="112"/>
      <c r="CHE87" s="112"/>
      <c r="CHF87" s="112"/>
      <c r="CHG87" s="112"/>
      <c r="CHH87" s="112"/>
      <c r="CHI87" s="112"/>
      <c r="CHJ87" s="112"/>
      <c r="CHK87" s="112"/>
      <c r="CHL87" s="112"/>
      <c r="CHM87" s="112"/>
      <c r="CHN87" s="112"/>
      <c r="CHO87" s="112"/>
      <c r="CHP87" s="112"/>
      <c r="CHQ87" s="112"/>
      <c r="CHR87" s="112"/>
      <c r="CHS87" s="112"/>
      <c r="CHT87" s="112"/>
      <c r="CHU87" s="112"/>
      <c r="CHV87" s="112"/>
      <c r="CHW87" s="112"/>
      <c r="CHX87" s="112"/>
      <c r="CHY87" s="112"/>
      <c r="CHZ87" s="112"/>
      <c r="CIA87" s="112"/>
      <c r="CIB87" s="112"/>
      <c r="CIC87" s="112"/>
      <c r="CID87" s="112"/>
      <c r="CIE87" s="112"/>
      <c r="CIF87" s="112"/>
      <c r="CIG87" s="112"/>
      <c r="CIH87" s="112"/>
      <c r="CII87" s="112"/>
      <c r="CIJ87" s="112"/>
      <c r="CIK87" s="112"/>
      <c r="CIL87" s="112"/>
      <c r="CIM87" s="112"/>
      <c r="CIN87" s="112"/>
      <c r="CIO87" s="112"/>
      <c r="CIP87" s="112"/>
      <c r="CIQ87" s="112"/>
      <c r="CIR87" s="112"/>
      <c r="CIS87" s="112"/>
      <c r="CIT87" s="112"/>
      <c r="CIU87" s="112"/>
      <c r="CIV87" s="112"/>
      <c r="CIW87" s="112"/>
      <c r="CIX87" s="112"/>
      <c r="CIY87" s="112"/>
      <c r="CIZ87" s="112"/>
      <c r="CJA87" s="112"/>
      <c r="CJB87" s="112"/>
      <c r="CJC87" s="112"/>
      <c r="CJD87" s="112"/>
      <c r="CJE87" s="112"/>
      <c r="CJF87" s="112"/>
      <c r="CJG87" s="112"/>
      <c r="CJH87" s="112"/>
      <c r="CJI87" s="112"/>
      <c r="CJJ87" s="112"/>
      <c r="CJK87" s="112"/>
      <c r="CJL87" s="112"/>
      <c r="CJM87" s="112"/>
      <c r="CJN87" s="112"/>
      <c r="CJO87" s="112"/>
      <c r="CJP87" s="112"/>
      <c r="CJQ87" s="112"/>
      <c r="CJR87" s="112"/>
      <c r="CJS87" s="112"/>
      <c r="CJT87" s="112"/>
      <c r="CJU87" s="112"/>
      <c r="CJV87" s="112"/>
      <c r="CJW87" s="112"/>
      <c r="CJX87" s="112"/>
      <c r="CJY87" s="112"/>
      <c r="CJZ87" s="112"/>
      <c r="CKA87" s="112"/>
      <c r="CKB87" s="112"/>
      <c r="CKC87" s="112"/>
      <c r="CKD87" s="112"/>
      <c r="CKE87" s="112"/>
      <c r="CKF87" s="112"/>
      <c r="CKG87" s="112"/>
      <c r="CKH87" s="112"/>
      <c r="CKI87" s="112"/>
      <c r="CKJ87" s="112"/>
      <c r="CKK87" s="112"/>
      <c r="CKL87" s="112"/>
      <c r="CKM87" s="112"/>
      <c r="CKN87" s="112"/>
      <c r="CKO87" s="112"/>
      <c r="CKP87" s="112"/>
      <c r="CKQ87" s="112"/>
      <c r="CKR87" s="112"/>
      <c r="CKS87" s="112"/>
      <c r="CKT87" s="112"/>
      <c r="CKU87" s="112"/>
      <c r="CKV87" s="112"/>
      <c r="CKW87" s="112"/>
      <c r="CKX87" s="112"/>
      <c r="CKY87" s="112"/>
      <c r="CKZ87" s="112"/>
      <c r="CLA87" s="112"/>
      <c r="CLB87" s="112"/>
      <c r="CLC87" s="112"/>
      <c r="CLD87" s="112"/>
      <c r="CLE87" s="112"/>
      <c r="CLF87" s="112"/>
      <c r="CLG87" s="112"/>
      <c r="CLH87" s="112"/>
      <c r="CLI87" s="112"/>
      <c r="CLJ87" s="112"/>
      <c r="CLK87" s="112"/>
      <c r="CLL87" s="112"/>
      <c r="CLM87" s="112"/>
      <c r="CLN87" s="112"/>
      <c r="CLO87" s="112"/>
      <c r="CLP87" s="112"/>
      <c r="CLQ87" s="112"/>
      <c r="CLR87" s="112"/>
      <c r="CLS87" s="112"/>
      <c r="CLT87" s="112"/>
      <c r="CLU87" s="112"/>
      <c r="CLV87" s="112"/>
      <c r="CLW87" s="112"/>
      <c r="CLX87" s="112"/>
      <c r="CLY87" s="112"/>
      <c r="CLZ87" s="112"/>
      <c r="CMA87" s="112"/>
      <c r="CMB87" s="112"/>
      <c r="CMC87" s="112"/>
      <c r="CMD87" s="112"/>
      <c r="CME87" s="112"/>
      <c r="CMF87" s="112"/>
      <c r="CMG87" s="112"/>
      <c r="CMH87" s="112"/>
      <c r="CMI87" s="112"/>
      <c r="CMJ87" s="112"/>
      <c r="CMK87" s="112"/>
      <c r="CML87" s="112"/>
      <c r="CMM87" s="112"/>
      <c r="CMN87" s="112"/>
      <c r="CMO87" s="112"/>
      <c r="CMP87" s="112"/>
      <c r="CMQ87" s="112"/>
      <c r="CMR87" s="112"/>
      <c r="CMS87" s="112"/>
      <c r="CMT87" s="112"/>
      <c r="CMU87" s="112"/>
      <c r="CMV87" s="112"/>
      <c r="CMW87" s="112"/>
      <c r="CMX87" s="112"/>
      <c r="CMY87" s="112"/>
      <c r="CMZ87" s="112"/>
      <c r="CNA87" s="112"/>
      <c r="CNB87" s="112"/>
      <c r="CNC87" s="112"/>
      <c r="CND87" s="112"/>
      <c r="CNE87" s="112"/>
      <c r="CNF87" s="112"/>
      <c r="CNG87" s="112"/>
      <c r="CNH87" s="112"/>
      <c r="CNI87" s="112"/>
      <c r="CNJ87" s="112"/>
      <c r="CNK87" s="112"/>
      <c r="CNL87" s="112"/>
      <c r="CNM87" s="112"/>
      <c r="CNN87" s="112"/>
      <c r="CNO87" s="112"/>
      <c r="CNP87" s="112"/>
      <c r="CNQ87" s="112"/>
      <c r="CNR87" s="112"/>
      <c r="CNS87" s="112"/>
      <c r="CNT87" s="112"/>
      <c r="CNU87" s="112"/>
      <c r="CNV87" s="112"/>
      <c r="CNW87" s="112"/>
      <c r="CNX87" s="112"/>
      <c r="CNY87" s="112"/>
      <c r="CNZ87" s="112"/>
      <c r="COA87" s="112"/>
      <c r="COB87" s="112"/>
      <c r="COC87" s="112"/>
      <c r="COD87" s="112"/>
      <c r="COE87" s="112"/>
      <c r="COF87" s="112"/>
      <c r="COG87" s="112"/>
      <c r="COH87" s="112"/>
      <c r="COI87" s="112"/>
      <c r="COJ87" s="112"/>
      <c r="COK87" s="112"/>
      <c r="COL87" s="112"/>
      <c r="COM87" s="112"/>
      <c r="CON87" s="112"/>
      <c r="COO87" s="112"/>
      <c r="COP87" s="112"/>
      <c r="COQ87" s="112"/>
      <c r="COR87" s="112"/>
      <c r="COS87" s="112"/>
      <c r="COT87" s="112"/>
      <c r="COU87" s="112"/>
      <c r="COV87" s="112"/>
      <c r="COW87" s="112"/>
      <c r="COX87" s="112"/>
      <c r="COY87" s="112"/>
      <c r="COZ87" s="112"/>
      <c r="CPA87" s="112"/>
      <c r="CPB87" s="112"/>
      <c r="CPC87" s="112"/>
      <c r="CPD87" s="112"/>
      <c r="CPE87" s="112"/>
      <c r="CPF87" s="112"/>
      <c r="CPG87" s="112"/>
      <c r="CPH87" s="112"/>
      <c r="CPI87" s="112"/>
      <c r="CPJ87" s="112"/>
      <c r="CPK87" s="112"/>
      <c r="CPL87" s="112"/>
      <c r="CPM87" s="112"/>
      <c r="CPN87" s="112"/>
      <c r="CPO87" s="112"/>
      <c r="CPP87" s="112"/>
      <c r="CPQ87" s="112"/>
      <c r="CPR87" s="112"/>
      <c r="CPS87" s="112"/>
      <c r="CPT87" s="112"/>
      <c r="CPU87" s="112"/>
      <c r="CPV87" s="112"/>
      <c r="CPW87" s="112"/>
      <c r="CPX87" s="112"/>
      <c r="CPY87" s="112"/>
      <c r="CPZ87" s="112"/>
      <c r="CQA87" s="112"/>
      <c r="CQB87" s="112"/>
      <c r="CQC87" s="112"/>
      <c r="CQD87" s="112"/>
      <c r="CQE87" s="112"/>
      <c r="CQF87" s="112"/>
      <c r="CQG87" s="112"/>
      <c r="CQH87" s="112"/>
      <c r="CQI87" s="112"/>
      <c r="CQJ87" s="112"/>
      <c r="CQK87" s="112"/>
      <c r="CQL87" s="112"/>
      <c r="CQM87" s="112"/>
      <c r="CQN87" s="112"/>
      <c r="CQO87" s="112"/>
      <c r="CQP87" s="112"/>
      <c r="CQQ87" s="112"/>
      <c r="CQR87" s="112"/>
      <c r="CQS87" s="112"/>
      <c r="CQT87" s="112"/>
      <c r="CQU87" s="112"/>
      <c r="CQV87" s="112"/>
      <c r="CQW87" s="112"/>
      <c r="CQX87" s="112"/>
      <c r="CQY87" s="112"/>
      <c r="CQZ87" s="112"/>
      <c r="CRA87" s="112"/>
      <c r="CRB87" s="112"/>
      <c r="CRC87" s="112"/>
      <c r="CRD87" s="112"/>
      <c r="CRE87" s="112"/>
      <c r="CRF87" s="112"/>
      <c r="CRG87" s="112"/>
      <c r="CRH87" s="112"/>
      <c r="CRI87" s="112"/>
      <c r="CRJ87" s="112"/>
      <c r="CRK87" s="112"/>
      <c r="CRL87" s="112"/>
      <c r="CRM87" s="112"/>
      <c r="CRN87" s="112"/>
      <c r="CRO87" s="112"/>
      <c r="CRP87" s="112"/>
      <c r="CRQ87" s="112"/>
      <c r="CRR87" s="112"/>
      <c r="CRS87" s="112"/>
      <c r="CRT87" s="112"/>
      <c r="CRU87" s="112"/>
      <c r="CRV87" s="112"/>
      <c r="CRW87" s="112"/>
      <c r="CRX87" s="112"/>
      <c r="CRY87" s="112"/>
      <c r="CRZ87" s="112"/>
      <c r="CSA87" s="112"/>
      <c r="CSB87" s="112"/>
      <c r="CSC87" s="112"/>
      <c r="CSD87" s="112"/>
      <c r="CSE87" s="112"/>
      <c r="CSF87" s="112"/>
      <c r="CSG87" s="112"/>
      <c r="CSH87" s="112"/>
      <c r="CSI87" s="112"/>
      <c r="CSJ87" s="112"/>
      <c r="CSK87" s="112"/>
      <c r="CSL87" s="112"/>
      <c r="CSM87" s="112"/>
      <c r="CSN87" s="112"/>
      <c r="CSO87" s="112"/>
      <c r="CSP87" s="112"/>
      <c r="CSQ87" s="112"/>
      <c r="CSR87" s="112"/>
      <c r="CSS87" s="112"/>
      <c r="CST87" s="112"/>
      <c r="CSU87" s="112"/>
      <c r="CSV87" s="112"/>
      <c r="CSW87" s="112"/>
      <c r="CSX87" s="112"/>
      <c r="CSY87" s="112"/>
      <c r="CSZ87" s="112"/>
      <c r="CTA87" s="112"/>
      <c r="CTB87" s="112"/>
      <c r="CTC87" s="112"/>
      <c r="CTD87" s="112"/>
      <c r="CTE87" s="112"/>
      <c r="CTF87" s="112"/>
      <c r="CTG87" s="112"/>
      <c r="CTH87" s="112"/>
      <c r="CTI87" s="112"/>
      <c r="CTJ87" s="112"/>
      <c r="CTK87" s="112"/>
      <c r="CTL87" s="112"/>
      <c r="CTM87" s="112"/>
      <c r="CTN87" s="112"/>
      <c r="CTO87" s="112"/>
      <c r="CTP87" s="112"/>
      <c r="CTQ87" s="112"/>
      <c r="CTR87" s="112"/>
      <c r="CTS87" s="112"/>
      <c r="CTT87" s="112"/>
      <c r="CTU87" s="112"/>
      <c r="CTV87" s="112"/>
      <c r="CTW87" s="112"/>
      <c r="CTX87" s="112"/>
      <c r="CTY87" s="112"/>
      <c r="CTZ87" s="112"/>
      <c r="CUA87" s="112"/>
      <c r="CUB87" s="112"/>
      <c r="CUC87" s="112"/>
      <c r="CUD87" s="112"/>
      <c r="CUE87" s="112"/>
      <c r="CUF87" s="112"/>
      <c r="CUG87" s="112"/>
      <c r="CUH87" s="112"/>
      <c r="CUI87" s="112"/>
      <c r="CUJ87" s="112"/>
      <c r="CUK87" s="112"/>
      <c r="CUL87" s="112"/>
      <c r="CUM87" s="112"/>
      <c r="CUN87" s="112"/>
      <c r="CUO87" s="112"/>
      <c r="CUP87" s="112"/>
      <c r="CUQ87" s="112"/>
      <c r="CUR87" s="112"/>
      <c r="CUS87" s="112"/>
      <c r="CUT87" s="112"/>
      <c r="CUU87" s="112"/>
      <c r="CUV87" s="112"/>
      <c r="CUW87" s="112"/>
      <c r="CUX87" s="112"/>
      <c r="CUY87" s="112"/>
      <c r="CUZ87" s="112"/>
      <c r="CVA87" s="112"/>
      <c r="CVB87" s="112"/>
      <c r="CVC87" s="112"/>
      <c r="CVD87" s="112"/>
      <c r="CVE87" s="112"/>
      <c r="CVF87" s="112"/>
      <c r="CVG87" s="112"/>
      <c r="CVH87" s="112"/>
      <c r="CVI87" s="112"/>
      <c r="CVJ87" s="112"/>
      <c r="CVK87" s="112"/>
      <c r="CVL87" s="112"/>
      <c r="CVM87" s="112"/>
      <c r="CVN87" s="112"/>
      <c r="CVO87" s="112"/>
      <c r="CVP87" s="112"/>
      <c r="CVQ87" s="112"/>
      <c r="CVR87" s="112"/>
      <c r="CVS87" s="112"/>
      <c r="CVT87" s="112"/>
      <c r="CVU87" s="112"/>
      <c r="CVV87" s="112"/>
      <c r="CVW87" s="112"/>
      <c r="CVX87" s="112"/>
      <c r="CVY87" s="112"/>
      <c r="CVZ87" s="112"/>
      <c r="CWA87" s="112"/>
      <c r="CWB87" s="112"/>
      <c r="CWC87" s="112"/>
      <c r="CWD87" s="112"/>
      <c r="CWE87" s="112"/>
      <c r="CWF87" s="112"/>
      <c r="CWG87" s="112"/>
      <c r="CWH87" s="112"/>
      <c r="CWI87" s="112"/>
      <c r="CWJ87" s="112"/>
      <c r="CWK87" s="112"/>
      <c r="CWL87" s="112"/>
      <c r="CWM87" s="112"/>
      <c r="CWN87" s="112"/>
      <c r="CWO87" s="112"/>
      <c r="CWP87" s="112"/>
      <c r="CWQ87" s="112"/>
      <c r="CWR87" s="112"/>
      <c r="CWS87" s="112"/>
      <c r="CWT87" s="112"/>
      <c r="CWU87" s="112"/>
      <c r="CWV87" s="112"/>
      <c r="CWW87" s="112"/>
      <c r="CWX87" s="112"/>
      <c r="CWY87" s="112"/>
      <c r="CWZ87" s="112"/>
      <c r="CXA87" s="112"/>
      <c r="CXB87" s="112"/>
      <c r="CXC87" s="112"/>
      <c r="CXD87" s="112"/>
      <c r="CXE87" s="112"/>
      <c r="CXF87" s="112"/>
      <c r="CXG87" s="112"/>
      <c r="CXH87" s="112"/>
      <c r="CXI87" s="112"/>
      <c r="CXJ87" s="112"/>
      <c r="CXK87" s="112"/>
      <c r="CXL87" s="112"/>
      <c r="CXM87" s="112"/>
      <c r="CXN87" s="112"/>
      <c r="CXO87" s="112"/>
      <c r="CXP87" s="112"/>
      <c r="CXQ87" s="112"/>
      <c r="CXR87" s="112"/>
      <c r="CXS87" s="112"/>
      <c r="CXT87" s="112"/>
      <c r="CXU87" s="112"/>
      <c r="CXV87" s="112"/>
      <c r="CXW87" s="112"/>
      <c r="CXX87" s="112"/>
      <c r="CXY87" s="112"/>
      <c r="CXZ87" s="112"/>
      <c r="CYA87" s="112"/>
      <c r="CYB87" s="112"/>
      <c r="CYC87" s="112"/>
      <c r="CYD87" s="112"/>
      <c r="CYE87" s="112"/>
      <c r="CYF87" s="112"/>
      <c r="CYG87" s="112"/>
      <c r="CYH87" s="112"/>
      <c r="CYI87" s="112"/>
      <c r="CYJ87" s="112"/>
      <c r="CYK87" s="112"/>
      <c r="CYL87" s="112"/>
      <c r="CYM87" s="112"/>
      <c r="CYN87" s="112"/>
      <c r="CYO87" s="112"/>
      <c r="CYP87" s="112"/>
      <c r="CYQ87" s="112"/>
      <c r="CYR87" s="112"/>
      <c r="CYS87" s="112"/>
      <c r="CYT87" s="112"/>
      <c r="CYU87" s="112"/>
      <c r="CYV87" s="112"/>
      <c r="CYW87" s="112"/>
      <c r="CYX87" s="112"/>
      <c r="CYY87" s="112"/>
      <c r="CYZ87" s="112"/>
      <c r="CZA87" s="112"/>
      <c r="CZB87" s="112"/>
      <c r="CZC87" s="112"/>
      <c r="CZD87" s="112"/>
      <c r="CZE87" s="112"/>
      <c r="CZF87" s="112"/>
      <c r="CZG87" s="112"/>
      <c r="CZH87" s="112"/>
      <c r="CZI87" s="112"/>
      <c r="CZJ87" s="112"/>
      <c r="CZK87" s="112"/>
      <c r="CZL87" s="112"/>
      <c r="CZM87" s="112"/>
      <c r="CZN87" s="112"/>
      <c r="CZO87" s="112"/>
      <c r="CZP87" s="112"/>
      <c r="CZQ87" s="112"/>
      <c r="CZR87" s="112"/>
      <c r="CZS87" s="112"/>
      <c r="CZT87" s="112"/>
      <c r="CZU87" s="112"/>
      <c r="CZV87" s="112"/>
      <c r="CZW87" s="112"/>
      <c r="CZX87" s="112"/>
      <c r="CZY87" s="112"/>
      <c r="CZZ87" s="112"/>
      <c r="DAA87" s="112"/>
      <c r="DAB87" s="112"/>
      <c r="DAC87" s="112"/>
      <c r="DAD87" s="112"/>
      <c r="DAE87" s="112"/>
      <c r="DAF87" s="112"/>
      <c r="DAG87" s="112"/>
      <c r="DAH87" s="112"/>
      <c r="DAI87" s="112"/>
      <c r="DAJ87" s="112"/>
      <c r="DAK87" s="112"/>
      <c r="DAL87" s="112"/>
      <c r="DAM87" s="112"/>
      <c r="DAN87" s="112"/>
      <c r="DAO87" s="112"/>
      <c r="DAP87" s="112"/>
      <c r="DAQ87" s="112"/>
      <c r="DAR87" s="112"/>
      <c r="DAS87" s="112"/>
      <c r="DAT87" s="112"/>
      <c r="DAU87" s="112"/>
      <c r="DAV87" s="112"/>
      <c r="DAW87" s="112"/>
      <c r="DAX87" s="112"/>
      <c r="DAY87" s="112"/>
      <c r="DAZ87" s="112"/>
      <c r="DBA87" s="112"/>
      <c r="DBB87" s="112"/>
      <c r="DBC87" s="112"/>
      <c r="DBD87" s="112"/>
      <c r="DBE87" s="112"/>
      <c r="DBF87" s="112"/>
      <c r="DBG87" s="112"/>
      <c r="DBH87" s="112"/>
      <c r="DBI87" s="112"/>
      <c r="DBJ87" s="112"/>
      <c r="DBK87" s="112"/>
      <c r="DBL87" s="112"/>
      <c r="DBM87" s="112"/>
      <c r="DBN87" s="112"/>
      <c r="DBO87" s="112"/>
      <c r="DBP87" s="112"/>
      <c r="DBQ87" s="112"/>
      <c r="DBR87" s="112"/>
      <c r="DBS87" s="112"/>
      <c r="DBT87" s="112"/>
      <c r="DBU87" s="112"/>
      <c r="DBV87" s="112"/>
      <c r="DBW87" s="112"/>
      <c r="DBX87" s="112"/>
      <c r="DBY87" s="112"/>
      <c r="DBZ87" s="112"/>
      <c r="DCA87" s="112"/>
      <c r="DCB87" s="112"/>
      <c r="DCC87" s="112"/>
      <c r="DCD87" s="112"/>
      <c r="DCE87" s="112"/>
      <c r="DCF87" s="112"/>
      <c r="DCG87" s="112"/>
      <c r="DCH87" s="112"/>
      <c r="DCI87" s="112"/>
      <c r="DCJ87" s="112"/>
      <c r="DCK87" s="112"/>
      <c r="DCL87" s="112"/>
      <c r="DCM87" s="112"/>
      <c r="DCN87" s="112"/>
      <c r="DCO87" s="112"/>
      <c r="DCP87" s="112"/>
      <c r="DCQ87" s="112"/>
      <c r="DCR87" s="112"/>
      <c r="DCS87" s="112"/>
      <c r="DCT87" s="112"/>
      <c r="DCU87" s="112"/>
      <c r="DCV87" s="112"/>
      <c r="DCW87" s="112"/>
      <c r="DCX87" s="112"/>
      <c r="DCY87" s="112"/>
      <c r="DCZ87" s="112"/>
      <c r="DDA87" s="112"/>
      <c r="DDB87" s="112"/>
      <c r="DDC87" s="112"/>
      <c r="DDD87" s="112"/>
      <c r="DDE87" s="112"/>
      <c r="DDF87" s="112"/>
      <c r="DDG87" s="112"/>
      <c r="DDH87" s="112"/>
      <c r="DDI87" s="112"/>
      <c r="DDJ87" s="112"/>
      <c r="DDK87" s="112"/>
      <c r="DDL87" s="112"/>
      <c r="DDM87" s="112"/>
      <c r="DDN87" s="112"/>
      <c r="DDO87" s="112"/>
      <c r="DDP87" s="112"/>
      <c r="DDQ87" s="112"/>
      <c r="DDR87" s="112"/>
      <c r="DDS87" s="112"/>
      <c r="DDT87" s="112"/>
      <c r="DDU87" s="112"/>
      <c r="DDV87" s="112"/>
      <c r="DDW87" s="112"/>
      <c r="DDX87" s="112"/>
      <c r="DDY87" s="112"/>
      <c r="DDZ87" s="112"/>
      <c r="DEA87" s="112"/>
      <c r="DEB87" s="112"/>
      <c r="DEC87" s="112"/>
      <c r="DED87" s="112"/>
      <c r="DEE87" s="112"/>
      <c r="DEF87" s="112"/>
      <c r="DEG87" s="112"/>
      <c r="DEH87" s="112"/>
      <c r="DEI87" s="112"/>
      <c r="DEJ87" s="112"/>
      <c r="DEK87" s="112"/>
      <c r="DEL87" s="112"/>
      <c r="DEM87" s="112"/>
      <c r="DEN87" s="112"/>
      <c r="DEO87" s="112"/>
      <c r="DEP87" s="112"/>
      <c r="DEQ87" s="112"/>
      <c r="DER87" s="112"/>
      <c r="DES87" s="112"/>
      <c r="DET87" s="112"/>
      <c r="DEU87" s="112"/>
      <c r="DEV87" s="112"/>
      <c r="DEW87" s="112"/>
      <c r="DEX87" s="112"/>
      <c r="DEY87" s="112"/>
      <c r="DEZ87" s="112"/>
      <c r="DFA87" s="112"/>
      <c r="DFB87" s="112"/>
      <c r="DFC87" s="112"/>
      <c r="DFD87" s="112"/>
      <c r="DFE87" s="112"/>
      <c r="DFF87" s="112"/>
      <c r="DFG87" s="112"/>
      <c r="DFH87" s="112"/>
      <c r="DFI87" s="112"/>
      <c r="DFJ87" s="112"/>
      <c r="DFK87" s="112"/>
      <c r="DFL87" s="112"/>
      <c r="DFM87" s="112"/>
      <c r="DFN87" s="112"/>
      <c r="DFO87" s="112"/>
      <c r="DFP87" s="112"/>
      <c r="DFQ87" s="112"/>
      <c r="DFR87" s="112"/>
      <c r="DFS87" s="112"/>
      <c r="DFT87" s="112"/>
      <c r="DFU87" s="112"/>
      <c r="DFV87" s="112"/>
      <c r="DFW87" s="112"/>
      <c r="DFX87" s="112"/>
      <c r="DFY87" s="112"/>
      <c r="DFZ87" s="112"/>
      <c r="DGA87" s="112"/>
      <c r="DGB87" s="112"/>
      <c r="DGC87" s="112"/>
      <c r="DGD87" s="112"/>
      <c r="DGE87" s="112"/>
      <c r="DGF87" s="112"/>
      <c r="DGG87" s="112"/>
      <c r="DGH87" s="112"/>
      <c r="DGI87" s="112"/>
      <c r="DGJ87" s="112"/>
      <c r="DGK87" s="112"/>
      <c r="DGL87" s="112"/>
      <c r="DGM87" s="112"/>
      <c r="DGN87" s="112"/>
      <c r="DGO87" s="112"/>
      <c r="DGP87" s="112"/>
      <c r="DGQ87" s="112"/>
      <c r="DGR87" s="112"/>
      <c r="DGS87" s="112"/>
      <c r="DGT87" s="112"/>
      <c r="DGU87" s="112"/>
      <c r="DGV87" s="112"/>
      <c r="DGW87" s="112"/>
      <c r="DGX87" s="112"/>
      <c r="DGY87" s="112"/>
      <c r="DGZ87" s="112"/>
      <c r="DHA87" s="112"/>
      <c r="DHB87" s="112"/>
      <c r="DHC87" s="112"/>
      <c r="DHD87" s="112"/>
      <c r="DHE87" s="112"/>
      <c r="DHF87" s="112"/>
      <c r="DHG87" s="112"/>
      <c r="DHH87" s="112"/>
      <c r="DHI87" s="112"/>
      <c r="DHJ87" s="112"/>
      <c r="DHK87" s="112"/>
      <c r="DHL87" s="112"/>
      <c r="DHM87" s="112"/>
      <c r="DHN87" s="112"/>
      <c r="DHO87" s="112"/>
      <c r="DHP87" s="112"/>
      <c r="DHQ87" s="112"/>
      <c r="DHR87" s="112"/>
      <c r="DHS87" s="112"/>
      <c r="DHT87" s="112"/>
      <c r="DHU87" s="112"/>
      <c r="DHV87" s="112"/>
      <c r="DHW87" s="112"/>
      <c r="DHX87" s="112"/>
      <c r="DHY87" s="112"/>
      <c r="DHZ87" s="112"/>
      <c r="DIA87" s="112"/>
      <c r="DIB87" s="112"/>
      <c r="DIC87" s="112"/>
      <c r="DID87" s="112"/>
      <c r="DIE87" s="112"/>
      <c r="DIF87" s="112"/>
      <c r="DIG87" s="112"/>
      <c r="DIH87" s="112"/>
      <c r="DII87" s="112"/>
      <c r="DIJ87" s="112"/>
      <c r="DIK87" s="112"/>
      <c r="DIL87" s="112"/>
      <c r="DIM87" s="112"/>
      <c r="DIN87" s="112"/>
      <c r="DIO87" s="112"/>
      <c r="DIP87" s="112"/>
      <c r="DIQ87" s="112"/>
      <c r="DIR87" s="112"/>
      <c r="DIS87" s="112"/>
      <c r="DIT87" s="112"/>
      <c r="DIU87" s="112"/>
      <c r="DIV87" s="112"/>
      <c r="DIW87" s="112"/>
      <c r="DIX87" s="112"/>
      <c r="DIY87" s="112"/>
      <c r="DIZ87" s="112"/>
      <c r="DJA87" s="112"/>
      <c r="DJB87" s="112"/>
      <c r="DJC87" s="112"/>
      <c r="DJD87" s="112"/>
      <c r="DJE87" s="112"/>
      <c r="DJF87" s="112"/>
      <c r="DJG87" s="112"/>
      <c r="DJH87" s="112"/>
      <c r="DJI87" s="112"/>
      <c r="DJJ87" s="112"/>
      <c r="DJK87" s="112"/>
      <c r="DJL87" s="112"/>
      <c r="DJM87" s="112"/>
      <c r="DJN87" s="112"/>
      <c r="DJO87" s="112"/>
      <c r="DJP87" s="112"/>
      <c r="DJQ87" s="112"/>
      <c r="DJR87" s="112"/>
      <c r="DJS87" s="112"/>
      <c r="DJT87" s="112"/>
      <c r="DJU87" s="112"/>
      <c r="DJV87" s="112"/>
      <c r="DJW87" s="112"/>
      <c r="DJX87" s="112"/>
      <c r="DJY87" s="112"/>
      <c r="DJZ87" s="112"/>
      <c r="DKA87" s="112"/>
      <c r="DKB87" s="112"/>
      <c r="DKC87" s="112"/>
      <c r="DKD87" s="112"/>
      <c r="DKE87" s="112"/>
      <c r="DKF87" s="112"/>
      <c r="DKG87" s="112"/>
      <c r="DKH87" s="112"/>
      <c r="DKI87" s="112"/>
      <c r="DKJ87" s="112"/>
      <c r="DKK87" s="112"/>
      <c r="DKL87" s="112"/>
      <c r="DKM87" s="112"/>
      <c r="DKN87" s="112"/>
      <c r="DKO87" s="112"/>
      <c r="DKP87" s="112"/>
      <c r="DKQ87" s="112"/>
      <c r="DKR87" s="112"/>
      <c r="DKS87" s="112"/>
      <c r="DKT87" s="112"/>
      <c r="DKU87" s="112"/>
      <c r="DKV87" s="112"/>
      <c r="DKW87" s="112"/>
      <c r="DKX87" s="112"/>
      <c r="DKY87" s="112"/>
      <c r="DKZ87" s="112"/>
      <c r="DLA87" s="112"/>
      <c r="DLB87" s="112"/>
      <c r="DLC87" s="112"/>
      <c r="DLD87" s="112"/>
      <c r="DLE87" s="112"/>
      <c r="DLF87" s="112"/>
      <c r="DLG87" s="112"/>
      <c r="DLH87" s="112"/>
      <c r="DLI87" s="112"/>
      <c r="DLJ87" s="112"/>
      <c r="DLK87" s="112"/>
      <c r="DLL87" s="112"/>
      <c r="DLM87" s="112"/>
      <c r="DLN87" s="112"/>
      <c r="DLO87" s="112"/>
      <c r="DLP87" s="112"/>
      <c r="DLQ87" s="112"/>
      <c r="DLR87" s="112"/>
      <c r="DLS87" s="112"/>
      <c r="DLT87" s="112"/>
      <c r="DLU87" s="112"/>
      <c r="DLV87" s="112"/>
      <c r="DLW87" s="112"/>
      <c r="DLX87" s="112"/>
      <c r="DLY87" s="112"/>
      <c r="DLZ87" s="112"/>
      <c r="DMA87" s="112"/>
      <c r="DMB87" s="112"/>
      <c r="DMC87" s="112"/>
      <c r="DMD87" s="112"/>
      <c r="DME87" s="112"/>
      <c r="DMF87" s="112"/>
      <c r="DMG87" s="112"/>
      <c r="DMH87" s="112"/>
      <c r="DMI87" s="112"/>
      <c r="DMJ87" s="112"/>
      <c r="DMK87" s="112"/>
      <c r="DML87" s="112"/>
      <c r="DMM87" s="112"/>
      <c r="DMN87" s="112"/>
      <c r="DMO87" s="112"/>
      <c r="DMP87" s="112"/>
      <c r="DMQ87" s="112"/>
      <c r="DMR87" s="112"/>
      <c r="DMS87" s="112"/>
      <c r="DMT87" s="112"/>
      <c r="DMU87" s="112"/>
      <c r="DMV87" s="112"/>
      <c r="DMW87" s="112"/>
      <c r="DMX87" s="112"/>
      <c r="DMY87" s="112"/>
      <c r="DMZ87" s="112"/>
      <c r="DNA87" s="112"/>
      <c r="DNB87" s="112"/>
      <c r="DNC87" s="112"/>
      <c r="DND87" s="112"/>
      <c r="DNE87" s="112"/>
      <c r="DNF87" s="112"/>
      <c r="DNG87" s="112"/>
      <c r="DNH87" s="112"/>
      <c r="DNI87" s="112"/>
      <c r="DNJ87" s="112"/>
      <c r="DNK87" s="112"/>
      <c r="DNL87" s="112"/>
      <c r="DNM87" s="112"/>
      <c r="DNN87" s="112"/>
      <c r="DNO87" s="112"/>
      <c r="DNP87" s="112"/>
      <c r="DNQ87" s="112"/>
      <c r="DNR87" s="112"/>
      <c r="DNS87" s="112"/>
      <c r="DNT87" s="112"/>
      <c r="DNU87" s="112"/>
      <c r="DNV87" s="112"/>
      <c r="DNW87" s="112"/>
      <c r="DNX87" s="112"/>
      <c r="DNY87" s="112"/>
      <c r="DNZ87" s="112"/>
      <c r="DOA87" s="112"/>
      <c r="DOB87" s="112"/>
      <c r="DOC87" s="112"/>
      <c r="DOD87" s="112"/>
      <c r="DOE87" s="112"/>
      <c r="DOF87" s="112"/>
      <c r="DOG87" s="112"/>
      <c r="DOH87" s="112"/>
      <c r="DOI87" s="112"/>
      <c r="DOJ87" s="112"/>
      <c r="DOK87" s="112"/>
      <c r="DOL87" s="112"/>
      <c r="DOM87" s="112"/>
      <c r="DON87" s="112"/>
      <c r="DOO87" s="112"/>
      <c r="DOP87" s="112"/>
      <c r="DOQ87" s="112"/>
      <c r="DOR87" s="112"/>
      <c r="DOS87" s="112"/>
      <c r="DOT87" s="112"/>
      <c r="DOU87" s="112"/>
      <c r="DOV87" s="112"/>
      <c r="DOW87" s="112"/>
      <c r="DOX87" s="112"/>
      <c r="DOY87" s="112"/>
      <c r="DOZ87" s="112"/>
      <c r="DPA87" s="112"/>
      <c r="DPB87" s="112"/>
      <c r="DPC87" s="112"/>
      <c r="DPD87" s="112"/>
      <c r="DPE87" s="112"/>
      <c r="DPF87" s="112"/>
      <c r="DPG87" s="112"/>
      <c r="DPH87" s="112"/>
      <c r="DPI87" s="112"/>
      <c r="DPJ87" s="112"/>
      <c r="DPK87" s="112"/>
      <c r="DPL87" s="112"/>
      <c r="DPM87" s="112"/>
      <c r="DPN87" s="112"/>
      <c r="DPO87" s="112"/>
      <c r="DPP87" s="112"/>
      <c r="DPQ87" s="112"/>
      <c r="DPR87" s="112"/>
      <c r="DPS87" s="112"/>
      <c r="DPT87" s="112"/>
      <c r="DPU87" s="112"/>
      <c r="DPV87" s="112"/>
      <c r="DPW87" s="112"/>
      <c r="DPX87" s="112"/>
      <c r="DPY87" s="112"/>
      <c r="DPZ87" s="112"/>
      <c r="DQA87" s="112"/>
      <c r="DQB87" s="112"/>
      <c r="DQC87" s="112"/>
      <c r="DQD87" s="112"/>
      <c r="DQE87" s="112"/>
      <c r="DQF87" s="112"/>
      <c r="DQG87" s="112"/>
      <c r="DQH87" s="112"/>
      <c r="DQI87" s="112"/>
      <c r="DQJ87" s="112"/>
      <c r="DQK87" s="112"/>
      <c r="DQL87" s="112"/>
      <c r="DQM87" s="112"/>
      <c r="DQN87" s="112"/>
      <c r="DQO87" s="112"/>
      <c r="DQP87" s="112"/>
      <c r="DQQ87" s="112"/>
      <c r="DQR87" s="112"/>
      <c r="DQS87" s="112"/>
      <c r="DQT87" s="112"/>
      <c r="DQU87" s="112"/>
      <c r="DQV87" s="112"/>
      <c r="DQW87" s="112"/>
      <c r="DQX87" s="112"/>
      <c r="DQY87" s="112"/>
      <c r="DQZ87" s="112"/>
      <c r="DRA87" s="112"/>
      <c r="DRB87" s="112"/>
      <c r="DRC87" s="112"/>
      <c r="DRD87" s="112"/>
      <c r="DRE87" s="112"/>
      <c r="DRF87" s="112"/>
      <c r="DRG87" s="112"/>
      <c r="DRH87" s="112"/>
      <c r="DRI87" s="112"/>
      <c r="DRJ87" s="112"/>
      <c r="DRK87" s="112"/>
      <c r="DRL87" s="112"/>
      <c r="DRM87" s="112"/>
      <c r="DRN87" s="112"/>
      <c r="DRO87" s="112"/>
      <c r="DRP87" s="112"/>
      <c r="DRQ87" s="112"/>
      <c r="DRR87" s="112"/>
      <c r="DRS87" s="112"/>
      <c r="DRT87" s="112"/>
      <c r="DRU87" s="112"/>
      <c r="DRV87" s="112"/>
      <c r="DRW87" s="112"/>
      <c r="DRX87" s="112"/>
      <c r="DRY87" s="112"/>
      <c r="DRZ87" s="112"/>
      <c r="DSA87" s="112"/>
      <c r="DSB87" s="112"/>
      <c r="DSC87" s="112"/>
      <c r="DSD87" s="112"/>
      <c r="DSE87" s="112"/>
      <c r="DSF87" s="112"/>
      <c r="DSG87" s="112"/>
      <c r="DSH87" s="112"/>
      <c r="DSI87" s="112"/>
      <c r="DSJ87" s="112"/>
      <c r="DSK87" s="112"/>
      <c r="DSL87" s="112"/>
      <c r="DSM87" s="112"/>
      <c r="DSN87" s="112"/>
      <c r="DSO87" s="112"/>
      <c r="DSP87" s="112"/>
      <c r="DSQ87" s="112"/>
      <c r="DSR87" s="112"/>
      <c r="DSS87" s="112"/>
      <c r="DST87" s="112"/>
      <c r="DSU87" s="112"/>
      <c r="DSV87" s="112"/>
      <c r="DSW87" s="112"/>
      <c r="DSX87" s="112"/>
      <c r="DSY87" s="112"/>
      <c r="DSZ87" s="112"/>
      <c r="DTA87" s="112"/>
      <c r="DTB87" s="112"/>
      <c r="DTC87" s="112"/>
      <c r="DTD87" s="112"/>
      <c r="DTE87" s="112"/>
      <c r="DTF87" s="112"/>
      <c r="DTG87" s="112"/>
      <c r="DTH87" s="112"/>
      <c r="DTI87" s="112"/>
      <c r="DTJ87" s="112"/>
      <c r="DTK87" s="112"/>
      <c r="DTL87" s="112"/>
      <c r="DTM87" s="112"/>
      <c r="DTN87" s="112"/>
      <c r="DTO87" s="112"/>
      <c r="DTP87" s="112"/>
      <c r="DTQ87" s="112"/>
      <c r="DTR87" s="112"/>
      <c r="DTS87" s="112"/>
      <c r="DTT87" s="112"/>
      <c r="DTU87" s="112"/>
      <c r="DTV87" s="112"/>
      <c r="DTW87" s="112"/>
      <c r="DTX87" s="112"/>
      <c r="DTY87" s="112"/>
      <c r="DTZ87" s="112"/>
      <c r="DUA87" s="112"/>
      <c r="DUB87" s="112"/>
      <c r="DUC87" s="112"/>
      <c r="DUD87" s="112"/>
      <c r="DUE87" s="112"/>
      <c r="DUF87" s="112"/>
      <c r="DUG87" s="112"/>
      <c r="DUH87" s="112"/>
      <c r="DUI87" s="112"/>
      <c r="DUJ87" s="112"/>
      <c r="DUK87" s="112"/>
      <c r="DUL87" s="112"/>
      <c r="DUM87" s="112"/>
      <c r="DUN87" s="112"/>
      <c r="DUO87" s="112"/>
      <c r="DUP87" s="112"/>
      <c r="DUQ87" s="112"/>
      <c r="DUR87" s="112"/>
      <c r="DUS87" s="112"/>
      <c r="DUT87" s="112"/>
      <c r="DUU87" s="112"/>
      <c r="DUV87" s="112"/>
      <c r="DUW87" s="112"/>
      <c r="DUX87" s="112"/>
      <c r="DUY87" s="112"/>
      <c r="DUZ87" s="112"/>
      <c r="DVA87" s="112"/>
      <c r="DVB87" s="112"/>
      <c r="DVC87" s="112"/>
      <c r="DVD87" s="112"/>
      <c r="DVE87" s="112"/>
      <c r="DVF87" s="112"/>
      <c r="DVG87" s="112"/>
      <c r="DVH87" s="112"/>
      <c r="DVI87" s="112"/>
      <c r="DVJ87" s="112"/>
      <c r="DVK87" s="112"/>
      <c r="DVL87" s="112"/>
      <c r="DVM87" s="112"/>
      <c r="DVN87" s="112"/>
      <c r="DVO87" s="112"/>
      <c r="DVP87" s="112"/>
      <c r="DVQ87" s="112"/>
      <c r="DVR87" s="112"/>
      <c r="DVS87" s="112"/>
      <c r="DVT87" s="112"/>
      <c r="DVU87" s="112"/>
      <c r="DVV87" s="112"/>
      <c r="DVW87" s="112"/>
      <c r="DVX87" s="112"/>
      <c r="DVY87" s="112"/>
      <c r="DVZ87" s="112"/>
      <c r="DWA87" s="112"/>
      <c r="DWB87" s="112"/>
      <c r="DWC87" s="112"/>
      <c r="DWD87" s="112"/>
      <c r="DWE87" s="112"/>
      <c r="DWF87" s="112"/>
      <c r="DWG87" s="112"/>
      <c r="DWH87" s="112"/>
      <c r="DWI87" s="112"/>
      <c r="DWJ87" s="112"/>
      <c r="DWK87" s="112"/>
      <c r="DWL87" s="112"/>
      <c r="DWM87" s="112"/>
      <c r="DWN87" s="112"/>
      <c r="DWO87" s="112"/>
      <c r="DWP87" s="112"/>
      <c r="DWQ87" s="112"/>
      <c r="DWR87" s="112"/>
      <c r="DWS87" s="112"/>
      <c r="DWT87" s="112"/>
      <c r="DWU87" s="112"/>
      <c r="DWV87" s="112"/>
      <c r="DWW87" s="112"/>
      <c r="DWX87" s="112"/>
      <c r="DWY87" s="112"/>
      <c r="DWZ87" s="112"/>
      <c r="DXA87" s="112"/>
      <c r="DXB87" s="112"/>
      <c r="DXC87" s="112"/>
      <c r="DXD87" s="112"/>
      <c r="DXE87" s="112"/>
      <c r="DXF87" s="112"/>
      <c r="DXG87" s="112"/>
      <c r="DXH87" s="112"/>
      <c r="DXI87" s="112"/>
      <c r="DXJ87" s="112"/>
      <c r="DXK87" s="112"/>
      <c r="DXL87" s="112"/>
      <c r="DXM87" s="112"/>
      <c r="DXN87" s="112"/>
      <c r="DXO87" s="112"/>
      <c r="DXP87" s="112"/>
      <c r="DXQ87" s="112"/>
      <c r="DXR87" s="112"/>
      <c r="DXS87" s="112"/>
      <c r="DXT87" s="112"/>
      <c r="DXU87" s="112"/>
      <c r="DXV87" s="112"/>
      <c r="DXW87" s="112"/>
      <c r="DXX87" s="112"/>
      <c r="DXY87" s="112"/>
      <c r="DXZ87" s="112"/>
      <c r="DYA87" s="112"/>
      <c r="DYB87" s="112"/>
      <c r="DYC87" s="112"/>
      <c r="DYD87" s="112"/>
      <c r="DYE87" s="112"/>
      <c r="DYF87" s="112"/>
      <c r="DYG87" s="112"/>
      <c r="DYH87" s="112"/>
      <c r="DYI87" s="112"/>
      <c r="DYJ87" s="112"/>
      <c r="DYK87" s="112"/>
      <c r="DYL87" s="112"/>
      <c r="DYM87" s="112"/>
      <c r="DYN87" s="112"/>
      <c r="DYO87" s="112"/>
      <c r="DYP87" s="112"/>
      <c r="DYQ87" s="112"/>
      <c r="DYR87" s="112"/>
      <c r="DYS87" s="112"/>
      <c r="DYT87" s="112"/>
      <c r="DYU87" s="112"/>
      <c r="DYV87" s="112"/>
      <c r="DYW87" s="112"/>
      <c r="DYX87" s="112"/>
      <c r="DYY87" s="112"/>
      <c r="DYZ87" s="112"/>
      <c r="DZA87" s="112"/>
      <c r="DZB87" s="112"/>
      <c r="DZC87" s="112"/>
      <c r="DZD87" s="112"/>
      <c r="DZE87" s="112"/>
      <c r="DZF87" s="112"/>
      <c r="DZG87" s="112"/>
      <c r="DZH87" s="112"/>
      <c r="DZI87" s="112"/>
      <c r="DZJ87" s="112"/>
      <c r="DZK87" s="112"/>
      <c r="DZL87" s="112"/>
      <c r="DZM87" s="112"/>
      <c r="DZN87" s="112"/>
      <c r="DZO87" s="112"/>
      <c r="DZP87" s="112"/>
      <c r="DZQ87" s="112"/>
      <c r="DZR87" s="112"/>
      <c r="DZS87" s="112"/>
      <c r="DZT87" s="112"/>
      <c r="DZU87" s="112"/>
      <c r="DZV87" s="112"/>
      <c r="DZW87" s="112"/>
      <c r="DZX87" s="112"/>
      <c r="DZY87" s="112"/>
      <c r="DZZ87" s="112"/>
      <c r="EAA87" s="112"/>
      <c r="EAB87" s="112"/>
      <c r="EAC87" s="112"/>
      <c r="EAD87" s="112"/>
      <c r="EAE87" s="112"/>
      <c r="EAF87" s="112"/>
      <c r="EAG87" s="112"/>
      <c r="EAH87" s="112"/>
      <c r="EAI87" s="112"/>
      <c r="EAJ87" s="112"/>
      <c r="EAK87" s="112"/>
      <c r="EAL87" s="112"/>
      <c r="EAM87" s="112"/>
      <c r="EAN87" s="112"/>
      <c r="EAO87" s="112"/>
      <c r="EAP87" s="112"/>
      <c r="EAQ87" s="112"/>
      <c r="EAR87" s="112"/>
      <c r="EAS87" s="112"/>
      <c r="EAT87" s="112"/>
      <c r="EAU87" s="112"/>
      <c r="EAV87" s="112"/>
      <c r="EAW87" s="112"/>
      <c r="EAX87" s="112"/>
      <c r="EAY87" s="112"/>
      <c r="EAZ87" s="112"/>
      <c r="EBA87" s="112"/>
      <c r="EBB87" s="112"/>
      <c r="EBC87" s="112"/>
      <c r="EBD87" s="112"/>
      <c r="EBE87" s="112"/>
      <c r="EBF87" s="112"/>
      <c r="EBG87" s="112"/>
      <c r="EBH87" s="112"/>
      <c r="EBI87" s="112"/>
      <c r="EBJ87" s="112"/>
      <c r="EBK87" s="112"/>
      <c r="EBL87" s="112"/>
      <c r="EBM87" s="112"/>
      <c r="EBN87" s="112"/>
      <c r="EBO87" s="112"/>
      <c r="EBP87" s="112"/>
      <c r="EBQ87" s="112"/>
      <c r="EBR87" s="112"/>
      <c r="EBS87" s="112"/>
      <c r="EBT87" s="112"/>
      <c r="EBU87" s="112"/>
      <c r="EBV87" s="112"/>
      <c r="EBW87" s="112"/>
      <c r="EBX87" s="112"/>
      <c r="EBY87" s="112"/>
      <c r="EBZ87" s="112"/>
      <c r="ECA87" s="112"/>
      <c r="ECB87" s="112"/>
      <c r="ECC87" s="112"/>
      <c r="ECD87" s="112"/>
      <c r="ECE87" s="112"/>
      <c r="ECF87" s="112"/>
      <c r="ECG87" s="112"/>
      <c r="ECH87" s="112"/>
      <c r="ECI87" s="112"/>
      <c r="ECJ87" s="112"/>
      <c r="ECK87" s="112"/>
      <c r="ECL87" s="112"/>
      <c r="ECM87" s="112"/>
      <c r="ECN87" s="112"/>
      <c r="ECO87" s="112"/>
      <c r="ECP87" s="112"/>
      <c r="ECQ87" s="112"/>
      <c r="ECR87" s="112"/>
      <c r="ECS87" s="112"/>
      <c r="ECT87" s="112"/>
      <c r="ECU87" s="112"/>
      <c r="ECV87" s="112"/>
      <c r="ECW87" s="112"/>
      <c r="ECX87" s="112"/>
      <c r="ECY87" s="112"/>
      <c r="ECZ87" s="112"/>
      <c r="EDA87" s="112"/>
      <c r="EDB87" s="112"/>
      <c r="EDC87" s="112"/>
      <c r="EDD87" s="112"/>
      <c r="EDE87" s="112"/>
      <c r="EDF87" s="112"/>
      <c r="EDG87" s="112"/>
      <c r="EDH87" s="112"/>
      <c r="EDI87" s="112"/>
      <c r="EDJ87" s="112"/>
      <c r="EDK87" s="112"/>
      <c r="EDL87" s="112"/>
      <c r="EDM87" s="112"/>
      <c r="EDN87" s="112"/>
      <c r="EDO87" s="112"/>
      <c r="EDP87" s="112"/>
      <c r="EDQ87" s="112"/>
      <c r="EDR87" s="112"/>
      <c r="EDS87" s="112"/>
      <c r="EDT87" s="112"/>
      <c r="EDU87" s="112"/>
      <c r="EDV87" s="112"/>
      <c r="EDW87" s="112"/>
      <c r="EDX87" s="112"/>
      <c r="EDY87" s="112"/>
      <c r="EDZ87" s="112"/>
      <c r="EEA87" s="112"/>
      <c r="EEB87" s="112"/>
      <c r="EEC87" s="112"/>
      <c r="EED87" s="112"/>
      <c r="EEE87" s="112"/>
      <c r="EEF87" s="112"/>
      <c r="EEG87" s="112"/>
      <c r="EEH87" s="112"/>
      <c r="EEI87" s="112"/>
      <c r="EEJ87" s="112"/>
      <c r="EEK87" s="112"/>
      <c r="EEL87" s="112"/>
      <c r="EEM87" s="112"/>
      <c r="EEN87" s="112"/>
      <c r="EEO87" s="112"/>
      <c r="EEP87" s="112"/>
      <c r="EEQ87" s="112"/>
      <c r="EER87" s="112"/>
      <c r="EES87" s="112"/>
      <c r="EET87" s="112"/>
      <c r="EEU87" s="112"/>
      <c r="EEV87" s="112"/>
      <c r="EEW87" s="112"/>
      <c r="EEX87" s="112"/>
      <c r="EEY87" s="112"/>
      <c r="EEZ87" s="112"/>
      <c r="EFA87" s="112"/>
      <c r="EFB87" s="112"/>
      <c r="EFC87" s="112"/>
      <c r="EFD87" s="112"/>
      <c r="EFE87" s="112"/>
      <c r="EFF87" s="112"/>
      <c r="EFG87" s="112"/>
      <c r="EFH87" s="112"/>
      <c r="EFI87" s="112"/>
      <c r="EFJ87" s="112"/>
      <c r="EFK87" s="112"/>
      <c r="EFL87" s="112"/>
      <c r="EFM87" s="112"/>
      <c r="EFN87" s="112"/>
      <c r="EFO87" s="112"/>
      <c r="EFP87" s="112"/>
      <c r="EFQ87" s="112"/>
      <c r="EFR87" s="112"/>
      <c r="EFS87" s="112"/>
      <c r="EFT87" s="112"/>
      <c r="EFU87" s="112"/>
      <c r="EFV87" s="112"/>
      <c r="EFW87" s="112"/>
      <c r="EFX87" s="112"/>
      <c r="EFY87" s="112"/>
      <c r="EFZ87" s="112"/>
      <c r="EGA87" s="112"/>
      <c r="EGB87" s="112"/>
      <c r="EGC87" s="112"/>
      <c r="EGD87" s="112"/>
      <c r="EGE87" s="112"/>
      <c r="EGF87" s="112"/>
      <c r="EGG87" s="112"/>
      <c r="EGH87" s="112"/>
      <c r="EGI87" s="112"/>
      <c r="EGJ87" s="112"/>
      <c r="EGK87" s="112"/>
      <c r="EGL87" s="112"/>
      <c r="EGM87" s="112"/>
      <c r="EGN87" s="112"/>
      <c r="EGO87" s="112"/>
      <c r="EGP87" s="112"/>
      <c r="EGQ87" s="112"/>
      <c r="EGR87" s="112"/>
      <c r="EGS87" s="112"/>
      <c r="EGT87" s="112"/>
      <c r="EGU87" s="112"/>
      <c r="EGV87" s="112"/>
      <c r="EGW87" s="112"/>
      <c r="EGX87" s="112"/>
      <c r="EGY87" s="112"/>
      <c r="EGZ87" s="112"/>
      <c r="EHA87" s="112"/>
      <c r="EHB87" s="112"/>
      <c r="EHC87" s="112"/>
      <c r="EHD87" s="112"/>
      <c r="EHE87" s="112"/>
      <c r="EHF87" s="112"/>
      <c r="EHG87" s="112"/>
      <c r="EHH87" s="112"/>
      <c r="EHI87" s="112"/>
      <c r="EHJ87" s="112"/>
      <c r="EHK87" s="112"/>
      <c r="EHL87" s="112"/>
      <c r="EHM87" s="112"/>
      <c r="EHN87" s="112"/>
      <c r="EHO87" s="112"/>
      <c r="EHP87" s="112"/>
      <c r="EHQ87" s="112"/>
      <c r="EHR87" s="112"/>
      <c r="EHS87" s="112"/>
      <c r="EHT87" s="112"/>
      <c r="EHU87" s="112"/>
      <c r="EHV87" s="112"/>
      <c r="EHW87" s="112"/>
      <c r="EHX87" s="112"/>
      <c r="EHY87" s="112"/>
      <c r="EHZ87" s="112"/>
      <c r="EIA87" s="112"/>
      <c r="EIB87" s="112"/>
      <c r="EIC87" s="112"/>
      <c r="EID87" s="112"/>
      <c r="EIE87" s="112"/>
      <c r="EIF87" s="112"/>
      <c r="EIG87" s="112"/>
      <c r="EIH87" s="112"/>
      <c r="EII87" s="112"/>
      <c r="EIJ87" s="112"/>
      <c r="EIK87" s="112"/>
      <c r="EIL87" s="112"/>
      <c r="EIM87" s="112"/>
      <c r="EIN87" s="112"/>
      <c r="EIO87" s="112"/>
      <c r="EIP87" s="112"/>
      <c r="EIQ87" s="112"/>
      <c r="EIR87" s="112"/>
      <c r="EIS87" s="112"/>
      <c r="EIT87" s="112"/>
      <c r="EIU87" s="112"/>
      <c r="EIV87" s="112"/>
      <c r="EIW87" s="112"/>
      <c r="EIX87" s="112"/>
      <c r="EIY87" s="112"/>
      <c r="EIZ87" s="112"/>
      <c r="EJA87" s="112"/>
      <c r="EJB87" s="112"/>
      <c r="EJC87" s="112"/>
      <c r="EJD87" s="112"/>
      <c r="EJE87" s="112"/>
      <c r="EJF87" s="112"/>
      <c r="EJG87" s="112"/>
      <c r="EJH87" s="112"/>
      <c r="EJI87" s="112"/>
      <c r="EJJ87" s="112"/>
      <c r="EJK87" s="112"/>
      <c r="EJL87" s="112"/>
      <c r="EJM87" s="112"/>
      <c r="EJN87" s="112"/>
      <c r="EJO87" s="112"/>
      <c r="EJP87" s="112"/>
      <c r="EJQ87" s="112"/>
      <c r="EJR87" s="112"/>
      <c r="EJS87" s="112"/>
      <c r="EJT87" s="112"/>
      <c r="EJU87" s="112"/>
      <c r="EJV87" s="112"/>
      <c r="EJW87" s="112"/>
      <c r="EJX87" s="112"/>
      <c r="EJY87" s="112"/>
      <c r="EJZ87" s="112"/>
      <c r="EKA87" s="112"/>
      <c r="EKB87" s="112"/>
      <c r="EKC87" s="112"/>
      <c r="EKD87" s="112"/>
      <c r="EKE87" s="112"/>
      <c r="EKF87" s="112"/>
      <c r="EKG87" s="112"/>
      <c r="EKH87" s="112"/>
      <c r="EKI87" s="112"/>
      <c r="EKJ87" s="112"/>
      <c r="EKK87" s="112"/>
      <c r="EKL87" s="112"/>
      <c r="EKM87" s="112"/>
      <c r="EKN87" s="112"/>
      <c r="EKO87" s="112"/>
      <c r="EKP87" s="112"/>
      <c r="EKQ87" s="112"/>
      <c r="EKR87" s="112"/>
      <c r="EKS87" s="112"/>
      <c r="EKT87" s="112"/>
      <c r="EKU87" s="112"/>
      <c r="EKV87" s="112"/>
      <c r="EKW87" s="112"/>
      <c r="EKX87" s="112"/>
      <c r="EKY87" s="112"/>
      <c r="EKZ87" s="112"/>
      <c r="ELA87" s="112"/>
      <c r="ELB87" s="112"/>
      <c r="ELC87" s="112"/>
      <c r="ELD87" s="112"/>
      <c r="ELE87" s="112"/>
      <c r="ELF87" s="112"/>
      <c r="ELG87" s="112"/>
      <c r="ELH87" s="112"/>
      <c r="ELI87" s="112"/>
      <c r="ELJ87" s="112"/>
      <c r="ELK87" s="112"/>
      <c r="ELL87" s="112"/>
      <c r="ELM87" s="112"/>
      <c r="ELN87" s="112"/>
      <c r="ELO87" s="112"/>
      <c r="ELP87" s="112"/>
      <c r="ELQ87" s="112"/>
      <c r="ELR87" s="112"/>
      <c r="ELS87" s="112"/>
      <c r="ELT87" s="112"/>
      <c r="ELU87" s="112"/>
      <c r="ELV87" s="112"/>
      <c r="ELW87" s="112"/>
      <c r="ELX87" s="112"/>
      <c r="ELY87" s="112"/>
      <c r="ELZ87" s="112"/>
      <c r="EMA87" s="112"/>
      <c r="EMB87" s="112"/>
      <c r="EMC87" s="112"/>
      <c r="EMD87" s="112"/>
      <c r="EME87" s="112"/>
      <c r="EMF87" s="112"/>
      <c r="EMG87" s="112"/>
      <c r="EMH87" s="112"/>
      <c r="EMI87" s="112"/>
      <c r="EMJ87" s="112"/>
      <c r="EMK87" s="112"/>
      <c r="EML87" s="112"/>
      <c r="EMM87" s="112"/>
      <c r="EMN87" s="112"/>
      <c r="EMO87" s="112"/>
      <c r="EMP87" s="112"/>
      <c r="EMQ87" s="112"/>
      <c r="EMR87" s="112"/>
      <c r="EMS87" s="112"/>
      <c r="EMT87" s="112"/>
      <c r="EMU87" s="112"/>
      <c r="EMV87" s="112"/>
      <c r="EMW87" s="112"/>
      <c r="EMX87" s="112"/>
      <c r="EMY87" s="112"/>
      <c r="EMZ87" s="112"/>
      <c r="ENA87" s="112"/>
      <c r="ENB87" s="112"/>
      <c r="ENC87" s="112"/>
      <c r="END87" s="112"/>
      <c r="ENE87" s="112"/>
      <c r="ENF87" s="112"/>
      <c r="ENG87" s="112"/>
      <c r="ENH87" s="112"/>
      <c r="ENI87" s="112"/>
      <c r="ENJ87" s="112"/>
      <c r="ENK87" s="112"/>
      <c r="ENL87" s="112"/>
      <c r="ENM87" s="112"/>
      <c r="ENN87" s="112"/>
      <c r="ENO87" s="112"/>
      <c r="ENP87" s="112"/>
      <c r="ENQ87" s="112"/>
      <c r="ENR87" s="112"/>
      <c r="ENS87" s="112"/>
      <c r="ENT87" s="112"/>
      <c r="ENU87" s="112"/>
      <c r="ENV87" s="112"/>
      <c r="ENW87" s="112"/>
      <c r="ENX87" s="112"/>
      <c r="ENY87" s="112"/>
      <c r="ENZ87" s="112"/>
      <c r="EOA87" s="112"/>
      <c r="EOB87" s="112"/>
      <c r="EOC87" s="112"/>
      <c r="EOD87" s="112"/>
      <c r="EOE87" s="112"/>
      <c r="EOF87" s="112"/>
      <c r="EOG87" s="112"/>
      <c r="EOH87" s="112"/>
      <c r="EOI87" s="112"/>
      <c r="EOJ87" s="112"/>
      <c r="EOK87" s="112"/>
      <c r="EOL87" s="112"/>
      <c r="EOM87" s="112"/>
      <c r="EON87" s="112"/>
      <c r="EOO87" s="112"/>
      <c r="EOP87" s="112"/>
      <c r="EOQ87" s="112"/>
      <c r="EOR87" s="112"/>
      <c r="EOS87" s="112"/>
      <c r="EOT87" s="112"/>
      <c r="EOU87" s="112"/>
      <c r="EOV87" s="112"/>
      <c r="EOW87" s="112"/>
      <c r="EOX87" s="112"/>
      <c r="EOY87" s="112"/>
      <c r="EOZ87" s="112"/>
      <c r="EPA87" s="112"/>
      <c r="EPB87" s="112"/>
      <c r="EPC87" s="112"/>
      <c r="EPD87" s="112"/>
      <c r="EPE87" s="112"/>
      <c r="EPF87" s="112"/>
      <c r="EPG87" s="112"/>
      <c r="EPH87" s="112"/>
      <c r="EPI87" s="112"/>
      <c r="EPJ87" s="112"/>
      <c r="EPK87" s="112"/>
      <c r="EPL87" s="112"/>
      <c r="EPM87" s="112"/>
      <c r="EPN87" s="112"/>
      <c r="EPO87" s="112"/>
      <c r="EPP87" s="112"/>
      <c r="EPQ87" s="112"/>
      <c r="EPR87" s="112"/>
      <c r="EPS87" s="112"/>
      <c r="EPT87" s="112"/>
      <c r="EPU87" s="112"/>
      <c r="EPV87" s="112"/>
      <c r="EPW87" s="112"/>
      <c r="EPX87" s="112"/>
      <c r="EPY87" s="112"/>
      <c r="EPZ87" s="112"/>
      <c r="EQA87" s="112"/>
      <c r="EQB87" s="112"/>
      <c r="EQC87" s="112"/>
      <c r="EQD87" s="112"/>
      <c r="EQE87" s="112"/>
      <c r="EQF87" s="112"/>
      <c r="EQG87" s="112"/>
      <c r="EQH87" s="112"/>
      <c r="EQI87" s="112"/>
      <c r="EQJ87" s="112"/>
      <c r="EQK87" s="112"/>
      <c r="EQL87" s="112"/>
      <c r="EQM87" s="112"/>
      <c r="EQN87" s="112"/>
      <c r="EQO87" s="112"/>
      <c r="EQP87" s="112"/>
      <c r="EQQ87" s="112"/>
      <c r="EQR87" s="112"/>
      <c r="EQS87" s="112"/>
      <c r="EQT87" s="112"/>
      <c r="EQU87" s="112"/>
      <c r="EQV87" s="112"/>
      <c r="EQW87" s="112"/>
      <c r="EQX87" s="112"/>
      <c r="EQY87" s="112"/>
      <c r="EQZ87" s="112"/>
      <c r="ERA87" s="112"/>
      <c r="ERB87" s="112"/>
      <c r="ERC87" s="112"/>
      <c r="ERD87" s="112"/>
      <c r="ERE87" s="112"/>
      <c r="ERF87" s="112"/>
      <c r="ERG87" s="112"/>
      <c r="ERH87" s="112"/>
      <c r="ERI87" s="112"/>
      <c r="ERJ87" s="112"/>
      <c r="ERK87" s="112"/>
      <c r="ERL87" s="112"/>
      <c r="ERM87" s="112"/>
      <c r="ERN87" s="112"/>
      <c r="ERO87" s="112"/>
      <c r="ERP87" s="112"/>
      <c r="ERQ87" s="112"/>
      <c r="ERR87" s="112"/>
      <c r="ERS87" s="112"/>
      <c r="ERT87" s="112"/>
      <c r="ERU87" s="112"/>
      <c r="ERV87" s="112"/>
      <c r="ERW87" s="112"/>
      <c r="ERX87" s="112"/>
      <c r="ERY87" s="112"/>
      <c r="ERZ87" s="112"/>
      <c r="ESA87" s="112"/>
      <c r="ESB87" s="112"/>
      <c r="ESC87" s="112"/>
      <c r="ESD87" s="112"/>
      <c r="ESE87" s="112"/>
      <c r="ESF87" s="112"/>
      <c r="ESG87" s="112"/>
      <c r="ESH87" s="112"/>
      <c r="ESI87" s="112"/>
      <c r="ESJ87" s="112"/>
      <c r="ESK87" s="112"/>
      <c r="ESL87" s="112"/>
      <c r="ESM87" s="112"/>
      <c r="ESN87" s="112"/>
      <c r="ESO87" s="112"/>
      <c r="ESP87" s="112"/>
      <c r="ESQ87" s="112"/>
      <c r="ESR87" s="112"/>
      <c r="ESS87" s="112"/>
      <c r="EST87" s="112"/>
      <c r="ESU87" s="112"/>
      <c r="ESV87" s="112"/>
      <c r="ESW87" s="112"/>
      <c r="ESX87" s="112"/>
      <c r="ESY87" s="112"/>
      <c r="ESZ87" s="112"/>
      <c r="ETA87" s="112"/>
      <c r="ETB87" s="112"/>
      <c r="ETC87" s="112"/>
      <c r="ETD87" s="112"/>
      <c r="ETE87" s="112"/>
      <c r="ETF87" s="112"/>
      <c r="ETG87" s="112"/>
      <c r="ETH87" s="112"/>
      <c r="ETI87" s="112"/>
      <c r="ETJ87" s="112"/>
      <c r="ETK87" s="112"/>
      <c r="ETL87" s="112"/>
      <c r="ETM87" s="112"/>
      <c r="ETN87" s="112"/>
      <c r="ETO87" s="112"/>
      <c r="ETP87" s="112"/>
      <c r="ETQ87" s="112"/>
      <c r="ETR87" s="112"/>
      <c r="ETS87" s="112"/>
      <c r="ETT87" s="112"/>
      <c r="ETU87" s="112"/>
      <c r="ETV87" s="112"/>
      <c r="ETW87" s="112"/>
      <c r="ETX87" s="112"/>
      <c r="ETY87" s="112"/>
      <c r="ETZ87" s="112"/>
      <c r="EUA87" s="112"/>
      <c r="EUB87" s="112"/>
      <c r="EUC87" s="112"/>
      <c r="EUD87" s="112"/>
      <c r="EUE87" s="112"/>
      <c r="EUF87" s="112"/>
      <c r="EUG87" s="112"/>
      <c r="EUH87" s="112"/>
      <c r="EUI87" s="112"/>
      <c r="EUJ87" s="112"/>
      <c r="EUK87" s="112"/>
      <c r="EUL87" s="112"/>
      <c r="EUM87" s="112"/>
      <c r="EUN87" s="112"/>
      <c r="EUO87" s="112"/>
      <c r="EUP87" s="112"/>
      <c r="EUQ87" s="112"/>
      <c r="EUR87" s="112"/>
      <c r="EUS87" s="112"/>
      <c r="EUT87" s="112"/>
      <c r="EUU87" s="112"/>
      <c r="EUV87" s="112"/>
      <c r="EUW87" s="112"/>
      <c r="EUX87" s="112"/>
      <c r="EUY87" s="112"/>
      <c r="EUZ87" s="112"/>
      <c r="EVA87" s="112"/>
      <c r="EVB87" s="112"/>
      <c r="EVC87" s="112"/>
      <c r="EVD87" s="112"/>
      <c r="EVE87" s="112"/>
      <c r="EVF87" s="112"/>
      <c r="EVG87" s="112"/>
      <c r="EVH87" s="112"/>
      <c r="EVI87" s="112"/>
      <c r="EVJ87" s="112"/>
      <c r="EVK87" s="112"/>
      <c r="EVL87" s="112"/>
      <c r="EVM87" s="112"/>
      <c r="EVN87" s="112"/>
      <c r="EVO87" s="112"/>
      <c r="EVP87" s="112"/>
      <c r="EVQ87" s="112"/>
      <c r="EVR87" s="112"/>
      <c r="EVS87" s="112"/>
      <c r="EVT87" s="112"/>
      <c r="EVU87" s="112"/>
      <c r="EVV87" s="112"/>
      <c r="EVW87" s="112"/>
      <c r="EVX87" s="112"/>
      <c r="EVY87" s="112"/>
      <c r="EVZ87" s="112"/>
      <c r="EWA87" s="112"/>
      <c r="EWB87" s="112"/>
      <c r="EWC87" s="112"/>
      <c r="EWD87" s="112"/>
      <c r="EWE87" s="112"/>
      <c r="EWF87" s="112"/>
      <c r="EWG87" s="112"/>
      <c r="EWH87" s="112"/>
      <c r="EWI87" s="112"/>
      <c r="EWJ87" s="112"/>
      <c r="EWK87" s="112"/>
      <c r="EWL87" s="112"/>
      <c r="EWM87" s="112"/>
      <c r="EWN87" s="112"/>
      <c r="EWO87" s="112"/>
      <c r="EWP87" s="112"/>
      <c r="EWQ87" s="112"/>
      <c r="EWR87" s="112"/>
      <c r="EWS87" s="112"/>
      <c r="EWT87" s="112"/>
      <c r="EWU87" s="112"/>
      <c r="EWV87" s="112"/>
      <c r="EWW87" s="112"/>
      <c r="EWX87" s="112"/>
      <c r="EWY87" s="112"/>
      <c r="EWZ87" s="112"/>
      <c r="EXA87" s="112"/>
      <c r="EXB87" s="112"/>
      <c r="EXC87" s="112"/>
      <c r="EXD87" s="112"/>
      <c r="EXE87" s="112"/>
      <c r="EXF87" s="112"/>
      <c r="EXG87" s="112"/>
      <c r="EXH87" s="112"/>
      <c r="EXI87" s="112"/>
      <c r="EXJ87" s="112"/>
      <c r="EXK87" s="112"/>
      <c r="EXL87" s="112"/>
      <c r="EXM87" s="112"/>
      <c r="EXN87" s="112"/>
      <c r="EXO87" s="112"/>
      <c r="EXP87" s="112"/>
      <c r="EXQ87" s="112"/>
      <c r="EXR87" s="112"/>
      <c r="EXS87" s="112"/>
      <c r="EXT87" s="112"/>
      <c r="EXU87" s="112"/>
      <c r="EXV87" s="112"/>
      <c r="EXW87" s="112"/>
      <c r="EXX87" s="112"/>
      <c r="EXY87" s="112"/>
      <c r="EXZ87" s="112"/>
      <c r="EYA87" s="112"/>
      <c r="EYB87" s="112"/>
      <c r="EYC87" s="112"/>
      <c r="EYD87" s="112"/>
      <c r="EYE87" s="112"/>
      <c r="EYF87" s="112"/>
      <c r="EYG87" s="112"/>
      <c r="EYH87" s="112"/>
      <c r="EYI87" s="112"/>
      <c r="EYJ87" s="112"/>
      <c r="EYK87" s="112"/>
      <c r="EYL87" s="112"/>
      <c r="EYM87" s="112"/>
      <c r="EYN87" s="112"/>
      <c r="EYO87" s="112"/>
      <c r="EYP87" s="112"/>
      <c r="EYQ87" s="112"/>
      <c r="EYR87" s="112"/>
      <c r="EYS87" s="112"/>
      <c r="EYT87" s="112"/>
      <c r="EYU87" s="112"/>
      <c r="EYV87" s="112"/>
      <c r="EYW87" s="112"/>
      <c r="EYX87" s="112"/>
      <c r="EYY87" s="112"/>
      <c r="EYZ87" s="112"/>
      <c r="EZA87" s="112"/>
      <c r="EZB87" s="112"/>
      <c r="EZC87" s="112"/>
      <c r="EZD87" s="112"/>
      <c r="EZE87" s="112"/>
      <c r="EZF87" s="112"/>
      <c r="EZG87" s="112"/>
      <c r="EZH87" s="112"/>
      <c r="EZI87" s="112"/>
      <c r="EZJ87" s="112"/>
      <c r="EZK87" s="112"/>
      <c r="EZL87" s="112"/>
      <c r="EZM87" s="112"/>
      <c r="EZN87" s="112"/>
      <c r="EZO87" s="112"/>
      <c r="EZP87" s="112"/>
      <c r="EZQ87" s="112"/>
      <c r="EZR87" s="112"/>
      <c r="EZS87" s="112"/>
      <c r="EZT87" s="112"/>
      <c r="EZU87" s="112"/>
      <c r="EZV87" s="112"/>
      <c r="EZW87" s="112"/>
      <c r="EZX87" s="112"/>
      <c r="EZY87" s="112"/>
      <c r="EZZ87" s="112"/>
      <c r="FAA87" s="112"/>
      <c r="FAB87" s="112"/>
      <c r="FAC87" s="112"/>
      <c r="FAD87" s="112"/>
      <c r="FAE87" s="112"/>
      <c r="FAF87" s="112"/>
      <c r="FAG87" s="112"/>
      <c r="FAH87" s="112"/>
      <c r="FAI87" s="112"/>
      <c r="FAJ87" s="112"/>
      <c r="FAK87" s="112"/>
      <c r="FAL87" s="112"/>
      <c r="FAM87" s="112"/>
      <c r="FAN87" s="112"/>
      <c r="FAO87" s="112"/>
      <c r="FAP87" s="112"/>
      <c r="FAQ87" s="112"/>
      <c r="FAR87" s="112"/>
      <c r="FAS87" s="112"/>
      <c r="FAT87" s="112"/>
      <c r="FAU87" s="112"/>
      <c r="FAV87" s="112"/>
      <c r="FAW87" s="112"/>
      <c r="FAX87" s="112"/>
      <c r="FAY87" s="112"/>
      <c r="FAZ87" s="112"/>
      <c r="FBA87" s="112"/>
      <c r="FBB87" s="112"/>
      <c r="FBC87" s="112"/>
      <c r="FBD87" s="112"/>
      <c r="FBE87" s="112"/>
      <c r="FBF87" s="112"/>
      <c r="FBG87" s="112"/>
      <c r="FBH87" s="112"/>
      <c r="FBI87" s="112"/>
      <c r="FBJ87" s="112"/>
      <c r="FBK87" s="112"/>
      <c r="FBL87" s="112"/>
      <c r="FBM87" s="112"/>
      <c r="FBN87" s="112"/>
      <c r="FBO87" s="112"/>
      <c r="FBP87" s="112"/>
      <c r="FBQ87" s="112"/>
      <c r="FBR87" s="112"/>
      <c r="FBS87" s="112"/>
      <c r="FBT87" s="112"/>
      <c r="FBU87" s="112"/>
      <c r="FBV87" s="112"/>
      <c r="FBW87" s="112"/>
      <c r="FBX87" s="112"/>
      <c r="FBY87" s="112"/>
      <c r="FBZ87" s="112"/>
      <c r="FCA87" s="112"/>
      <c r="FCB87" s="112"/>
      <c r="FCC87" s="112"/>
      <c r="FCD87" s="112"/>
      <c r="FCE87" s="112"/>
      <c r="FCF87" s="112"/>
      <c r="FCG87" s="112"/>
      <c r="FCH87" s="112"/>
      <c r="FCI87" s="112"/>
      <c r="FCJ87" s="112"/>
      <c r="FCK87" s="112"/>
      <c r="FCL87" s="112"/>
      <c r="FCM87" s="112"/>
      <c r="FCN87" s="112"/>
      <c r="FCO87" s="112"/>
      <c r="FCP87" s="112"/>
      <c r="FCQ87" s="112"/>
      <c r="FCR87" s="112"/>
      <c r="FCS87" s="112"/>
      <c r="FCT87" s="112"/>
      <c r="FCU87" s="112"/>
      <c r="FCV87" s="112"/>
      <c r="FCW87" s="112"/>
      <c r="FCX87" s="112"/>
      <c r="FCY87" s="112"/>
      <c r="FCZ87" s="112"/>
      <c r="FDA87" s="112"/>
      <c r="FDB87" s="112"/>
      <c r="FDC87" s="112"/>
      <c r="FDD87" s="112"/>
      <c r="FDE87" s="112"/>
      <c r="FDF87" s="112"/>
      <c r="FDG87" s="112"/>
      <c r="FDH87" s="112"/>
      <c r="FDI87" s="112"/>
      <c r="FDJ87" s="112"/>
      <c r="FDK87" s="112"/>
      <c r="FDL87" s="112"/>
      <c r="FDM87" s="112"/>
      <c r="FDN87" s="112"/>
      <c r="FDO87" s="112"/>
      <c r="FDP87" s="112"/>
      <c r="FDQ87" s="112"/>
      <c r="FDR87" s="112"/>
      <c r="FDS87" s="112"/>
      <c r="FDT87" s="112"/>
      <c r="FDU87" s="112"/>
      <c r="FDV87" s="112"/>
      <c r="FDW87" s="112"/>
      <c r="FDX87" s="112"/>
      <c r="FDY87" s="112"/>
      <c r="FDZ87" s="112"/>
      <c r="FEA87" s="112"/>
      <c r="FEB87" s="112"/>
      <c r="FEC87" s="112"/>
      <c r="FED87" s="112"/>
      <c r="FEE87" s="112"/>
      <c r="FEF87" s="112"/>
      <c r="FEG87" s="112"/>
      <c r="FEH87" s="112"/>
      <c r="FEI87" s="112"/>
      <c r="FEJ87" s="112"/>
      <c r="FEK87" s="112"/>
      <c r="FEL87" s="112"/>
      <c r="FEM87" s="112"/>
      <c r="FEN87" s="112"/>
      <c r="FEO87" s="112"/>
      <c r="FEP87" s="112"/>
      <c r="FEQ87" s="112"/>
      <c r="FER87" s="112"/>
      <c r="FES87" s="112"/>
      <c r="FET87" s="112"/>
      <c r="FEU87" s="112"/>
      <c r="FEV87" s="112"/>
      <c r="FEW87" s="112"/>
      <c r="FEX87" s="112"/>
      <c r="FEY87" s="112"/>
      <c r="FEZ87" s="112"/>
      <c r="FFA87" s="112"/>
      <c r="FFB87" s="112"/>
      <c r="FFC87" s="112"/>
      <c r="FFD87" s="112"/>
      <c r="FFE87" s="112"/>
      <c r="FFF87" s="112"/>
      <c r="FFG87" s="112"/>
      <c r="FFH87" s="112"/>
      <c r="FFI87" s="112"/>
      <c r="FFJ87" s="112"/>
      <c r="FFK87" s="112"/>
      <c r="FFL87" s="112"/>
      <c r="FFM87" s="112"/>
      <c r="FFN87" s="112"/>
      <c r="FFO87" s="112"/>
      <c r="FFP87" s="112"/>
      <c r="FFQ87" s="112"/>
      <c r="FFR87" s="112"/>
      <c r="FFS87" s="112"/>
      <c r="FFT87" s="112"/>
      <c r="FFU87" s="112"/>
      <c r="FFV87" s="112"/>
      <c r="FFW87" s="112"/>
      <c r="FFX87" s="112"/>
      <c r="FFY87" s="112"/>
      <c r="FFZ87" s="112"/>
      <c r="FGA87" s="112"/>
      <c r="FGB87" s="112"/>
      <c r="FGC87" s="112"/>
      <c r="FGD87" s="112"/>
      <c r="FGE87" s="112"/>
      <c r="FGF87" s="112"/>
      <c r="FGG87" s="112"/>
      <c r="FGH87" s="112"/>
      <c r="FGI87" s="112"/>
      <c r="FGJ87" s="112"/>
      <c r="FGK87" s="112"/>
      <c r="FGL87" s="112"/>
      <c r="FGM87" s="112"/>
      <c r="FGN87" s="112"/>
      <c r="FGO87" s="112"/>
      <c r="FGP87" s="112"/>
      <c r="FGQ87" s="112"/>
      <c r="FGR87" s="112"/>
      <c r="FGS87" s="112"/>
      <c r="FGT87" s="112"/>
      <c r="FGU87" s="112"/>
      <c r="FGV87" s="112"/>
      <c r="FGW87" s="112"/>
      <c r="FGX87" s="112"/>
      <c r="FGY87" s="112"/>
      <c r="FGZ87" s="112"/>
      <c r="FHA87" s="112"/>
      <c r="FHB87" s="112"/>
      <c r="FHC87" s="112"/>
      <c r="FHD87" s="112"/>
      <c r="FHE87" s="112"/>
      <c r="FHF87" s="112"/>
      <c r="FHG87" s="112"/>
      <c r="FHH87" s="112"/>
      <c r="FHI87" s="112"/>
      <c r="FHJ87" s="112"/>
      <c r="FHK87" s="112"/>
      <c r="FHL87" s="112"/>
      <c r="FHM87" s="112"/>
      <c r="FHN87" s="112"/>
      <c r="FHO87" s="112"/>
      <c r="FHP87" s="112"/>
      <c r="FHQ87" s="112"/>
      <c r="FHR87" s="112"/>
      <c r="FHS87" s="112"/>
      <c r="FHT87" s="112"/>
      <c r="FHU87" s="112"/>
      <c r="FHV87" s="112"/>
      <c r="FHW87" s="112"/>
      <c r="FHX87" s="112"/>
      <c r="FHY87" s="112"/>
      <c r="FHZ87" s="112"/>
      <c r="FIA87" s="112"/>
      <c r="FIB87" s="112"/>
      <c r="FIC87" s="112"/>
      <c r="FID87" s="112"/>
      <c r="FIE87" s="112"/>
      <c r="FIF87" s="112"/>
      <c r="FIG87" s="112"/>
      <c r="FIH87" s="112"/>
      <c r="FII87" s="112"/>
      <c r="FIJ87" s="112"/>
      <c r="FIK87" s="112"/>
      <c r="FIL87" s="112"/>
      <c r="FIM87" s="112"/>
      <c r="FIN87" s="112"/>
      <c r="FIO87" s="112"/>
      <c r="FIP87" s="112"/>
      <c r="FIQ87" s="112"/>
      <c r="FIR87" s="112"/>
      <c r="FIS87" s="112"/>
      <c r="FIT87" s="112"/>
      <c r="FIU87" s="112"/>
      <c r="FIV87" s="112"/>
      <c r="FIW87" s="112"/>
      <c r="FIX87" s="112"/>
      <c r="FIY87" s="112"/>
      <c r="FIZ87" s="112"/>
      <c r="FJA87" s="112"/>
      <c r="FJB87" s="112"/>
      <c r="FJC87" s="112"/>
      <c r="FJD87" s="112"/>
      <c r="FJE87" s="112"/>
      <c r="FJF87" s="112"/>
      <c r="FJG87" s="112"/>
      <c r="FJH87" s="112"/>
      <c r="FJI87" s="112"/>
      <c r="FJJ87" s="112"/>
      <c r="FJK87" s="112"/>
      <c r="FJL87" s="112"/>
      <c r="FJM87" s="112"/>
      <c r="FJN87" s="112"/>
      <c r="FJO87" s="112"/>
      <c r="FJP87" s="112"/>
      <c r="FJQ87" s="112"/>
      <c r="FJR87" s="112"/>
      <c r="FJS87" s="112"/>
      <c r="FJT87" s="112"/>
      <c r="FJU87" s="112"/>
      <c r="FJV87" s="112"/>
      <c r="FJW87" s="112"/>
      <c r="FJX87" s="112"/>
      <c r="FJY87" s="112"/>
      <c r="FJZ87" s="112"/>
      <c r="FKA87" s="112"/>
      <c r="FKB87" s="112"/>
      <c r="FKC87" s="112"/>
      <c r="FKD87" s="112"/>
      <c r="FKE87" s="112"/>
      <c r="FKF87" s="112"/>
      <c r="FKG87" s="112"/>
      <c r="FKH87" s="112"/>
      <c r="FKI87" s="112"/>
      <c r="FKJ87" s="112"/>
      <c r="FKK87" s="112"/>
      <c r="FKL87" s="112"/>
      <c r="FKM87" s="112"/>
      <c r="FKN87" s="112"/>
      <c r="FKO87" s="112"/>
      <c r="FKP87" s="112"/>
      <c r="FKQ87" s="112"/>
      <c r="FKR87" s="112"/>
      <c r="FKS87" s="112"/>
      <c r="FKT87" s="112"/>
      <c r="FKU87" s="112"/>
      <c r="FKV87" s="112"/>
      <c r="FKW87" s="112"/>
      <c r="FKX87" s="112"/>
      <c r="FKY87" s="112"/>
      <c r="FKZ87" s="112"/>
      <c r="FLA87" s="112"/>
      <c r="FLB87" s="112"/>
      <c r="FLC87" s="112"/>
      <c r="FLD87" s="112"/>
      <c r="FLE87" s="112"/>
      <c r="FLF87" s="112"/>
      <c r="FLG87" s="112"/>
      <c r="FLH87" s="112"/>
      <c r="FLI87" s="112"/>
      <c r="FLJ87" s="112"/>
      <c r="FLK87" s="112"/>
      <c r="FLL87" s="112"/>
      <c r="FLM87" s="112"/>
      <c r="FLN87" s="112"/>
      <c r="FLO87" s="112"/>
      <c r="FLP87" s="112"/>
      <c r="FLQ87" s="112"/>
      <c r="FLR87" s="112"/>
      <c r="FLS87" s="112"/>
      <c r="FLT87" s="112"/>
      <c r="FLU87" s="112"/>
      <c r="FLV87" s="112"/>
      <c r="FLW87" s="112"/>
      <c r="FLX87" s="112"/>
      <c r="FLY87" s="112"/>
      <c r="FLZ87" s="112"/>
      <c r="FMA87" s="112"/>
      <c r="FMB87" s="112"/>
      <c r="FMC87" s="112"/>
      <c r="FMD87" s="112"/>
      <c r="FME87" s="112"/>
      <c r="FMF87" s="112"/>
      <c r="FMG87" s="112"/>
      <c r="FMH87" s="112"/>
      <c r="FMI87" s="112"/>
      <c r="FMJ87" s="112"/>
      <c r="FMK87" s="112"/>
      <c r="FML87" s="112"/>
      <c r="FMM87" s="112"/>
      <c r="FMN87" s="112"/>
      <c r="FMO87" s="112"/>
      <c r="FMP87" s="112"/>
      <c r="FMQ87" s="112"/>
      <c r="FMR87" s="112"/>
      <c r="FMS87" s="112"/>
      <c r="FMT87" s="112"/>
      <c r="FMU87" s="112"/>
      <c r="FMV87" s="112"/>
      <c r="FMW87" s="112"/>
      <c r="FMX87" s="112"/>
      <c r="FMY87" s="112"/>
      <c r="FMZ87" s="112"/>
      <c r="FNA87" s="112"/>
      <c r="FNB87" s="112"/>
      <c r="FNC87" s="112"/>
      <c r="FND87" s="112"/>
      <c r="FNE87" s="112"/>
      <c r="FNF87" s="112"/>
      <c r="FNG87" s="112"/>
      <c r="FNH87" s="112"/>
      <c r="FNI87" s="112"/>
      <c r="FNJ87" s="112"/>
      <c r="FNK87" s="112"/>
      <c r="FNL87" s="112"/>
      <c r="FNM87" s="112"/>
      <c r="FNN87" s="112"/>
      <c r="FNO87" s="112"/>
      <c r="FNP87" s="112"/>
      <c r="FNQ87" s="112"/>
      <c r="FNR87" s="112"/>
      <c r="FNS87" s="112"/>
      <c r="FNT87" s="112"/>
      <c r="FNU87" s="112"/>
      <c r="FNV87" s="112"/>
      <c r="FNW87" s="112"/>
      <c r="FNX87" s="112"/>
      <c r="FNY87" s="112"/>
      <c r="FNZ87" s="112"/>
      <c r="FOA87" s="112"/>
      <c r="FOB87" s="112"/>
      <c r="FOC87" s="112"/>
      <c r="FOD87" s="112"/>
      <c r="FOE87" s="112"/>
      <c r="FOF87" s="112"/>
      <c r="FOG87" s="112"/>
      <c r="FOH87" s="112"/>
      <c r="FOI87" s="112"/>
      <c r="FOJ87" s="112"/>
      <c r="FOK87" s="112"/>
      <c r="FOL87" s="112"/>
      <c r="FOM87" s="112"/>
      <c r="FON87" s="112"/>
      <c r="FOO87" s="112"/>
      <c r="FOP87" s="112"/>
      <c r="FOQ87" s="112"/>
      <c r="FOR87" s="112"/>
      <c r="FOS87" s="112"/>
      <c r="FOT87" s="112"/>
      <c r="FOU87" s="112"/>
      <c r="FOV87" s="112"/>
      <c r="FOW87" s="112"/>
      <c r="FOX87" s="112"/>
      <c r="FOY87" s="112"/>
      <c r="FOZ87" s="112"/>
      <c r="FPA87" s="112"/>
      <c r="FPB87" s="112"/>
      <c r="FPC87" s="112"/>
      <c r="FPD87" s="112"/>
      <c r="FPE87" s="112"/>
      <c r="FPF87" s="112"/>
      <c r="FPG87" s="112"/>
      <c r="FPH87" s="112"/>
      <c r="FPI87" s="112"/>
      <c r="FPJ87" s="112"/>
      <c r="FPK87" s="112"/>
      <c r="FPL87" s="112"/>
      <c r="FPM87" s="112"/>
      <c r="FPN87" s="112"/>
      <c r="FPO87" s="112"/>
      <c r="FPP87" s="112"/>
      <c r="FPQ87" s="112"/>
      <c r="FPR87" s="112"/>
      <c r="FPS87" s="112"/>
      <c r="FPT87" s="112"/>
      <c r="FPU87" s="112"/>
      <c r="FPV87" s="112"/>
      <c r="FPW87" s="112"/>
      <c r="FPX87" s="112"/>
      <c r="FPY87" s="112"/>
      <c r="FPZ87" s="112"/>
      <c r="FQA87" s="112"/>
      <c r="FQB87" s="112"/>
      <c r="FQC87" s="112"/>
      <c r="FQD87" s="112"/>
      <c r="FQE87" s="112"/>
      <c r="FQF87" s="112"/>
      <c r="FQG87" s="112"/>
      <c r="FQH87" s="112"/>
      <c r="FQI87" s="112"/>
      <c r="FQJ87" s="112"/>
      <c r="FQK87" s="112"/>
      <c r="FQL87" s="112"/>
      <c r="FQM87" s="112"/>
      <c r="FQN87" s="112"/>
      <c r="FQO87" s="112"/>
      <c r="FQP87" s="112"/>
      <c r="FQQ87" s="112"/>
      <c r="FQR87" s="112"/>
      <c r="FQS87" s="112"/>
      <c r="FQT87" s="112"/>
      <c r="FQU87" s="112"/>
      <c r="FQV87" s="112"/>
      <c r="FQW87" s="112"/>
      <c r="FQX87" s="112"/>
      <c r="FQY87" s="112"/>
      <c r="FQZ87" s="112"/>
      <c r="FRA87" s="112"/>
      <c r="FRB87" s="112"/>
      <c r="FRC87" s="112"/>
      <c r="FRD87" s="112"/>
      <c r="FRE87" s="112"/>
      <c r="FRF87" s="112"/>
      <c r="FRG87" s="112"/>
      <c r="FRH87" s="112"/>
      <c r="FRI87" s="112"/>
      <c r="FRJ87" s="112"/>
      <c r="FRK87" s="112"/>
      <c r="FRL87" s="112"/>
      <c r="FRM87" s="112"/>
      <c r="FRN87" s="112"/>
      <c r="FRO87" s="112"/>
      <c r="FRP87" s="112"/>
      <c r="FRQ87" s="112"/>
      <c r="FRR87" s="112"/>
      <c r="FRS87" s="112"/>
      <c r="FRT87" s="112"/>
      <c r="FRU87" s="112"/>
      <c r="FRV87" s="112"/>
      <c r="FRW87" s="112"/>
      <c r="FRX87" s="112"/>
      <c r="FRY87" s="112"/>
      <c r="FRZ87" s="112"/>
      <c r="FSA87" s="112"/>
      <c r="FSB87" s="112"/>
      <c r="FSC87" s="112"/>
      <c r="FSD87" s="112"/>
      <c r="FSE87" s="112"/>
      <c r="FSF87" s="112"/>
      <c r="FSG87" s="112"/>
      <c r="FSH87" s="112"/>
      <c r="FSI87" s="112"/>
      <c r="FSJ87" s="112"/>
      <c r="FSK87" s="112"/>
      <c r="FSL87" s="112"/>
      <c r="FSM87" s="112"/>
      <c r="FSN87" s="112"/>
      <c r="FSO87" s="112"/>
      <c r="FSP87" s="112"/>
      <c r="FSQ87" s="112"/>
      <c r="FSR87" s="112"/>
      <c r="FSS87" s="112"/>
      <c r="FST87" s="112"/>
      <c r="FSU87" s="112"/>
      <c r="FSV87" s="112"/>
      <c r="FSW87" s="112"/>
      <c r="FSX87" s="112"/>
      <c r="FSY87" s="112"/>
      <c r="FSZ87" s="112"/>
      <c r="FTA87" s="112"/>
      <c r="FTB87" s="112"/>
      <c r="FTC87" s="112"/>
      <c r="FTD87" s="112"/>
      <c r="FTE87" s="112"/>
      <c r="FTF87" s="112"/>
      <c r="FTG87" s="112"/>
      <c r="FTH87" s="112"/>
      <c r="FTI87" s="112"/>
      <c r="FTJ87" s="112"/>
      <c r="FTK87" s="112"/>
      <c r="FTL87" s="112"/>
      <c r="FTM87" s="112"/>
      <c r="FTN87" s="112"/>
      <c r="FTO87" s="112"/>
      <c r="FTP87" s="112"/>
      <c r="FTQ87" s="112"/>
      <c r="FTR87" s="112"/>
      <c r="FTS87" s="112"/>
      <c r="FTT87" s="112"/>
      <c r="FTU87" s="112"/>
      <c r="FTV87" s="112"/>
      <c r="FTW87" s="112"/>
      <c r="FTX87" s="112"/>
      <c r="FTY87" s="112"/>
      <c r="FTZ87" s="112"/>
      <c r="FUA87" s="112"/>
      <c r="FUB87" s="112"/>
      <c r="FUC87" s="112"/>
      <c r="FUD87" s="112"/>
      <c r="FUE87" s="112"/>
      <c r="FUF87" s="112"/>
      <c r="FUG87" s="112"/>
      <c r="FUH87" s="112"/>
      <c r="FUI87" s="112"/>
      <c r="FUJ87" s="112"/>
      <c r="FUK87" s="112"/>
      <c r="FUL87" s="112"/>
      <c r="FUM87" s="112"/>
      <c r="FUN87" s="112"/>
      <c r="FUO87" s="112"/>
      <c r="FUP87" s="112"/>
      <c r="FUQ87" s="112"/>
      <c r="FUR87" s="112"/>
      <c r="FUS87" s="112"/>
      <c r="FUT87" s="112"/>
      <c r="FUU87" s="112"/>
      <c r="FUV87" s="112"/>
      <c r="FUW87" s="112"/>
      <c r="FUX87" s="112"/>
      <c r="FUY87" s="112"/>
      <c r="FUZ87" s="112"/>
      <c r="FVA87" s="112"/>
      <c r="FVB87" s="112"/>
      <c r="FVC87" s="112"/>
      <c r="FVD87" s="112"/>
      <c r="FVE87" s="112"/>
      <c r="FVF87" s="112"/>
      <c r="FVG87" s="112"/>
      <c r="FVH87" s="112"/>
      <c r="FVI87" s="112"/>
      <c r="FVJ87" s="112"/>
      <c r="FVK87" s="112"/>
      <c r="FVL87" s="112"/>
      <c r="FVM87" s="112"/>
      <c r="FVN87" s="112"/>
      <c r="FVO87" s="112"/>
      <c r="FVP87" s="112"/>
      <c r="FVQ87" s="112"/>
      <c r="FVR87" s="112"/>
      <c r="FVS87" s="112"/>
      <c r="FVT87" s="112"/>
      <c r="FVU87" s="112"/>
      <c r="FVV87" s="112"/>
      <c r="FVW87" s="112"/>
      <c r="FVX87" s="112"/>
      <c r="FVY87" s="112"/>
      <c r="FVZ87" s="112"/>
      <c r="FWA87" s="112"/>
      <c r="FWB87" s="112"/>
      <c r="FWC87" s="112"/>
      <c r="FWD87" s="112"/>
      <c r="FWE87" s="112"/>
      <c r="FWF87" s="112"/>
      <c r="FWG87" s="112"/>
      <c r="FWH87" s="112"/>
      <c r="FWI87" s="112"/>
      <c r="FWJ87" s="112"/>
      <c r="FWK87" s="112"/>
      <c r="FWL87" s="112"/>
      <c r="FWM87" s="112"/>
      <c r="FWN87" s="112"/>
      <c r="FWO87" s="112"/>
      <c r="FWP87" s="112"/>
      <c r="FWQ87" s="112"/>
      <c r="FWR87" s="112"/>
      <c r="FWS87" s="112"/>
      <c r="FWT87" s="112"/>
      <c r="FWU87" s="112"/>
      <c r="FWV87" s="112"/>
      <c r="FWW87" s="112"/>
      <c r="FWX87" s="112"/>
      <c r="FWY87" s="112"/>
      <c r="FWZ87" s="112"/>
      <c r="FXA87" s="112"/>
      <c r="FXB87" s="112"/>
      <c r="FXC87" s="112"/>
      <c r="FXD87" s="112"/>
      <c r="FXE87" s="112"/>
      <c r="FXF87" s="112"/>
      <c r="FXG87" s="112"/>
      <c r="FXH87" s="112"/>
      <c r="FXI87" s="112"/>
      <c r="FXJ87" s="112"/>
      <c r="FXK87" s="112"/>
      <c r="FXL87" s="112"/>
      <c r="FXM87" s="112"/>
      <c r="FXN87" s="112"/>
      <c r="FXO87" s="112"/>
      <c r="FXP87" s="112"/>
      <c r="FXQ87" s="112"/>
      <c r="FXR87" s="112"/>
      <c r="FXS87" s="112"/>
      <c r="FXT87" s="112"/>
      <c r="FXU87" s="112"/>
      <c r="FXV87" s="112"/>
      <c r="FXW87" s="112"/>
      <c r="FXX87" s="112"/>
      <c r="FXY87" s="112"/>
      <c r="FXZ87" s="112"/>
      <c r="FYA87" s="112"/>
      <c r="FYB87" s="112"/>
      <c r="FYC87" s="112"/>
      <c r="FYD87" s="112"/>
      <c r="FYE87" s="112"/>
      <c r="FYF87" s="112"/>
      <c r="FYG87" s="112"/>
      <c r="FYH87" s="112"/>
      <c r="FYI87" s="112"/>
      <c r="FYJ87" s="112"/>
      <c r="FYK87" s="112"/>
      <c r="FYL87" s="112"/>
      <c r="FYM87" s="112"/>
      <c r="FYN87" s="112"/>
      <c r="FYO87" s="112"/>
      <c r="FYP87" s="112"/>
      <c r="FYQ87" s="112"/>
      <c r="FYR87" s="112"/>
      <c r="FYS87" s="112"/>
      <c r="FYT87" s="112"/>
      <c r="FYU87" s="112"/>
      <c r="FYV87" s="112"/>
      <c r="FYW87" s="112"/>
      <c r="FYX87" s="112"/>
      <c r="FYY87" s="112"/>
      <c r="FYZ87" s="112"/>
      <c r="FZA87" s="112"/>
      <c r="FZB87" s="112"/>
      <c r="FZC87" s="112"/>
      <c r="FZD87" s="112"/>
      <c r="FZE87" s="112"/>
      <c r="FZF87" s="112"/>
      <c r="FZG87" s="112"/>
      <c r="FZH87" s="112"/>
      <c r="FZI87" s="112"/>
      <c r="FZJ87" s="112"/>
      <c r="FZK87" s="112"/>
      <c r="FZL87" s="112"/>
      <c r="FZM87" s="112"/>
      <c r="FZN87" s="112"/>
      <c r="FZO87" s="112"/>
      <c r="FZP87" s="112"/>
      <c r="FZQ87" s="112"/>
      <c r="FZR87" s="112"/>
      <c r="FZS87" s="112"/>
      <c r="FZT87" s="112"/>
      <c r="FZU87" s="112"/>
      <c r="FZV87" s="112"/>
      <c r="FZW87" s="112"/>
      <c r="FZX87" s="112"/>
      <c r="FZY87" s="112"/>
      <c r="FZZ87" s="112"/>
      <c r="GAA87" s="112"/>
      <c r="GAB87" s="112"/>
      <c r="GAC87" s="112"/>
      <c r="GAD87" s="112"/>
      <c r="GAE87" s="112"/>
      <c r="GAF87" s="112"/>
      <c r="GAG87" s="112"/>
      <c r="GAH87" s="112"/>
      <c r="GAI87" s="112"/>
      <c r="GAJ87" s="112"/>
      <c r="GAK87" s="112"/>
      <c r="GAL87" s="112"/>
      <c r="GAM87" s="112"/>
      <c r="GAN87" s="112"/>
      <c r="GAO87" s="112"/>
      <c r="GAP87" s="112"/>
      <c r="GAQ87" s="112"/>
      <c r="GAR87" s="112"/>
      <c r="GAS87" s="112"/>
      <c r="GAT87" s="112"/>
      <c r="GAU87" s="112"/>
      <c r="GAV87" s="112"/>
      <c r="GAW87" s="112"/>
      <c r="GAX87" s="112"/>
      <c r="GAY87" s="112"/>
      <c r="GAZ87" s="112"/>
      <c r="GBA87" s="112"/>
      <c r="GBB87" s="112"/>
      <c r="GBC87" s="112"/>
      <c r="GBD87" s="112"/>
      <c r="GBE87" s="112"/>
      <c r="GBF87" s="112"/>
      <c r="GBG87" s="112"/>
      <c r="GBH87" s="112"/>
      <c r="GBI87" s="112"/>
      <c r="GBJ87" s="112"/>
      <c r="GBK87" s="112"/>
      <c r="GBL87" s="112"/>
      <c r="GBM87" s="112"/>
      <c r="GBN87" s="112"/>
      <c r="GBO87" s="112"/>
      <c r="GBP87" s="112"/>
      <c r="GBQ87" s="112"/>
      <c r="GBR87" s="112"/>
      <c r="GBS87" s="112"/>
      <c r="GBT87" s="112"/>
      <c r="GBU87" s="112"/>
      <c r="GBV87" s="112"/>
      <c r="GBW87" s="112"/>
      <c r="GBX87" s="112"/>
      <c r="GBY87" s="112"/>
      <c r="GBZ87" s="112"/>
      <c r="GCA87" s="112"/>
      <c r="GCB87" s="112"/>
      <c r="GCC87" s="112"/>
      <c r="GCD87" s="112"/>
      <c r="GCE87" s="112"/>
      <c r="GCF87" s="112"/>
      <c r="GCG87" s="112"/>
      <c r="GCH87" s="112"/>
      <c r="GCI87" s="112"/>
      <c r="GCJ87" s="112"/>
      <c r="GCK87" s="112"/>
      <c r="GCL87" s="112"/>
      <c r="GCM87" s="112"/>
      <c r="GCN87" s="112"/>
      <c r="GCO87" s="112"/>
      <c r="GCP87" s="112"/>
      <c r="GCQ87" s="112"/>
      <c r="GCR87" s="112"/>
      <c r="GCS87" s="112"/>
      <c r="GCT87" s="112"/>
      <c r="GCU87" s="112"/>
      <c r="GCV87" s="112"/>
      <c r="GCW87" s="112"/>
      <c r="GCX87" s="112"/>
      <c r="GCY87" s="112"/>
      <c r="GCZ87" s="112"/>
      <c r="GDA87" s="112"/>
      <c r="GDB87" s="112"/>
      <c r="GDC87" s="112"/>
      <c r="GDD87" s="112"/>
      <c r="GDE87" s="112"/>
      <c r="GDF87" s="112"/>
      <c r="GDG87" s="112"/>
      <c r="GDH87" s="112"/>
      <c r="GDI87" s="112"/>
      <c r="GDJ87" s="112"/>
      <c r="GDK87" s="112"/>
      <c r="GDL87" s="112"/>
      <c r="GDM87" s="112"/>
      <c r="GDN87" s="112"/>
      <c r="GDO87" s="112"/>
      <c r="GDP87" s="112"/>
      <c r="GDQ87" s="112"/>
      <c r="GDR87" s="112"/>
      <c r="GDS87" s="112"/>
      <c r="GDT87" s="112"/>
      <c r="GDU87" s="112"/>
      <c r="GDV87" s="112"/>
      <c r="GDW87" s="112"/>
      <c r="GDX87" s="112"/>
      <c r="GDY87" s="112"/>
      <c r="GDZ87" s="112"/>
      <c r="GEA87" s="112"/>
      <c r="GEB87" s="112"/>
      <c r="GEC87" s="112"/>
      <c r="GED87" s="112"/>
      <c r="GEE87" s="112"/>
      <c r="GEF87" s="112"/>
      <c r="GEG87" s="112"/>
      <c r="GEH87" s="112"/>
      <c r="GEI87" s="112"/>
      <c r="GEJ87" s="112"/>
      <c r="GEK87" s="112"/>
      <c r="GEL87" s="112"/>
      <c r="GEM87" s="112"/>
      <c r="GEN87" s="112"/>
      <c r="GEO87" s="112"/>
      <c r="GEP87" s="112"/>
      <c r="GEQ87" s="112"/>
      <c r="GER87" s="112"/>
      <c r="GES87" s="112"/>
      <c r="GET87" s="112"/>
      <c r="GEU87" s="112"/>
      <c r="GEV87" s="112"/>
      <c r="GEW87" s="112"/>
      <c r="GEX87" s="112"/>
      <c r="GEY87" s="112"/>
      <c r="GEZ87" s="112"/>
      <c r="GFA87" s="112"/>
      <c r="GFB87" s="112"/>
      <c r="GFC87" s="112"/>
      <c r="GFD87" s="112"/>
      <c r="GFE87" s="112"/>
      <c r="GFF87" s="112"/>
      <c r="GFG87" s="112"/>
      <c r="GFH87" s="112"/>
      <c r="GFI87" s="112"/>
      <c r="GFJ87" s="112"/>
      <c r="GFK87" s="112"/>
      <c r="GFL87" s="112"/>
      <c r="GFM87" s="112"/>
      <c r="GFN87" s="112"/>
      <c r="GFO87" s="112"/>
      <c r="GFP87" s="112"/>
      <c r="GFQ87" s="112"/>
      <c r="GFR87" s="112"/>
      <c r="GFS87" s="112"/>
      <c r="GFT87" s="112"/>
      <c r="GFU87" s="112"/>
      <c r="GFV87" s="112"/>
      <c r="GFW87" s="112"/>
      <c r="GFX87" s="112"/>
      <c r="GFY87" s="112"/>
      <c r="GFZ87" s="112"/>
      <c r="GGA87" s="112"/>
      <c r="GGB87" s="112"/>
      <c r="GGC87" s="112"/>
      <c r="GGD87" s="112"/>
      <c r="GGE87" s="112"/>
      <c r="GGF87" s="112"/>
      <c r="GGG87" s="112"/>
      <c r="GGH87" s="112"/>
      <c r="GGI87" s="112"/>
      <c r="GGJ87" s="112"/>
      <c r="GGK87" s="112"/>
      <c r="GGL87" s="112"/>
      <c r="GGM87" s="112"/>
      <c r="GGN87" s="112"/>
      <c r="GGO87" s="112"/>
      <c r="GGP87" s="112"/>
      <c r="GGQ87" s="112"/>
      <c r="GGR87" s="112"/>
      <c r="GGS87" s="112"/>
      <c r="GGT87" s="112"/>
      <c r="GGU87" s="112"/>
      <c r="GGV87" s="112"/>
      <c r="GGW87" s="112"/>
      <c r="GGX87" s="112"/>
      <c r="GGY87" s="112"/>
      <c r="GGZ87" s="112"/>
      <c r="GHA87" s="112"/>
      <c r="GHB87" s="112"/>
      <c r="GHC87" s="112"/>
      <c r="GHD87" s="112"/>
      <c r="GHE87" s="112"/>
      <c r="GHF87" s="112"/>
      <c r="GHG87" s="112"/>
      <c r="GHH87" s="112"/>
      <c r="GHI87" s="112"/>
      <c r="GHJ87" s="112"/>
      <c r="GHK87" s="112"/>
      <c r="GHL87" s="112"/>
      <c r="GHM87" s="112"/>
      <c r="GHN87" s="112"/>
      <c r="GHO87" s="112"/>
      <c r="GHP87" s="112"/>
      <c r="GHQ87" s="112"/>
      <c r="GHR87" s="112"/>
      <c r="GHS87" s="112"/>
      <c r="GHT87" s="112"/>
      <c r="GHU87" s="112"/>
      <c r="GHV87" s="112"/>
      <c r="GHW87" s="112"/>
      <c r="GHX87" s="112"/>
      <c r="GHY87" s="112"/>
      <c r="GHZ87" s="112"/>
      <c r="GIA87" s="112"/>
      <c r="GIB87" s="112"/>
      <c r="GIC87" s="112"/>
      <c r="GID87" s="112"/>
      <c r="GIE87" s="112"/>
      <c r="GIF87" s="112"/>
      <c r="GIG87" s="112"/>
      <c r="GIH87" s="112"/>
      <c r="GII87" s="112"/>
      <c r="GIJ87" s="112"/>
      <c r="GIK87" s="112"/>
      <c r="GIL87" s="112"/>
      <c r="GIM87" s="112"/>
      <c r="GIN87" s="112"/>
      <c r="GIO87" s="112"/>
      <c r="GIP87" s="112"/>
      <c r="GIQ87" s="112"/>
      <c r="GIR87" s="112"/>
      <c r="GIS87" s="112"/>
      <c r="GIT87" s="112"/>
      <c r="GIU87" s="112"/>
      <c r="GIV87" s="112"/>
      <c r="GIW87" s="112"/>
      <c r="GIX87" s="112"/>
      <c r="GIY87" s="112"/>
      <c r="GIZ87" s="112"/>
      <c r="GJA87" s="112"/>
      <c r="GJB87" s="112"/>
      <c r="GJC87" s="112"/>
      <c r="GJD87" s="112"/>
      <c r="GJE87" s="112"/>
      <c r="GJF87" s="112"/>
      <c r="GJG87" s="112"/>
      <c r="GJH87" s="112"/>
      <c r="GJI87" s="112"/>
      <c r="GJJ87" s="112"/>
      <c r="GJK87" s="112"/>
      <c r="GJL87" s="112"/>
      <c r="GJM87" s="112"/>
      <c r="GJN87" s="112"/>
      <c r="GJO87" s="112"/>
      <c r="GJP87" s="112"/>
      <c r="GJQ87" s="112"/>
      <c r="GJR87" s="112"/>
      <c r="GJS87" s="112"/>
      <c r="GJT87" s="112"/>
      <c r="GJU87" s="112"/>
      <c r="GJV87" s="112"/>
      <c r="GJW87" s="112"/>
      <c r="GJX87" s="112"/>
      <c r="GJY87" s="112"/>
      <c r="GJZ87" s="112"/>
      <c r="GKA87" s="112"/>
      <c r="GKB87" s="112"/>
      <c r="GKC87" s="112"/>
      <c r="GKD87" s="112"/>
      <c r="GKE87" s="112"/>
      <c r="GKF87" s="112"/>
      <c r="GKG87" s="112"/>
      <c r="GKH87" s="112"/>
      <c r="GKI87" s="112"/>
      <c r="GKJ87" s="112"/>
      <c r="GKK87" s="112"/>
      <c r="GKL87" s="112"/>
      <c r="GKM87" s="112"/>
      <c r="GKN87" s="112"/>
      <c r="GKO87" s="112"/>
      <c r="GKP87" s="112"/>
      <c r="GKQ87" s="112"/>
      <c r="GKR87" s="112"/>
      <c r="GKS87" s="112"/>
      <c r="GKT87" s="112"/>
      <c r="GKU87" s="112"/>
      <c r="GKV87" s="112"/>
      <c r="GKW87" s="112"/>
      <c r="GKX87" s="112"/>
      <c r="GKY87" s="112"/>
      <c r="GKZ87" s="112"/>
      <c r="GLA87" s="112"/>
      <c r="GLB87" s="112"/>
      <c r="GLC87" s="112"/>
      <c r="GLD87" s="112"/>
      <c r="GLE87" s="112"/>
      <c r="GLF87" s="112"/>
      <c r="GLG87" s="112"/>
      <c r="GLH87" s="112"/>
      <c r="GLI87" s="112"/>
      <c r="GLJ87" s="112"/>
      <c r="GLK87" s="112"/>
      <c r="GLL87" s="112"/>
      <c r="GLM87" s="112"/>
      <c r="GLN87" s="112"/>
      <c r="GLO87" s="112"/>
      <c r="GLP87" s="112"/>
      <c r="GLQ87" s="112"/>
      <c r="GLR87" s="112"/>
      <c r="GLS87" s="112"/>
      <c r="GLT87" s="112"/>
      <c r="GLU87" s="112"/>
      <c r="GLV87" s="112"/>
      <c r="GLW87" s="112"/>
      <c r="GLX87" s="112"/>
      <c r="GLY87" s="112"/>
      <c r="GLZ87" s="112"/>
      <c r="GMA87" s="112"/>
      <c r="GMB87" s="112"/>
      <c r="GMC87" s="112"/>
      <c r="GMD87" s="112"/>
      <c r="GME87" s="112"/>
      <c r="GMF87" s="112"/>
      <c r="GMG87" s="112"/>
      <c r="GMH87" s="112"/>
      <c r="GMI87" s="112"/>
      <c r="GMJ87" s="112"/>
      <c r="GMK87" s="112"/>
      <c r="GML87" s="112"/>
      <c r="GMM87" s="112"/>
      <c r="GMN87" s="112"/>
      <c r="GMO87" s="112"/>
      <c r="GMP87" s="112"/>
      <c r="GMQ87" s="112"/>
      <c r="GMR87" s="112"/>
      <c r="GMS87" s="112"/>
      <c r="GMT87" s="112"/>
      <c r="GMU87" s="112"/>
      <c r="GMV87" s="112"/>
      <c r="GMW87" s="112"/>
      <c r="GMX87" s="112"/>
      <c r="GMY87" s="112"/>
      <c r="GMZ87" s="112"/>
      <c r="GNA87" s="112"/>
      <c r="GNB87" s="112"/>
      <c r="GNC87" s="112"/>
      <c r="GND87" s="112"/>
      <c r="GNE87" s="112"/>
      <c r="GNF87" s="112"/>
      <c r="GNG87" s="112"/>
      <c r="GNH87" s="112"/>
      <c r="GNI87" s="112"/>
      <c r="GNJ87" s="112"/>
      <c r="GNK87" s="112"/>
      <c r="GNL87" s="112"/>
      <c r="GNM87" s="112"/>
      <c r="GNN87" s="112"/>
      <c r="GNO87" s="112"/>
      <c r="GNP87" s="112"/>
      <c r="GNQ87" s="112"/>
      <c r="GNR87" s="112"/>
      <c r="GNS87" s="112"/>
      <c r="GNT87" s="112"/>
      <c r="GNU87" s="112"/>
      <c r="GNV87" s="112"/>
      <c r="GNW87" s="112"/>
      <c r="GNX87" s="112"/>
      <c r="GNY87" s="112"/>
      <c r="GNZ87" s="112"/>
      <c r="GOA87" s="112"/>
      <c r="GOB87" s="112"/>
      <c r="GOC87" s="112"/>
      <c r="GOD87" s="112"/>
      <c r="GOE87" s="112"/>
      <c r="GOF87" s="112"/>
      <c r="GOG87" s="112"/>
      <c r="GOH87" s="112"/>
      <c r="GOI87" s="112"/>
      <c r="GOJ87" s="112"/>
      <c r="GOK87" s="112"/>
      <c r="GOL87" s="112"/>
      <c r="GOM87" s="112"/>
      <c r="GON87" s="112"/>
      <c r="GOO87" s="112"/>
      <c r="GOP87" s="112"/>
      <c r="GOQ87" s="112"/>
      <c r="GOR87" s="112"/>
      <c r="GOS87" s="112"/>
      <c r="GOT87" s="112"/>
      <c r="GOU87" s="112"/>
      <c r="GOV87" s="112"/>
      <c r="GOW87" s="112"/>
      <c r="GOX87" s="112"/>
      <c r="GOY87" s="112"/>
      <c r="GOZ87" s="112"/>
      <c r="GPA87" s="112"/>
      <c r="GPB87" s="112"/>
      <c r="GPC87" s="112"/>
      <c r="GPD87" s="112"/>
      <c r="GPE87" s="112"/>
      <c r="GPF87" s="112"/>
      <c r="GPG87" s="112"/>
      <c r="GPH87" s="112"/>
      <c r="GPI87" s="112"/>
      <c r="GPJ87" s="112"/>
      <c r="GPK87" s="112"/>
      <c r="GPL87" s="112"/>
      <c r="GPM87" s="112"/>
      <c r="GPN87" s="112"/>
      <c r="GPO87" s="112"/>
      <c r="GPP87" s="112"/>
      <c r="GPQ87" s="112"/>
      <c r="GPR87" s="112"/>
      <c r="GPS87" s="112"/>
      <c r="GPT87" s="112"/>
      <c r="GPU87" s="112"/>
      <c r="GPV87" s="112"/>
      <c r="GPW87" s="112"/>
      <c r="GPX87" s="112"/>
      <c r="GPY87" s="112"/>
      <c r="GPZ87" s="112"/>
      <c r="GQA87" s="112"/>
      <c r="GQB87" s="112"/>
      <c r="GQC87" s="112"/>
      <c r="GQD87" s="112"/>
      <c r="GQE87" s="112"/>
      <c r="GQF87" s="112"/>
      <c r="GQG87" s="112"/>
      <c r="GQH87" s="112"/>
      <c r="GQI87" s="112"/>
      <c r="GQJ87" s="112"/>
      <c r="GQK87" s="112"/>
      <c r="GQL87" s="112"/>
      <c r="GQM87" s="112"/>
      <c r="GQN87" s="112"/>
      <c r="GQO87" s="112"/>
      <c r="GQP87" s="112"/>
      <c r="GQQ87" s="112"/>
      <c r="GQR87" s="112"/>
      <c r="GQS87" s="112"/>
      <c r="GQT87" s="112"/>
      <c r="GQU87" s="112"/>
      <c r="GQV87" s="112"/>
      <c r="GQW87" s="112"/>
      <c r="GQX87" s="112"/>
      <c r="GQY87" s="112"/>
      <c r="GQZ87" s="112"/>
      <c r="GRA87" s="112"/>
      <c r="GRB87" s="112"/>
      <c r="GRC87" s="112"/>
      <c r="GRD87" s="112"/>
      <c r="GRE87" s="112"/>
      <c r="GRF87" s="112"/>
      <c r="GRG87" s="112"/>
      <c r="GRH87" s="112"/>
      <c r="GRI87" s="112"/>
      <c r="GRJ87" s="112"/>
      <c r="GRK87" s="112"/>
      <c r="GRL87" s="112"/>
      <c r="GRM87" s="112"/>
      <c r="GRN87" s="112"/>
      <c r="GRO87" s="112"/>
      <c r="GRP87" s="112"/>
      <c r="GRQ87" s="112"/>
      <c r="GRR87" s="112"/>
      <c r="GRS87" s="112"/>
      <c r="GRT87" s="112"/>
      <c r="GRU87" s="112"/>
      <c r="GRV87" s="112"/>
      <c r="GRW87" s="112"/>
      <c r="GRX87" s="112"/>
      <c r="GRY87" s="112"/>
      <c r="GRZ87" s="112"/>
      <c r="GSA87" s="112"/>
      <c r="GSB87" s="112"/>
      <c r="GSC87" s="112"/>
      <c r="GSD87" s="112"/>
      <c r="GSE87" s="112"/>
      <c r="GSF87" s="112"/>
      <c r="GSG87" s="112"/>
      <c r="GSH87" s="112"/>
      <c r="GSI87" s="112"/>
      <c r="GSJ87" s="112"/>
      <c r="GSK87" s="112"/>
      <c r="GSL87" s="112"/>
      <c r="GSM87" s="112"/>
      <c r="GSN87" s="112"/>
      <c r="GSO87" s="112"/>
      <c r="GSP87" s="112"/>
      <c r="GSQ87" s="112"/>
      <c r="GSR87" s="112"/>
      <c r="GSS87" s="112"/>
      <c r="GST87" s="112"/>
      <c r="GSU87" s="112"/>
      <c r="GSV87" s="112"/>
      <c r="GSW87" s="112"/>
      <c r="GSX87" s="112"/>
      <c r="GSY87" s="112"/>
      <c r="GSZ87" s="112"/>
      <c r="GTA87" s="112"/>
      <c r="GTB87" s="112"/>
      <c r="GTC87" s="112"/>
      <c r="GTD87" s="112"/>
      <c r="GTE87" s="112"/>
      <c r="GTF87" s="112"/>
      <c r="GTG87" s="112"/>
      <c r="GTH87" s="112"/>
      <c r="GTI87" s="112"/>
      <c r="GTJ87" s="112"/>
      <c r="GTK87" s="112"/>
      <c r="GTL87" s="112"/>
      <c r="GTM87" s="112"/>
      <c r="GTN87" s="112"/>
      <c r="GTO87" s="112"/>
      <c r="GTP87" s="112"/>
      <c r="GTQ87" s="112"/>
      <c r="GTR87" s="112"/>
      <c r="GTS87" s="112"/>
      <c r="GTT87" s="112"/>
      <c r="GTU87" s="112"/>
      <c r="GTV87" s="112"/>
      <c r="GTW87" s="112"/>
      <c r="GTX87" s="112"/>
      <c r="GTY87" s="112"/>
      <c r="GTZ87" s="112"/>
      <c r="GUA87" s="112"/>
      <c r="GUB87" s="112"/>
      <c r="GUC87" s="112"/>
      <c r="GUD87" s="112"/>
      <c r="GUE87" s="112"/>
      <c r="GUF87" s="112"/>
      <c r="GUG87" s="112"/>
      <c r="GUH87" s="112"/>
      <c r="GUI87" s="112"/>
      <c r="GUJ87" s="112"/>
      <c r="GUK87" s="112"/>
      <c r="GUL87" s="112"/>
      <c r="GUM87" s="112"/>
      <c r="GUN87" s="112"/>
      <c r="GUO87" s="112"/>
      <c r="GUP87" s="112"/>
      <c r="GUQ87" s="112"/>
      <c r="GUR87" s="112"/>
      <c r="GUS87" s="112"/>
      <c r="GUT87" s="112"/>
      <c r="GUU87" s="112"/>
      <c r="GUV87" s="112"/>
      <c r="GUW87" s="112"/>
      <c r="GUX87" s="112"/>
      <c r="GUY87" s="112"/>
      <c r="GUZ87" s="112"/>
      <c r="GVA87" s="112"/>
      <c r="GVB87" s="112"/>
      <c r="GVC87" s="112"/>
      <c r="GVD87" s="112"/>
      <c r="GVE87" s="112"/>
      <c r="GVF87" s="112"/>
      <c r="GVG87" s="112"/>
      <c r="GVH87" s="112"/>
      <c r="GVI87" s="112"/>
      <c r="GVJ87" s="112"/>
      <c r="GVK87" s="112"/>
      <c r="GVL87" s="112"/>
      <c r="GVM87" s="112"/>
      <c r="GVN87" s="112"/>
      <c r="GVO87" s="112"/>
      <c r="GVP87" s="112"/>
      <c r="GVQ87" s="112"/>
      <c r="GVR87" s="112"/>
      <c r="GVS87" s="112"/>
      <c r="GVT87" s="112"/>
      <c r="GVU87" s="112"/>
      <c r="GVV87" s="112"/>
      <c r="GVW87" s="112"/>
      <c r="GVX87" s="112"/>
      <c r="GVY87" s="112"/>
      <c r="GVZ87" s="112"/>
      <c r="GWA87" s="112"/>
      <c r="GWB87" s="112"/>
      <c r="GWC87" s="112"/>
      <c r="GWD87" s="112"/>
      <c r="GWE87" s="112"/>
      <c r="GWF87" s="112"/>
      <c r="GWG87" s="112"/>
      <c r="GWH87" s="112"/>
      <c r="GWI87" s="112"/>
      <c r="GWJ87" s="112"/>
      <c r="GWK87" s="112"/>
      <c r="GWL87" s="112"/>
      <c r="GWM87" s="112"/>
      <c r="GWN87" s="112"/>
      <c r="GWO87" s="112"/>
      <c r="GWP87" s="112"/>
      <c r="GWQ87" s="112"/>
      <c r="GWR87" s="112"/>
      <c r="GWS87" s="112"/>
      <c r="GWT87" s="112"/>
      <c r="GWU87" s="112"/>
      <c r="GWV87" s="112"/>
      <c r="GWW87" s="112"/>
      <c r="GWX87" s="112"/>
      <c r="GWY87" s="112"/>
      <c r="GWZ87" s="112"/>
      <c r="GXA87" s="112"/>
      <c r="GXB87" s="112"/>
      <c r="GXC87" s="112"/>
      <c r="GXD87" s="112"/>
      <c r="GXE87" s="112"/>
      <c r="GXF87" s="112"/>
      <c r="GXG87" s="112"/>
      <c r="GXH87" s="112"/>
      <c r="GXI87" s="112"/>
      <c r="GXJ87" s="112"/>
      <c r="GXK87" s="112"/>
      <c r="GXL87" s="112"/>
      <c r="GXM87" s="112"/>
      <c r="GXN87" s="112"/>
      <c r="GXO87" s="112"/>
      <c r="GXP87" s="112"/>
      <c r="GXQ87" s="112"/>
      <c r="GXR87" s="112"/>
      <c r="GXS87" s="112"/>
      <c r="GXT87" s="112"/>
      <c r="GXU87" s="112"/>
      <c r="GXV87" s="112"/>
      <c r="GXW87" s="112"/>
      <c r="GXX87" s="112"/>
      <c r="GXY87" s="112"/>
      <c r="GXZ87" s="112"/>
      <c r="GYA87" s="112"/>
      <c r="GYB87" s="112"/>
      <c r="GYC87" s="112"/>
      <c r="GYD87" s="112"/>
      <c r="GYE87" s="112"/>
      <c r="GYF87" s="112"/>
      <c r="GYG87" s="112"/>
      <c r="GYH87" s="112"/>
      <c r="GYI87" s="112"/>
      <c r="GYJ87" s="112"/>
      <c r="GYK87" s="112"/>
      <c r="GYL87" s="112"/>
      <c r="GYM87" s="112"/>
      <c r="GYN87" s="112"/>
      <c r="GYO87" s="112"/>
      <c r="GYP87" s="112"/>
      <c r="GYQ87" s="112"/>
      <c r="GYR87" s="112"/>
      <c r="GYS87" s="112"/>
      <c r="GYT87" s="112"/>
      <c r="GYU87" s="112"/>
      <c r="GYV87" s="112"/>
      <c r="GYW87" s="112"/>
      <c r="GYX87" s="112"/>
      <c r="GYY87" s="112"/>
      <c r="GYZ87" s="112"/>
      <c r="GZA87" s="112"/>
      <c r="GZB87" s="112"/>
      <c r="GZC87" s="112"/>
      <c r="GZD87" s="112"/>
      <c r="GZE87" s="112"/>
      <c r="GZF87" s="112"/>
      <c r="GZG87" s="112"/>
      <c r="GZH87" s="112"/>
      <c r="GZI87" s="112"/>
      <c r="GZJ87" s="112"/>
      <c r="GZK87" s="112"/>
      <c r="GZL87" s="112"/>
      <c r="GZM87" s="112"/>
      <c r="GZN87" s="112"/>
      <c r="GZO87" s="112"/>
      <c r="GZP87" s="112"/>
      <c r="GZQ87" s="112"/>
      <c r="GZR87" s="112"/>
      <c r="GZS87" s="112"/>
      <c r="GZT87" s="112"/>
      <c r="GZU87" s="112"/>
      <c r="GZV87" s="112"/>
      <c r="GZW87" s="112"/>
      <c r="GZX87" s="112"/>
      <c r="GZY87" s="112"/>
      <c r="GZZ87" s="112"/>
      <c r="HAA87" s="112"/>
      <c r="HAB87" s="112"/>
      <c r="HAC87" s="112"/>
      <c r="HAD87" s="112"/>
      <c r="HAE87" s="112"/>
      <c r="HAF87" s="112"/>
      <c r="HAG87" s="112"/>
      <c r="HAH87" s="112"/>
      <c r="HAI87" s="112"/>
      <c r="HAJ87" s="112"/>
      <c r="HAK87" s="112"/>
      <c r="HAL87" s="112"/>
      <c r="HAM87" s="112"/>
      <c r="HAN87" s="112"/>
      <c r="HAO87" s="112"/>
      <c r="HAP87" s="112"/>
      <c r="HAQ87" s="112"/>
      <c r="HAR87" s="112"/>
      <c r="HAS87" s="112"/>
      <c r="HAT87" s="112"/>
      <c r="HAU87" s="112"/>
      <c r="HAV87" s="112"/>
      <c r="HAW87" s="112"/>
      <c r="HAX87" s="112"/>
      <c r="HAY87" s="112"/>
      <c r="HAZ87" s="112"/>
      <c r="HBA87" s="112"/>
      <c r="HBB87" s="112"/>
      <c r="HBC87" s="112"/>
      <c r="HBD87" s="112"/>
      <c r="HBE87" s="112"/>
      <c r="HBF87" s="112"/>
      <c r="HBG87" s="112"/>
      <c r="HBH87" s="112"/>
      <c r="HBI87" s="112"/>
      <c r="HBJ87" s="112"/>
      <c r="HBK87" s="112"/>
      <c r="HBL87" s="112"/>
      <c r="HBM87" s="112"/>
      <c r="HBN87" s="112"/>
      <c r="HBO87" s="112"/>
      <c r="HBP87" s="112"/>
      <c r="HBQ87" s="112"/>
      <c r="HBR87" s="112"/>
      <c r="HBS87" s="112"/>
      <c r="HBT87" s="112"/>
      <c r="HBU87" s="112"/>
      <c r="HBV87" s="112"/>
      <c r="HBW87" s="112"/>
      <c r="HBX87" s="112"/>
      <c r="HBY87" s="112"/>
      <c r="HBZ87" s="112"/>
      <c r="HCA87" s="112"/>
      <c r="HCB87" s="112"/>
      <c r="HCC87" s="112"/>
      <c r="HCD87" s="112"/>
      <c r="HCE87" s="112"/>
      <c r="HCF87" s="112"/>
      <c r="HCG87" s="112"/>
      <c r="HCH87" s="112"/>
      <c r="HCI87" s="112"/>
      <c r="HCJ87" s="112"/>
      <c r="HCK87" s="112"/>
      <c r="HCL87" s="112"/>
      <c r="HCM87" s="112"/>
      <c r="HCN87" s="112"/>
      <c r="HCO87" s="112"/>
      <c r="HCP87" s="112"/>
      <c r="HCQ87" s="112"/>
      <c r="HCR87" s="112"/>
      <c r="HCS87" s="112"/>
      <c r="HCT87" s="112"/>
      <c r="HCU87" s="112"/>
      <c r="HCV87" s="112"/>
      <c r="HCW87" s="112"/>
      <c r="HCX87" s="112"/>
      <c r="HCY87" s="112"/>
      <c r="HCZ87" s="112"/>
      <c r="HDA87" s="112"/>
      <c r="HDB87" s="112"/>
      <c r="HDC87" s="112"/>
      <c r="HDD87" s="112"/>
      <c r="HDE87" s="112"/>
      <c r="HDF87" s="112"/>
      <c r="HDG87" s="112"/>
      <c r="HDH87" s="112"/>
      <c r="HDI87" s="112"/>
      <c r="HDJ87" s="112"/>
      <c r="HDK87" s="112"/>
      <c r="HDL87" s="112"/>
      <c r="HDM87" s="112"/>
      <c r="HDN87" s="112"/>
      <c r="HDO87" s="112"/>
      <c r="HDP87" s="112"/>
      <c r="HDQ87" s="112"/>
      <c r="HDR87" s="112"/>
      <c r="HDS87" s="112"/>
      <c r="HDT87" s="112"/>
      <c r="HDU87" s="112"/>
      <c r="HDV87" s="112"/>
      <c r="HDW87" s="112"/>
      <c r="HDX87" s="112"/>
      <c r="HDY87" s="112"/>
      <c r="HDZ87" s="112"/>
      <c r="HEA87" s="112"/>
      <c r="HEB87" s="112"/>
      <c r="HEC87" s="112"/>
      <c r="HED87" s="112"/>
      <c r="HEE87" s="112"/>
      <c r="HEF87" s="112"/>
      <c r="HEG87" s="112"/>
      <c r="HEH87" s="112"/>
      <c r="HEI87" s="112"/>
      <c r="HEJ87" s="112"/>
      <c r="HEK87" s="112"/>
      <c r="HEL87" s="112"/>
      <c r="HEM87" s="112"/>
      <c r="HEN87" s="112"/>
      <c r="HEO87" s="112"/>
      <c r="HEP87" s="112"/>
      <c r="HEQ87" s="112"/>
      <c r="HER87" s="112"/>
      <c r="HES87" s="112"/>
      <c r="HET87" s="112"/>
      <c r="HEU87" s="112"/>
      <c r="HEV87" s="112"/>
      <c r="HEW87" s="112"/>
      <c r="HEX87" s="112"/>
      <c r="HEY87" s="112"/>
      <c r="HEZ87" s="112"/>
      <c r="HFA87" s="112"/>
      <c r="HFB87" s="112"/>
      <c r="HFC87" s="112"/>
      <c r="HFD87" s="112"/>
      <c r="HFE87" s="112"/>
      <c r="HFF87" s="112"/>
      <c r="HFG87" s="112"/>
      <c r="HFH87" s="112"/>
      <c r="HFI87" s="112"/>
      <c r="HFJ87" s="112"/>
      <c r="HFK87" s="112"/>
      <c r="HFL87" s="112"/>
      <c r="HFM87" s="112"/>
      <c r="HFN87" s="112"/>
      <c r="HFO87" s="112"/>
      <c r="HFP87" s="112"/>
      <c r="HFQ87" s="112"/>
      <c r="HFR87" s="112"/>
      <c r="HFS87" s="112"/>
      <c r="HFT87" s="112"/>
      <c r="HFU87" s="112"/>
      <c r="HFV87" s="112"/>
      <c r="HFW87" s="112"/>
      <c r="HFX87" s="112"/>
      <c r="HFY87" s="112"/>
      <c r="HFZ87" s="112"/>
      <c r="HGA87" s="112"/>
      <c r="HGB87" s="112"/>
      <c r="HGC87" s="112"/>
      <c r="HGD87" s="112"/>
      <c r="HGE87" s="112"/>
      <c r="HGF87" s="112"/>
      <c r="HGG87" s="112"/>
      <c r="HGH87" s="112"/>
      <c r="HGI87" s="112"/>
      <c r="HGJ87" s="112"/>
      <c r="HGK87" s="112"/>
      <c r="HGL87" s="112"/>
      <c r="HGM87" s="112"/>
      <c r="HGN87" s="112"/>
      <c r="HGO87" s="112"/>
      <c r="HGP87" s="112"/>
      <c r="HGQ87" s="112"/>
      <c r="HGR87" s="112"/>
      <c r="HGS87" s="112"/>
      <c r="HGT87" s="112"/>
      <c r="HGU87" s="112"/>
      <c r="HGV87" s="112"/>
      <c r="HGW87" s="112"/>
      <c r="HGX87" s="112"/>
      <c r="HGY87" s="112"/>
      <c r="HGZ87" s="112"/>
      <c r="HHA87" s="112"/>
      <c r="HHB87" s="112"/>
      <c r="HHC87" s="112"/>
      <c r="HHD87" s="112"/>
      <c r="HHE87" s="112"/>
      <c r="HHF87" s="112"/>
      <c r="HHG87" s="112"/>
      <c r="HHH87" s="112"/>
      <c r="HHI87" s="112"/>
      <c r="HHJ87" s="112"/>
      <c r="HHK87" s="112"/>
      <c r="HHL87" s="112"/>
      <c r="HHM87" s="112"/>
      <c r="HHN87" s="112"/>
      <c r="HHO87" s="112"/>
      <c r="HHP87" s="112"/>
      <c r="HHQ87" s="112"/>
      <c r="HHR87" s="112"/>
      <c r="HHS87" s="112"/>
      <c r="HHT87" s="112"/>
      <c r="HHU87" s="112"/>
      <c r="HHV87" s="112"/>
      <c r="HHW87" s="112"/>
      <c r="HHX87" s="112"/>
      <c r="HHY87" s="112"/>
      <c r="HHZ87" s="112"/>
      <c r="HIA87" s="112"/>
      <c r="HIB87" s="112"/>
      <c r="HIC87" s="112"/>
      <c r="HID87" s="112"/>
      <c r="HIE87" s="112"/>
      <c r="HIF87" s="112"/>
      <c r="HIG87" s="112"/>
      <c r="HIH87" s="112"/>
      <c r="HII87" s="112"/>
      <c r="HIJ87" s="112"/>
      <c r="HIK87" s="112"/>
      <c r="HIL87" s="112"/>
      <c r="HIM87" s="112"/>
      <c r="HIN87" s="112"/>
      <c r="HIO87" s="112"/>
      <c r="HIP87" s="112"/>
      <c r="HIQ87" s="112"/>
      <c r="HIR87" s="112"/>
      <c r="HIS87" s="112"/>
      <c r="HIT87" s="112"/>
      <c r="HIU87" s="112"/>
      <c r="HIV87" s="112"/>
      <c r="HIW87" s="112"/>
      <c r="HIX87" s="112"/>
      <c r="HIY87" s="112"/>
      <c r="HIZ87" s="112"/>
      <c r="HJA87" s="112"/>
      <c r="HJB87" s="112"/>
      <c r="HJC87" s="112"/>
      <c r="HJD87" s="112"/>
      <c r="HJE87" s="112"/>
      <c r="HJF87" s="112"/>
      <c r="HJG87" s="112"/>
      <c r="HJH87" s="112"/>
      <c r="HJI87" s="112"/>
      <c r="HJJ87" s="112"/>
      <c r="HJK87" s="112"/>
      <c r="HJL87" s="112"/>
      <c r="HJM87" s="112"/>
      <c r="HJN87" s="112"/>
      <c r="HJO87" s="112"/>
      <c r="HJP87" s="112"/>
      <c r="HJQ87" s="112"/>
      <c r="HJR87" s="112"/>
      <c r="HJS87" s="112"/>
      <c r="HJT87" s="112"/>
      <c r="HJU87" s="112"/>
      <c r="HJV87" s="112"/>
      <c r="HJW87" s="112"/>
      <c r="HJX87" s="112"/>
      <c r="HJY87" s="112"/>
      <c r="HJZ87" s="112"/>
      <c r="HKA87" s="112"/>
      <c r="HKB87" s="112"/>
      <c r="HKC87" s="112"/>
      <c r="HKD87" s="112"/>
      <c r="HKE87" s="112"/>
      <c r="HKF87" s="112"/>
      <c r="HKG87" s="112"/>
      <c r="HKH87" s="112"/>
      <c r="HKI87" s="112"/>
      <c r="HKJ87" s="112"/>
      <c r="HKK87" s="112"/>
      <c r="HKL87" s="112"/>
      <c r="HKM87" s="112"/>
      <c r="HKN87" s="112"/>
      <c r="HKO87" s="112"/>
      <c r="HKP87" s="112"/>
      <c r="HKQ87" s="112"/>
      <c r="HKR87" s="112"/>
      <c r="HKS87" s="112"/>
      <c r="HKT87" s="112"/>
      <c r="HKU87" s="112"/>
      <c r="HKV87" s="112"/>
      <c r="HKW87" s="112"/>
      <c r="HKX87" s="112"/>
      <c r="HKY87" s="112"/>
      <c r="HKZ87" s="112"/>
      <c r="HLA87" s="112"/>
      <c r="HLB87" s="112"/>
      <c r="HLC87" s="112"/>
      <c r="HLD87" s="112"/>
      <c r="HLE87" s="112"/>
      <c r="HLF87" s="112"/>
      <c r="HLG87" s="112"/>
      <c r="HLH87" s="112"/>
      <c r="HLI87" s="112"/>
      <c r="HLJ87" s="112"/>
      <c r="HLK87" s="112"/>
      <c r="HLL87" s="112"/>
      <c r="HLM87" s="112"/>
      <c r="HLN87" s="112"/>
      <c r="HLO87" s="112"/>
      <c r="HLP87" s="112"/>
      <c r="HLQ87" s="112"/>
      <c r="HLR87" s="112"/>
      <c r="HLS87" s="112"/>
      <c r="HLT87" s="112"/>
      <c r="HLU87" s="112"/>
      <c r="HLV87" s="112"/>
      <c r="HLW87" s="112"/>
      <c r="HLX87" s="112"/>
      <c r="HLY87" s="112"/>
      <c r="HLZ87" s="112"/>
      <c r="HMA87" s="112"/>
      <c r="HMB87" s="112"/>
      <c r="HMC87" s="112"/>
      <c r="HMD87" s="112"/>
      <c r="HME87" s="112"/>
      <c r="HMF87" s="112"/>
      <c r="HMG87" s="112"/>
      <c r="HMH87" s="112"/>
      <c r="HMI87" s="112"/>
      <c r="HMJ87" s="112"/>
      <c r="HMK87" s="112"/>
      <c r="HML87" s="112"/>
      <c r="HMM87" s="112"/>
      <c r="HMN87" s="112"/>
      <c r="HMO87" s="112"/>
      <c r="HMP87" s="112"/>
      <c r="HMQ87" s="112"/>
      <c r="HMR87" s="112"/>
      <c r="HMS87" s="112"/>
      <c r="HMT87" s="112"/>
      <c r="HMU87" s="112"/>
      <c r="HMV87" s="112"/>
      <c r="HMW87" s="112"/>
      <c r="HMX87" s="112"/>
      <c r="HMY87" s="112"/>
      <c r="HMZ87" s="112"/>
      <c r="HNA87" s="112"/>
      <c r="HNB87" s="112"/>
      <c r="HNC87" s="112"/>
      <c r="HND87" s="112"/>
      <c r="HNE87" s="112"/>
      <c r="HNF87" s="112"/>
      <c r="HNG87" s="112"/>
      <c r="HNH87" s="112"/>
      <c r="HNI87" s="112"/>
      <c r="HNJ87" s="112"/>
      <c r="HNK87" s="112"/>
      <c r="HNL87" s="112"/>
      <c r="HNM87" s="112"/>
      <c r="HNN87" s="112"/>
      <c r="HNO87" s="112"/>
      <c r="HNP87" s="112"/>
      <c r="HNQ87" s="112"/>
      <c r="HNR87" s="112"/>
      <c r="HNS87" s="112"/>
      <c r="HNT87" s="112"/>
      <c r="HNU87" s="112"/>
      <c r="HNV87" s="112"/>
      <c r="HNW87" s="112"/>
      <c r="HNX87" s="112"/>
      <c r="HNY87" s="112"/>
      <c r="HNZ87" s="112"/>
      <c r="HOA87" s="112"/>
      <c r="HOB87" s="112"/>
      <c r="HOC87" s="112"/>
      <c r="HOD87" s="112"/>
      <c r="HOE87" s="112"/>
      <c r="HOF87" s="112"/>
      <c r="HOG87" s="112"/>
      <c r="HOH87" s="112"/>
      <c r="HOI87" s="112"/>
      <c r="HOJ87" s="112"/>
      <c r="HOK87" s="112"/>
      <c r="HOL87" s="112"/>
      <c r="HOM87" s="112"/>
      <c r="HON87" s="112"/>
      <c r="HOO87" s="112"/>
      <c r="HOP87" s="112"/>
      <c r="HOQ87" s="112"/>
      <c r="HOR87" s="112"/>
      <c r="HOS87" s="112"/>
      <c r="HOT87" s="112"/>
      <c r="HOU87" s="112"/>
      <c r="HOV87" s="112"/>
      <c r="HOW87" s="112"/>
      <c r="HOX87" s="112"/>
      <c r="HOY87" s="112"/>
      <c r="HOZ87" s="112"/>
      <c r="HPA87" s="112"/>
      <c r="HPB87" s="112"/>
      <c r="HPC87" s="112"/>
      <c r="HPD87" s="112"/>
      <c r="HPE87" s="112"/>
      <c r="HPF87" s="112"/>
      <c r="HPG87" s="112"/>
      <c r="HPH87" s="112"/>
      <c r="HPI87" s="112"/>
      <c r="HPJ87" s="112"/>
      <c r="HPK87" s="112"/>
      <c r="HPL87" s="112"/>
      <c r="HPM87" s="112"/>
      <c r="HPN87" s="112"/>
      <c r="HPO87" s="112"/>
      <c r="HPP87" s="112"/>
      <c r="HPQ87" s="112"/>
      <c r="HPR87" s="112"/>
      <c r="HPS87" s="112"/>
      <c r="HPT87" s="112"/>
      <c r="HPU87" s="112"/>
      <c r="HPV87" s="112"/>
      <c r="HPW87" s="112"/>
      <c r="HPX87" s="112"/>
      <c r="HPY87" s="112"/>
      <c r="HPZ87" s="112"/>
      <c r="HQA87" s="112"/>
      <c r="HQB87" s="112"/>
      <c r="HQC87" s="112"/>
      <c r="HQD87" s="112"/>
      <c r="HQE87" s="112"/>
      <c r="HQF87" s="112"/>
      <c r="HQG87" s="112"/>
      <c r="HQH87" s="112"/>
      <c r="HQI87" s="112"/>
      <c r="HQJ87" s="112"/>
      <c r="HQK87" s="112"/>
      <c r="HQL87" s="112"/>
      <c r="HQM87" s="112"/>
      <c r="HQN87" s="112"/>
      <c r="HQO87" s="112"/>
      <c r="HQP87" s="112"/>
      <c r="HQQ87" s="112"/>
      <c r="HQR87" s="112"/>
      <c r="HQS87" s="112"/>
      <c r="HQT87" s="112"/>
      <c r="HQU87" s="112"/>
      <c r="HQV87" s="112"/>
      <c r="HQW87" s="112"/>
      <c r="HQX87" s="112"/>
      <c r="HQY87" s="112"/>
      <c r="HQZ87" s="112"/>
      <c r="HRA87" s="112"/>
      <c r="HRB87" s="112"/>
      <c r="HRC87" s="112"/>
      <c r="HRD87" s="112"/>
      <c r="HRE87" s="112"/>
      <c r="HRF87" s="112"/>
      <c r="HRG87" s="112"/>
      <c r="HRH87" s="112"/>
      <c r="HRI87" s="112"/>
      <c r="HRJ87" s="112"/>
      <c r="HRK87" s="112"/>
      <c r="HRL87" s="112"/>
      <c r="HRM87" s="112"/>
      <c r="HRN87" s="112"/>
      <c r="HRO87" s="112"/>
      <c r="HRP87" s="112"/>
      <c r="HRQ87" s="112"/>
      <c r="HRR87" s="112"/>
      <c r="HRS87" s="112"/>
      <c r="HRT87" s="112"/>
      <c r="HRU87" s="112"/>
      <c r="HRV87" s="112"/>
      <c r="HRW87" s="112"/>
      <c r="HRX87" s="112"/>
      <c r="HRY87" s="112"/>
      <c r="HRZ87" s="112"/>
      <c r="HSA87" s="112"/>
      <c r="HSB87" s="112"/>
      <c r="HSC87" s="112"/>
      <c r="HSD87" s="112"/>
      <c r="HSE87" s="112"/>
      <c r="HSF87" s="112"/>
      <c r="HSG87" s="112"/>
      <c r="HSH87" s="112"/>
      <c r="HSI87" s="112"/>
      <c r="HSJ87" s="112"/>
      <c r="HSK87" s="112"/>
      <c r="HSL87" s="112"/>
      <c r="HSM87" s="112"/>
      <c r="HSN87" s="112"/>
      <c r="HSO87" s="112"/>
      <c r="HSP87" s="112"/>
      <c r="HSQ87" s="112"/>
      <c r="HSR87" s="112"/>
      <c r="HSS87" s="112"/>
      <c r="HST87" s="112"/>
      <c r="HSU87" s="112"/>
      <c r="HSV87" s="112"/>
      <c r="HSW87" s="112"/>
      <c r="HSX87" s="112"/>
      <c r="HSY87" s="112"/>
      <c r="HSZ87" s="112"/>
      <c r="HTA87" s="112"/>
      <c r="HTB87" s="112"/>
      <c r="HTC87" s="112"/>
      <c r="HTD87" s="112"/>
      <c r="HTE87" s="112"/>
      <c r="HTF87" s="112"/>
      <c r="HTG87" s="112"/>
      <c r="HTH87" s="112"/>
      <c r="HTI87" s="112"/>
      <c r="HTJ87" s="112"/>
      <c r="HTK87" s="112"/>
      <c r="HTL87" s="112"/>
      <c r="HTM87" s="112"/>
      <c r="HTN87" s="112"/>
      <c r="HTO87" s="112"/>
      <c r="HTP87" s="112"/>
      <c r="HTQ87" s="112"/>
      <c r="HTR87" s="112"/>
      <c r="HTS87" s="112"/>
      <c r="HTT87" s="112"/>
      <c r="HTU87" s="112"/>
      <c r="HTV87" s="112"/>
      <c r="HTW87" s="112"/>
      <c r="HTX87" s="112"/>
      <c r="HTY87" s="112"/>
      <c r="HTZ87" s="112"/>
      <c r="HUA87" s="112"/>
      <c r="HUB87" s="112"/>
      <c r="HUC87" s="112"/>
      <c r="HUD87" s="112"/>
      <c r="HUE87" s="112"/>
      <c r="HUF87" s="112"/>
      <c r="HUG87" s="112"/>
      <c r="HUH87" s="112"/>
      <c r="HUI87" s="112"/>
      <c r="HUJ87" s="112"/>
      <c r="HUK87" s="112"/>
      <c r="HUL87" s="112"/>
      <c r="HUM87" s="112"/>
      <c r="HUN87" s="112"/>
      <c r="HUO87" s="112"/>
      <c r="HUP87" s="112"/>
      <c r="HUQ87" s="112"/>
      <c r="HUR87" s="112"/>
      <c r="HUS87" s="112"/>
      <c r="HUT87" s="112"/>
      <c r="HUU87" s="112"/>
      <c r="HUV87" s="112"/>
      <c r="HUW87" s="112"/>
      <c r="HUX87" s="112"/>
      <c r="HUY87" s="112"/>
      <c r="HUZ87" s="112"/>
      <c r="HVA87" s="112"/>
      <c r="HVB87" s="112"/>
      <c r="HVC87" s="112"/>
      <c r="HVD87" s="112"/>
      <c r="HVE87" s="112"/>
      <c r="HVF87" s="112"/>
      <c r="HVG87" s="112"/>
      <c r="HVH87" s="112"/>
      <c r="HVI87" s="112"/>
      <c r="HVJ87" s="112"/>
      <c r="HVK87" s="112"/>
      <c r="HVL87" s="112"/>
      <c r="HVM87" s="112"/>
      <c r="HVN87" s="112"/>
      <c r="HVO87" s="112"/>
      <c r="HVP87" s="112"/>
      <c r="HVQ87" s="112"/>
      <c r="HVR87" s="112"/>
      <c r="HVS87" s="112"/>
      <c r="HVT87" s="112"/>
      <c r="HVU87" s="112"/>
      <c r="HVV87" s="112"/>
      <c r="HVW87" s="112"/>
      <c r="HVX87" s="112"/>
      <c r="HVY87" s="112"/>
      <c r="HVZ87" s="112"/>
      <c r="HWA87" s="112"/>
      <c r="HWB87" s="112"/>
      <c r="HWC87" s="112"/>
      <c r="HWD87" s="112"/>
      <c r="HWE87" s="112"/>
      <c r="HWF87" s="112"/>
      <c r="HWG87" s="112"/>
      <c r="HWH87" s="112"/>
      <c r="HWI87" s="112"/>
      <c r="HWJ87" s="112"/>
      <c r="HWK87" s="112"/>
      <c r="HWL87" s="112"/>
      <c r="HWM87" s="112"/>
      <c r="HWN87" s="112"/>
      <c r="HWO87" s="112"/>
      <c r="HWP87" s="112"/>
      <c r="HWQ87" s="112"/>
      <c r="HWR87" s="112"/>
      <c r="HWS87" s="112"/>
      <c r="HWT87" s="112"/>
      <c r="HWU87" s="112"/>
      <c r="HWV87" s="112"/>
      <c r="HWW87" s="112"/>
      <c r="HWX87" s="112"/>
      <c r="HWY87" s="112"/>
      <c r="HWZ87" s="112"/>
      <c r="HXA87" s="112"/>
      <c r="HXB87" s="112"/>
      <c r="HXC87" s="112"/>
      <c r="HXD87" s="112"/>
      <c r="HXE87" s="112"/>
      <c r="HXF87" s="112"/>
      <c r="HXG87" s="112"/>
      <c r="HXH87" s="112"/>
      <c r="HXI87" s="112"/>
      <c r="HXJ87" s="112"/>
      <c r="HXK87" s="112"/>
      <c r="HXL87" s="112"/>
      <c r="HXM87" s="112"/>
      <c r="HXN87" s="112"/>
      <c r="HXO87" s="112"/>
      <c r="HXP87" s="112"/>
      <c r="HXQ87" s="112"/>
      <c r="HXR87" s="112"/>
      <c r="HXS87" s="112"/>
      <c r="HXT87" s="112"/>
      <c r="HXU87" s="112"/>
      <c r="HXV87" s="112"/>
      <c r="HXW87" s="112"/>
      <c r="HXX87" s="112"/>
      <c r="HXY87" s="112"/>
      <c r="HXZ87" s="112"/>
      <c r="HYA87" s="112"/>
      <c r="HYB87" s="112"/>
      <c r="HYC87" s="112"/>
      <c r="HYD87" s="112"/>
      <c r="HYE87" s="112"/>
      <c r="HYF87" s="112"/>
      <c r="HYG87" s="112"/>
      <c r="HYH87" s="112"/>
      <c r="HYI87" s="112"/>
      <c r="HYJ87" s="112"/>
      <c r="HYK87" s="112"/>
      <c r="HYL87" s="112"/>
      <c r="HYM87" s="112"/>
      <c r="HYN87" s="112"/>
      <c r="HYO87" s="112"/>
      <c r="HYP87" s="112"/>
      <c r="HYQ87" s="112"/>
      <c r="HYR87" s="112"/>
      <c r="HYS87" s="112"/>
      <c r="HYT87" s="112"/>
      <c r="HYU87" s="112"/>
      <c r="HYV87" s="112"/>
      <c r="HYW87" s="112"/>
      <c r="HYX87" s="112"/>
      <c r="HYY87" s="112"/>
      <c r="HYZ87" s="112"/>
      <c r="HZA87" s="112"/>
      <c r="HZB87" s="112"/>
      <c r="HZC87" s="112"/>
      <c r="HZD87" s="112"/>
      <c r="HZE87" s="112"/>
      <c r="HZF87" s="112"/>
      <c r="HZG87" s="112"/>
      <c r="HZH87" s="112"/>
      <c r="HZI87" s="112"/>
      <c r="HZJ87" s="112"/>
      <c r="HZK87" s="112"/>
      <c r="HZL87" s="112"/>
      <c r="HZM87" s="112"/>
      <c r="HZN87" s="112"/>
      <c r="HZO87" s="112"/>
      <c r="HZP87" s="112"/>
      <c r="HZQ87" s="112"/>
      <c r="HZR87" s="112"/>
      <c r="HZS87" s="112"/>
      <c r="HZT87" s="112"/>
      <c r="HZU87" s="112"/>
      <c r="HZV87" s="112"/>
      <c r="HZW87" s="112"/>
      <c r="HZX87" s="112"/>
      <c r="HZY87" s="112"/>
      <c r="HZZ87" s="112"/>
      <c r="IAA87" s="112"/>
      <c r="IAB87" s="112"/>
      <c r="IAC87" s="112"/>
      <c r="IAD87" s="112"/>
      <c r="IAE87" s="112"/>
      <c r="IAF87" s="112"/>
      <c r="IAG87" s="112"/>
      <c r="IAH87" s="112"/>
      <c r="IAI87" s="112"/>
      <c r="IAJ87" s="112"/>
      <c r="IAK87" s="112"/>
      <c r="IAL87" s="112"/>
      <c r="IAM87" s="112"/>
      <c r="IAN87" s="112"/>
      <c r="IAO87" s="112"/>
      <c r="IAP87" s="112"/>
      <c r="IAQ87" s="112"/>
      <c r="IAR87" s="112"/>
      <c r="IAS87" s="112"/>
      <c r="IAT87" s="112"/>
      <c r="IAU87" s="112"/>
      <c r="IAV87" s="112"/>
      <c r="IAW87" s="112"/>
      <c r="IAX87" s="112"/>
      <c r="IAY87" s="112"/>
      <c r="IAZ87" s="112"/>
      <c r="IBA87" s="112"/>
      <c r="IBB87" s="112"/>
      <c r="IBC87" s="112"/>
      <c r="IBD87" s="112"/>
      <c r="IBE87" s="112"/>
      <c r="IBF87" s="112"/>
      <c r="IBG87" s="112"/>
      <c r="IBH87" s="112"/>
      <c r="IBI87" s="112"/>
      <c r="IBJ87" s="112"/>
      <c r="IBK87" s="112"/>
      <c r="IBL87" s="112"/>
      <c r="IBM87" s="112"/>
      <c r="IBN87" s="112"/>
      <c r="IBO87" s="112"/>
      <c r="IBP87" s="112"/>
      <c r="IBQ87" s="112"/>
      <c r="IBR87" s="112"/>
      <c r="IBS87" s="112"/>
      <c r="IBT87" s="112"/>
      <c r="IBU87" s="112"/>
      <c r="IBV87" s="112"/>
      <c r="IBW87" s="112"/>
      <c r="IBX87" s="112"/>
      <c r="IBY87" s="112"/>
      <c r="IBZ87" s="112"/>
      <c r="ICA87" s="112"/>
      <c r="ICB87" s="112"/>
      <c r="ICC87" s="112"/>
      <c r="ICD87" s="112"/>
      <c r="ICE87" s="112"/>
      <c r="ICF87" s="112"/>
      <c r="ICG87" s="112"/>
      <c r="ICH87" s="112"/>
      <c r="ICI87" s="112"/>
      <c r="ICJ87" s="112"/>
      <c r="ICK87" s="112"/>
      <c r="ICL87" s="112"/>
      <c r="ICM87" s="112"/>
      <c r="ICN87" s="112"/>
      <c r="ICO87" s="112"/>
      <c r="ICP87" s="112"/>
      <c r="ICQ87" s="112"/>
      <c r="ICR87" s="112"/>
      <c r="ICS87" s="112"/>
      <c r="ICT87" s="112"/>
      <c r="ICU87" s="112"/>
      <c r="ICV87" s="112"/>
      <c r="ICW87" s="112"/>
      <c r="ICX87" s="112"/>
      <c r="ICY87" s="112"/>
      <c r="ICZ87" s="112"/>
      <c r="IDA87" s="112"/>
      <c r="IDB87" s="112"/>
      <c r="IDC87" s="112"/>
      <c r="IDD87" s="112"/>
      <c r="IDE87" s="112"/>
      <c r="IDF87" s="112"/>
      <c r="IDG87" s="112"/>
      <c r="IDH87" s="112"/>
      <c r="IDI87" s="112"/>
      <c r="IDJ87" s="112"/>
      <c r="IDK87" s="112"/>
      <c r="IDL87" s="112"/>
      <c r="IDM87" s="112"/>
      <c r="IDN87" s="112"/>
      <c r="IDO87" s="112"/>
      <c r="IDP87" s="112"/>
      <c r="IDQ87" s="112"/>
      <c r="IDR87" s="112"/>
      <c r="IDS87" s="112"/>
      <c r="IDT87" s="112"/>
      <c r="IDU87" s="112"/>
      <c r="IDV87" s="112"/>
      <c r="IDW87" s="112"/>
      <c r="IDX87" s="112"/>
      <c r="IDY87" s="112"/>
      <c r="IDZ87" s="112"/>
      <c r="IEA87" s="112"/>
      <c r="IEB87" s="112"/>
      <c r="IEC87" s="112"/>
      <c r="IED87" s="112"/>
      <c r="IEE87" s="112"/>
      <c r="IEF87" s="112"/>
      <c r="IEG87" s="112"/>
      <c r="IEH87" s="112"/>
      <c r="IEI87" s="112"/>
      <c r="IEJ87" s="112"/>
      <c r="IEK87" s="112"/>
      <c r="IEL87" s="112"/>
      <c r="IEM87" s="112"/>
      <c r="IEN87" s="112"/>
      <c r="IEO87" s="112"/>
      <c r="IEP87" s="112"/>
      <c r="IEQ87" s="112"/>
      <c r="IER87" s="112"/>
      <c r="IES87" s="112"/>
      <c r="IET87" s="112"/>
      <c r="IEU87" s="112"/>
      <c r="IEV87" s="112"/>
      <c r="IEW87" s="112"/>
      <c r="IEX87" s="112"/>
      <c r="IEY87" s="112"/>
      <c r="IEZ87" s="112"/>
      <c r="IFA87" s="112"/>
      <c r="IFB87" s="112"/>
      <c r="IFC87" s="112"/>
      <c r="IFD87" s="112"/>
      <c r="IFE87" s="112"/>
      <c r="IFF87" s="112"/>
      <c r="IFG87" s="112"/>
      <c r="IFH87" s="112"/>
      <c r="IFI87" s="112"/>
      <c r="IFJ87" s="112"/>
      <c r="IFK87" s="112"/>
      <c r="IFL87" s="112"/>
      <c r="IFM87" s="112"/>
      <c r="IFN87" s="112"/>
      <c r="IFO87" s="112"/>
      <c r="IFP87" s="112"/>
      <c r="IFQ87" s="112"/>
      <c r="IFR87" s="112"/>
      <c r="IFS87" s="112"/>
      <c r="IFT87" s="112"/>
      <c r="IFU87" s="112"/>
      <c r="IFV87" s="112"/>
      <c r="IFW87" s="112"/>
      <c r="IFX87" s="112"/>
      <c r="IFY87" s="112"/>
      <c r="IFZ87" s="112"/>
      <c r="IGA87" s="112"/>
      <c r="IGB87" s="112"/>
      <c r="IGC87" s="112"/>
      <c r="IGD87" s="112"/>
      <c r="IGE87" s="112"/>
      <c r="IGF87" s="112"/>
      <c r="IGG87" s="112"/>
      <c r="IGH87" s="112"/>
      <c r="IGI87" s="112"/>
      <c r="IGJ87" s="112"/>
      <c r="IGK87" s="112"/>
      <c r="IGL87" s="112"/>
      <c r="IGM87" s="112"/>
      <c r="IGN87" s="112"/>
      <c r="IGO87" s="112"/>
      <c r="IGP87" s="112"/>
      <c r="IGQ87" s="112"/>
      <c r="IGR87" s="112"/>
      <c r="IGS87" s="112"/>
      <c r="IGT87" s="112"/>
      <c r="IGU87" s="112"/>
      <c r="IGV87" s="112"/>
      <c r="IGW87" s="112"/>
      <c r="IGX87" s="112"/>
      <c r="IGY87" s="112"/>
      <c r="IGZ87" s="112"/>
      <c r="IHA87" s="112"/>
      <c r="IHB87" s="112"/>
      <c r="IHC87" s="112"/>
      <c r="IHD87" s="112"/>
      <c r="IHE87" s="112"/>
      <c r="IHF87" s="112"/>
      <c r="IHG87" s="112"/>
      <c r="IHH87" s="112"/>
      <c r="IHI87" s="112"/>
      <c r="IHJ87" s="112"/>
      <c r="IHK87" s="112"/>
      <c r="IHL87" s="112"/>
      <c r="IHM87" s="112"/>
      <c r="IHN87" s="112"/>
      <c r="IHO87" s="112"/>
      <c r="IHP87" s="112"/>
      <c r="IHQ87" s="112"/>
      <c r="IHR87" s="112"/>
      <c r="IHS87" s="112"/>
      <c r="IHT87" s="112"/>
      <c r="IHU87" s="112"/>
      <c r="IHV87" s="112"/>
      <c r="IHW87" s="112"/>
      <c r="IHX87" s="112"/>
      <c r="IHY87" s="112"/>
      <c r="IHZ87" s="112"/>
      <c r="IIA87" s="112"/>
      <c r="IIB87" s="112"/>
      <c r="IIC87" s="112"/>
      <c r="IID87" s="112"/>
      <c r="IIE87" s="112"/>
      <c r="IIF87" s="112"/>
      <c r="IIG87" s="112"/>
      <c r="IIH87" s="112"/>
      <c r="III87" s="112"/>
      <c r="IIJ87" s="112"/>
      <c r="IIK87" s="112"/>
      <c r="IIL87" s="112"/>
      <c r="IIM87" s="112"/>
      <c r="IIN87" s="112"/>
      <c r="IIO87" s="112"/>
      <c r="IIP87" s="112"/>
      <c r="IIQ87" s="112"/>
      <c r="IIR87" s="112"/>
      <c r="IIS87" s="112"/>
      <c r="IIT87" s="112"/>
      <c r="IIU87" s="112"/>
      <c r="IIV87" s="112"/>
      <c r="IIW87" s="112"/>
      <c r="IIX87" s="112"/>
      <c r="IIY87" s="112"/>
      <c r="IIZ87" s="112"/>
      <c r="IJA87" s="112"/>
      <c r="IJB87" s="112"/>
      <c r="IJC87" s="112"/>
      <c r="IJD87" s="112"/>
      <c r="IJE87" s="112"/>
      <c r="IJF87" s="112"/>
      <c r="IJG87" s="112"/>
      <c r="IJH87" s="112"/>
      <c r="IJI87" s="112"/>
      <c r="IJJ87" s="112"/>
      <c r="IJK87" s="112"/>
      <c r="IJL87" s="112"/>
      <c r="IJM87" s="112"/>
      <c r="IJN87" s="112"/>
      <c r="IJO87" s="112"/>
      <c r="IJP87" s="112"/>
      <c r="IJQ87" s="112"/>
      <c r="IJR87" s="112"/>
      <c r="IJS87" s="112"/>
      <c r="IJT87" s="112"/>
      <c r="IJU87" s="112"/>
      <c r="IJV87" s="112"/>
      <c r="IJW87" s="112"/>
      <c r="IJX87" s="112"/>
      <c r="IJY87" s="112"/>
      <c r="IJZ87" s="112"/>
      <c r="IKA87" s="112"/>
      <c r="IKB87" s="112"/>
      <c r="IKC87" s="112"/>
      <c r="IKD87" s="112"/>
      <c r="IKE87" s="112"/>
      <c r="IKF87" s="112"/>
      <c r="IKG87" s="112"/>
      <c r="IKH87" s="112"/>
      <c r="IKI87" s="112"/>
      <c r="IKJ87" s="112"/>
      <c r="IKK87" s="112"/>
      <c r="IKL87" s="112"/>
      <c r="IKM87" s="112"/>
      <c r="IKN87" s="112"/>
      <c r="IKO87" s="112"/>
      <c r="IKP87" s="112"/>
      <c r="IKQ87" s="112"/>
      <c r="IKR87" s="112"/>
      <c r="IKS87" s="112"/>
      <c r="IKT87" s="112"/>
      <c r="IKU87" s="112"/>
      <c r="IKV87" s="112"/>
      <c r="IKW87" s="112"/>
      <c r="IKX87" s="112"/>
      <c r="IKY87" s="112"/>
      <c r="IKZ87" s="112"/>
      <c r="ILA87" s="112"/>
      <c r="ILB87" s="112"/>
      <c r="ILC87" s="112"/>
      <c r="ILD87" s="112"/>
      <c r="ILE87" s="112"/>
      <c r="ILF87" s="112"/>
      <c r="ILG87" s="112"/>
      <c r="ILH87" s="112"/>
      <c r="ILI87" s="112"/>
      <c r="ILJ87" s="112"/>
      <c r="ILK87" s="112"/>
      <c r="ILL87" s="112"/>
      <c r="ILM87" s="112"/>
      <c r="ILN87" s="112"/>
      <c r="ILO87" s="112"/>
      <c r="ILP87" s="112"/>
      <c r="ILQ87" s="112"/>
      <c r="ILR87" s="112"/>
      <c r="ILS87" s="112"/>
      <c r="ILT87" s="112"/>
      <c r="ILU87" s="112"/>
      <c r="ILV87" s="112"/>
      <c r="ILW87" s="112"/>
      <c r="ILX87" s="112"/>
      <c r="ILY87" s="112"/>
      <c r="ILZ87" s="112"/>
      <c r="IMA87" s="112"/>
      <c r="IMB87" s="112"/>
      <c r="IMC87" s="112"/>
      <c r="IMD87" s="112"/>
      <c r="IME87" s="112"/>
      <c r="IMF87" s="112"/>
      <c r="IMG87" s="112"/>
      <c r="IMH87" s="112"/>
      <c r="IMI87" s="112"/>
      <c r="IMJ87" s="112"/>
      <c r="IMK87" s="112"/>
      <c r="IML87" s="112"/>
      <c r="IMM87" s="112"/>
      <c r="IMN87" s="112"/>
      <c r="IMO87" s="112"/>
      <c r="IMP87" s="112"/>
      <c r="IMQ87" s="112"/>
      <c r="IMR87" s="112"/>
      <c r="IMS87" s="112"/>
      <c r="IMT87" s="112"/>
      <c r="IMU87" s="112"/>
      <c r="IMV87" s="112"/>
      <c r="IMW87" s="112"/>
      <c r="IMX87" s="112"/>
      <c r="IMY87" s="112"/>
      <c r="IMZ87" s="112"/>
      <c r="INA87" s="112"/>
      <c r="INB87" s="112"/>
      <c r="INC87" s="112"/>
      <c r="IND87" s="112"/>
      <c r="INE87" s="112"/>
      <c r="INF87" s="112"/>
      <c r="ING87" s="112"/>
      <c r="INH87" s="112"/>
      <c r="INI87" s="112"/>
      <c r="INJ87" s="112"/>
      <c r="INK87" s="112"/>
      <c r="INL87" s="112"/>
      <c r="INM87" s="112"/>
      <c r="INN87" s="112"/>
      <c r="INO87" s="112"/>
      <c r="INP87" s="112"/>
      <c r="INQ87" s="112"/>
      <c r="INR87" s="112"/>
      <c r="INS87" s="112"/>
      <c r="INT87" s="112"/>
      <c r="INU87" s="112"/>
      <c r="INV87" s="112"/>
      <c r="INW87" s="112"/>
      <c r="INX87" s="112"/>
      <c r="INY87" s="112"/>
      <c r="INZ87" s="112"/>
      <c r="IOA87" s="112"/>
      <c r="IOB87" s="112"/>
      <c r="IOC87" s="112"/>
      <c r="IOD87" s="112"/>
      <c r="IOE87" s="112"/>
      <c r="IOF87" s="112"/>
      <c r="IOG87" s="112"/>
      <c r="IOH87" s="112"/>
      <c r="IOI87" s="112"/>
      <c r="IOJ87" s="112"/>
      <c r="IOK87" s="112"/>
      <c r="IOL87" s="112"/>
      <c r="IOM87" s="112"/>
      <c r="ION87" s="112"/>
      <c r="IOO87" s="112"/>
      <c r="IOP87" s="112"/>
      <c r="IOQ87" s="112"/>
      <c r="IOR87" s="112"/>
      <c r="IOS87" s="112"/>
      <c r="IOT87" s="112"/>
      <c r="IOU87" s="112"/>
      <c r="IOV87" s="112"/>
      <c r="IOW87" s="112"/>
      <c r="IOX87" s="112"/>
      <c r="IOY87" s="112"/>
      <c r="IOZ87" s="112"/>
      <c r="IPA87" s="112"/>
      <c r="IPB87" s="112"/>
      <c r="IPC87" s="112"/>
      <c r="IPD87" s="112"/>
      <c r="IPE87" s="112"/>
      <c r="IPF87" s="112"/>
      <c r="IPG87" s="112"/>
      <c r="IPH87" s="112"/>
      <c r="IPI87" s="112"/>
      <c r="IPJ87" s="112"/>
      <c r="IPK87" s="112"/>
      <c r="IPL87" s="112"/>
      <c r="IPM87" s="112"/>
      <c r="IPN87" s="112"/>
      <c r="IPO87" s="112"/>
      <c r="IPP87" s="112"/>
      <c r="IPQ87" s="112"/>
      <c r="IPR87" s="112"/>
      <c r="IPS87" s="112"/>
      <c r="IPT87" s="112"/>
      <c r="IPU87" s="112"/>
      <c r="IPV87" s="112"/>
      <c r="IPW87" s="112"/>
      <c r="IPX87" s="112"/>
      <c r="IPY87" s="112"/>
      <c r="IPZ87" s="112"/>
      <c r="IQA87" s="112"/>
      <c r="IQB87" s="112"/>
      <c r="IQC87" s="112"/>
      <c r="IQD87" s="112"/>
      <c r="IQE87" s="112"/>
      <c r="IQF87" s="112"/>
      <c r="IQG87" s="112"/>
      <c r="IQH87" s="112"/>
      <c r="IQI87" s="112"/>
      <c r="IQJ87" s="112"/>
      <c r="IQK87" s="112"/>
      <c r="IQL87" s="112"/>
      <c r="IQM87" s="112"/>
      <c r="IQN87" s="112"/>
      <c r="IQO87" s="112"/>
      <c r="IQP87" s="112"/>
      <c r="IQQ87" s="112"/>
      <c r="IQR87" s="112"/>
      <c r="IQS87" s="112"/>
      <c r="IQT87" s="112"/>
      <c r="IQU87" s="112"/>
      <c r="IQV87" s="112"/>
      <c r="IQW87" s="112"/>
      <c r="IQX87" s="112"/>
      <c r="IQY87" s="112"/>
      <c r="IQZ87" s="112"/>
      <c r="IRA87" s="112"/>
      <c r="IRB87" s="112"/>
      <c r="IRC87" s="112"/>
      <c r="IRD87" s="112"/>
      <c r="IRE87" s="112"/>
      <c r="IRF87" s="112"/>
      <c r="IRG87" s="112"/>
      <c r="IRH87" s="112"/>
      <c r="IRI87" s="112"/>
      <c r="IRJ87" s="112"/>
      <c r="IRK87" s="112"/>
      <c r="IRL87" s="112"/>
      <c r="IRM87" s="112"/>
      <c r="IRN87" s="112"/>
      <c r="IRO87" s="112"/>
      <c r="IRP87" s="112"/>
      <c r="IRQ87" s="112"/>
      <c r="IRR87" s="112"/>
      <c r="IRS87" s="112"/>
      <c r="IRT87" s="112"/>
      <c r="IRU87" s="112"/>
      <c r="IRV87" s="112"/>
      <c r="IRW87" s="112"/>
      <c r="IRX87" s="112"/>
      <c r="IRY87" s="112"/>
      <c r="IRZ87" s="112"/>
      <c r="ISA87" s="112"/>
      <c r="ISB87" s="112"/>
      <c r="ISC87" s="112"/>
      <c r="ISD87" s="112"/>
      <c r="ISE87" s="112"/>
      <c r="ISF87" s="112"/>
      <c r="ISG87" s="112"/>
      <c r="ISH87" s="112"/>
      <c r="ISI87" s="112"/>
      <c r="ISJ87" s="112"/>
      <c r="ISK87" s="112"/>
      <c r="ISL87" s="112"/>
      <c r="ISM87" s="112"/>
      <c r="ISN87" s="112"/>
      <c r="ISO87" s="112"/>
      <c r="ISP87" s="112"/>
      <c r="ISQ87" s="112"/>
      <c r="ISR87" s="112"/>
      <c r="ISS87" s="112"/>
      <c r="IST87" s="112"/>
      <c r="ISU87" s="112"/>
      <c r="ISV87" s="112"/>
      <c r="ISW87" s="112"/>
      <c r="ISX87" s="112"/>
      <c r="ISY87" s="112"/>
      <c r="ISZ87" s="112"/>
      <c r="ITA87" s="112"/>
      <c r="ITB87" s="112"/>
      <c r="ITC87" s="112"/>
      <c r="ITD87" s="112"/>
      <c r="ITE87" s="112"/>
      <c r="ITF87" s="112"/>
      <c r="ITG87" s="112"/>
      <c r="ITH87" s="112"/>
      <c r="ITI87" s="112"/>
      <c r="ITJ87" s="112"/>
      <c r="ITK87" s="112"/>
      <c r="ITL87" s="112"/>
      <c r="ITM87" s="112"/>
      <c r="ITN87" s="112"/>
      <c r="ITO87" s="112"/>
      <c r="ITP87" s="112"/>
      <c r="ITQ87" s="112"/>
      <c r="ITR87" s="112"/>
      <c r="ITS87" s="112"/>
      <c r="ITT87" s="112"/>
      <c r="ITU87" s="112"/>
      <c r="ITV87" s="112"/>
      <c r="ITW87" s="112"/>
      <c r="ITX87" s="112"/>
      <c r="ITY87" s="112"/>
      <c r="ITZ87" s="112"/>
      <c r="IUA87" s="112"/>
      <c r="IUB87" s="112"/>
      <c r="IUC87" s="112"/>
      <c r="IUD87" s="112"/>
      <c r="IUE87" s="112"/>
      <c r="IUF87" s="112"/>
      <c r="IUG87" s="112"/>
      <c r="IUH87" s="112"/>
      <c r="IUI87" s="112"/>
      <c r="IUJ87" s="112"/>
      <c r="IUK87" s="112"/>
      <c r="IUL87" s="112"/>
      <c r="IUM87" s="112"/>
      <c r="IUN87" s="112"/>
      <c r="IUO87" s="112"/>
      <c r="IUP87" s="112"/>
      <c r="IUQ87" s="112"/>
      <c r="IUR87" s="112"/>
      <c r="IUS87" s="112"/>
      <c r="IUT87" s="112"/>
      <c r="IUU87" s="112"/>
      <c r="IUV87" s="112"/>
      <c r="IUW87" s="112"/>
      <c r="IUX87" s="112"/>
      <c r="IUY87" s="112"/>
      <c r="IUZ87" s="112"/>
      <c r="IVA87" s="112"/>
      <c r="IVB87" s="112"/>
      <c r="IVC87" s="112"/>
      <c r="IVD87" s="112"/>
      <c r="IVE87" s="112"/>
      <c r="IVF87" s="112"/>
      <c r="IVG87" s="112"/>
      <c r="IVH87" s="112"/>
      <c r="IVI87" s="112"/>
      <c r="IVJ87" s="112"/>
      <c r="IVK87" s="112"/>
      <c r="IVL87" s="112"/>
      <c r="IVM87" s="112"/>
      <c r="IVN87" s="112"/>
      <c r="IVO87" s="112"/>
      <c r="IVP87" s="112"/>
      <c r="IVQ87" s="112"/>
      <c r="IVR87" s="112"/>
      <c r="IVS87" s="112"/>
      <c r="IVT87" s="112"/>
      <c r="IVU87" s="112"/>
      <c r="IVV87" s="112"/>
      <c r="IVW87" s="112"/>
      <c r="IVX87" s="112"/>
      <c r="IVY87" s="112"/>
      <c r="IVZ87" s="112"/>
      <c r="IWA87" s="112"/>
      <c r="IWB87" s="112"/>
      <c r="IWC87" s="112"/>
      <c r="IWD87" s="112"/>
      <c r="IWE87" s="112"/>
      <c r="IWF87" s="112"/>
      <c r="IWG87" s="112"/>
      <c r="IWH87" s="112"/>
      <c r="IWI87" s="112"/>
      <c r="IWJ87" s="112"/>
      <c r="IWK87" s="112"/>
      <c r="IWL87" s="112"/>
      <c r="IWM87" s="112"/>
      <c r="IWN87" s="112"/>
      <c r="IWO87" s="112"/>
      <c r="IWP87" s="112"/>
      <c r="IWQ87" s="112"/>
      <c r="IWR87" s="112"/>
      <c r="IWS87" s="112"/>
      <c r="IWT87" s="112"/>
      <c r="IWU87" s="112"/>
      <c r="IWV87" s="112"/>
      <c r="IWW87" s="112"/>
      <c r="IWX87" s="112"/>
      <c r="IWY87" s="112"/>
      <c r="IWZ87" s="112"/>
      <c r="IXA87" s="112"/>
      <c r="IXB87" s="112"/>
      <c r="IXC87" s="112"/>
      <c r="IXD87" s="112"/>
      <c r="IXE87" s="112"/>
      <c r="IXF87" s="112"/>
      <c r="IXG87" s="112"/>
      <c r="IXH87" s="112"/>
      <c r="IXI87" s="112"/>
      <c r="IXJ87" s="112"/>
      <c r="IXK87" s="112"/>
      <c r="IXL87" s="112"/>
      <c r="IXM87" s="112"/>
      <c r="IXN87" s="112"/>
      <c r="IXO87" s="112"/>
      <c r="IXP87" s="112"/>
      <c r="IXQ87" s="112"/>
      <c r="IXR87" s="112"/>
      <c r="IXS87" s="112"/>
      <c r="IXT87" s="112"/>
      <c r="IXU87" s="112"/>
      <c r="IXV87" s="112"/>
      <c r="IXW87" s="112"/>
      <c r="IXX87" s="112"/>
      <c r="IXY87" s="112"/>
      <c r="IXZ87" s="112"/>
      <c r="IYA87" s="112"/>
      <c r="IYB87" s="112"/>
      <c r="IYC87" s="112"/>
      <c r="IYD87" s="112"/>
      <c r="IYE87" s="112"/>
      <c r="IYF87" s="112"/>
      <c r="IYG87" s="112"/>
      <c r="IYH87" s="112"/>
      <c r="IYI87" s="112"/>
      <c r="IYJ87" s="112"/>
      <c r="IYK87" s="112"/>
      <c r="IYL87" s="112"/>
      <c r="IYM87" s="112"/>
      <c r="IYN87" s="112"/>
      <c r="IYO87" s="112"/>
      <c r="IYP87" s="112"/>
      <c r="IYQ87" s="112"/>
      <c r="IYR87" s="112"/>
      <c r="IYS87" s="112"/>
      <c r="IYT87" s="112"/>
      <c r="IYU87" s="112"/>
      <c r="IYV87" s="112"/>
      <c r="IYW87" s="112"/>
      <c r="IYX87" s="112"/>
      <c r="IYY87" s="112"/>
      <c r="IYZ87" s="112"/>
      <c r="IZA87" s="112"/>
      <c r="IZB87" s="112"/>
      <c r="IZC87" s="112"/>
      <c r="IZD87" s="112"/>
      <c r="IZE87" s="112"/>
      <c r="IZF87" s="112"/>
      <c r="IZG87" s="112"/>
      <c r="IZH87" s="112"/>
      <c r="IZI87" s="112"/>
      <c r="IZJ87" s="112"/>
      <c r="IZK87" s="112"/>
      <c r="IZL87" s="112"/>
      <c r="IZM87" s="112"/>
      <c r="IZN87" s="112"/>
      <c r="IZO87" s="112"/>
      <c r="IZP87" s="112"/>
      <c r="IZQ87" s="112"/>
      <c r="IZR87" s="112"/>
      <c r="IZS87" s="112"/>
      <c r="IZT87" s="112"/>
      <c r="IZU87" s="112"/>
      <c r="IZV87" s="112"/>
      <c r="IZW87" s="112"/>
      <c r="IZX87" s="112"/>
      <c r="IZY87" s="112"/>
      <c r="IZZ87" s="112"/>
      <c r="JAA87" s="112"/>
      <c r="JAB87" s="112"/>
      <c r="JAC87" s="112"/>
      <c r="JAD87" s="112"/>
      <c r="JAE87" s="112"/>
      <c r="JAF87" s="112"/>
      <c r="JAG87" s="112"/>
      <c r="JAH87" s="112"/>
      <c r="JAI87" s="112"/>
      <c r="JAJ87" s="112"/>
      <c r="JAK87" s="112"/>
      <c r="JAL87" s="112"/>
      <c r="JAM87" s="112"/>
      <c r="JAN87" s="112"/>
      <c r="JAO87" s="112"/>
      <c r="JAP87" s="112"/>
      <c r="JAQ87" s="112"/>
      <c r="JAR87" s="112"/>
      <c r="JAS87" s="112"/>
      <c r="JAT87" s="112"/>
      <c r="JAU87" s="112"/>
      <c r="JAV87" s="112"/>
      <c r="JAW87" s="112"/>
      <c r="JAX87" s="112"/>
      <c r="JAY87" s="112"/>
      <c r="JAZ87" s="112"/>
      <c r="JBA87" s="112"/>
      <c r="JBB87" s="112"/>
      <c r="JBC87" s="112"/>
      <c r="JBD87" s="112"/>
      <c r="JBE87" s="112"/>
      <c r="JBF87" s="112"/>
      <c r="JBG87" s="112"/>
      <c r="JBH87" s="112"/>
      <c r="JBI87" s="112"/>
      <c r="JBJ87" s="112"/>
      <c r="JBK87" s="112"/>
      <c r="JBL87" s="112"/>
      <c r="JBM87" s="112"/>
      <c r="JBN87" s="112"/>
      <c r="JBO87" s="112"/>
      <c r="JBP87" s="112"/>
      <c r="JBQ87" s="112"/>
      <c r="JBR87" s="112"/>
      <c r="JBS87" s="112"/>
      <c r="JBT87" s="112"/>
      <c r="JBU87" s="112"/>
      <c r="JBV87" s="112"/>
      <c r="JBW87" s="112"/>
      <c r="JBX87" s="112"/>
      <c r="JBY87" s="112"/>
      <c r="JBZ87" s="112"/>
      <c r="JCA87" s="112"/>
      <c r="JCB87" s="112"/>
      <c r="JCC87" s="112"/>
      <c r="JCD87" s="112"/>
      <c r="JCE87" s="112"/>
      <c r="JCF87" s="112"/>
      <c r="JCG87" s="112"/>
      <c r="JCH87" s="112"/>
      <c r="JCI87" s="112"/>
      <c r="JCJ87" s="112"/>
      <c r="JCK87" s="112"/>
      <c r="JCL87" s="112"/>
      <c r="JCM87" s="112"/>
      <c r="JCN87" s="112"/>
      <c r="JCO87" s="112"/>
      <c r="JCP87" s="112"/>
      <c r="JCQ87" s="112"/>
      <c r="JCR87" s="112"/>
      <c r="JCS87" s="112"/>
      <c r="JCT87" s="112"/>
      <c r="JCU87" s="112"/>
      <c r="JCV87" s="112"/>
      <c r="JCW87" s="112"/>
      <c r="JCX87" s="112"/>
      <c r="JCY87" s="112"/>
      <c r="JCZ87" s="112"/>
      <c r="JDA87" s="112"/>
      <c r="JDB87" s="112"/>
      <c r="JDC87" s="112"/>
      <c r="JDD87" s="112"/>
      <c r="JDE87" s="112"/>
      <c r="JDF87" s="112"/>
      <c r="JDG87" s="112"/>
      <c r="JDH87" s="112"/>
      <c r="JDI87" s="112"/>
      <c r="JDJ87" s="112"/>
      <c r="JDK87" s="112"/>
      <c r="JDL87" s="112"/>
      <c r="JDM87" s="112"/>
      <c r="JDN87" s="112"/>
      <c r="JDO87" s="112"/>
      <c r="JDP87" s="112"/>
      <c r="JDQ87" s="112"/>
      <c r="JDR87" s="112"/>
      <c r="JDS87" s="112"/>
      <c r="JDT87" s="112"/>
      <c r="JDU87" s="112"/>
      <c r="JDV87" s="112"/>
      <c r="JDW87" s="112"/>
      <c r="JDX87" s="112"/>
      <c r="JDY87" s="112"/>
      <c r="JDZ87" s="112"/>
      <c r="JEA87" s="112"/>
      <c r="JEB87" s="112"/>
      <c r="JEC87" s="112"/>
      <c r="JED87" s="112"/>
      <c r="JEE87" s="112"/>
      <c r="JEF87" s="112"/>
      <c r="JEG87" s="112"/>
      <c r="JEH87" s="112"/>
      <c r="JEI87" s="112"/>
      <c r="JEJ87" s="112"/>
      <c r="JEK87" s="112"/>
      <c r="JEL87" s="112"/>
      <c r="JEM87" s="112"/>
      <c r="JEN87" s="112"/>
      <c r="JEO87" s="112"/>
      <c r="JEP87" s="112"/>
      <c r="JEQ87" s="112"/>
      <c r="JER87" s="112"/>
      <c r="JES87" s="112"/>
      <c r="JET87" s="112"/>
      <c r="JEU87" s="112"/>
      <c r="JEV87" s="112"/>
      <c r="JEW87" s="112"/>
      <c r="JEX87" s="112"/>
      <c r="JEY87" s="112"/>
      <c r="JEZ87" s="112"/>
      <c r="JFA87" s="112"/>
      <c r="JFB87" s="112"/>
      <c r="JFC87" s="112"/>
      <c r="JFD87" s="112"/>
      <c r="JFE87" s="112"/>
      <c r="JFF87" s="112"/>
      <c r="JFG87" s="112"/>
      <c r="JFH87" s="112"/>
      <c r="JFI87" s="112"/>
      <c r="JFJ87" s="112"/>
      <c r="JFK87" s="112"/>
      <c r="JFL87" s="112"/>
      <c r="JFM87" s="112"/>
      <c r="JFN87" s="112"/>
      <c r="JFO87" s="112"/>
      <c r="JFP87" s="112"/>
      <c r="JFQ87" s="112"/>
      <c r="JFR87" s="112"/>
      <c r="JFS87" s="112"/>
      <c r="JFT87" s="112"/>
      <c r="JFU87" s="112"/>
      <c r="JFV87" s="112"/>
      <c r="JFW87" s="112"/>
      <c r="JFX87" s="112"/>
      <c r="JFY87" s="112"/>
      <c r="JFZ87" s="112"/>
      <c r="JGA87" s="112"/>
      <c r="JGB87" s="112"/>
      <c r="JGC87" s="112"/>
      <c r="JGD87" s="112"/>
      <c r="JGE87" s="112"/>
      <c r="JGF87" s="112"/>
      <c r="JGG87" s="112"/>
      <c r="JGH87" s="112"/>
      <c r="JGI87" s="112"/>
      <c r="JGJ87" s="112"/>
      <c r="JGK87" s="112"/>
      <c r="JGL87" s="112"/>
      <c r="JGM87" s="112"/>
      <c r="JGN87" s="112"/>
      <c r="JGO87" s="112"/>
      <c r="JGP87" s="112"/>
      <c r="JGQ87" s="112"/>
      <c r="JGR87" s="112"/>
      <c r="JGS87" s="112"/>
      <c r="JGT87" s="112"/>
      <c r="JGU87" s="112"/>
      <c r="JGV87" s="112"/>
      <c r="JGW87" s="112"/>
      <c r="JGX87" s="112"/>
      <c r="JGY87" s="112"/>
      <c r="JGZ87" s="112"/>
      <c r="JHA87" s="112"/>
      <c r="JHB87" s="112"/>
      <c r="JHC87" s="112"/>
      <c r="JHD87" s="112"/>
      <c r="JHE87" s="112"/>
      <c r="JHF87" s="112"/>
      <c r="JHG87" s="112"/>
      <c r="JHH87" s="112"/>
      <c r="JHI87" s="112"/>
      <c r="JHJ87" s="112"/>
      <c r="JHK87" s="112"/>
      <c r="JHL87" s="112"/>
      <c r="JHM87" s="112"/>
      <c r="JHN87" s="112"/>
      <c r="JHO87" s="112"/>
      <c r="JHP87" s="112"/>
      <c r="JHQ87" s="112"/>
      <c r="JHR87" s="112"/>
      <c r="JHS87" s="112"/>
      <c r="JHT87" s="112"/>
      <c r="JHU87" s="112"/>
      <c r="JHV87" s="112"/>
      <c r="JHW87" s="112"/>
      <c r="JHX87" s="112"/>
      <c r="JHY87" s="112"/>
      <c r="JHZ87" s="112"/>
      <c r="JIA87" s="112"/>
      <c r="JIB87" s="112"/>
      <c r="JIC87" s="112"/>
      <c r="JID87" s="112"/>
      <c r="JIE87" s="112"/>
      <c r="JIF87" s="112"/>
      <c r="JIG87" s="112"/>
      <c r="JIH87" s="112"/>
      <c r="JII87" s="112"/>
      <c r="JIJ87" s="112"/>
      <c r="JIK87" s="112"/>
      <c r="JIL87" s="112"/>
      <c r="JIM87" s="112"/>
      <c r="JIN87" s="112"/>
      <c r="JIO87" s="112"/>
      <c r="JIP87" s="112"/>
      <c r="JIQ87" s="112"/>
      <c r="JIR87" s="112"/>
      <c r="JIS87" s="112"/>
      <c r="JIT87" s="112"/>
      <c r="JIU87" s="112"/>
      <c r="JIV87" s="112"/>
      <c r="JIW87" s="112"/>
      <c r="JIX87" s="112"/>
      <c r="JIY87" s="112"/>
      <c r="JIZ87" s="112"/>
      <c r="JJA87" s="112"/>
      <c r="JJB87" s="112"/>
      <c r="JJC87" s="112"/>
      <c r="JJD87" s="112"/>
      <c r="JJE87" s="112"/>
      <c r="JJF87" s="112"/>
      <c r="JJG87" s="112"/>
      <c r="JJH87" s="112"/>
      <c r="JJI87" s="112"/>
      <c r="JJJ87" s="112"/>
      <c r="JJK87" s="112"/>
      <c r="JJL87" s="112"/>
      <c r="JJM87" s="112"/>
      <c r="JJN87" s="112"/>
      <c r="JJO87" s="112"/>
      <c r="JJP87" s="112"/>
      <c r="JJQ87" s="112"/>
      <c r="JJR87" s="112"/>
      <c r="JJS87" s="112"/>
      <c r="JJT87" s="112"/>
      <c r="JJU87" s="112"/>
      <c r="JJV87" s="112"/>
      <c r="JJW87" s="112"/>
      <c r="JJX87" s="112"/>
      <c r="JJY87" s="112"/>
      <c r="JJZ87" s="112"/>
      <c r="JKA87" s="112"/>
      <c r="JKB87" s="112"/>
      <c r="JKC87" s="112"/>
      <c r="JKD87" s="112"/>
      <c r="JKE87" s="112"/>
      <c r="JKF87" s="112"/>
      <c r="JKG87" s="112"/>
      <c r="JKH87" s="112"/>
      <c r="JKI87" s="112"/>
      <c r="JKJ87" s="112"/>
      <c r="JKK87" s="112"/>
      <c r="JKL87" s="112"/>
      <c r="JKM87" s="112"/>
      <c r="JKN87" s="112"/>
      <c r="JKO87" s="112"/>
      <c r="JKP87" s="112"/>
      <c r="JKQ87" s="112"/>
      <c r="JKR87" s="112"/>
      <c r="JKS87" s="112"/>
      <c r="JKT87" s="112"/>
      <c r="JKU87" s="112"/>
      <c r="JKV87" s="112"/>
      <c r="JKW87" s="112"/>
      <c r="JKX87" s="112"/>
      <c r="JKY87" s="112"/>
      <c r="JKZ87" s="112"/>
      <c r="JLA87" s="112"/>
      <c r="JLB87" s="112"/>
      <c r="JLC87" s="112"/>
      <c r="JLD87" s="112"/>
      <c r="JLE87" s="112"/>
      <c r="JLF87" s="112"/>
      <c r="JLG87" s="112"/>
      <c r="JLH87" s="112"/>
      <c r="JLI87" s="112"/>
      <c r="JLJ87" s="112"/>
      <c r="JLK87" s="112"/>
      <c r="JLL87" s="112"/>
      <c r="JLM87" s="112"/>
      <c r="JLN87" s="112"/>
      <c r="JLO87" s="112"/>
      <c r="JLP87" s="112"/>
      <c r="JLQ87" s="112"/>
      <c r="JLR87" s="112"/>
      <c r="JLS87" s="112"/>
      <c r="JLT87" s="112"/>
      <c r="JLU87" s="112"/>
      <c r="JLV87" s="112"/>
      <c r="JLW87" s="112"/>
      <c r="JLX87" s="112"/>
      <c r="JLY87" s="112"/>
      <c r="JLZ87" s="112"/>
      <c r="JMA87" s="112"/>
      <c r="JMB87" s="112"/>
      <c r="JMC87" s="112"/>
      <c r="JMD87" s="112"/>
      <c r="JME87" s="112"/>
      <c r="JMF87" s="112"/>
      <c r="JMG87" s="112"/>
      <c r="JMH87" s="112"/>
      <c r="JMI87" s="112"/>
      <c r="JMJ87" s="112"/>
      <c r="JMK87" s="112"/>
      <c r="JML87" s="112"/>
      <c r="JMM87" s="112"/>
      <c r="JMN87" s="112"/>
      <c r="JMO87" s="112"/>
      <c r="JMP87" s="112"/>
      <c r="JMQ87" s="112"/>
      <c r="JMR87" s="112"/>
      <c r="JMS87" s="112"/>
      <c r="JMT87" s="112"/>
      <c r="JMU87" s="112"/>
      <c r="JMV87" s="112"/>
      <c r="JMW87" s="112"/>
      <c r="JMX87" s="112"/>
      <c r="JMY87" s="112"/>
      <c r="JMZ87" s="112"/>
      <c r="JNA87" s="112"/>
      <c r="JNB87" s="112"/>
      <c r="JNC87" s="112"/>
      <c r="JND87" s="112"/>
      <c r="JNE87" s="112"/>
      <c r="JNF87" s="112"/>
      <c r="JNG87" s="112"/>
      <c r="JNH87" s="112"/>
      <c r="JNI87" s="112"/>
      <c r="JNJ87" s="112"/>
      <c r="JNK87" s="112"/>
      <c r="JNL87" s="112"/>
      <c r="JNM87" s="112"/>
      <c r="JNN87" s="112"/>
      <c r="JNO87" s="112"/>
      <c r="JNP87" s="112"/>
      <c r="JNQ87" s="112"/>
      <c r="JNR87" s="112"/>
      <c r="JNS87" s="112"/>
      <c r="JNT87" s="112"/>
      <c r="JNU87" s="112"/>
      <c r="JNV87" s="112"/>
      <c r="JNW87" s="112"/>
      <c r="JNX87" s="112"/>
      <c r="JNY87" s="112"/>
      <c r="JNZ87" s="112"/>
      <c r="JOA87" s="112"/>
      <c r="JOB87" s="112"/>
      <c r="JOC87" s="112"/>
      <c r="JOD87" s="112"/>
      <c r="JOE87" s="112"/>
      <c r="JOF87" s="112"/>
      <c r="JOG87" s="112"/>
      <c r="JOH87" s="112"/>
      <c r="JOI87" s="112"/>
      <c r="JOJ87" s="112"/>
      <c r="JOK87" s="112"/>
      <c r="JOL87" s="112"/>
      <c r="JOM87" s="112"/>
      <c r="JON87" s="112"/>
      <c r="JOO87" s="112"/>
      <c r="JOP87" s="112"/>
      <c r="JOQ87" s="112"/>
      <c r="JOR87" s="112"/>
      <c r="JOS87" s="112"/>
      <c r="JOT87" s="112"/>
      <c r="JOU87" s="112"/>
      <c r="JOV87" s="112"/>
      <c r="JOW87" s="112"/>
      <c r="JOX87" s="112"/>
      <c r="JOY87" s="112"/>
      <c r="JOZ87" s="112"/>
      <c r="JPA87" s="112"/>
      <c r="JPB87" s="112"/>
      <c r="JPC87" s="112"/>
      <c r="JPD87" s="112"/>
      <c r="JPE87" s="112"/>
      <c r="JPF87" s="112"/>
      <c r="JPG87" s="112"/>
      <c r="JPH87" s="112"/>
      <c r="JPI87" s="112"/>
      <c r="JPJ87" s="112"/>
      <c r="JPK87" s="112"/>
      <c r="JPL87" s="112"/>
      <c r="JPM87" s="112"/>
      <c r="JPN87" s="112"/>
      <c r="JPO87" s="112"/>
      <c r="JPP87" s="112"/>
      <c r="JPQ87" s="112"/>
      <c r="JPR87" s="112"/>
      <c r="JPS87" s="112"/>
      <c r="JPT87" s="112"/>
      <c r="JPU87" s="112"/>
      <c r="JPV87" s="112"/>
      <c r="JPW87" s="112"/>
      <c r="JPX87" s="112"/>
      <c r="JPY87" s="112"/>
      <c r="JPZ87" s="112"/>
      <c r="JQA87" s="112"/>
      <c r="JQB87" s="112"/>
      <c r="JQC87" s="112"/>
      <c r="JQD87" s="112"/>
      <c r="JQE87" s="112"/>
      <c r="JQF87" s="112"/>
      <c r="JQG87" s="112"/>
      <c r="JQH87" s="112"/>
      <c r="JQI87" s="112"/>
      <c r="JQJ87" s="112"/>
      <c r="JQK87" s="112"/>
      <c r="JQL87" s="112"/>
      <c r="JQM87" s="112"/>
      <c r="JQN87" s="112"/>
      <c r="JQO87" s="112"/>
      <c r="JQP87" s="112"/>
      <c r="JQQ87" s="112"/>
      <c r="JQR87" s="112"/>
      <c r="JQS87" s="112"/>
      <c r="JQT87" s="112"/>
      <c r="JQU87" s="112"/>
      <c r="JQV87" s="112"/>
      <c r="JQW87" s="112"/>
      <c r="JQX87" s="112"/>
      <c r="JQY87" s="112"/>
      <c r="JQZ87" s="112"/>
      <c r="JRA87" s="112"/>
      <c r="JRB87" s="112"/>
      <c r="JRC87" s="112"/>
      <c r="JRD87" s="112"/>
      <c r="JRE87" s="112"/>
      <c r="JRF87" s="112"/>
      <c r="JRG87" s="112"/>
      <c r="JRH87" s="112"/>
      <c r="JRI87" s="112"/>
      <c r="JRJ87" s="112"/>
      <c r="JRK87" s="112"/>
      <c r="JRL87" s="112"/>
      <c r="JRM87" s="112"/>
      <c r="JRN87" s="112"/>
      <c r="JRO87" s="112"/>
      <c r="JRP87" s="112"/>
      <c r="JRQ87" s="112"/>
      <c r="JRR87" s="112"/>
      <c r="JRS87" s="112"/>
      <c r="JRT87" s="112"/>
      <c r="JRU87" s="112"/>
      <c r="JRV87" s="112"/>
      <c r="JRW87" s="112"/>
      <c r="JRX87" s="112"/>
      <c r="JRY87" s="112"/>
      <c r="JRZ87" s="112"/>
      <c r="JSA87" s="112"/>
      <c r="JSB87" s="112"/>
      <c r="JSC87" s="112"/>
      <c r="JSD87" s="112"/>
      <c r="JSE87" s="112"/>
      <c r="JSF87" s="112"/>
      <c r="JSG87" s="112"/>
      <c r="JSH87" s="112"/>
      <c r="JSI87" s="112"/>
      <c r="JSJ87" s="112"/>
      <c r="JSK87" s="112"/>
      <c r="JSL87" s="112"/>
      <c r="JSM87" s="112"/>
      <c r="JSN87" s="112"/>
      <c r="JSO87" s="112"/>
      <c r="JSP87" s="112"/>
      <c r="JSQ87" s="112"/>
      <c r="JSR87" s="112"/>
      <c r="JSS87" s="112"/>
      <c r="JST87" s="112"/>
      <c r="JSU87" s="112"/>
      <c r="JSV87" s="112"/>
      <c r="JSW87" s="112"/>
      <c r="JSX87" s="112"/>
      <c r="JSY87" s="112"/>
      <c r="JSZ87" s="112"/>
      <c r="JTA87" s="112"/>
      <c r="JTB87" s="112"/>
      <c r="JTC87" s="112"/>
      <c r="JTD87" s="112"/>
      <c r="JTE87" s="112"/>
      <c r="JTF87" s="112"/>
      <c r="JTG87" s="112"/>
      <c r="JTH87" s="112"/>
      <c r="JTI87" s="112"/>
      <c r="JTJ87" s="112"/>
      <c r="JTK87" s="112"/>
      <c r="JTL87" s="112"/>
      <c r="JTM87" s="112"/>
      <c r="JTN87" s="112"/>
      <c r="JTO87" s="112"/>
      <c r="JTP87" s="112"/>
      <c r="JTQ87" s="112"/>
      <c r="JTR87" s="112"/>
      <c r="JTS87" s="112"/>
      <c r="JTT87" s="112"/>
      <c r="JTU87" s="112"/>
      <c r="JTV87" s="112"/>
      <c r="JTW87" s="112"/>
      <c r="JTX87" s="112"/>
      <c r="JTY87" s="112"/>
      <c r="JTZ87" s="112"/>
      <c r="JUA87" s="112"/>
      <c r="JUB87" s="112"/>
      <c r="JUC87" s="112"/>
      <c r="JUD87" s="112"/>
      <c r="JUE87" s="112"/>
      <c r="JUF87" s="112"/>
      <c r="JUG87" s="112"/>
      <c r="JUH87" s="112"/>
      <c r="JUI87" s="112"/>
      <c r="JUJ87" s="112"/>
      <c r="JUK87" s="112"/>
      <c r="JUL87" s="112"/>
      <c r="JUM87" s="112"/>
      <c r="JUN87" s="112"/>
      <c r="JUO87" s="112"/>
      <c r="JUP87" s="112"/>
      <c r="JUQ87" s="112"/>
      <c r="JUR87" s="112"/>
      <c r="JUS87" s="112"/>
      <c r="JUT87" s="112"/>
      <c r="JUU87" s="112"/>
      <c r="JUV87" s="112"/>
      <c r="JUW87" s="112"/>
      <c r="JUX87" s="112"/>
      <c r="JUY87" s="112"/>
      <c r="JUZ87" s="112"/>
      <c r="JVA87" s="112"/>
      <c r="JVB87" s="112"/>
      <c r="JVC87" s="112"/>
      <c r="JVD87" s="112"/>
      <c r="JVE87" s="112"/>
      <c r="JVF87" s="112"/>
      <c r="JVG87" s="112"/>
      <c r="JVH87" s="112"/>
      <c r="JVI87" s="112"/>
      <c r="JVJ87" s="112"/>
      <c r="JVK87" s="112"/>
      <c r="JVL87" s="112"/>
      <c r="JVM87" s="112"/>
      <c r="JVN87" s="112"/>
      <c r="JVO87" s="112"/>
      <c r="JVP87" s="112"/>
      <c r="JVQ87" s="112"/>
      <c r="JVR87" s="112"/>
      <c r="JVS87" s="112"/>
      <c r="JVT87" s="112"/>
      <c r="JVU87" s="112"/>
      <c r="JVV87" s="112"/>
      <c r="JVW87" s="112"/>
      <c r="JVX87" s="112"/>
      <c r="JVY87" s="112"/>
      <c r="JVZ87" s="112"/>
      <c r="JWA87" s="112"/>
      <c r="JWB87" s="112"/>
      <c r="JWC87" s="112"/>
      <c r="JWD87" s="112"/>
      <c r="JWE87" s="112"/>
      <c r="JWF87" s="112"/>
      <c r="JWG87" s="112"/>
      <c r="JWH87" s="112"/>
      <c r="JWI87" s="112"/>
      <c r="JWJ87" s="112"/>
      <c r="JWK87" s="112"/>
      <c r="JWL87" s="112"/>
      <c r="JWM87" s="112"/>
      <c r="JWN87" s="112"/>
      <c r="JWO87" s="112"/>
      <c r="JWP87" s="112"/>
      <c r="JWQ87" s="112"/>
      <c r="JWR87" s="112"/>
      <c r="JWS87" s="112"/>
      <c r="JWT87" s="112"/>
      <c r="JWU87" s="112"/>
      <c r="JWV87" s="112"/>
      <c r="JWW87" s="112"/>
      <c r="JWX87" s="112"/>
      <c r="JWY87" s="112"/>
      <c r="JWZ87" s="112"/>
      <c r="JXA87" s="112"/>
      <c r="JXB87" s="112"/>
      <c r="JXC87" s="112"/>
      <c r="JXD87" s="112"/>
      <c r="JXE87" s="112"/>
      <c r="JXF87" s="112"/>
      <c r="JXG87" s="112"/>
      <c r="JXH87" s="112"/>
      <c r="JXI87" s="112"/>
      <c r="JXJ87" s="112"/>
      <c r="JXK87" s="112"/>
      <c r="JXL87" s="112"/>
      <c r="JXM87" s="112"/>
      <c r="JXN87" s="112"/>
      <c r="JXO87" s="112"/>
      <c r="JXP87" s="112"/>
      <c r="JXQ87" s="112"/>
      <c r="JXR87" s="112"/>
      <c r="JXS87" s="112"/>
      <c r="JXT87" s="112"/>
      <c r="JXU87" s="112"/>
      <c r="JXV87" s="112"/>
      <c r="JXW87" s="112"/>
      <c r="JXX87" s="112"/>
      <c r="JXY87" s="112"/>
      <c r="JXZ87" s="112"/>
      <c r="JYA87" s="112"/>
      <c r="JYB87" s="112"/>
      <c r="JYC87" s="112"/>
      <c r="JYD87" s="112"/>
      <c r="JYE87" s="112"/>
      <c r="JYF87" s="112"/>
      <c r="JYG87" s="112"/>
      <c r="JYH87" s="112"/>
      <c r="JYI87" s="112"/>
      <c r="JYJ87" s="112"/>
      <c r="JYK87" s="112"/>
      <c r="JYL87" s="112"/>
      <c r="JYM87" s="112"/>
      <c r="JYN87" s="112"/>
      <c r="JYO87" s="112"/>
      <c r="JYP87" s="112"/>
      <c r="JYQ87" s="112"/>
      <c r="JYR87" s="112"/>
      <c r="JYS87" s="112"/>
      <c r="JYT87" s="112"/>
      <c r="JYU87" s="112"/>
      <c r="JYV87" s="112"/>
      <c r="JYW87" s="112"/>
      <c r="JYX87" s="112"/>
      <c r="JYY87" s="112"/>
      <c r="JYZ87" s="112"/>
      <c r="JZA87" s="112"/>
      <c r="JZB87" s="112"/>
      <c r="JZC87" s="112"/>
      <c r="JZD87" s="112"/>
      <c r="JZE87" s="112"/>
      <c r="JZF87" s="112"/>
      <c r="JZG87" s="112"/>
      <c r="JZH87" s="112"/>
      <c r="JZI87" s="112"/>
      <c r="JZJ87" s="112"/>
      <c r="JZK87" s="112"/>
      <c r="JZL87" s="112"/>
      <c r="JZM87" s="112"/>
      <c r="JZN87" s="112"/>
      <c r="JZO87" s="112"/>
      <c r="JZP87" s="112"/>
      <c r="JZQ87" s="112"/>
      <c r="JZR87" s="112"/>
      <c r="JZS87" s="112"/>
      <c r="JZT87" s="112"/>
      <c r="JZU87" s="112"/>
      <c r="JZV87" s="112"/>
      <c r="JZW87" s="112"/>
      <c r="JZX87" s="112"/>
      <c r="JZY87" s="112"/>
      <c r="JZZ87" s="112"/>
      <c r="KAA87" s="112"/>
      <c r="KAB87" s="112"/>
      <c r="KAC87" s="112"/>
      <c r="KAD87" s="112"/>
      <c r="KAE87" s="112"/>
      <c r="KAF87" s="112"/>
      <c r="KAG87" s="112"/>
      <c r="KAH87" s="112"/>
      <c r="KAI87" s="112"/>
      <c r="KAJ87" s="112"/>
      <c r="KAK87" s="112"/>
      <c r="KAL87" s="112"/>
      <c r="KAM87" s="112"/>
      <c r="KAN87" s="112"/>
      <c r="KAO87" s="112"/>
      <c r="KAP87" s="112"/>
      <c r="KAQ87" s="112"/>
      <c r="KAR87" s="112"/>
      <c r="KAS87" s="112"/>
      <c r="KAT87" s="112"/>
      <c r="KAU87" s="112"/>
      <c r="KAV87" s="112"/>
      <c r="KAW87" s="112"/>
      <c r="KAX87" s="112"/>
      <c r="KAY87" s="112"/>
      <c r="KAZ87" s="112"/>
      <c r="KBA87" s="112"/>
      <c r="KBB87" s="112"/>
      <c r="KBC87" s="112"/>
      <c r="KBD87" s="112"/>
      <c r="KBE87" s="112"/>
      <c r="KBF87" s="112"/>
      <c r="KBG87" s="112"/>
      <c r="KBH87" s="112"/>
      <c r="KBI87" s="112"/>
      <c r="KBJ87" s="112"/>
      <c r="KBK87" s="112"/>
      <c r="KBL87" s="112"/>
      <c r="KBM87" s="112"/>
      <c r="KBN87" s="112"/>
      <c r="KBO87" s="112"/>
      <c r="KBP87" s="112"/>
      <c r="KBQ87" s="112"/>
      <c r="KBR87" s="112"/>
      <c r="KBS87" s="112"/>
      <c r="KBT87" s="112"/>
      <c r="KBU87" s="112"/>
      <c r="KBV87" s="112"/>
      <c r="KBW87" s="112"/>
      <c r="KBX87" s="112"/>
      <c r="KBY87" s="112"/>
      <c r="KBZ87" s="112"/>
      <c r="KCA87" s="112"/>
      <c r="KCB87" s="112"/>
      <c r="KCC87" s="112"/>
      <c r="KCD87" s="112"/>
      <c r="KCE87" s="112"/>
      <c r="KCF87" s="112"/>
      <c r="KCG87" s="112"/>
      <c r="KCH87" s="112"/>
      <c r="KCI87" s="112"/>
      <c r="KCJ87" s="112"/>
      <c r="KCK87" s="112"/>
      <c r="KCL87" s="112"/>
      <c r="KCM87" s="112"/>
      <c r="KCN87" s="112"/>
      <c r="KCO87" s="112"/>
      <c r="KCP87" s="112"/>
      <c r="KCQ87" s="112"/>
      <c r="KCR87" s="112"/>
      <c r="KCS87" s="112"/>
      <c r="KCT87" s="112"/>
      <c r="KCU87" s="112"/>
      <c r="KCV87" s="112"/>
      <c r="KCW87" s="112"/>
      <c r="KCX87" s="112"/>
      <c r="KCY87" s="112"/>
      <c r="KCZ87" s="112"/>
      <c r="KDA87" s="112"/>
      <c r="KDB87" s="112"/>
      <c r="KDC87" s="112"/>
      <c r="KDD87" s="112"/>
      <c r="KDE87" s="112"/>
      <c r="KDF87" s="112"/>
      <c r="KDG87" s="112"/>
      <c r="KDH87" s="112"/>
      <c r="KDI87" s="112"/>
      <c r="KDJ87" s="112"/>
      <c r="KDK87" s="112"/>
      <c r="KDL87" s="112"/>
      <c r="KDM87" s="112"/>
      <c r="KDN87" s="112"/>
      <c r="KDO87" s="112"/>
      <c r="KDP87" s="112"/>
      <c r="KDQ87" s="112"/>
      <c r="KDR87" s="112"/>
      <c r="KDS87" s="112"/>
      <c r="KDT87" s="112"/>
      <c r="KDU87" s="112"/>
      <c r="KDV87" s="112"/>
      <c r="KDW87" s="112"/>
      <c r="KDX87" s="112"/>
      <c r="KDY87" s="112"/>
      <c r="KDZ87" s="112"/>
      <c r="KEA87" s="112"/>
      <c r="KEB87" s="112"/>
      <c r="KEC87" s="112"/>
      <c r="KED87" s="112"/>
      <c r="KEE87" s="112"/>
      <c r="KEF87" s="112"/>
      <c r="KEG87" s="112"/>
      <c r="KEH87" s="112"/>
      <c r="KEI87" s="112"/>
      <c r="KEJ87" s="112"/>
      <c r="KEK87" s="112"/>
      <c r="KEL87" s="112"/>
      <c r="KEM87" s="112"/>
      <c r="KEN87" s="112"/>
      <c r="KEO87" s="112"/>
      <c r="KEP87" s="112"/>
      <c r="KEQ87" s="112"/>
      <c r="KER87" s="112"/>
      <c r="KES87" s="112"/>
      <c r="KET87" s="112"/>
      <c r="KEU87" s="112"/>
      <c r="KEV87" s="112"/>
      <c r="KEW87" s="112"/>
      <c r="KEX87" s="112"/>
      <c r="KEY87" s="112"/>
      <c r="KEZ87" s="112"/>
      <c r="KFA87" s="112"/>
      <c r="KFB87" s="112"/>
      <c r="KFC87" s="112"/>
      <c r="KFD87" s="112"/>
      <c r="KFE87" s="112"/>
      <c r="KFF87" s="112"/>
      <c r="KFG87" s="112"/>
      <c r="KFH87" s="112"/>
      <c r="KFI87" s="112"/>
      <c r="KFJ87" s="112"/>
      <c r="KFK87" s="112"/>
      <c r="KFL87" s="112"/>
      <c r="KFM87" s="112"/>
      <c r="KFN87" s="112"/>
      <c r="KFO87" s="112"/>
      <c r="KFP87" s="112"/>
      <c r="KFQ87" s="112"/>
      <c r="KFR87" s="112"/>
      <c r="KFS87" s="112"/>
      <c r="KFT87" s="112"/>
      <c r="KFU87" s="112"/>
      <c r="KFV87" s="112"/>
      <c r="KFW87" s="112"/>
      <c r="KFX87" s="112"/>
      <c r="KFY87" s="112"/>
      <c r="KFZ87" s="112"/>
      <c r="KGA87" s="112"/>
      <c r="KGB87" s="112"/>
      <c r="KGC87" s="112"/>
      <c r="KGD87" s="112"/>
      <c r="KGE87" s="112"/>
      <c r="KGF87" s="112"/>
      <c r="KGG87" s="112"/>
      <c r="KGH87" s="112"/>
      <c r="KGI87" s="112"/>
      <c r="KGJ87" s="112"/>
      <c r="KGK87" s="112"/>
      <c r="KGL87" s="112"/>
      <c r="KGM87" s="112"/>
      <c r="KGN87" s="112"/>
      <c r="KGO87" s="112"/>
      <c r="KGP87" s="112"/>
      <c r="KGQ87" s="112"/>
      <c r="KGR87" s="112"/>
      <c r="KGS87" s="112"/>
      <c r="KGT87" s="112"/>
      <c r="KGU87" s="112"/>
      <c r="KGV87" s="112"/>
      <c r="KGW87" s="112"/>
      <c r="KGX87" s="112"/>
      <c r="KGY87" s="112"/>
      <c r="KGZ87" s="112"/>
      <c r="KHA87" s="112"/>
      <c r="KHB87" s="112"/>
      <c r="KHC87" s="112"/>
      <c r="KHD87" s="112"/>
      <c r="KHE87" s="112"/>
      <c r="KHF87" s="112"/>
      <c r="KHG87" s="112"/>
      <c r="KHH87" s="112"/>
      <c r="KHI87" s="112"/>
      <c r="KHJ87" s="112"/>
      <c r="KHK87" s="112"/>
      <c r="KHL87" s="112"/>
      <c r="KHM87" s="112"/>
      <c r="KHN87" s="112"/>
      <c r="KHO87" s="112"/>
      <c r="KHP87" s="112"/>
      <c r="KHQ87" s="112"/>
      <c r="KHR87" s="112"/>
      <c r="KHS87" s="112"/>
      <c r="KHT87" s="112"/>
      <c r="KHU87" s="112"/>
      <c r="KHV87" s="112"/>
      <c r="KHW87" s="112"/>
      <c r="KHX87" s="112"/>
      <c r="KHY87" s="112"/>
      <c r="KHZ87" s="112"/>
      <c r="KIA87" s="112"/>
      <c r="KIB87" s="112"/>
      <c r="KIC87" s="112"/>
      <c r="KID87" s="112"/>
      <c r="KIE87" s="112"/>
      <c r="KIF87" s="112"/>
      <c r="KIG87" s="112"/>
      <c r="KIH87" s="112"/>
      <c r="KII87" s="112"/>
      <c r="KIJ87" s="112"/>
      <c r="KIK87" s="112"/>
      <c r="KIL87" s="112"/>
      <c r="KIM87" s="112"/>
      <c r="KIN87" s="112"/>
      <c r="KIO87" s="112"/>
      <c r="KIP87" s="112"/>
      <c r="KIQ87" s="112"/>
      <c r="KIR87" s="112"/>
      <c r="KIS87" s="112"/>
      <c r="KIT87" s="112"/>
      <c r="KIU87" s="112"/>
      <c r="KIV87" s="112"/>
      <c r="KIW87" s="112"/>
      <c r="KIX87" s="112"/>
      <c r="KIY87" s="112"/>
      <c r="KIZ87" s="112"/>
      <c r="KJA87" s="112"/>
      <c r="KJB87" s="112"/>
      <c r="KJC87" s="112"/>
      <c r="KJD87" s="112"/>
      <c r="KJE87" s="112"/>
      <c r="KJF87" s="112"/>
      <c r="KJG87" s="112"/>
      <c r="KJH87" s="112"/>
      <c r="KJI87" s="112"/>
      <c r="KJJ87" s="112"/>
      <c r="KJK87" s="112"/>
      <c r="KJL87" s="112"/>
      <c r="KJM87" s="112"/>
      <c r="KJN87" s="112"/>
      <c r="KJO87" s="112"/>
      <c r="KJP87" s="112"/>
      <c r="KJQ87" s="112"/>
      <c r="KJR87" s="112"/>
      <c r="KJS87" s="112"/>
      <c r="KJT87" s="112"/>
      <c r="KJU87" s="112"/>
      <c r="KJV87" s="112"/>
      <c r="KJW87" s="112"/>
      <c r="KJX87" s="112"/>
      <c r="KJY87" s="112"/>
      <c r="KJZ87" s="112"/>
      <c r="KKA87" s="112"/>
      <c r="KKB87" s="112"/>
      <c r="KKC87" s="112"/>
      <c r="KKD87" s="112"/>
      <c r="KKE87" s="112"/>
      <c r="KKF87" s="112"/>
      <c r="KKG87" s="112"/>
      <c r="KKH87" s="112"/>
      <c r="KKI87" s="112"/>
      <c r="KKJ87" s="112"/>
      <c r="KKK87" s="112"/>
      <c r="KKL87" s="112"/>
      <c r="KKM87" s="112"/>
      <c r="KKN87" s="112"/>
      <c r="KKO87" s="112"/>
      <c r="KKP87" s="112"/>
      <c r="KKQ87" s="112"/>
      <c r="KKR87" s="112"/>
      <c r="KKS87" s="112"/>
      <c r="KKT87" s="112"/>
      <c r="KKU87" s="112"/>
      <c r="KKV87" s="112"/>
      <c r="KKW87" s="112"/>
      <c r="KKX87" s="112"/>
      <c r="KKY87" s="112"/>
      <c r="KKZ87" s="112"/>
      <c r="KLA87" s="112"/>
      <c r="KLB87" s="112"/>
      <c r="KLC87" s="112"/>
      <c r="KLD87" s="112"/>
      <c r="KLE87" s="112"/>
      <c r="KLF87" s="112"/>
      <c r="KLG87" s="112"/>
      <c r="KLH87" s="112"/>
      <c r="KLI87" s="112"/>
      <c r="KLJ87" s="112"/>
      <c r="KLK87" s="112"/>
      <c r="KLL87" s="112"/>
      <c r="KLM87" s="112"/>
      <c r="KLN87" s="112"/>
      <c r="KLO87" s="112"/>
      <c r="KLP87" s="112"/>
      <c r="KLQ87" s="112"/>
      <c r="KLR87" s="112"/>
      <c r="KLS87" s="112"/>
      <c r="KLT87" s="112"/>
      <c r="KLU87" s="112"/>
      <c r="KLV87" s="112"/>
      <c r="KLW87" s="112"/>
      <c r="KLX87" s="112"/>
      <c r="KLY87" s="112"/>
      <c r="KLZ87" s="112"/>
      <c r="KMA87" s="112"/>
      <c r="KMB87" s="112"/>
      <c r="KMC87" s="112"/>
      <c r="KMD87" s="112"/>
      <c r="KME87" s="112"/>
      <c r="KMF87" s="112"/>
      <c r="KMG87" s="112"/>
      <c r="KMH87" s="112"/>
      <c r="KMI87" s="112"/>
      <c r="KMJ87" s="112"/>
      <c r="KMK87" s="112"/>
      <c r="KML87" s="112"/>
      <c r="KMM87" s="112"/>
      <c r="KMN87" s="112"/>
      <c r="KMO87" s="112"/>
      <c r="KMP87" s="112"/>
      <c r="KMQ87" s="112"/>
      <c r="KMR87" s="112"/>
      <c r="KMS87" s="112"/>
      <c r="KMT87" s="112"/>
      <c r="KMU87" s="112"/>
      <c r="KMV87" s="112"/>
      <c r="KMW87" s="112"/>
      <c r="KMX87" s="112"/>
      <c r="KMY87" s="112"/>
      <c r="KMZ87" s="112"/>
      <c r="KNA87" s="112"/>
      <c r="KNB87" s="112"/>
      <c r="KNC87" s="112"/>
      <c r="KND87" s="112"/>
      <c r="KNE87" s="112"/>
      <c r="KNF87" s="112"/>
      <c r="KNG87" s="112"/>
      <c r="KNH87" s="112"/>
      <c r="KNI87" s="112"/>
      <c r="KNJ87" s="112"/>
      <c r="KNK87" s="112"/>
      <c r="KNL87" s="112"/>
      <c r="KNM87" s="112"/>
      <c r="KNN87" s="112"/>
      <c r="KNO87" s="112"/>
      <c r="KNP87" s="112"/>
      <c r="KNQ87" s="112"/>
      <c r="KNR87" s="112"/>
      <c r="KNS87" s="112"/>
      <c r="KNT87" s="112"/>
      <c r="KNU87" s="112"/>
      <c r="KNV87" s="112"/>
      <c r="KNW87" s="112"/>
      <c r="KNX87" s="112"/>
      <c r="KNY87" s="112"/>
      <c r="KNZ87" s="112"/>
      <c r="KOA87" s="112"/>
      <c r="KOB87" s="112"/>
      <c r="KOC87" s="112"/>
      <c r="KOD87" s="112"/>
      <c r="KOE87" s="112"/>
      <c r="KOF87" s="112"/>
      <c r="KOG87" s="112"/>
      <c r="KOH87" s="112"/>
      <c r="KOI87" s="112"/>
      <c r="KOJ87" s="112"/>
      <c r="KOK87" s="112"/>
      <c r="KOL87" s="112"/>
      <c r="KOM87" s="112"/>
      <c r="KON87" s="112"/>
      <c r="KOO87" s="112"/>
      <c r="KOP87" s="112"/>
      <c r="KOQ87" s="112"/>
      <c r="KOR87" s="112"/>
      <c r="KOS87" s="112"/>
      <c r="KOT87" s="112"/>
      <c r="KOU87" s="112"/>
      <c r="KOV87" s="112"/>
      <c r="KOW87" s="112"/>
      <c r="KOX87" s="112"/>
      <c r="KOY87" s="112"/>
      <c r="KOZ87" s="112"/>
      <c r="KPA87" s="112"/>
      <c r="KPB87" s="112"/>
      <c r="KPC87" s="112"/>
      <c r="KPD87" s="112"/>
      <c r="KPE87" s="112"/>
      <c r="KPF87" s="112"/>
      <c r="KPG87" s="112"/>
      <c r="KPH87" s="112"/>
      <c r="KPI87" s="112"/>
      <c r="KPJ87" s="112"/>
      <c r="KPK87" s="112"/>
      <c r="KPL87" s="112"/>
      <c r="KPM87" s="112"/>
      <c r="KPN87" s="112"/>
      <c r="KPO87" s="112"/>
      <c r="KPP87" s="112"/>
      <c r="KPQ87" s="112"/>
      <c r="KPR87" s="112"/>
      <c r="KPS87" s="112"/>
      <c r="KPT87" s="112"/>
      <c r="KPU87" s="112"/>
      <c r="KPV87" s="112"/>
      <c r="KPW87" s="112"/>
      <c r="KPX87" s="112"/>
      <c r="KPY87" s="112"/>
      <c r="KPZ87" s="112"/>
      <c r="KQA87" s="112"/>
      <c r="KQB87" s="112"/>
      <c r="KQC87" s="112"/>
      <c r="KQD87" s="112"/>
      <c r="KQE87" s="112"/>
      <c r="KQF87" s="112"/>
      <c r="KQG87" s="112"/>
      <c r="KQH87" s="112"/>
      <c r="KQI87" s="112"/>
      <c r="KQJ87" s="112"/>
      <c r="KQK87" s="112"/>
      <c r="KQL87" s="112"/>
      <c r="KQM87" s="112"/>
      <c r="KQN87" s="112"/>
      <c r="KQO87" s="112"/>
      <c r="KQP87" s="112"/>
      <c r="KQQ87" s="112"/>
      <c r="KQR87" s="112"/>
      <c r="KQS87" s="112"/>
      <c r="KQT87" s="112"/>
      <c r="KQU87" s="112"/>
      <c r="KQV87" s="112"/>
      <c r="KQW87" s="112"/>
      <c r="KQX87" s="112"/>
      <c r="KQY87" s="112"/>
      <c r="KQZ87" s="112"/>
      <c r="KRA87" s="112"/>
      <c r="KRB87" s="112"/>
      <c r="KRC87" s="112"/>
      <c r="KRD87" s="112"/>
      <c r="KRE87" s="112"/>
      <c r="KRF87" s="112"/>
      <c r="KRG87" s="112"/>
      <c r="KRH87" s="112"/>
      <c r="KRI87" s="112"/>
      <c r="KRJ87" s="112"/>
      <c r="KRK87" s="112"/>
      <c r="KRL87" s="112"/>
      <c r="KRM87" s="112"/>
      <c r="KRN87" s="112"/>
      <c r="KRO87" s="112"/>
      <c r="KRP87" s="112"/>
      <c r="KRQ87" s="112"/>
      <c r="KRR87" s="112"/>
      <c r="KRS87" s="112"/>
      <c r="KRT87" s="112"/>
      <c r="KRU87" s="112"/>
      <c r="KRV87" s="112"/>
      <c r="KRW87" s="112"/>
      <c r="KRX87" s="112"/>
      <c r="KRY87" s="112"/>
      <c r="KRZ87" s="112"/>
      <c r="KSA87" s="112"/>
      <c r="KSB87" s="112"/>
      <c r="KSC87" s="112"/>
      <c r="KSD87" s="112"/>
      <c r="KSE87" s="112"/>
      <c r="KSF87" s="112"/>
      <c r="KSG87" s="112"/>
      <c r="KSH87" s="112"/>
      <c r="KSI87" s="112"/>
      <c r="KSJ87" s="112"/>
      <c r="KSK87" s="112"/>
      <c r="KSL87" s="112"/>
      <c r="KSM87" s="112"/>
      <c r="KSN87" s="112"/>
      <c r="KSO87" s="112"/>
      <c r="KSP87" s="112"/>
      <c r="KSQ87" s="112"/>
      <c r="KSR87" s="112"/>
      <c r="KSS87" s="112"/>
      <c r="KST87" s="112"/>
      <c r="KSU87" s="112"/>
      <c r="KSV87" s="112"/>
      <c r="KSW87" s="112"/>
      <c r="KSX87" s="112"/>
      <c r="KSY87" s="112"/>
      <c r="KSZ87" s="112"/>
      <c r="KTA87" s="112"/>
      <c r="KTB87" s="112"/>
      <c r="KTC87" s="112"/>
      <c r="KTD87" s="112"/>
      <c r="KTE87" s="112"/>
      <c r="KTF87" s="112"/>
      <c r="KTG87" s="112"/>
      <c r="KTH87" s="112"/>
      <c r="KTI87" s="112"/>
      <c r="KTJ87" s="112"/>
      <c r="KTK87" s="112"/>
      <c r="KTL87" s="112"/>
      <c r="KTM87" s="112"/>
      <c r="KTN87" s="112"/>
      <c r="KTO87" s="112"/>
      <c r="KTP87" s="112"/>
      <c r="KTQ87" s="112"/>
      <c r="KTR87" s="112"/>
      <c r="KTS87" s="112"/>
      <c r="KTT87" s="112"/>
      <c r="KTU87" s="112"/>
      <c r="KTV87" s="112"/>
      <c r="KTW87" s="112"/>
      <c r="KTX87" s="112"/>
      <c r="KTY87" s="112"/>
      <c r="KTZ87" s="112"/>
      <c r="KUA87" s="112"/>
      <c r="KUB87" s="112"/>
      <c r="KUC87" s="112"/>
      <c r="KUD87" s="112"/>
      <c r="KUE87" s="112"/>
      <c r="KUF87" s="112"/>
      <c r="KUG87" s="112"/>
      <c r="KUH87" s="112"/>
      <c r="KUI87" s="112"/>
      <c r="KUJ87" s="112"/>
      <c r="KUK87" s="112"/>
      <c r="KUL87" s="112"/>
      <c r="KUM87" s="112"/>
      <c r="KUN87" s="112"/>
      <c r="KUO87" s="112"/>
      <c r="KUP87" s="112"/>
      <c r="KUQ87" s="112"/>
      <c r="KUR87" s="112"/>
      <c r="KUS87" s="112"/>
      <c r="KUT87" s="112"/>
      <c r="KUU87" s="112"/>
      <c r="KUV87" s="112"/>
      <c r="KUW87" s="112"/>
      <c r="KUX87" s="112"/>
      <c r="KUY87" s="112"/>
      <c r="KUZ87" s="112"/>
      <c r="KVA87" s="112"/>
      <c r="KVB87" s="112"/>
      <c r="KVC87" s="112"/>
      <c r="KVD87" s="112"/>
      <c r="KVE87" s="112"/>
      <c r="KVF87" s="112"/>
      <c r="KVG87" s="112"/>
      <c r="KVH87" s="112"/>
      <c r="KVI87" s="112"/>
      <c r="KVJ87" s="112"/>
      <c r="KVK87" s="112"/>
      <c r="KVL87" s="112"/>
      <c r="KVM87" s="112"/>
      <c r="KVN87" s="112"/>
      <c r="KVO87" s="112"/>
      <c r="KVP87" s="112"/>
      <c r="KVQ87" s="112"/>
      <c r="KVR87" s="112"/>
      <c r="KVS87" s="112"/>
      <c r="KVT87" s="112"/>
      <c r="KVU87" s="112"/>
      <c r="KVV87" s="112"/>
      <c r="KVW87" s="112"/>
      <c r="KVX87" s="112"/>
      <c r="KVY87" s="112"/>
      <c r="KVZ87" s="112"/>
      <c r="KWA87" s="112"/>
      <c r="KWB87" s="112"/>
      <c r="KWC87" s="112"/>
      <c r="KWD87" s="112"/>
      <c r="KWE87" s="112"/>
      <c r="KWF87" s="112"/>
      <c r="KWG87" s="112"/>
      <c r="KWH87" s="112"/>
      <c r="KWI87" s="112"/>
      <c r="KWJ87" s="112"/>
      <c r="KWK87" s="112"/>
      <c r="KWL87" s="112"/>
      <c r="KWM87" s="112"/>
      <c r="KWN87" s="112"/>
      <c r="KWO87" s="112"/>
      <c r="KWP87" s="112"/>
      <c r="KWQ87" s="112"/>
      <c r="KWR87" s="112"/>
      <c r="KWS87" s="112"/>
      <c r="KWT87" s="112"/>
      <c r="KWU87" s="112"/>
      <c r="KWV87" s="112"/>
      <c r="KWW87" s="112"/>
      <c r="KWX87" s="112"/>
      <c r="KWY87" s="112"/>
      <c r="KWZ87" s="112"/>
      <c r="KXA87" s="112"/>
      <c r="KXB87" s="112"/>
      <c r="KXC87" s="112"/>
      <c r="KXD87" s="112"/>
      <c r="KXE87" s="112"/>
      <c r="KXF87" s="112"/>
      <c r="KXG87" s="112"/>
      <c r="KXH87" s="112"/>
      <c r="KXI87" s="112"/>
      <c r="KXJ87" s="112"/>
      <c r="KXK87" s="112"/>
      <c r="KXL87" s="112"/>
      <c r="KXM87" s="112"/>
      <c r="KXN87" s="112"/>
      <c r="KXO87" s="112"/>
      <c r="KXP87" s="112"/>
      <c r="KXQ87" s="112"/>
      <c r="KXR87" s="112"/>
      <c r="KXS87" s="112"/>
      <c r="KXT87" s="112"/>
      <c r="KXU87" s="112"/>
      <c r="KXV87" s="112"/>
      <c r="KXW87" s="112"/>
      <c r="KXX87" s="112"/>
      <c r="KXY87" s="112"/>
      <c r="KXZ87" s="112"/>
      <c r="KYA87" s="112"/>
      <c r="KYB87" s="112"/>
      <c r="KYC87" s="112"/>
      <c r="KYD87" s="112"/>
      <c r="KYE87" s="112"/>
      <c r="KYF87" s="112"/>
      <c r="KYG87" s="112"/>
      <c r="KYH87" s="112"/>
      <c r="KYI87" s="112"/>
      <c r="KYJ87" s="112"/>
      <c r="KYK87" s="112"/>
      <c r="KYL87" s="112"/>
      <c r="KYM87" s="112"/>
      <c r="KYN87" s="112"/>
      <c r="KYO87" s="112"/>
      <c r="KYP87" s="112"/>
      <c r="KYQ87" s="112"/>
      <c r="KYR87" s="112"/>
      <c r="KYS87" s="112"/>
      <c r="KYT87" s="112"/>
      <c r="KYU87" s="112"/>
      <c r="KYV87" s="112"/>
      <c r="KYW87" s="112"/>
      <c r="KYX87" s="112"/>
      <c r="KYY87" s="112"/>
      <c r="KYZ87" s="112"/>
      <c r="KZA87" s="112"/>
      <c r="KZB87" s="112"/>
      <c r="KZC87" s="112"/>
      <c r="KZD87" s="112"/>
      <c r="KZE87" s="112"/>
      <c r="KZF87" s="112"/>
      <c r="KZG87" s="112"/>
      <c r="KZH87" s="112"/>
      <c r="KZI87" s="112"/>
      <c r="KZJ87" s="112"/>
      <c r="KZK87" s="112"/>
      <c r="KZL87" s="112"/>
      <c r="KZM87" s="112"/>
      <c r="KZN87" s="112"/>
      <c r="KZO87" s="112"/>
      <c r="KZP87" s="112"/>
      <c r="KZQ87" s="112"/>
      <c r="KZR87" s="112"/>
      <c r="KZS87" s="112"/>
      <c r="KZT87" s="112"/>
      <c r="KZU87" s="112"/>
      <c r="KZV87" s="112"/>
      <c r="KZW87" s="112"/>
      <c r="KZX87" s="112"/>
      <c r="KZY87" s="112"/>
      <c r="KZZ87" s="112"/>
      <c r="LAA87" s="112"/>
      <c r="LAB87" s="112"/>
      <c r="LAC87" s="112"/>
      <c r="LAD87" s="112"/>
      <c r="LAE87" s="112"/>
      <c r="LAF87" s="112"/>
      <c r="LAG87" s="112"/>
      <c r="LAH87" s="112"/>
      <c r="LAI87" s="112"/>
      <c r="LAJ87" s="112"/>
      <c r="LAK87" s="112"/>
      <c r="LAL87" s="112"/>
      <c r="LAM87" s="112"/>
      <c r="LAN87" s="112"/>
      <c r="LAO87" s="112"/>
      <c r="LAP87" s="112"/>
      <c r="LAQ87" s="112"/>
      <c r="LAR87" s="112"/>
      <c r="LAS87" s="112"/>
      <c r="LAT87" s="112"/>
      <c r="LAU87" s="112"/>
      <c r="LAV87" s="112"/>
      <c r="LAW87" s="112"/>
      <c r="LAX87" s="112"/>
      <c r="LAY87" s="112"/>
      <c r="LAZ87" s="112"/>
      <c r="LBA87" s="112"/>
      <c r="LBB87" s="112"/>
      <c r="LBC87" s="112"/>
      <c r="LBD87" s="112"/>
      <c r="LBE87" s="112"/>
      <c r="LBF87" s="112"/>
      <c r="LBG87" s="112"/>
      <c r="LBH87" s="112"/>
      <c r="LBI87" s="112"/>
      <c r="LBJ87" s="112"/>
      <c r="LBK87" s="112"/>
      <c r="LBL87" s="112"/>
      <c r="LBM87" s="112"/>
      <c r="LBN87" s="112"/>
      <c r="LBO87" s="112"/>
      <c r="LBP87" s="112"/>
      <c r="LBQ87" s="112"/>
      <c r="LBR87" s="112"/>
      <c r="LBS87" s="112"/>
      <c r="LBT87" s="112"/>
      <c r="LBU87" s="112"/>
      <c r="LBV87" s="112"/>
      <c r="LBW87" s="112"/>
      <c r="LBX87" s="112"/>
      <c r="LBY87" s="112"/>
      <c r="LBZ87" s="112"/>
      <c r="LCA87" s="112"/>
      <c r="LCB87" s="112"/>
      <c r="LCC87" s="112"/>
      <c r="LCD87" s="112"/>
      <c r="LCE87" s="112"/>
      <c r="LCF87" s="112"/>
      <c r="LCG87" s="112"/>
      <c r="LCH87" s="112"/>
      <c r="LCI87" s="112"/>
      <c r="LCJ87" s="112"/>
      <c r="LCK87" s="112"/>
      <c r="LCL87" s="112"/>
      <c r="LCM87" s="112"/>
      <c r="LCN87" s="112"/>
      <c r="LCO87" s="112"/>
      <c r="LCP87" s="112"/>
      <c r="LCQ87" s="112"/>
      <c r="LCR87" s="112"/>
      <c r="LCS87" s="112"/>
      <c r="LCT87" s="112"/>
      <c r="LCU87" s="112"/>
      <c r="LCV87" s="112"/>
      <c r="LCW87" s="112"/>
      <c r="LCX87" s="112"/>
      <c r="LCY87" s="112"/>
      <c r="LCZ87" s="112"/>
      <c r="LDA87" s="112"/>
      <c r="LDB87" s="112"/>
      <c r="LDC87" s="112"/>
      <c r="LDD87" s="112"/>
      <c r="LDE87" s="112"/>
      <c r="LDF87" s="112"/>
      <c r="LDG87" s="112"/>
      <c r="LDH87" s="112"/>
      <c r="LDI87" s="112"/>
      <c r="LDJ87" s="112"/>
      <c r="LDK87" s="112"/>
      <c r="LDL87" s="112"/>
      <c r="LDM87" s="112"/>
      <c r="LDN87" s="112"/>
      <c r="LDO87" s="112"/>
      <c r="LDP87" s="112"/>
      <c r="LDQ87" s="112"/>
      <c r="LDR87" s="112"/>
      <c r="LDS87" s="112"/>
      <c r="LDT87" s="112"/>
      <c r="LDU87" s="112"/>
      <c r="LDV87" s="112"/>
      <c r="LDW87" s="112"/>
      <c r="LDX87" s="112"/>
      <c r="LDY87" s="112"/>
      <c r="LDZ87" s="112"/>
      <c r="LEA87" s="112"/>
      <c r="LEB87" s="112"/>
      <c r="LEC87" s="112"/>
      <c r="LED87" s="112"/>
      <c r="LEE87" s="112"/>
      <c r="LEF87" s="112"/>
      <c r="LEG87" s="112"/>
      <c r="LEH87" s="112"/>
      <c r="LEI87" s="112"/>
      <c r="LEJ87" s="112"/>
      <c r="LEK87" s="112"/>
      <c r="LEL87" s="112"/>
      <c r="LEM87" s="112"/>
      <c r="LEN87" s="112"/>
      <c r="LEO87" s="112"/>
      <c r="LEP87" s="112"/>
      <c r="LEQ87" s="112"/>
      <c r="LER87" s="112"/>
      <c r="LES87" s="112"/>
      <c r="LET87" s="112"/>
      <c r="LEU87" s="112"/>
      <c r="LEV87" s="112"/>
      <c r="LEW87" s="112"/>
      <c r="LEX87" s="112"/>
      <c r="LEY87" s="112"/>
      <c r="LEZ87" s="112"/>
      <c r="LFA87" s="112"/>
      <c r="LFB87" s="112"/>
      <c r="LFC87" s="112"/>
      <c r="LFD87" s="112"/>
      <c r="LFE87" s="112"/>
      <c r="LFF87" s="112"/>
      <c r="LFG87" s="112"/>
      <c r="LFH87" s="112"/>
      <c r="LFI87" s="112"/>
      <c r="LFJ87" s="112"/>
      <c r="LFK87" s="112"/>
      <c r="LFL87" s="112"/>
      <c r="LFM87" s="112"/>
      <c r="LFN87" s="112"/>
      <c r="LFO87" s="112"/>
      <c r="LFP87" s="112"/>
      <c r="LFQ87" s="112"/>
      <c r="LFR87" s="112"/>
      <c r="LFS87" s="112"/>
      <c r="LFT87" s="112"/>
      <c r="LFU87" s="112"/>
      <c r="LFV87" s="112"/>
      <c r="LFW87" s="112"/>
      <c r="LFX87" s="112"/>
      <c r="LFY87" s="112"/>
      <c r="LFZ87" s="112"/>
      <c r="LGA87" s="112"/>
      <c r="LGB87" s="112"/>
      <c r="LGC87" s="112"/>
      <c r="LGD87" s="112"/>
      <c r="LGE87" s="112"/>
      <c r="LGF87" s="112"/>
      <c r="LGG87" s="112"/>
      <c r="LGH87" s="112"/>
      <c r="LGI87" s="112"/>
      <c r="LGJ87" s="112"/>
      <c r="LGK87" s="112"/>
      <c r="LGL87" s="112"/>
      <c r="LGM87" s="112"/>
      <c r="LGN87" s="112"/>
      <c r="LGO87" s="112"/>
      <c r="LGP87" s="112"/>
      <c r="LGQ87" s="112"/>
      <c r="LGR87" s="112"/>
      <c r="LGS87" s="112"/>
      <c r="LGT87" s="112"/>
      <c r="LGU87" s="112"/>
      <c r="LGV87" s="112"/>
      <c r="LGW87" s="112"/>
      <c r="LGX87" s="112"/>
      <c r="LGY87" s="112"/>
      <c r="LGZ87" s="112"/>
      <c r="LHA87" s="112"/>
      <c r="LHB87" s="112"/>
      <c r="LHC87" s="112"/>
      <c r="LHD87" s="112"/>
      <c r="LHE87" s="112"/>
      <c r="LHF87" s="112"/>
      <c r="LHG87" s="112"/>
      <c r="LHH87" s="112"/>
      <c r="LHI87" s="112"/>
      <c r="LHJ87" s="112"/>
      <c r="LHK87" s="112"/>
      <c r="LHL87" s="112"/>
      <c r="LHM87" s="112"/>
      <c r="LHN87" s="112"/>
      <c r="LHO87" s="112"/>
      <c r="LHP87" s="112"/>
      <c r="LHQ87" s="112"/>
      <c r="LHR87" s="112"/>
      <c r="LHS87" s="112"/>
      <c r="LHT87" s="112"/>
      <c r="LHU87" s="112"/>
      <c r="LHV87" s="112"/>
      <c r="LHW87" s="112"/>
      <c r="LHX87" s="112"/>
      <c r="LHY87" s="112"/>
      <c r="LHZ87" s="112"/>
      <c r="LIA87" s="112"/>
      <c r="LIB87" s="112"/>
      <c r="LIC87" s="112"/>
      <c r="LID87" s="112"/>
      <c r="LIE87" s="112"/>
      <c r="LIF87" s="112"/>
      <c r="LIG87" s="112"/>
      <c r="LIH87" s="112"/>
      <c r="LII87" s="112"/>
      <c r="LIJ87" s="112"/>
      <c r="LIK87" s="112"/>
      <c r="LIL87" s="112"/>
      <c r="LIM87" s="112"/>
      <c r="LIN87" s="112"/>
      <c r="LIO87" s="112"/>
      <c r="LIP87" s="112"/>
      <c r="LIQ87" s="112"/>
      <c r="LIR87" s="112"/>
      <c r="LIS87" s="112"/>
      <c r="LIT87" s="112"/>
      <c r="LIU87" s="112"/>
      <c r="LIV87" s="112"/>
      <c r="LIW87" s="112"/>
      <c r="LIX87" s="112"/>
      <c r="LIY87" s="112"/>
      <c r="LIZ87" s="112"/>
      <c r="LJA87" s="112"/>
      <c r="LJB87" s="112"/>
      <c r="LJC87" s="112"/>
      <c r="LJD87" s="112"/>
      <c r="LJE87" s="112"/>
      <c r="LJF87" s="112"/>
      <c r="LJG87" s="112"/>
      <c r="LJH87" s="112"/>
      <c r="LJI87" s="112"/>
      <c r="LJJ87" s="112"/>
      <c r="LJK87" s="112"/>
      <c r="LJL87" s="112"/>
      <c r="LJM87" s="112"/>
      <c r="LJN87" s="112"/>
      <c r="LJO87" s="112"/>
      <c r="LJP87" s="112"/>
      <c r="LJQ87" s="112"/>
      <c r="LJR87" s="112"/>
      <c r="LJS87" s="112"/>
      <c r="LJT87" s="112"/>
      <c r="LJU87" s="112"/>
      <c r="LJV87" s="112"/>
      <c r="LJW87" s="112"/>
      <c r="LJX87" s="112"/>
      <c r="LJY87" s="112"/>
      <c r="LJZ87" s="112"/>
      <c r="LKA87" s="112"/>
      <c r="LKB87" s="112"/>
      <c r="LKC87" s="112"/>
      <c r="LKD87" s="112"/>
      <c r="LKE87" s="112"/>
      <c r="LKF87" s="112"/>
      <c r="LKG87" s="112"/>
      <c r="LKH87" s="112"/>
      <c r="LKI87" s="112"/>
      <c r="LKJ87" s="112"/>
      <c r="LKK87" s="112"/>
      <c r="LKL87" s="112"/>
      <c r="LKM87" s="112"/>
      <c r="LKN87" s="112"/>
      <c r="LKO87" s="112"/>
      <c r="LKP87" s="112"/>
      <c r="LKQ87" s="112"/>
      <c r="LKR87" s="112"/>
      <c r="LKS87" s="112"/>
      <c r="LKT87" s="112"/>
      <c r="LKU87" s="112"/>
      <c r="LKV87" s="112"/>
      <c r="LKW87" s="112"/>
      <c r="LKX87" s="112"/>
      <c r="LKY87" s="112"/>
      <c r="LKZ87" s="112"/>
      <c r="LLA87" s="112"/>
      <c r="LLB87" s="112"/>
      <c r="LLC87" s="112"/>
      <c r="LLD87" s="112"/>
      <c r="LLE87" s="112"/>
      <c r="LLF87" s="112"/>
      <c r="LLG87" s="112"/>
      <c r="LLH87" s="112"/>
      <c r="LLI87" s="112"/>
      <c r="LLJ87" s="112"/>
      <c r="LLK87" s="112"/>
      <c r="LLL87" s="112"/>
      <c r="LLM87" s="112"/>
      <c r="LLN87" s="112"/>
      <c r="LLO87" s="112"/>
      <c r="LLP87" s="112"/>
      <c r="LLQ87" s="112"/>
      <c r="LLR87" s="112"/>
      <c r="LLS87" s="112"/>
      <c r="LLT87" s="112"/>
      <c r="LLU87" s="112"/>
      <c r="LLV87" s="112"/>
      <c r="LLW87" s="112"/>
      <c r="LLX87" s="112"/>
      <c r="LLY87" s="112"/>
      <c r="LLZ87" s="112"/>
      <c r="LMA87" s="112"/>
      <c r="LMB87" s="112"/>
      <c r="LMC87" s="112"/>
      <c r="LMD87" s="112"/>
      <c r="LME87" s="112"/>
      <c r="LMF87" s="112"/>
      <c r="LMG87" s="112"/>
      <c r="LMH87" s="112"/>
      <c r="LMI87" s="112"/>
      <c r="LMJ87" s="112"/>
      <c r="LMK87" s="112"/>
      <c r="LML87" s="112"/>
      <c r="LMM87" s="112"/>
      <c r="LMN87" s="112"/>
      <c r="LMO87" s="112"/>
      <c r="LMP87" s="112"/>
      <c r="LMQ87" s="112"/>
      <c r="LMR87" s="112"/>
      <c r="LMS87" s="112"/>
      <c r="LMT87" s="112"/>
      <c r="LMU87" s="112"/>
      <c r="LMV87" s="112"/>
      <c r="LMW87" s="112"/>
      <c r="LMX87" s="112"/>
      <c r="LMY87" s="112"/>
      <c r="LMZ87" s="112"/>
      <c r="LNA87" s="112"/>
      <c r="LNB87" s="112"/>
      <c r="LNC87" s="112"/>
      <c r="LND87" s="112"/>
      <c r="LNE87" s="112"/>
      <c r="LNF87" s="112"/>
      <c r="LNG87" s="112"/>
      <c r="LNH87" s="112"/>
      <c r="LNI87" s="112"/>
      <c r="LNJ87" s="112"/>
      <c r="LNK87" s="112"/>
      <c r="LNL87" s="112"/>
      <c r="LNM87" s="112"/>
      <c r="LNN87" s="112"/>
      <c r="LNO87" s="112"/>
      <c r="LNP87" s="112"/>
      <c r="LNQ87" s="112"/>
      <c r="LNR87" s="112"/>
      <c r="LNS87" s="112"/>
      <c r="LNT87" s="112"/>
      <c r="LNU87" s="112"/>
      <c r="LNV87" s="112"/>
      <c r="LNW87" s="112"/>
      <c r="LNX87" s="112"/>
      <c r="LNY87" s="112"/>
      <c r="LNZ87" s="112"/>
      <c r="LOA87" s="112"/>
      <c r="LOB87" s="112"/>
      <c r="LOC87" s="112"/>
      <c r="LOD87" s="112"/>
      <c r="LOE87" s="112"/>
      <c r="LOF87" s="112"/>
      <c r="LOG87" s="112"/>
      <c r="LOH87" s="112"/>
      <c r="LOI87" s="112"/>
      <c r="LOJ87" s="112"/>
      <c r="LOK87" s="112"/>
      <c r="LOL87" s="112"/>
      <c r="LOM87" s="112"/>
      <c r="LON87" s="112"/>
      <c r="LOO87" s="112"/>
      <c r="LOP87" s="112"/>
      <c r="LOQ87" s="112"/>
      <c r="LOR87" s="112"/>
      <c r="LOS87" s="112"/>
      <c r="LOT87" s="112"/>
      <c r="LOU87" s="112"/>
      <c r="LOV87" s="112"/>
      <c r="LOW87" s="112"/>
      <c r="LOX87" s="112"/>
      <c r="LOY87" s="112"/>
      <c r="LOZ87" s="112"/>
      <c r="LPA87" s="112"/>
      <c r="LPB87" s="112"/>
      <c r="LPC87" s="112"/>
      <c r="LPD87" s="112"/>
      <c r="LPE87" s="112"/>
      <c r="LPF87" s="112"/>
      <c r="LPG87" s="112"/>
      <c r="LPH87" s="112"/>
      <c r="LPI87" s="112"/>
      <c r="LPJ87" s="112"/>
      <c r="LPK87" s="112"/>
      <c r="LPL87" s="112"/>
      <c r="LPM87" s="112"/>
      <c r="LPN87" s="112"/>
      <c r="LPO87" s="112"/>
      <c r="LPP87" s="112"/>
      <c r="LPQ87" s="112"/>
      <c r="LPR87" s="112"/>
      <c r="LPS87" s="112"/>
      <c r="LPT87" s="112"/>
      <c r="LPU87" s="112"/>
      <c r="LPV87" s="112"/>
      <c r="LPW87" s="112"/>
      <c r="LPX87" s="112"/>
      <c r="LPY87" s="112"/>
      <c r="LPZ87" s="112"/>
      <c r="LQA87" s="112"/>
      <c r="LQB87" s="112"/>
      <c r="LQC87" s="112"/>
      <c r="LQD87" s="112"/>
      <c r="LQE87" s="112"/>
      <c r="LQF87" s="112"/>
      <c r="LQG87" s="112"/>
      <c r="LQH87" s="112"/>
      <c r="LQI87" s="112"/>
      <c r="LQJ87" s="112"/>
      <c r="LQK87" s="112"/>
      <c r="LQL87" s="112"/>
      <c r="LQM87" s="112"/>
      <c r="LQN87" s="112"/>
      <c r="LQO87" s="112"/>
      <c r="LQP87" s="112"/>
      <c r="LQQ87" s="112"/>
      <c r="LQR87" s="112"/>
      <c r="LQS87" s="112"/>
      <c r="LQT87" s="112"/>
      <c r="LQU87" s="112"/>
      <c r="LQV87" s="112"/>
      <c r="LQW87" s="112"/>
      <c r="LQX87" s="112"/>
      <c r="LQY87" s="112"/>
      <c r="LQZ87" s="112"/>
      <c r="LRA87" s="112"/>
      <c r="LRB87" s="112"/>
      <c r="LRC87" s="112"/>
      <c r="LRD87" s="112"/>
      <c r="LRE87" s="112"/>
      <c r="LRF87" s="112"/>
      <c r="LRG87" s="112"/>
      <c r="LRH87" s="112"/>
      <c r="LRI87" s="112"/>
      <c r="LRJ87" s="112"/>
      <c r="LRK87" s="112"/>
      <c r="LRL87" s="112"/>
      <c r="LRM87" s="112"/>
      <c r="LRN87" s="112"/>
      <c r="LRO87" s="112"/>
      <c r="LRP87" s="112"/>
      <c r="LRQ87" s="112"/>
      <c r="LRR87" s="112"/>
      <c r="LRS87" s="112"/>
      <c r="LRT87" s="112"/>
      <c r="LRU87" s="112"/>
      <c r="LRV87" s="112"/>
      <c r="LRW87" s="112"/>
      <c r="LRX87" s="112"/>
      <c r="LRY87" s="112"/>
      <c r="LRZ87" s="112"/>
      <c r="LSA87" s="112"/>
      <c r="LSB87" s="112"/>
      <c r="LSC87" s="112"/>
      <c r="LSD87" s="112"/>
      <c r="LSE87" s="112"/>
      <c r="LSF87" s="112"/>
      <c r="LSG87" s="112"/>
      <c r="LSH87" s="112"/>
      <c r="LSI87" s="112"/>
      <c r="LSJ87" s="112"/>
      <c r="LSK87" s="112"/>
      <c r="LSL87" s="112"/>
      <c r="LSM87" s="112"/>
      <c r="LSN87" s="112"/>
      <c r="LSO87" s="112"/>
      <c r="LSP87" s="112"/>
      <c r="LSQ87" s="112"/>
      <c r="LSR87" s="112"/>
      <c r="LSS87" s="112"/>
      <c r="LST87" s="112"/>
      <c r="LSU87" s="112"/>
      <c r="LSV87" s="112"/>
      <c r="LSW87" s="112"/>
      <c r="LSX87" s="112"/>
      <c r="LSY87" s="112"/>
      <c r="LSZ87" s="112"/>
      <c r="LTA87" s="112"/>
      <c r="LTB87" s="112"/>
      <c r="LTC87" s="112"/>
      <c r="LTD87" s="112"/>
      <c r="LTE87" s="112"/>
      <c r="LTF87" s="112"/>
      <c r="LTG87" s="112"/>
      <c r="LTH87" s="112"/>
      <c r="LTI87" s="112"/>
      <c r="LTJ87" s="112"/>
      <c r="LTK87" s="112"/>
      <c r="LTL87" s="112"/>
      <c r="LTM87" s="112"/>
      <c r="LTN87" s="112"/>
      <c r="LTO87" s="112"/>
      <c r="LTP87" s="112"/>
      <c r="LTQ87" s="112"/>
      <c r="LTR87" s="112"/>
      <c r="LTS87" s="112"/>
      <c r="LTT87" s="112"/>
      <c r="LTU87" s="112"/>
      <c r="LTV87" s="112"/>
      <c r="LTW87" s="112"/>
      <c r="LTX87" s="112"/>
      <c r="LTY87" s="112"/>
      <c r="LTZ87" s="112"/>
      <c r="LUA87" s="112"/>
      <c r="LUB87" s="112"/>
      <c r="LUC87" s="112"/>
      <c r="LUD87" s="112"/>
      <c r="LUE87" s="112"/>
      <c r="LUF87" s="112"/>
      <c r="LUG87" s="112"/>
      <c r="LUH87" s="112"/>
      <c r="LUI87" s="112"/>
      <c r="LUJ87" s="112"/>
      <c r="LUK87" s="112"/>
      <c r="LUL87" s="112"/>
      <c r="LUM87" s="112"/>
      <c r="LUN87" s="112"/>
      <c r="LUO87" s="112"/>
      <c r="LUP87" s="112"/>
      <c r="LUQ87" s="112"/>
      <c r="LUR87" s="112"/>
      <c r="LUS87" s="112"/>
      <c r="LUT87" s="112"/>
      <c r="LUU87" s="112"/>
      <c r="LUV87" s="112"/>
      <c r="LUW87" s="112"/>
      <c r="LUX87" s="112"/>
      <c r="LUY87" s="112"/>
      <c r="LUZ87" s="112"/>
      <c r="LVA87" s="112"/>
      <c r="LVB87" s="112"/>
      <c r="LVC87" s="112"/>
      <c r="LVD87" s="112"/>
      <c r="LVE87" s="112"/>
      <c r="LVF87" s="112"/>
      <c r="LVG87" s="112"/>
      <c r="LVH87" s="112"/>
      <c r="LVI87" s="112"/>
      <c r="LVJ87" s="112"/>
      <c r="LVK87" s="112"/>
      <c r="LVL87" s="112"/>
      <c r="LVM87" s="112"/>
      <c r="LVN87" s="112"/>
      <c r="LVO87" s="112"/>
      <c r="LVP87" s="112"/>
      <c r="LVQ87" s="112"/>
      <c r="LVR87" s="112"/>
      <c r="LVS87" s="112"/>
      <c r="LVT87" s="112"/>
      <c r="LVU87" s="112"/>
      <c r="LVV87" s="112"/>
      <c r="LVW87" s="112"/>
      <c r="LVX87" s="112"/>
      <c r="LVY87" s="112"/>
      <c r="LVZ87" s="112"/>
      <c r="LWA87" s="112"/>
      <c r="LWB87" s="112"/>
      <c r="LWC87" s="112"/>
      <c r="LWD87" s="112"/>
      <c r="LWE87" s="112"/>
      <c r="LWF87" s="112"/>
      <c r="LWG87" s="112"/>
      <c r="LWH87" s="112"/>
      <c r="LWI87" s="112"/>
      <c r="LWJ87" s="112"/>
      <c r="LWK87" s="112"/>
      <c r="LWL87" s="112"/>
      <c r="LWM87" s="112"/>
      <c r="LWN87" s="112"/>
      <c r="LWO87" s="112"/>
      <c r="LWP87" s="112"/>
      <c r="LWQ87" s="112"/>
      <c r="LWR87" s="112"/>
      <c r="LWS87" s="112"/>
      <c r="LWT87" s="112"/>
      <c r="LWU87" s="112"/>
      <c r="LWV87" s="112"/>
      <c r="LWW87" s="112"/>
      <c r="LWX87" s="112"/>
      <c r="LWY87" s="112"/>
      <c r="LWZ87" s="112"/>
      <c r="LXA87" s="112"/>
      <c r="LXB87" s="112"/>
      <c r="LXC87" s="112"/>
      <c r="LXD87" s="112"/>
      <c r="LXE87" s="112"/>
      <c r="LXF87" s="112"/>
      <c r="LXG87" s="112"/>
      <c r="LXH87" s="112"/>
      <c r="LXI87" s="112"/>
      <c r="LXJ87" s="112"/>
      <c r="LXK87" s="112"/>
      <c r="LXL87" s="112"/>
      <c r="LXM87" s="112"/>
      <c r="LXN87" s="112"/>
      <c r="LXO87" s="112"/>
      <c r="LXP87" s="112"/>
      <c r="LXQ87" s="112"/>
      <c r="LXR87" s="112"/>
      <c r="LXS87" s="112"/>
      <c r="LXT87" s="112"/>
      <c r="LXU87" s="112"/>
      <c r="LXV87" s="112"/>
      <c r="LXW87" s="112"/>
      <c r="LXX87" s="112"/>
      <c r="LXY87" s="112"/>
      <c r="LXZ87" s="112"/>
      <c r="LYA87" s="112"/>
      <c r="LYB87" s="112"/>
      <c r="LYC87" s="112"/>
      <c r="LYD87" s="112"/>
      <c r="LYE87" s="112"/>
      <c r="LYF87" s="112"/>
      <c r="LYG87" s="112"/>
      <c r="LYH87" s="112"/>
      <c r="LYI87" s="112"/>
      <c r="LYJ87" s="112"/>
      <c r="LYK87" s="112"/>
      <c r="LYL87" s="112"/>
      <c r="LYM87" s="112"/>
      <c r="LYN87" s="112"/>
      <c r="LYO87" s="112"/>
      <c r="LYP87" s="112"/>
      <c r="LYQ87" s="112"/>
      <c r="LYR87" s="112"/>
      <c r="LYS87" s="112"/>
      <c r="LYT87" s="112"/>
      <c r="LYU87" s="112"/>
      <c r="LYV87" s="112"/>
      <c r="LYW87" s="112"/>
      <c r="LYX87" s="112"/>
      <c r="LYY87" s="112"/>
      <c r="LYZ87" s="112"/>
      <c r="LZA87" s="112"/>
      <c r="LZB87" s="112"/>
      <c r="LZC87" s="112"/>
      <c r="LZD87" s="112"/>
      <c r="LZE87" s="112"/>
      <c r="LZF87" s="112"/>
      <c r="LZG87" s="112"/>
      <c r="LZH87" s="112"/>
      <c r="LZI87" s="112"/>
      <c r="LZJ87" s="112"/>
      <c r="LZK87" s="112"/>
      <c r="LZL87" s="112"/>
      <c r="LZM87" s="112"/>
      <c r="LZN87" s="112"/>
      <c r="LZO87" s="112"/>
      <c r="LZP87" s="112"/>
      <c r="LZQ87" s="112"/>
      <c r="LZR87" s="112"/>
      <c r="LZS87" s="112"/>
      <c r="LZT87" s="112"/>
      <c r="LZU87" s="112"/>
      <c r="LZV87" s="112"/>
      <c r="LZW87" s="112"/>
      <c r="LZX87" s="112"/>
      <c r="LZY87" s="112"/>
      <c r="LZZ87" s="112"/>
      <c r="MAA87" s="112"/>
      <c r="MAB87" s="112"/>
      <c r="MAC87" s="112"/>
      <c r="MAD87" s="112"/>
      <c r="MAE87" s="112"/>
      <c r="MAF87" s="112"/>
      <c r="MAG87" s="112"/>
      <c r="MAH87" s="112"/>
      <c r="MAI87" s="112"/>
      <c r="MAJ87" s="112"/>
      <c r="MAK87" s="112"/>
      <c r="MAL87" s="112"/>
      <c r="MAM87" s="112"/>
      <c r="MAN87" s="112"/>
      <c r="MAO87" s="112"/>
      <c r="MAP87" s="112"/>
      <c r="MAQ87" s="112"/>
      <c r="MAR87" s="112"/>
      <c r="MAS87" s="112"/>
      <c r="MAT87" s="112"/>
      <c r="MAU87" s="112"/>
      <c r="MAV87" s="112"/>
      <c r="MAW87" s="112"/>
      <c r="MAX87" s="112"/>
      <c r="MAY87" s="112"/>
      <c r="MAZ87" s="112"/>
      <c r="MBA87" s="112"/>
      <c r="MBB87" s="112"/>
      <c r="MBC87" s="112"/>
      <c r="MBD87" s="112"/>
      <c r="MBE87" s="112"/>
      <c r="MBF87" s="112"/>
      <c r="MBG87" s="112"/>
      <c r="MBH87" s="112"/>
      <c r="MBI87" s="112"/>
      <c r="MBJ87" s="112"/>
      <c r="MBK87" s="112"/>
      <c r="MBL87" s="112"/>
      <c r="MBM87" s="112"/>
      <c r="MBN87" s="112"/>
      <c r="MBO87" s="112"/>
      <c r="MBP87" s="112"/>
      <c r="MBQ87" s="112"/>
      <c r="MBR87" s="112"/>
      <c r="MBS87" s="112"/>
      <c r="MBT87" s="112"/>
      <c r="MBU87" s="112"/>
      <c r="MBV87" s="112"/>
      <c r="MBW87" s="112"/>
      <c r="MBX87" s="112"/>
      <c r="MBY87" s="112"/>
      <c r="MBZ87" s="112"/>
      <c r="MCA87" s="112"/>
      <c r="MCB87" s="112"/>
      <c r="MCC87" s="112"/>
      <c r="MCD87" s="112"/>
      <c r="MCE87" s="112"/>
      <c r="MCF87" s="112"/>
      <c r="MCG87" s="112"/>
      <c r="MCH87" s="112"/>
      <c r="MCI87" s="112"/>
      <c r="MCJ87" s="112"/>
      <c r="MCK87" s="112"/>
      <c r="MCL87" s="112"/>
      <c r="MCM87" s="112"/>
      <c r="MCN87" s="112"/>
      <c r="MCO87" s="112"/>
      <c r="MCP87" s="112"/>
      <c r="MCQ87" s="112"/>
      <c r="MCR87" s="112"/>
      <c r="MCS87" s="112"/>
      <c r="MCT87" s="112"/>
      <c r="MCU87" s="112"/>
      <c r="MCV87" s="112"/>
      <c r="MCW87" s="112"/>
      <c r="MCX87" s="112"/>
      <c r="MCY87" s="112"/>
      <c r="MCZ87" s="112"/>
      <c r="MDA87" s="112"/>
      <c r="MDB87" s="112"/>
      <c r="MDC87" s="112"/>
      <c r="MDD87" s="112"/>
      <c r="MDE87" s="112"/>
      <c r="MDF87" s="112"/>
      <c r="MDG87" s="112"/>
      <c r="MDH87" s="112"/>
      <c r="MDI87" s="112"/>
      <c r="MDJ87" s="112"/>
      <c r="MDK87" s="112"/>
      <c r="MDL87" s="112"/>
      <c r="MDM87" s="112"/>
      <c r="MDN87" s="112"/>
      <c r="MDO87" s="112"/>
      <c r="MDP87" s="112"/>
      <c r="MDQ87" s="112"/>
      <c r="MDR87" s="112"/>
      <c r="MDS87" s="112"/>
      <c r="MDT87" s="112"/>
      <c r="MDU87" s="112"/>
      <c r="MDV87" s="112"/>
      <c r="MDW87" s="112"/>
      <c r="MDX87" s="112"/>
      <c r="MDY87" s="112"/>
      <c r="MDZ87" s="112"/>
      <c r="MEA87" s="112"/>
      <c r="MEB87" s="112"/>
      <c r="MEC87" s="112"/>
      <c r="MED87" s="112"/>
      <c r="MEE87" s="112"/>
      <c r="MEF87" s="112"/>
      <c r="MEG87" s="112"/>
      <c r="MEH87" s="112"/>
      <c r="MEI87" s="112"/>
      <c r="MEJ87" s="112"/>
      <c r="MEK87" s="112"/>
      <c r="MEL87" s="112"/>
      <c r="MEM87" s="112"/>
      <c r="MEN87" s="112"/>
      <c r="MEO87" s="112"/>
      <c r="MEP87" s="112"/>
      <c r="MEQ87" s="112"/>
      <c r="MER87" s="112"/>
      <c r="MES87" s="112"/>
      <c r="MET87" s="112"/>
      <c r="MEU87" s="112"/>
      <c r="MEV87" s="112"/>
      <c r="MEW87" s="112"/>
      <c r="MEX87" s="112"/>
      <c r="MEY87" s="112"/>
      <c r="MEZ87" s="112"/>
      <c r="MFA87" s="112"/>
      <c r="MFB87" s="112"/>
      <c r="MFC87" s="112"/>
      <c r="MFD87" s="112"/>
      <c r="MFE87" s="112"/>
      <c r="MFF87" s="112"/>
      <c r="MFG87" s="112"/>
      <c r="MFH87" s="112"/>
      <c r="MFI87" s="112"/>
      <c r="MFJ87" s="112"/>
      <c r="MFK87" s="112"/>
      <c r="MFL87" s="112"/>
      <c r="MFM87" s="112"/>
      <c r="MFN87" s="112"/>
      <c r="MFO87" s="112"/>
      <c r="MFP87" s="112"/>
      <c r="MFQ87" s="112"/>
      <c r="MFR87" s="112"/>
      <c r="MFS87" s="112"/>
      <c r="MFT87" s="112"/>
      <c r="MFU87" s="112"/>
      <c r="MFV87" s="112"/>
      <c r="MFW87" s="112"/>
      <c r="MFX87" s="112"/>
      <c r="MFY87" s="112"/>
      <c r="MFZ87" s="112"/>
      <c r="MGA87" s="112"/>
      <c r="MGB87" s="112"/>
      <c r="MGC87" s="112"/>
      <c r="MGD87" s="112"/>
      <c r="MGE87" s="112"/>
      <c r="MGF87" s="112"/>
      <c r="MGG87" s="112"/>
      <c r="MGH87" s="112"/>
      <c r="MGI87" s="112"/>
      <c r="MGJ87" s="112"/>
      <c r="MGK87" s="112"/>
      <c r="MGL87" s="112"/>
      <c r="MGM87" s="112"/>
      <c r="MGN87" s="112"/>
      <c r="MGO87" s="112"/>
      <c r="MGP87" s="112"/>
      <c r="MGQ87" s="112"/>
      <c r="MGR87" s="112"/>
      <c r="MGS87" s="112"/>
      <c r="MGT87" s="112"/>
      <c r="MGU87" s="112"/>
      <c r="MGV87" s="112"/>
      <c r="MGW87" s="112"/>
      <c r="MGX87" s="112"/>
      <c r="MGY87" s="112"/>
      <c r="MGZ87" s="112"/>
      <c r="MHA87" s="112"/>
      <c r="MHB87" s="112"/>
      <c r="MHC87" s="112"/>
      <c r="MHD87" s="112"/>
      <c r="MHE87" s="112"/>
      <c r="MHF87" s="112"/>
      <c r="MHG87" s="112"/>
      <c r="MHH87" s="112"/>
      <c r="MHI87" s="112"/>
      <c r="MHJ87" s="112"/>
      <c r="MHK87" s="112"/>
      <c r="MHL87" s="112"/>
      <c r="MHM87" s="112"/>
      <c r="MHN87" s="112"/>
      <c r="MHO87" s="112"/>
      <c r="MHP87" s="112"/>
      <c r="MHQ87" s="112"/>
      <c r="MHR87" s="112"/>
      <c r="MHS87" s="112"/>
      <c r="MHT87" s="112"/>
      <c r="MHU87" s="112"/>
      <c r="MHV87" s="112"/>
      <c r="MHW87" s="112"/>
      <c r="MHX87" s="112"/>
      <c r="MHY87" s="112"/>
      <c r="MHZ87" s="112"/>
      <c r="MIA87" s="112"/>
      <c r="MIB87" s="112"/>
      <c r="MIC87" s="112"/>
      <c r="MID87" s="112"/>
      <c r="MIE87" s="112"/>
      <c r="MIF87" s="112"/>
      <c r="MIG87" s="112"/>
      <c r="MIH87" s="112"/>
      <c r="MII87" s="112"/>
      <c r="MIJ87" s="112"/>
      <c r="MIK87" s="112"/>
      <c r="MIL87" s="112"/>
      <c r="MIM87" s="112"/>
      <c r="MIN87" s="112"/>
      <c r="MIO87" s="112"/>
      <c r="MIP87" s="112"/>
      <c r="MIQ87" s="112"/>
      <c r="MIR87" s="112"/>
      <c r="MIS87" s="112"/>
      <c r="MIT87" s="112"/>
      <c r="MIU87" s="112"/>
      <c r="MIV87" s="112"/>
      <c r="MIW87" s="112"/>
      <c r="MIX87" s="112"/>
      <c r="MIY87" s="112"/>
      <c r="MIZ87" s="112"/>
      <c r="MJA87" s="112"/>
      <c r="MJB87" s="112"/>
      <c r="MJC87" s="112"/>
      <c r="MJD87" s="112"/>
      <c r="MJE87" s="112"/>
      <c r="MJF87" s="112"/>
      <c r="MJG87" s="112"/>
      <c r="MJH87" s="112"/>
      <c r="MJI87" s="112"/>
      <c r="MJJ87" s="112"/>
      <c r="MJK87" s="112"/>
      <c r="MJL87" s="112"/>
      <c r="MJM87" s="112"/>
      <c r="MJN87" s="112"/>
      <c r="MJO87" s="112"/>
      <c r="MJP87" s="112"/>
      <c r="MJQ87" s="112"/>
      <c r="MJR87" s="112"/>
      <c r="MJS87" s="112"/>
      <c r="MJT87" s="112"/>
      <c r="MJU87" s="112"/>
      <c r="MJV87" s="112"/>
      <c r="MJW87" s="112"/>
      <c r="MJX87" s="112"/>
      <c r="MJY87" s="112"/>
      <c r="MJZ87" s="112"/>
      <c r="MKA87" s="112"/>
      <c r="MKB87" s="112"/>
      <c r="MKC87" s="112"/>
      <c r="MKD87" s="112"/>
      <c r="MKE87" s="112"/>
      <c r="MKF87" s="112"/>
      <c r="MKG87" s="112"/>
      <c r="MKH87" s="112"/>
      <c r="MKI87" s="112"/>
      <c r="MKJ87" s="112"/>
      <c r="MKK87" s="112"/>
      <c r="MKL87" s="112"/>
      <c r="MKM87" s="112"/>
      <c r="MKN87" s="112"/>
      <c r="MKO87" s="112"/>
      <c r="MKP87" s="112"/>
      <c r="MKQ87" s="112"/>
      <c r="MKR87" s="112"/>
      <c r="MKS87" s="112"/>
      <c r="MKT87" s="112"/>
      <c r="MKU87" s="112"/>
      <c r="MKV87" s="112"/>
      <c r="MKW87" s="112"/>
      <c r="MKX87" s="112"/>
      <c r="MKY87" s="112"/>
      <c r="MKZ87" s="112"/>
      <c r="MLA87" s="112"/>
      <c r="MLB87" s="112"/>
      <c r="MLC87" s="112"/>
      <c r="MLD87" s="112"/>
      <c r="MLE87" s="112"/>
      <c r="MLF87" s="112"/>
      <c r="MLG87" s="112"/>
      <c r="MLH87" s="112"/>
      <c r="MLI87" s="112"/>
      <c r="MLJ87" s="112"/>
      <c r="MLK87" s="112"/>
      <c r="MLL87" s="112"/>
      <c r="MLM87" s="112"/>
      <c r="MLN87" s="112"/>
      <c r="MLO87" s="112"/>
      <c r="MLP87" s="112"/>
      <c r="MLQ87" s="112"/>
      <c r="MLR87" s="112"/>
      <c r="MLS87" s="112"/>
      <c r="MLT87" s="112"/>
      <c r="MLU87" s="112"/>
      <c r="MLV87" s="112"/>
      <c r="MLW87" s="112"/>
      <c r="MLX87" s="112"/>
      <c r="MLY87" s="112"/>
      <c r="MLZ87" s="112"/>
      <c r="MMA87" s="112"/>
      <c r="MMB87" s="112"/>
      <c r="MMC87" s="112"/>
      <c r="MMD87" s="112"/>
      <c r="MME87" s="112"/>
      <c r="MMF87" s="112"/>
      <c r="MMG87" s="112"/>
      <c r="MMH87" s="112"/>
      <c r="MMI87" s="112"/>
      <c r="MMJ87" s="112"/>
      <c r="MMK87" s="112"/>
      <c r="MML87" s="112"/>
      <c r="MMM87" s="112"/>
      <c r="MMN87" s="112"/>
      <c r="MMO87" s="112"/>
      <c r="MMP87" s="112"/>
      <c r="MMQ87" s="112"/>
      <c r="MMR87" s="112"/>
      <c r="MMS87" s="112"/>
      <c r="MMT87" s="112"/>
      <c r="MMU87" s="112"/>
      <c r="MMV87" s="112"/>
      <c r="MMW87" s="112"/>
      <c r="MMX87" s="112"/>
      <c r="MMY87" s="112"/>
      <c r="MMZ87" s="112"/>
      <c r="MNA87" s="112"/>
      <c r="MNB87" s="112"/>
      <c r="MNC87" s="112"/>
      <c r="MND87" s="112"/>
      <c r="MNE87" s="112"/>
      <c r="MNF87" s="112"/>
      <c r="MNG87" s="112"/>
      <c r="MNH87" s="112"/>
      <c r="MNI87" s="112"/>
      <c r="MNJ87" s="112"/>
      <c r="MNK87" s="112"/>
      <c r="MNL87" s="112"/>
      <c r="MNM87" s="112"/>
      <c r="MNN87" s="112"/>
      <c r="MNO87" s="112"/>
      <c r="MNP87" s="112"/>
      <c r="MNQ87" s="112"/>
      <c r="MNR87" s="112"/>
      <c r="MNS87" s="112"/>
      <c r="MNT87" s="112"/>
      <c r="MNU87" s="112"/>
      <c r="MNV87" s="112"/>
      <c r="MNW87" s="112"/>
      <c r="MNX87" s="112"/>
      <c r="MNY87" s="112"/>
      <c r="MNZ87" s="112"/>
      <c r="MOA87" s="112"/>
      <c r="MOB87" s="112"/>
      <c r="MOC87" s="112"/>
      <c r="MOD87" s="112"/>
      <c r="MOE87" s="112"/>
      <c r="MOF87" s="112"/>
      <c r="MOG87" s="112"/>
      <c r="MOH87" s="112"/>
      <c r="MOI87" s="112"/>
      <c r="MOJ87" s="112"/>
      <c r="MOK87" s="112"/>
      <c r="MOL87" s="112"/>
      <c r="MOM87" s="112"/>
      <c r="MON87" s="112"/>
      <c r="MOO87" s="112"/>
      <c r="MOP87" s="112"/>
      <c r="MOQ87" s="112"/>
      <c r="MOR87" s="112"/>
      <c r="MOS87" s="112"/>
      <c r="MOT87" s="112"/>
      <c r="MOU87" s="112"/>
      <c r="MOV87" s="112"/>
      <c r="MOW87" s="112"/>
      <c r="MOX87" s="112"/>
      <c r="MOY87" s="112"/>
      <c r="MOZ87" s="112"/>
      <c r="MPA87" s="112"/>
      <c r="MPB87" s="112"/>
      <c r="MPC87" s="112"/>
      <c r="MPD87" s="112"/>
      <c r="MPE87" s="112"/>
      <c r="MPF87" s="112"/>
      <c r="MPG87" s="112"/>
      <c r="MPH87" s="112"/>
      <c r="MPI87" s="112"/>
      <c r="MPJ87" s="112"/>
      <c r="MPK87" s="112"/>
      <c r="MPL87" s="112"/>
      <c r="MPM87" s="112"/>
      <c r="MPN87" s="112"/>
      <c r="MPO87" s="112"/>
      <c r="MPP87" s="112"/>
      <c r="MPQ87" s="112"/>
      <c r="MPR87" s="112"/>
      <c r="MPS87" s="112"/>
      <c r="MPT87" s="112"/>
      <c r="MPU87" s="112"/>
      <c r="MPV87" s="112"/>
      <c r="MPW87" s="112"/>
      <c r="MPX87" s="112"/>
      <c r="MPY87" s="112"/>
      <c r="MPZ87" s="112"/>
      <c r="MQA87" s="112"/>
      <c r="MQB87" s="112"/>
      <c r="MQC87" s="112"/>
      <c r="MQD87" s="112"/>
      <c r="MQE87" s="112"/>
      <c r="MQF87" s="112"/>
      <c r="MQG87" s="112"/>
      <c r="MQH87" s="112"/>
      <c r="MQI87" s="112"/>
      <c r="MQJ87" s="112"/>
      <c r="MQK87" s="112"/>
      <c r="MQL87" s="112"/>
      <c r="MQM87" s="112"/>
      <c r="MQN87" s="112"/>
      <c r="MQO87" s="112"/>
      <c r="MQP87" s="112"/>
      <c r="MQQ87" s="112"/>
      <c r="MQR87" s="112"/>
      <c r="MQS87" s="112"/>
      <c r="MQT87" s="112"/>
      <c r="MQU87" s="112"/>
      <c r="MQV87" s="112"/>
      <c r="MQW87" s="112"/>
      <c r="MQX87" s="112"/>
      <c r="MQY87" s="112"/>
      <c r="MQZ87" s="112"/>
      <c r="MRA87" s="112"/>
      <c r="MRB87" s="112"/>
      <c r="MRC87" s="112"/>
      <c r="MRD87" s="112"/>
      <c r="MRE87" s="112"/>
      <c r="MRF87" s="112"/>
      <c r="MRG87" s="112"/>
      <c r="MRH87" s="112"/>
      <c r="MRI87" s="112"/>
      <c r="MRJ87" s="112"/>
      <c r="MRK87" s="112"/>
      <c r="MRL87" s="112"/>
      <c r="MRM87" s="112"/>
      <c r="MRN87" s="112"/>
      <c r="MRO87" s="112"/>
      <c r="MRP87" s="112"/>
      <c r="MRQ87" s="112"/>
      <c r="MRR87" s="112"/>
      <c r="MRS87" s="112"/>
      <c r="MRT87" s="112"/>
      <c r="MRU87" s="112"/>
      <c r="MRV87" s="112"/>
      <c r="MRW87" s="112"/>
      <c r="MRX87" s="112"/>
      <c r="MRY87" s="112"/>
      <c r="MRZ87" s="112"/>
      <c r="MSA87" s="112"/>
      <c r="MSB87" s="112"/>
      <c r="MSC87" s="112"/>
      <c r="MSD87" s="112"/>
      <c r="MSE87" s="112"/>
      <c r="MSF87" s="112"/>
      <c r="MSG87" s="112"/>
      <c r="MSH87" s="112"/>
      <c r="MSI87" s="112"/>
      <c r="MSJ87" s="112"/>
      <c r="MSK87" s="112"/>
      <c r="MSL87" s="112"/>
      <c r="MSM87" s="112"/>
      <c r="MSN87" s="112"/>
      <c r="MSO87" s="112"/>
      <c r="MSP87" s="112"/>
      <c r="MSQ87" s="112"/>
      <c r="MSR87" s="112"/>
      <c r="MSS87" s="112"/>
      <c r="MST87" s="112"/>
      <c r="MSU87" s="112"/>
      <c r="MSV87" s="112"/>
      <c r="MSW87" s="112"/>
      <c r="MSX87" s="112"/>
      <c r="MSY87" s="112"/>
      <c r="MSZ87" s="112"/>
      <c r="MTA87" s="112"/>
      <c r="MTB87" s="112"/>
      <c r="MTC87" s="112"/>
      <c r="MTD87" s="112"/>
      <c r="MTE87" s="112"/>
      <c r="MTF87" s="112"/>
      <c r="MTG87" s="112"/>
      <c r="MTH87" s="112"/>
      <c r="MTI87" s="112"/>
      <c r="MTJ87" s="112"/>
      <c r="MTK87" s="112"/>
      <c r="MTL87" s="112"/>
      <c r="MTM87" s="112"/>
      <c r="MTN87" s="112"/>
      <c r="MTO87" s="112"/>
      <c r="MTP87" s="112"/>
      <c r="MTQ87" s="112"/>
      <c r="MTR87" s="112"/>
      <c r="MTS87" s="112"/>
      <c r="MTT87" s="112"/>
      <c r="MTU87" s="112"/>
      <c r="MTV87" s="112"/>
      <c r="MTW87" s="112"/>
      <c r="MTX87" s="112"/>
      <c r="MTY87" s="112"/>
      <c r="MTZ87" s="112"/>
      <c r="MUA87" s="112"/>
      <c r="MUB87" s="112"/>
      <c r="MUC87" s="112"/>
      <c r="MUD87" s="112"/>
      <c r="MUE87" s="112"/>
      <c r="MUF87" s="112"/>
      <c r="MUG87" s="112"/>
      <c r="MUH87" s="112"/>
      <c r="MUI87" s="112"/>
      <c r="MUJ87" s="112"/>
      <c r="MUK87" s="112"/>
      <c r="MUL87" s="112"/>
      <c r="MUM87" s="112"/>
      <c r="MUN87" s="112"/>
      <c r="MUO87" s="112"/>
      <c r="MUP87" s="112"/>
      <c r="MUQ87" s="112"/>
      <c r="MUR87" s="112"/>
      <c r="MUS87" s="112"/>
      <c r="MUT87" s="112"/>
      <c r="MUU87" s="112"/>
      <c r="MUV87" s="112"/>
      <c r="MUW87" s="112"/>
      <c r="MUX87" s="112"/>
      <c r="MUY87" s="112"/>
      <c r="MUZ87" s="112"/>
      <c r="MVA87" s="112"/>
      <c r="MVB87" s="112"/>
      <c r="MVC87" s="112"/>
      <c r="MVD87" s="112"/>
      <c r="MVE87" s="112"/>
      <c r="MVF87" s="112"/>
      <c r="MVG87" s="112"/>
      <c r="MVH87" s="112"/>
      <c r="MVI87" s="112"/>
      <c r="MVJ87" s="112"/>
      <c r="MVK87" s="112"/>
      <c r="MVL87" s="112"/>
      <c r="MVM87" s="112"/>
      <c r="MVN87" s="112"/>
      <c r="MVO87" s="112"/>
      <c r="MVP87" s="112"/>
      <c r="MVQ87" s="112"/>
      <c r="MVR87" s="112"/>
      <c r="MVS87" s="112"/>
      <c r="MVT87" s="112"/>
      <c r="MVU87" s="112"/>
      <c r="MVV87" s="112"/>
      <c r="MVW87" s="112"/>
      <c r="MVX87" s="112"/>
      <c r="MVY87" s="112"/>
      <c r="MVZ87" s="112"/>
      <c r="MWA87" s="112"/>
      <c r="MWB87" s="112"/>
      <c r="MWC87" s="112"/>
      <c r="MWD87" s="112"/>
      <c r="MWE87" s="112"/>
      <c r="MWF87" s="112"/>
      <c r="MWG87" s="112"/>
      <c r="MWH87" s="112"/>
      <c r="MWI87" s="112"/>
      <c r="MWJ87" s="112"/>
      <c r="MWK87" s="112"/>
      <c r="MWL87" s="112"/>
      <c r="MWM87" s="112"/>
      <c r="MWN87" s="112"/>
      <c r="MWO87" s="112"/>
      <c r="MWP87" s="112"/>
      <c r="MWQ87" s="112"/>
      <c r="MWR87" s="112"/>
      <c r="MWS87" s="112"/>
      <c r="MWT87" s="112"/>
      <c r="MWU87" s="112"/>
      <c r="MWV87" s="112"/>
      <c r="MWW87" s="112"/>
      <c r="MWX87" s="112"/>
      <c r="MWY87" s="112"/>
      <c r="MWZ87" s="112"/>
      <c r="MXA87" s="112"/>
      <c r="MXB87" s="112"/>
      <c r="MXC87" s="112"/>
      <c r="MXD87" s="112"/>
      <c r="MXE87" s="112"/>
      <c r="MXF87" s="112"/>
      <c r="MXG87" s="112"/>
      <c r="MXH87" s="112"/>
      <c r="MXI87" s="112"/>
      <c r="MXJ87" s="112"/>
      <c r="MXK87" s="112"/>
      <c r="MXL87" s="112"/>
      <c r="MXM87" s="112"/>
      <c r="MXN87" s="112"/>
      <c r="MXO87" s="112"/>
      <c r="MXP87" s="112"/>
      <c r="MXQ87" s="112"/>
      <c r="MXR87" s="112"/>
      <c r="MXS87" s="112"/>
      <c r="MXT87" s="112"/>
      <c r="MXU87" s="112"/>
      <c r="MXV87" s="112"/>
      <c r="MXW87" s="112"/>
      <c r="MXX87" s="112"/>
      <c r="MXY87" s="112"/>
      <c r="MXZ87" s="112"/>
      <c r="MYA87" s="112"/>
      <c r="MYB87" s="112"/>
      <c r="MYC87" s="112"/>
      <c r="MYD87" s="112"/>
      <c r="MYE87" s="112"/>
      <c r="MYF87" s="112"/>
      <c r="MYG87" s="112"/>
      <c r="MYH87" s="112"/>
      <c r="MYI87" s="112"/>
      <c r="MYJ87" s="112"/>
      <c r="MYK87" s="112"/>
      <c r="MYL87" s="112"/>
      <c r="MYM87" s="112"/>
      <c r="MYN87" s="112"/>
      <c r="MYO87" s="112"/>
      <c r="MYP87" s="112"/>
      <c r="MYQ87" s="112"/>
      <c r="MYR87" s="112"/>
      <c r="MYS87" s="112"/>
      <c r="MYT87" s="112"/>
      <c r="MYU87" s="112"/>
      <c r="MYV87" s="112"/>
      <c r="MYW87" s="112"/>
      <c r="MYX87" s="112"/>
      <c r="MYY87" s="112"/>
      <c r="MYZ87" s="112"/>
      <c r="MZA87" s="112"/>
      <c r="MZB87" s="112"/>
      <c r="MZC87" s="112"/>
      <c r="MZD87" s="112"/>
      <c r="MZE87" s="112"/>
      <c r="MZF87" s="112"/>
      <c r="MZG87" s="112"/>
      <c r="MZH87" s="112"/>
      <c r="MZI87" s="112"/>
      <c r="MZJ87" s="112"/>
      <c r="MZK87" s="112"/>
      <c r="MZL87" s="112"/>
      <c r="MZM87" s="112"/>
      <c r="MZN87" s="112"/>
      <c r="MZO87" s="112"/>
      <c r="MZP87" s="112"/>
      <c r="MZQ87" s="112"/>
      <c r="MZR87" s="112"/>
      <c r="MZS87" s="112"/>
      <c r="MZT87" s="112"/>
      <c r="MZU87" s="112"/>
      <c r="MZV87" s="112"/>
      <c r="MZW87" s="112"/>
      <c r="MZX87" s="112"/>
      <c r="MZY87" s="112"/>
      <c r="MZZ87" s="112"/>
      <c r="NAA87" s="112"/>
      <c r="NAB87" s="112"/>
      <c r="NAC87" s="112"/>
      <c r="NAD87" s="112"/>
      <c r="NAE87" s="112"/>
      <c r="NAF87" s="112"/>
      <c r="NAG87" s="112"/>
      <c r="NAH87" s="112"/>
      <c r="NAI87" s="112"/>
      <c r="NAJ87" s="112"/>
      <c r="NAK87" s="112"/>
      <c r="NAL87" s="112"/>
      <c r="NAM87" s="112"/>
      <c r="NAN87" s="112"/>
      <c r="NAO87" s="112"/>
      <c r="NAP87" s="112"/>
      <c r="NAQ87" s="112"/>
      <c r="NAR87" s="112"/>
      <c r="NAS87" s="112"/>
      <c r="NAT87" s="112"/>
      <c r="NAU87" s="112"/>
      <c r="NAV87" s="112"/>
      <c r="NAW87" s="112"/>
      <c r="NAX87" s="112"/>
      <c r="NAY87" s="112"/>
      <c r="NAZ87" s="112"/>
      <c r="NBA87" s="112"/>
      <c r="NBB87" s="112"/>
      <c r="NBC87" s="112"/>
      <c r="NBD87" s="112"/>
      <c r="NBE87" s="112"/>
      <c r="NBF87" s="112"/>
      <c r="NBG87" s="112"/>
      <c r="NBH87" s="112"/>
      <c r="NBI87" s="112"/>
      <c r="NBJ87" s="112"/>
      <c r="NBK87" s="112"/>
      <c r="NBL87" s="112"/>
      <c r="NBM87" s="112"/>
      <c r="NBN87" s="112"/>
      <c r="NBO87" s="112"/>
      <c r="NBP87" s="112"/>
      <c r="NBQ87" s="112"/>
      <c r="NBR87" s="112"/>
      <c r="NBS87" s="112"/>
      <c r="NBT87" s="112"/>
      <c r="NBU87" s="112"/>
      <c r="NBV87" s="112"/>
      <c r="NBW87" s="112"/>
      <c r="NBX87" s="112"/>
      <c r="NBY87" s="112"/>
      <c r="NBZ87" s="112"/>
      <c r="NCA87" s="112"/>
      <c r="NCB87" s="112"/>
      <c r="NCC87" s="112"/>
      <c r="NCD87" s="112"/>
      <c r="NCE87" s="112"/>
      <c r="NCF87" s="112"/>
      <c r="NCG87" s="112"/>
      <c r="NCH87" s="112"/>
      <c r="NCI87" s="112"/>
      <c r="NCJ87" s="112"/>
      <c r="NCK87" s="112"/>
      <c r="NCL87" s="112"/>
      <c r="NCM87" s="112"/>
      <c r="NCN87" s="112"/>
      <c r="NCO87" s="112"/>
      <c r="NCP87" s="112"/>
      <c r="NCQ87" s="112"/>
      <c r="NCR87" s="112"/>
      <c r="NCS87" s="112"/>
      <c r="NCT87" s="112"/>
      <c r="NCU87" s="112"/>
      <c r="NCV87" s="112"/>
      <c r="NCW87" s="112"/>
      <c r="NCX87" s="112"/>
      <c r="NCY87" s="112"/>
      <c r="NCZ87" s="112"/>
      <c r="NDA87" s="112"/>
      <c r="NDB87" s="112"/>
      <c r="NDC87" s="112"/>
      <c r="NDD87" s="112"/>
      <c r="NDE87" s="112"/>
      <c r="NDF87" s="112"/>
      <c r="NDG87" s="112"/>
      <c r="NDH87" s="112"/>
      <c r="NDI87" s="112"/>
      <c r="NDJ87" s="112"/>
      <c r="NDK87" s="112"/>
      <c r="NDL87" s="112"/>
      <c r="NDM87" s="112"/>
      <c r="NDN87" s="112"/>
      <c r="NDO87" s="112"/>
      <c r="NDP87" s="112"/>
      <c r="NDQ87" s="112"/>
      <c r="NDR87" s="112"/>
      <c r="NDS87" s="112"/>
      <c r="NDT87" s="112"/>
      <c r="NDU87" s="112"/>
      <c r="NDV87" s="112"/>
      <c r="NDW87" s="112"/>
      <c r="NDX87" s="112"/>
      <c r="NDY87" s="112"/>
      <c r="NDZ87" s="112"/>
      <c r="NEA87" s="112"/>
      <c r="NEB87" s="112"/>
      <c r="NEC87" s="112"/>
      <c r="NED87" s="112"/>
      <c r="NEE87" s="112"/>
      <c r="NEF87" s="112"/>
      <c r="NEG87" s="112"/>
      <c r="NEH87" s="112"/>
      <c r="NEI87" s="112"/>
      <c r="NEJ87" s="112"/>
      <c r="NEK87" s="112"/>
      <c r="NEL87" s="112"/>
      <c r="NEM87" s="112"/>
      <c r="NEN87" s="112"/>
      <c r="NEO87" s="112"/>
      <c r="NEP87" s="112"/>
      <c r="NEQ87" s="112"/>
      <c r="NER87" s="112"/>
      <c r="NES87" s="112"/>
      <c r="NET87" s="112"/>
      <c r="NEU87" s="112"/>
      <c r="NEV87" s="112"/>
      <c r="NEW87" s="112"/>
      <c r="NEX87" s="112"/>
      <c r="NEY87" s="112"/>
      <c r="NEZ87" s="112"/>
      <c r="NFA87" s="112"/>
      <c r="NFB87" s="112"/>
      <c r="NFC87" s="112"/>
      <c r="NFD87" s="112"/>
      <c r="NFE87" s="112"/>
      <c r="NFF87" s="112"/>
      <c r="NFG87" s="112"/>
      <c r="NFH87" s="112"/>
      <c r="NFI87" s="112"/>
      <c r="NFJ87" s="112"/>
      <c r="NFK87" s="112"/>
      <c r="NFL87" s="112"/>
      <c r="NFM87" s="112"/>
      <c r="NFN87" s="112"/>
      <c r="NFO87" s="112"/>
      <c r="NFP87" s="112"/>
      <c r="NFQ87" s="112"/>
      <c r="NFR87" s="112"/>
      <c r="NFS87" s="112"/>
      <c r="NFT87" s="112"/>
      <c r="NFU87" s="112"/>
      <c r="NFV87" s="112"/>
      <c r="NFW87" s="112"/>
      <c r="NFX87" s="112"/>
      <c r="NFY87" s="112"/>
      <c r="NFZ87" s="112"/>
      <c r="NGA87" s="112"/>
      <c r="NGB87" s="112"/>
      <c r="NGC87" s="112"/>
      <c r="NGD87" s="112"/>
      <c r="NGE87" s="112"/>
      <c r="NGF87" s="112"/>
      <c r="NGG87" s="112"/>
      <c r="NGH87" s="112"/>
      <c r="NGI87" s="112"/>
      <c r="NGJ87" s="112"/>
      <c r="NGK87" s="112"/>
      <c r="NGL87" s="112"/>
      <c r="NGM87" s="112"/>
      <c r="NGN87" s="112"/>
      <c r="NGO87" s="112"/>
      <c r="NGP87" s="112"/>
      <c r="NGQ87" s="112"/>
      <c r="NGR87" s="112"/>
      <c r="NGS87" s="112"/>
      <c r="NGT87" s="112"/>
      <c r="NGU87" s="112"/>
      <c r="NGV87" s="112"/>
      <c r="NGW87" s="112"/>
      <c r="NGX87" s="112"/>
      <c r="NGY87" s="112"/>
      <c r="NGZ87" s="112"/>
      <c r="NHA87" s="112"/>
      <c r="NHB87" s="112"/>
      <c r="NHC87" s="112"/>
      <c r="NHD87" s="112"/>
      <c r="NHE87" s="112"/>
      <c r="NHF87" s="112"/>
      <c r="NHG87" s="112"/>
      <c r="NHH87" s="112"/>
      <c r="NHI87" s="112"/>
      <c r="NHJ87" s="112"/>
      <c r="NHK87" s="112"/>
      <c r="NHL87" s="112"/>
      <c r="NHM87" s="112"/>
      <c r="NHN87" s="112"/>
      <c r="NHO87" s="112"/>
      <c r="NHP87" s="112"/>
      <c r="NHQ87" s="112"/>
      <c r="NHR87" s="112"/>
      <c r="NHS87" s="112"/>
      <c r="NHT87" s="112"/>
      <c r="NHU87" s="112"/>
      <c r="NHV87" s="112"/>
      <c r="NHW87" s="112"/>
      <c r="NHX87" s="112"/>
      <c r="NHY87" s="112"/>
      <c r="NHZ87" s="112"/>
      <c r="NIA87" s="112"/>
      <c r="NIB87" s="112"/>
      <c r="NIC87" s="112"/>
      <c r="NID87" s="112"/>
      <c r="NIE87" s="112"/>
      <c r="NIF87" s="112"/>
      <c r="NIG87" s="112"/>
      <c r="NIH87" s="112"/>
      <c r="NII87" s="112"/>
      <c r="NIJ87" s="112"/>
      <c r="NIK87" s="112"/>
      <c r="NIL87" s="112"/>
      <c r="NIM87" s="112"/>
      <c r="NIN87" s="112"/>
      <c r="NIO87" s="112"/>
      <c r="NIP87" s="112"/>
      <c r="NIQ87" s="112"/>
      <c r="NIR87" s="112"/>
      <c r="NIS87" s="112"/>
      <c r="NIT87" s="112"/>
      <c r="NIU87" s="112"/>
      <c r="NIV87" s="112"/>
      <c r="NIW87" s="112"/>
      <c r="NIX87" s="112"/>
      <c r="NIY87" s="112"/>
      <c r="NIZ87" s="112"/>
      <c r="NJA87" s="112"/>
      <c r="NJB87" s="112"/>
      <c r="NJC87" s="112"/>
      <c r="NJD87" s="112"/>
      <c r="NJE87" s="112"/>
      <c r="NJF87" s="112"/>
      <c r="NJG87" s="112"/>
      <c r="NJH87" s="112"/>
      <c r="NJI87" s="112"/>
      <c r="NJJ87" s="112"/>
      <c r="NJK87" s="112"/>
      <c r="NJL87" s="112"/>
      <c r="NJM87" s="112"/>
      <c r="NJN87" s="112"/>
      <c r="NJO87" s="112"/>
      <c r="NJP87" s="112"/>
      <c r="NJQ87" s="112"/>
      <c r="NJR87" s="112"/>
      <c r="NJS87" s="112"/>
      <c r="NJT87" s="112"/>
      <c r="NJU87" s="112"/>
      <c r="NJV87" s="112"/>
      <c r="NJW87" s="112"/>
      <c r="NJX87" s="112"/>
      <c r="NJY87" s="112"/>
      <c r="NJZ87" s="112"/>
      <c r="NKA87" s="112"/>
      <c r="NKB87" s="112"/>
      <c r="NKC87" s="112"/>
      <c r="NKD87" s="112"/>
      <c r="NKE87" s="112"/>
      <c r="NKF87" s="112"/>
      <c r="NKG87" s="112"/>
      <c r="NKH87" s="112"/>
      <c r="NKI87" s="112"/>
      <c r="NKJ87" s="112"/>
      <c r="NKK87" s="112"/>
      <c r="NKL87" s="112"/>
      <c r="NKM87" s="112"/>
      <c r="NKN87" s="112"/>
      <c r="NKO87" s="112"/>
      <c r="NKP87" s="112"/>
      <c r="NKQ87" s="112"/>
      <c r="NKR87" s="112"/>
      <c r="NKS87" s="112"/>
      <c r="NKT87" s="112"/>
      <c r="NKU87" s="112"/>
      <c r="NKV87" s="112"/>
      <c r="NKW87" s="112"/>
      <c r="NKX87" s="112"/>
      <c r="NKY87" s="112"/>
      <c r="NKZ87" s="112"/>
      <c r="NLA87" s="112"/>
      <c r="NLB87" s="112"/>
      <c r="NLC87" s="112"/>
      <c r="NLD87" s="112"/>
      <c r="NLE87" s="112"/>
      <c r="NLF87" s="112"/>
      <c r="NLG87" s="112"/>
      <c r="NLH87" s="112"/>
      <c r="NLI87" s="112"/>
      <c r="NLJ87" s="112"/>
      <c r="NLK87" s="112"/>
      <c r="NLL87" s="112"/>
      <c r="NLM87" s="112"/>
      <c r="NLN87" s="112"/>
      <c r="NLO87" s="112"/>
      <c r="NLP87" s="112"/>
      <c r="NLQ87" s="112"/>
      <c r="NLR87" s="112"/>
      <c r="NLS87" s="112"/>
      <c r="NLT87" s="112"/>
      <c r="NLU87" s="112"/>
      <c r="NLV87" s="112"/>
      <c r="NLW87" s="112"/>
      <c r="NLX87" s="112"/>
      <c r="NLY87" s="112"/>
      <c r="NLZ87" s="112"/>
      <c r="NMA87" s="112"/>
      <c r="NMB87" s="112"/>
      <c r="NMC87" s="112"/>
      <c r="NMD87" s="112"/>
      <c r="NME87" s="112"/>
      <c r="NMF87" s="112"/>
      <c r="NMG87" s="112"/>
      <c r="NMH87" s="112"/>
      <c r="NMI87" s="112"/>
      <c r="NMJ87" s="112"/>
      <c r="NMK87" s="112"/>
      <c r="NML87" s="112"/>
      <c r="NMM87" s="112"/>
      <c r="NMN87" s="112"/>
      <c r="NMO87" s="112"/>
      <c r="NMP87" s="112"/>
      <c r="NMQ87" s="112"/>
      <c r="NMR87" s="112"/>
      <c r="NMS87" s="112"/>
      <c r="NMT87" s="112"/>
      <c r="NMU87" s="112"/>
      <c r="NMV87" s="112"/>
      <c r="NMW87" s="112"/>
      <c r="NMX87" s="112"/>
      <c r="NMY87" s="112"/>
      <c r="NMZ87" s="112"/>
      <c r="NNA87" s="112"/>
      <c r="NNB87" s="112"/>
      <c r="NNC87" s="112"/>
      <c r="NND87" s="112"/>
      <c r="NNE87" s="112"/>
      <c r="NNF87" s="112"/>
      <c r="NNG87" s="112"/>
      <c r="NNH87" s="112"/>
      <c r="NNI87" s="112"/>
      <c r="NNJ87" s="112"/>
      <c r="NNK87" s="112"/>
      <c r="NNL87" s="112"/>
      <c r="NNM87" s="112"/>
      <c r="NNN87" s="112"/>
      <c r="NNO87" s="112"/>
      <c r="NNP87" s="112"/>
      <c r="NNQ87" s="112"/>
      <c r="NNR87" s="112"/>
      <c r="NNS87" s="112"/>
      <c r="NNT87" s="112"/>
      <c r="NNU87" s="112"/>
      <c r="NNV87" s="112"/>
      <c r="NNW87" s="112"/>
      <c r="NNX87" s="112"/>
      <c r="NNY87" s="112"/>
      <c r="NNZ87" s="112"/>
      <c r="NOA87" s="112"/>
      <c r="NOB87" s="112"/>
      <c r="NOC87" s="112"/>
      <c r="NOD87" s="112"/>
      <c r="NOE87" s="112"/>
      <c r="NOF87" s="112"/>
      <c r="NOG87" s="112"/>
      <c r="NOH87" s="112"/>
      <c r="NOI87" s="112"/>
      <c r="NOJ87" s="112"/>
      <c r="NOK87" s="112"/>
      <c r="NOL87" s="112"/>
      <c r="NOM87" s="112"/>
      <c r="NON87" s="112"/>
      <c r="NOO87" s="112"/>
      <c r="NOP87" s="112"/>
      <c r="NOQ87" s="112"/>
      <c r="NOR87" s="112"/>
      <c r="NOS87" s="112"/>
      <c r="NOT87" s="112"/>
      <c r="NOU87" s="112"/>
      <c r="NOV87" s="112"/>
      <c r="NOW87" s="112"/>
      <c r="NOX87" s="112"/>
      <c r="NOY87" s="112"/>
      <c r="NOZ87" s="112"/>
      <c r="NPA87" s="112"/>
      <c r="NPB87" s="112"/>
      <c r="NPC87" s="112"/>
      <c r="NPD87" s="112"/>
      <c r="NPE87" s="112"/>
      <c r="NPF87" s="112"/>
      <c r="NPG87" s="112"/>
      <c r="NPH87" s="112"/>
      <c r="NPI87" s="112"/>
      <c r="NPJ87" s="112"/>
      <c r="NPK87" s="112"/>
      <c r="NPL87" s="112"/>
      <c r="NPM87" s="112"/>
      <c r="NPN87" s="112"/>
      <c r="NPO87" s="112"/>
      <c r="NPP87" s="112"/>
      <c r="NPQ87" s="112"/>
      <c r="NPR87" s="112"/>
      <c r="NPS87" s="112"/>
      <c r="NPT87" s="112"/>
      <c r="NPU87" s="112"/>
      <c r="NPV87" s="112"/>
      <c r="NPW87" s="112"/>
      <c r="NPX87" s="112"/>
      <c r="NPY87" s="112"/>
      <c r="NPZ87" s="112"/>
      <c r="NQA87" s="112"/>
      <c r="NQB87" s="112"/>
      <c r="NQC87" s="112"/>
      <c r="NQD87" s="112"/>
      <c r="NQE87" s="112"/>
      <c r="NQF87" s="112"/>
      <c r="NQG87" s="112"/>
      <c r="NQH87" s="112"/>
      <c r="NQI87" s="112"/>
      <c r="NQJ87" s="112"/>
      <c r="NQK87" s="112"/>
      <c r="NQL87" s="112"/>
      <c r="NQM87" s="112"/>
      <c r="NQN87" s="112"/>
      <c r="NQO87" s="112"/>
      <c r="NQP87" s="112"/>
      <c r="NQQ87" s="112"/>
      <c r="NQR87" s="112"/>
      <c r="NQS87" s="112"/>
      <c r="NQT87" s="112"/>
      <c r="NQU87" s="112"/>
      <c r="NQV87" s="112"/>
      <c r="NQW87" s="112"/>
      <c r="NQX87" s="112"/>
      <c r="NQY87" s="112"/>
      <c r="NQZ87" s="112"/>
      <c r="NRA87" s="112"/>
      <c r="NRB87" s="112"/>
      <c r="NRC87" s="112"/>
      <c r="NRD87" s="112"/>
      <c r="NRE87" s="112"/>
      <c r="NRF87" s="112"/>
      <c r="NRG87" s="112"/>
      <c r="NRH87" s="112"/>
      <c r="NRI87" s="112"/>
      <c r="NRJ87" s="112"/>
      <c r="NRK87" s="112"/>
      <c r="NRL87" s="112"/>
      <c r="NRM87" s="112"/>
      <c r="NRN87" s="112"/>
      <c r="NRO87" s="112"/>
      <c r="NRP87" s="112"/>
      <c r="NRQ87" s="112"/>
      <c r="NRR87" s="112"/>
      <c r="NRS87" s="112"/>
      <c r="NRT87" s="112"/>
      <c r="NRU87" s="112"/>
      <c r="NRV87" s="112"/>
      <c r="NRW87" s="112"/>
      <c r="NRX87" s="112"/>
      <c r="NRY87" s="112"/>
      <c r="NRZ87" s="112"/>
      <c r="NSA87" s="112"/>
      <c r="NSB87" s="112"/>
      <c r="NSC87" s="112"/>
      <c r="NSD87" s="112"/>
      <c r="NSE87" s="112"/>
      <c r="NSF87" s="112"/>
      <c r="NSG87" s="112"/>
      <c r="NSH87" s="112"/>
      <c r="NSI87" s="112"/>
      <c r="NSJ87" s="112"/>
      <c r="NSK87" s="112"/>
      <c r="NSL87" s="112"/>
      <c r="NSM87" s="112"/>
      <c r="NSN87" s="112"/>
      <c r="NSO87" s="112"/>
      <c r="NSP87" s="112"/>
      <c r="NSQ87" s="112"/>
      <c r="NSR87" s="112"/>
      <c r="NSS87" s="112"/>
      <c r="NST87" s="112"/>
      <c r="NSU87" s="112"/>
      <c r="NSV87" s="112"/>
      <c r="NSW87" s="112"/>
      <c r="NSX87" s="112"/>
      <c r="NSY87" s="112"/>
      <c r="NSZ87" s="112"/>
      <c r="NTA87" s="112"/>
      <c r="NTB87" s="112"/>
      <c r="NTC87" s="112"/>
      <c r="NTD87" s="112"/>
      <c r="NTE87" s="112"/>
      <c r="NTF87" s="112"/>
      <c r="NTG87" s="112"/>
      <c r="NTH87" s="112"/>
      <c r="NTI87" s="112"/>
      <c r="NTJ87" s="112"/>
      <c r="NTK87" s="112"/>
      <c r="NTL87" s="112"/>
      <c r="NTM87" s="112"/>
      <c r="NTN87" s="112"/>
      <c r="NTO87" s="112"/>
      <c r="NTP87" s="112"/>
      <c r="NTQ87" s="112"/>
      <c r="NTR87" s="112"/>
      <c r="NTS87" s="112"/>
      <c r="NTT87" s="112"/>
      <c r="NTU87" s="112"/>
      <c r="NTV87" s="112"/>
      <c r="NTW87" s="112"/>
      <c r="NTX87" s="112"/>
      <c r="NTY87" s="112"/>
      <c r="NTZ87" s="112"/>
      <c r="NUA87" s="112"/>
      <c r="NUB87" s="112"/>
      <c r="NUC87" s="112"/>
      <c r="NUD87" s="112"/>
      <c r="NUE87" s="112"/>
      <c r="NUF87" s="112"/>
      <c r="NUG87" s="112"/>
      <c r="NUH87" s="112"/>
      <c r="NUI87" s="112"/>
      <c r="NUJ87" s="112"/>
      <c r="NUK87" s="112"/>
      <c r="NUL87" s="112"/>
      <c r="NUM87" s="112"/>
      <c r="NUN87" s="112"/>
      <c r="NUO87" s="112"/>
      <c r="NUP87" s="112"/>
      <c r="NUQ87" s="112"/>
      <c r="NUR87" s="112"/>
      <c r="NUS87" s="112"/>
      <c r="NUT87" s="112"/>
      <c r="NUU87" s="112"/>
      <c r="NUV87" s="112"/>
      <c r="NUW87" s="112"/>
      <c r="NUX87" s="112"/>
      <c r="NUY87" s="112"/>
      <c r="NUZ87" s="112"/>
      <c r="NVA87" s="112"/>
      <c r="NVB87" s="112"/>
      <c r="NVC87" s="112"/>
      <c r="NVD87" s="112"/>
      <c r="NVE87" s="112"/>
      <c r="NVF87" s="112"/>
      <c r="NVG87" s="112"/>
      <c r="NVH87" s="112"/>
      <c r="NVI87" s="112"/>
      <c r="NVJ87" s="112"/>
      <c r="NVK87" s="112"/>
      <c r="NVL87" s="112"/>
      <c r="NVM87" s="112"/>
      <c r="NVN87" s="112"/>
      <c r="NVO87" s="112"/>
      <c r="NVP87" s="112"/>
      <c r="NVQ87" s="112"/>
      <c r="NVR87" s="112"/>
      <c r="NVS87" s="112"/>
      <c r="NVT87" s="112"/>
      <c r="NVU87" s="112"/>
      <c r="NVV87" s="112"/>
      <c r="NVW87" s="112"/>
      <c r="NVX87" s="112"/>
      <c r="NVY87" s="112"/>
      <c r="NVZ87" s="112"/>
      <c r="NWA87" s="112"/>
      <c r="NWB87" s="112"/>
      <c r="NWC87" s="112"/>
      <c r="NWD87" s="112"/>
      <c r="NWE87" s="112"/>
      <c r="NWF87" s="112"/>
      <c r="NWG87" s="112"/>
      <c r="NWH87" s="112"/>
      <c r="NWI87" s="112"/>
      <c r="NWJ87" s="112"/>
      <c r="NWK87" s="112"/>
      <c r="NWL87" s="112"/>
      <c r="NWM87" s="112"/>
      <c r="NWN87" s="112"/>
      <c r="NWO87" s="112"/>
      <c r="NWP87" s="112"/>
      <c r="NWQ87" s="112"/>
      <c r="NWR87" s="112"/>
      <c r="NWS87" s="112"/>
      <c r="NWT87" s="112"/>
      <c r="NWU87" s="112"/>
      <c r="NWV87" s="112"/>
      <c r="NWW87" s="112"/>
      <c r="NWX87" s="112"/>
      <c r="NWY87" s="112"/>
      <c r="NWZ87" s="112"/>
      <c r="NXA87" s="112"/>
      <c r="NXB87" s="112"/>
      <c r="NXC87" s="112"/>
      <c r="NXD87" s="112"/>
      <c r="NXE87" s="112"/>
      <c r="NXF87" s="112"/>
      <c r="NXG87" s="112"/>
      <c r="NXH87" s="112"/>
      <c r="NXI87" s="112"/>
      <c r="NXJ87" s="112"/>
      <c r="NXK87" s="112"/>
      <c r="NXL87" s="112"/>
      <c r="NXM87" s="112"/>
      <c r="NXN87" s="112"/>
      <c r="NXO87" s="112"/>
      <c r="NXP87" s="112"/>
      <c r="NXQ87" s="112"/>
      <c r="NXR87" s="112"/>
      <c r="NXS87" s="112"/>
      <c r="NXT87" s="112"/>
      <c r="NXU87" s="112"/>
      <c r="NXV87" s="112"/>
      <c r="NXW87" s="112"/>
      <c r="NXX87" s="112"/>
      <c r="NXY87" s="112"/>
      <c r="NXZ87" s="112"/>
      <c r="NYA87" s="112"/>
      <c r="NYB87" s="112"/>
      <c r="NYC87" s="112"/>
      <c r="NYD87" s="112"/>
      <c r="NYE87" s="112"/>
      <c r="NYF87" s="112"/>
      <c r="NYG87" s="112"/>
      <c r="NYH87" s="112"/>
      <c r="NYI87" s="112"/>
      <c r="NYJ87" s="112"/>
      <c r="NYK87" s="112"/>
      <c r="NYL87" s="112"/>
      <c r="NYM87" s="112"/>
      <c r="NYN87" s="112"/>
      <c r="NYO87" s="112"/>
      <c r="NYP87" s="112"/>
      <c r="NYQ87" s="112"/>
      <c r="NYR87" s="112"/>
      <c r="NYS87" s="112"/>
      <c r="NYT87" s="112"/>
      <c r="NYU87" s="112"/>
      <c r="NYV87" s="112"/>
      <c r="NYW87" s="112"/>
      <c r="NYX87" s="112"/>
      <c r="NYY87" s="112"/>
      <c r="NYZ87" s="112"/>
      <c r="NZA87" s="112"/>
      <c r="NZB87" s="112"/>
      <c r="NZC87" s="112"/>
      <c r="NZD87" s="112"/>
      <c r="NZE87" s="112"/>
      <c r="NZF87" s="112"/>
      <c r="NZG87" s="112"/>
      <c r="NZH87" s="112"/>
      <c r="NZI87" s="112"/>
      <c r="NZJ87" s="112"/>
      <c r="NZK87" s="112"/>
      <c r="NZL87" s="112"/>
      <c r="NZM87" s="112"/>
      <c r="NZN87" s="112"/>
      <c r="NZO87" s="112"/>
      <c r="NZP87" s="112"/>
      <c r="NZQ87" s="112"/>
      <c r="NZR87" s="112"/>
      <c r="NZS87" s="112"/>
      <c r="NZT87" s="112"/>
      <c r="NZU87" s="112"/>
      <c r="NZV87" s="112"/>
      <c r="NZW87" s="112"/>
      <c r="NZX87" s="112"/>
      <c r="NZY87" s="112"/>
      <c r="NZZ87" s="112"/>
      <c r="OAA87" s="112"/>
      <c r="OAB87" s="112"/>
      <c r="OAC87" s="112"/>
      <c r="OAD87" s="112"/>
      <c r="OAE87" s="112"/>
      <c r="OAF87" s="112"/>
      <c r="OAG87" s="112"/>
      <c r="OAH87" s="112"/>
      <c r="OAI87" s="112"/>
      <c r="OAJ87" s="112"/>
      <c r="OAK87" s="112"/>
      <c r="OAL87" s="112"/>
      <c r="OAM87" s="112"/>
      <c r="OAN87" s="112"/>
      <c r="OAO87" s="112"/>
      <c r="OAP87" s="112"/>
      <c r="OAQ87" s="112"/>
      <c r="OAR87" s="112"/>
      <c r="OAS87" s="112"/>
      <c r="OAT87" s="112"/>
      <c r="OAU87" s="112"/>
      <c r="OAV87" s="112"/>
      <c r="OAW87" s="112"/>
      <c r="OAX87" s="112"/>
      <c r="OAY87" s="112"/>
      <c r="OAZ87" s="112"/>
      <c r="OBA87" s="112"/>
      <c r="OBB87" s="112"/>
      <c r="OBC87" s="112"/>
      <c r="OBD87" s="112"/>
      <c r="OBE87" s="112"/>
      <c r="OBF87" s="112"/>
      <c r="OBG87" s="112"/>
      <c r="OBH87" s="112"/>
      <c r="OBI87" s="112"/>
      <c r="OBJ87" s="112"/>
      <c r="OBK87" s="112"/>
      <c r="OBL87" s="112"/>
      <c r="OBM87" s="112"/>
      <c r="OBN87" s="112"/>
      <c r="OBO87" s="112"/>
      <c r="OBP87" s="112"/>
      <c r="OBQ87" s="112"/>
      <c r="OBR87" s="112"/>
      <c r="OBS87" s="112"/>
      <c r="OBT87" s="112"/>
      <c r="OBU87" s="112"/>
      <c r="OBV87" s="112"/>
      <c r="OBW87" s="112"/>
      <c r="OBX87" s="112"/>
      <c r="OBY87" s="112"/>
      <c r="OBZ87" s="112"/>
      <c r="OCA87" s="112"/>
      <c r="OCB87" s="112"/>
      <c r="OCC87" s="112"/>
      <c r="OCD87" s="112"/>
      <c r="OCE87" s="112"/>
      <c r="OCF87" s="112"/>
      <c r="OCG87" s="112"/>
      <c r="OCH87" s="112"/>
      <c r="OCI87" s="112"/>
      <c r="OCJ87" s="112"/>
      <c r="OCK87" s="112"/>
      <c r="OCL87" s="112"/>
      <c r="OCM87" s="112"/>
      <c r="OCN87" s="112"/>
      <c r="OCO87" s="112"/>
      <c r="OCP87" s="112"/>
      <c r="OCQ87" s="112"/>
      <c r="OCR87" s="112"/>
      <c r="OCS87" s="112"/>
      <c r="OCT87" s="112"/>
      <c r="OCU87" s="112"/>
      <c r="OCV87" s="112"/>
      <c r="OCW87" s="112"/>
      <c r="OCX87" s="112"/>
      <c r="OCY87" s="112"/>
      <c r="OCZ87" s="112"/>
      <c r="ODA87" s="112"/>
      <c r="ODB87" s="112"/>
      <c r="ODC87" s="112"/>
      <c r="ODD87" s="112"/>
      <c r="ODE87" s="112"/>
      <c r="ODF87" s="112"/>
      <c r="ODG87" s="112"/>
      <c r="ODH87" s="112"/>
      <c r="ODI87" s="112"/>
      <c r="ODJ87" s="112"/>
      <c r="ODK87" s="112"/>
      <c r="ODL87" s="112"/>
      <c r="ODM87" s="112"/>
      <c r="ODN87" s="112"/>
      <c r="ODO87" s="112"/>
      <c r="ODP87" s="112"/>
      <c r="ODQ87" s="112"/>
      <c r="ODR87" s="112"/>
      <c r="ODS87" s="112"/>
      <c r="ODT87" s="112"/>
      <c r="ODU87" s="112"/>
      <c r="ODV87" s="112"/>
      <c r="ODW87" s="112"/>
      <c r="ODX87" s="112"/>
      <c r="ODY87" s="112"/>
      <c r="ODZ87" s="112"/>
      <c r="OEA87" s="112"/>
      <c r="OEB87" s="112"/>
      <c r="OEC87" s="112"/>
      <c r="OED87" s="112"/>
      <c r="OEE87" s="112"/>
      <c r="OEF87" s="112"/>
      <c r="OEG87" s="112"/>
      <c r="OEH87" s="112"/>
      <c r="OEI87" s="112"/>
      <c r="OEJ87" s="112"/>
      <c r="OEK87" s="112"/>
      <c r="OEL87" s="112"/>
      <c r="OEM87" s="112"/>
      <c r="OEN87" s="112"/>
      <c r="OEO87" s="112"/>
      <c r="OEP87" s="112"/>
      <c r="OEQ87" s="112"/>
      <c r="OER87" s="112"/>
      <c r="OES87" s="112"/>
      <c r="OET87" s="112"/>
      <c r="OEU87" s="112"/>
      <c r="OEV87" s="112"/>
      <c r="OEW87" s="112"/>
      <c r="OEX87" s="112"/>
      <c r="OEY87" s="112"/>
      <c r="OEZ87" s="112"/>
      <c r="OFA87" s="112"/>
      <c r="OFB87" s="112"/>
      <c r="OFC87" s="112"/>
      <c r="OFD87" s="112"/>
      <c r="OFE87" s="112"/>
      <c r="OFF87" s="112"/>
      <c r="OFG87" s="112"/>
      <c r="OFH87" s="112"/>
      <c r="OFI87" s="112"/>
      <c r="OFJ87" s="112"/>
      <c r="OFK87" s="112"/>
      <c r="OFL87" s="112"/>
      <c r="OFM87" s="112"/>
      <c r="OFN87" s="112"/>
      <c r="OFO87" s="112"/>
      <c r="OFP87" s="112"/>
      <c r="OFQ87" s="112"/>
      <c r="OFR87" s="112"/>
      <c r="OFS87" s="112"/>
      <c r="OFT87" s="112"/>
      <c r="OFU87" s="112"/>
      <c r="OFV87" s="112"/>
      <c r="OFW87" s="112"/>
      <c r="OFX87" s="112"/>
      <c r="OFY87" s="112"/>
      <c r="OFZ87" s="112"/>
      <c r="OGA87" s="112"/>
      <c r="OGB87" s="112"/>
      <c r="OGC87" s="112"/>
      <c r="OGD87" s="112"/>
      <c r="OGE87" s="112"/>
      <c r="OGF87" s="112"/>
      <c r="OGG87" s="112"/>
      <c r="OGH87" s="112"/>
      <c r="OGI87" s="112"/>
      <c r="OGJ87" s="112"/>
      <c r="OGK87" s="112"/>
      <c r="OGL87" s="112"/>
      <c r="OGM87" s="112"/>
      <c r="OGN87" s="112"/>
      <c r="OGO87" s="112"/>
      <c r="OGP87" s="112"/>
      <c r="OGQ87" s="112"/>
      <c r="OGR87" s="112"/>
      <c r="OGS87" s="112"/>
      <c r="OGT87" s="112"/>
      <c r="OGU87" s="112"/>
      <c r="OGV87" s="112"/>
      <c r="OGW87" s="112"/>
      <c r="OGX87" s="112"/>
      <c r="OGY87" s="112"/>
      <c r="OGZ87" s="112"/>
      <c r="OHA87" s="112"/>
      <c r="OHB87" s="112"/>
      <c r="OHC87" s="112"/>
      <c r="OHD87" s="112"/>
      <c r="OHE87" s="112"/>
      <c r="OHF87" s="112"/>
      <c r="OHG87" s="112"/>
      <c r="OHH87" s="112"/>
      <c r="OHI87" s="112"/>
      <c r="OHJ87" s="112"/>
      <c r="OHK87" s="112"/>
      <c r="OHL87" s="112"/>
      <c r="OHM87" s="112"/>
      <c r="OHN87" s="112"/>
      <c r="OHO87" s="112"/>
      <c r="OHP87" s="112"/>
      <c r="OHQ87" s="112"/>
      <c r="OHR87" s="112"/>
      <c r="OHS87" s="112"/>
      <c r="OHT87" s="112"/>
      <c r="OHU87" s="112"/>
      <c r="OHV87" s="112"/>
      <c r="OHW87" s="112"/>
      <c r="OHX87" s="112"/>
      <c r="OHY87" s="112"/>
      <c r="OHZ87" s="112"/>
      <c r="OIA87" s="112"/>
      <c r="OIB87" s="112"/>
      <c r="OIC87" s="112"/>
      <c r="OID87" s="112"/>
      <c r="OIE87" s="112"/>
      <c r="OIF87" s="112"/>
      <c r="OIG87" s="112"/>
      <c r="OIH87" s="112"/>
      <c r="OII87" s="112"/>
      <c r="OIJ87" s="112"/>
      <c r="OIK87" s="112"/>
      <c r="OIL87" s="112"/>
      <c r="OIM87" s="112"/>
      <c r="OIN87" s="112"/>
      <c r="OIO87" s="112"/>
      <c r="OIP87" s="112"/>
      <c r="OIQ87" s="112"/>
      <c r="OIR87" s="112"/>
      <c r="OIS87" s="112"/>
      <c r="OIT87" s="112"/>
      <c r="OIU87" s="112"/>
      <c r="OIV87" s="112"/>
      <c r="OIW87" s="112"/>
      <c r="OIX87" s="112"/>
      <c r="OIY87" s="112"/>
      <c r="OIZ87" s="112"/>
      <c r="OJA87" s="112"/>
      <c r="OJB87" s="112"/>
      <c r="OJC87" s="112"/>
      <c r="OJD87" s="112"/>
      <c r="OJE87" s="112"/>
      <c r="OJF87" s="112"/>
      <c r="OJG87" s="112"/>
      <c r="OJH87" s="112"/>
      <c r="OJI87" s="112"/>
      <c r="OJJ87" s="112"/>
      <c r="OJK87" s="112"/>
      <c r="OJL87" s="112"/>
      <c r="OJM87" s="112"/>
      <c r="OJN87" s="112"/>
      <c r="OJO87" s="112"/>
      <c r="OJP87" s="112"/>
      <c r="OJQ87" s="112"/>
      <c r="OJR87" s="112"/>
      <c r="OJS87" s="112"/>
      <c r="OJT87" s="112"/>
      <c r="OJU87" s="112"/>
      <c r="OJV87" s="112"/>
      <c r="OJW87" s="112"/>
      <c r="OJX87" s="112"/>
      <c r="OJY87" s="112"/>
      <c r="OJZ87" s="112"/>
      <c r="OKA87" s="112"/>
      <c r="OKB87" s="112"/>
      <c r="OKC87" s="112"/>
      <c r="OKD87" s="112"/>
      <c r="OKE87" s="112"/>
      <c r="OKF87" s="112"/>
      <c r="OKG87" s="112"/>
      <c r="OKH87" s="112"/>
      <c r="OKI87" s="112"/>
      <c r="OKJ87" s="112"/>
      <c r="OKK87" s="112"/>
      <c r="OKL87" s="112"/>
      <c r="OKM87" s="112"/>
      <c r="OKN87" s="112"/>
      <c r="OKO87" s="112"/>
      <c r="OKP87" s="112"/>
      <c r="OKQ87" s="112"/>
      <c r="OKR87" s="112"/>
      <c r="OKS87" s="112"/>
      <c r="OKT87" s="112"/>
      <c r="OKU87" s="112"/>
      <c r="OKV87" s="112"/>
      <c r="OKW87" s="112"/>
      <c r="OKX87" s="112"/>
      <c r="OKY87" s="112"/>
      <c r="OKZ87" s="112"/>
      <c r="OLA87" s="112"/>
      <c r="OLB87" s="112"/>
      <c r="OLC87" s="112"/>
      <c r="OLD87" s="112"/>
      <c r="OLE87" s="112"/>
      <c r="OLF87" s="112"/>
      <c r="OLG87" s="112"/>
      <c r="OLH87" s="112"/>
      <c r="OLI87" s="112"/>
      <c r="OLJ87" s="112"/>
      <c r="OLK87" s="112"/>
      <c r="OLL87" s="112"/>
      <c r="OLM87" s="112"/>
      <c r="OLN87" s="112"/>
      <c r="OLO87" s="112"/>
      <c r="OLP87" s="112"/>
      <c r="OLQ87" s="112"/>
      <c r="OLR87" s="112"/>
      <c r="OLS87" s="112"/>
      <c r="OLT87" s="112"/>
      <c r="OLU87" s="112"/>
      <c r="OLV87" s="112"/>
      <c r="OLW87" s="112"/>
      <c r="OLX87" s="112"/>
      <c r="OLY87" s="112"/>
      <c r="OLZ87" s="112"/>
      <c r="OMA87" s="112"/>
      <c r="OMB87" s="112"/>
      <c r="OMC87" s="112"/>
      <c r="OMD87" s="112"/>
      <c r="OME87" s="112"/>
      <c r="OMF87" s="112"/>
      <c r="OMG87" s="112"/>
      <c r="OMH87" s="112"/>
      <c r="OMI87" s="112"/>
      <c r="OMJ87" s="112"/>
      <c r="OMK87" s="112"/>
      <c r="OML87" s="112"/>
      <c r="OMM87" s="112"/>
      <c r="OMN87" s="112"/>
      <c r="OMO87" s="112"/>
      <c r="OMP87" s="112"/>
      <c r="OMQ87" s="112"/>
      <c r="OMR87" s="112"/>
      <c r="OMS87" s="112"/>
      <c r="OMT87" s="112"/>
      <c r="OMU87" s="112"/>
      <c r="OMV87" s="112"/>
      <c r="OMW87" s="112"/>
      <c r="OMX87" s="112"/>
      <c r="OMY87" s="112"/>
      <c r="OMZ87" s="112"/>
      <c r="ONA87" s="112"/>
      <c r="ONB87" s="112"/>
      <c r="ONC87" s="112"/>
      <c r="OND87" s="112"/>
      <c r="ONE87" s="112"/>
      <c r="ONF87" s="112"/>
      <c r="ONG87" s="112"/>
      <c r="ONH87" s="112"/>
      <c r="ONI87" s="112"/>
      <c r="ONJ87" s="112"/>
      <c r="ONK87" s="112"/>
      <c r="ONL87" s="112"/>
      <c r="ONM87" s="112"/>
      <c r="ONN87" s="112"/>
      <c r="ONO87" s="112"/>
      <c r="ONP87" s="112"/>
      <c r="ONQ87" s="112"/>
      <c r="ONR87" s="112"/>
      <c r="ONS87" s="112"/>
      <c r="ONT87" s="112"/>
      <c r="ONU87" s="112"/>
      <c r="ONV87" s="112"/>
      <c r="ONW87" s="112"/>
      <c r="ONX87" s="112"/>
      <c r="ONY87" s="112"/>
      <c r="ONZ87" s="112"/>
      <c r="OOA87" s="112"/>
      <c r="OOB87" s="112"/>
      <c r="OOC87" s="112"/>
      <c r="OOD87" s="112"/>
      <c r="OOE87" s="112"/>
      <c r="OOF87" s="112"/>
      <c r="OOG87" s="112"/>
      <c r="OOH87" s="112"/>
      <c r="OOI87" s="112"/>
      <c r="OOJ87" s="112"/>
      <c r="OOK87" s="112"/>
      <c r="OOL87" s="112"/>
      <c r="OOM87" s="112"/>
      <c r="OON87" s="112"/>
      <c r="OOO87" s="112"/>
      <c r="OOP87" s="112"/>
      <c r="OOQ87" s="112"/>
      <c r="OOR87" s="112"/>
      <c r="OOS87" s="112"/>
      <c r="OOT87" s="112"/>
      <c r="OOU87" s="112"/>
      <c r="OOV87" s="112"/>
      <c r="OOW87" s="112"/>
      <c r="OOX87" s="112"/>
      <c r="OOY87" s="112"/>
      <c r="OOZ87" s="112"/>
      <c r="OPA87" s="112"/>
      <c r="OPB87" s="112"/>
      <c r="OPC87" s="112"/>
      <c r="OPD87" s="112"/>
      <c r="OPE87" s="112"/>
      <c r="OPF87" s="112"/>
      <c r="OPG87" s="112"/>
      <c r="OPH87" s="112"/>
      <c r="OPI87" s="112"/>
      <c r="OPJ87" s="112"/>
      <c r="OPK87" s="112"/>
      <c r="OPL87" s="112"/>
      <c r="OPM87" s="112"/>
      <c r="OPN87" s="112"/>
      <c r="OPO87" s="112"/>
      <c r="OPP87" s="112"/>
      <c r="OPQ87" s="112"/>
      <c r="OPR87" s="112"/>
      <c r="OPS87" s="112"/>
      <c r="OPT87" s="112"/>
      <c r="OPU87" s="112"/>
      <c r="OPV87" s="112"/>
      <c r="OPW87" s="112"/>
      <c r="OPX87" s="112"/>
      <c r="OPY87" s="112"/>
      <c r="OPZ87" s="112"/>
      <c r="OQA87" s="112"/>
      <c r="OQB87" s="112"/>
      <c r="OQC87" s="112"/>
      <c r="OQD87" s="112"/>
      <c r="OQE87" s="112"/>
      <c r="OQF87" s="112"/>
      <c r="OQG87" s="112"/>
      <c r="OQH87" s="112"/>
      <c r="OQI87" s="112"/>
      <c r="OQJ87" s="112"/>
      <c r="OQK87" s="112"/>
      <c r="OQL87" s="112"/>
      <c r="OQM87" s="112"/>
      <c r="OQN87" s="112"/>
      <c r="OQO87" s="112"/>
      <c r="OQP87" s="112"/>
      <c r="OQQ87" s="112"/>
      <c r="OQR87" s="112"/>
      <c r="OQS87" s="112"/>
      <c r="OQT87" s="112"/>
      <c r="OQU87" s="112"/>
      <c r="OQV87" s="112"/>
      <c r="OQW87" s="112"/>
      <c r="OQX87" s="112"/>
      <c r="OQY87" s="112"/>
      <c r="OQZ87" s="112"/>
      <c r="ORA87" s="112"/>
      <c r="ORB87" s="112"/>
      <c r="ORC87" s="112"/>
      <c r="ORD87" s="112"/>
      <c r="ORE87" s="112"/>
      <c r="ORF87" s="112"/>
      <c r="ORG87" s="112"/>
      <c r="ORH87" s="112"/>
      <c r="ORI87" s="112"/>
      <c r="ORJ87" s="112"/>
      <c r="ORK87" s="112"/>
      <c r="ORL87" s="112"/>
      <c r="ORM87" s="112"/>
      <c r="ORN87" s="112"/>
      <c r="ORO87" s="112"/>
      <c r="ORP87" s="112"/>
      <c r="ORQ87" s="112"/>
      <c r="ORR87" s="112"/>
      <c r="ORS87" s="112"/>
      <c r="ORT87" s="112"/>
      <c r="ORU87" s="112"/>
      <c r="ORV87" s="112"/>
      <c r="ORW87" s="112"/>
      <c r="ORX87" s="112"/>
      <c r="ORY87" s="112"/>
      <c r="ORZ87" s="112"/>
      <c r="OSA87" s="112"/>
      <c r="OSB87" s="112"/>
      <c r="OSC87" s="112"/>
      <c r="OSD87" s="112"/>
      <c r="OSE87" s="112"/>
      <c r="OSF87" s="112"/>
      <c r="OSG87" s="112"/>
      <c r="OSH87" s="112"/>
      <c r="OSI87" s="112"/>
      <c r="OSJ87" s="112"/>
      <c r="OSK87" s="112"/>
      <c r="OSL87" s="112"/>
      <c r="OSM87" s="112"/>
      <c r="OSN87" s="112"/>
      <c r="OSO87" s="112"/>
      <c r="OSP87" s="112"/>
      <c r="OSQ87" s="112"/>
      <c r="OSR87" s="112"/>
      <c r="OSS87" s="112"/>
      <c r="OST87" s="112"/>
      <c r="OSU87" s="112"/>
      <c r="OSV87" s="112"/>
      <c r="OSW87" s="112"/>
      <c r="OSX87" s="112"/>
      <c r="OSY87" s="112"/>
      <c r="OSZ87" s="112"/>
      <c r="OTA87" s="112"/>
      <c r="OTB87" s="112"/>
      <c r="OTC87" s="112"/>
      <c r="OTD87" s="112"/>
      <c r="OTE87" s="112"/>
      <c r="OTF87" s="112"/>
      <c r="OTG87" s="112"/>
      <c r="OTH87" s="112"/>
      <c r="OTI87" s="112"/>
      <c r="OTJ87" s="112"/>
      <c r="OTK87" s="112"/>
      <c r="OTL87" s="112"/>
      <c r="OTM87" s="112"/>
      <c r="OTN87" s="112"/>
      <c r="OTO87" s="112"/>
      <c r="OTP87" s="112"/>
      <c r="OTQ87" s="112"/>
      <c r="OTR87" s="112"/>
      <c r="OTS87" s="112"/>
      <c r="OTT87" s="112"/>
      <c r="OTU87" s="112"/>
      <c r="OTV87" s="112"/>
      <c r="OTW87" s="112"/>
      <c r="OTX87" s="112"/>
      <c r="OTY87" s="112"/>
      <c r="OTZ87" s="112"/>
      <c r="OUA87" s="112"/>
      <c r="OUB87" s="112"/>
      <c r="OUC87" s="112"/>
      <c r="OUD87" s="112"/>
      <c r="OUE87" s="112"/>
      <c r="OUF87" s="112"/>
      <c r="OUG87" s="112"/>
      <c r="OUH87" s="112"/>
      <c r="OUI87" s="112"/>
      <c r="OUJ87" s="112"/>
      <c r="OUK87" s="112"/>
      <c r="OUL87" s="112"/>
      <c r="OUM87" s="112"/>
      <c r="OUN87" s="112"/>
      <c r="OUO87" s="112"/>
      <c r="OUP87" s="112"/>
      <c r="OUQ87" s="112"/>
      <c r="OUR87" s="112"/>
      <c r="OUS87" s="112"/>
      <c r="OUT87" s="112"/>
      <c r="OUU87" s="112"/>
      <c r="OUV87" s="112"/>
      <c r="OUW87" s="112"/>
      <c r="OUX87" s="112"/>
      <c r="OUY87" s="112"/>
      <c r="OUZ87" s="112"/>
      <c r="OVA87" s="112"/>
      <c r="OVB87" s="112"/>
      <c r="OVC87" s="112"/>
      <c r="OVD87" s="112"/>
      <c r="OVE87" s="112"/>
      <c r="OVF87" s="112"/>
      <c r="OVG87" s="112"/>
      <c r="OVH87" s="112"/>
      <c r="OVI87" s="112"/>
      <c r="OVJ87" s="112"/>
      <c r="OVK87" s="112"/>
      <c r="OVL87" s="112"/>
      <c r="OVM87" s="112"/>
      <c r="OVN87" s="112"/>
      <c r="OVO87" s="112"/>
      <c r="OVP87" s="112"/>
      <c r="OVQ87" s="112"/>
      <c r="OVR87" s="112"/>
      <c r="OVS87" s="112"/>
      <c r="OVT87" s="112"/>
      <c r="OVU87" s="112"/>
      <c r="OVV87" s="112"/>
      <c r="OVW87" s="112"/>
      <c r="OVX87" s="112"/>
      <c r="OVY87" s="112"/>
      <c r="OVZ87" s="112"/>
      <c r="OWA87" s="112"/>
      <c r="OWB87" s="112"/>
      <c r="OWC87" s="112"/>
      <c r="OWD87" s="112"/>
      <c r="OWE87" s="112"/>
      <c r="OWF87" s="112"/>
      <c r="OWG87" s="112"/>
      <c r="OWH87" s="112"/>
      <c r="OWI87" s="112"/>
      <c r="OWJ87" s="112"/>
      <c r="OWK87" s="112"/>
      <c r="OWL87" s="112"/>
      <c r="OWM87" s="112"/>
      <c r="OWN87" s="112"/>
      <c r="OWO87" s="112"/>
      <c r="OWP87" s="112"/>
      <c r="OWQ87" s="112"/>
      <c r="OWR87" s="112"/>
      <c r="OWS87" s="112"/>
      <c r="OWT87" s="112"/>
      <c r="OWU87" s="112"/>
      <c r="OWV87" s="112"/>
      <c r="OWW87" s="112"/>
      <c r="OWX87" s="112"/>
      <c r="OWY87" s="112"/>
      <c r="OWZ87" s="112"/>
      <c r="OXA87" s="112"/>
      <c r="OXB87" s="112"/>
      <c r="OXC87" s="112"/>
      <c r="OXD87" s="112"/>
      <c r="OXE87" s="112"/>
      <c r="OXF87" s="112"/>
      <c r="OXG87" s="112"/>
      <c r="OXH87" s="112"/>
      <c r="OXI87" s="112"/>
      <c r="OXJ87" s="112"/>
      <c r="OXK87" s="112"/>
      <c r="OXL87" s="112"/>
      <c r="OXM87" s="112"/>
      <c r="OXN87" s="112"/>
      <c r="OXO87" s="112"/>
      <c r="OXP87" s="112"/>
      <c r="OXQ87" s="112"/>
      <c r="OXR87" s="112"/>
      <c r="OXS87" s="112"/>
      <c r="OXT87" s="112"/>
      <c r="OXU87" s="112"/>
      <c r="OXV87" s="112"/>
      <c r="OXW87" s="112"/>
      <c r="OXX87" s="112"/>
      <c r="OXY87" s="112"/>
      <c r="OXZ87" s="112"/>
      <c r="OYA87" s="112"/>
      <c r="OYB87" s="112"/>
      <c r="OYC87" s="112"/>
      <c r="OYD87" s="112"/>
      <c r="OYE87" s="112"/>
      <c r="OYF87" s="112"/>
      <c r="OYG87" s="112"/>
      <c r="OYH87" s="112"/>
      <c r="OYI87" s="112"/>
      <c r="OYJ87" s="112"/>
      <c r="OYK87" s="112"/>
      <c r="OYL87" s="112"/>
      <c r="OYM87" s="112"/>
      <c r="OYN87" s="112"/>
      <c r="OYO87" s="112"/>
      <c r="OYP87" s="112"/>
      <c r="OYQ87" s="112"/>
      <c r="OYR87" s="112"/>
      <c r="OYS87" s="112"/>
      <c r="OYT87" s="112"/>
      <c r="OYU87" s="112"/>
      <c r="OYV87" s="112"/>
      <c r="OYW87" s="112"/>
      <c r="OYX87" s="112"/>
      <c r="OYY87" s="112"/>
      <c r="OYZ87" s="112"/>
      <c r="OZA87" s="112"/>
      <c r="OZB87" s="112"/>
      <c r="OZC87" s="112"/>
      <c r="OZD87" s="112"/>
      <c r="OZE87" s="112"/>
      <c r="OZF87" s="112"/>
      <c r="OZG87" s="112"/>
      <c r="OZH87" s="112"/>
      <c r="OZI87" s="112"/>
      <c r="OZJ87" s="112"/>
      <c r="OZK87" s="112"/>
      <c r="OZL87" s="112"/>
      <c r="OZM87" s="112"/>
      <c r="OZN87" s="112"/>
      <c r="OZO87" s="112"/>
      <c r="OZP87" s="112"/>
      <c r="OZQ87" s="112"/>
      <c r="OZR87" s="112"/>
      <c r="OZS87" s="112"/>
      <c r="OZT87" s="112"/>
      <c r="OZU87" s="112"/>
      <c r="OZV87" s="112"/>
      <c r="OZW87" s="112"/>
      <c r="OZX87" s="112"/>
      <c r="OZY87" s="112"/>
      <c r="OZZ87" s="112"/>
      <c r="PAA87" s="112"/>
      <c r="PAB87" s="112"/>
      <c r="PAC87" s="112"/>
      <c r="PAD87" s="112"/>
      <c r="PAE87" s="112"/>
      <c r="PAF87" s="112"/>
      <c r="PAG87" s="112"/>
      <c r="PAH87" s="112"/>
      <c r="PAI87" s="112"/>
      <c r="PAJ87" s="112"/>
      <c r="PAK87" s="112"/>
      <c r="PAL87" s="112"/>
      <c r="PAM87" s="112"/>
      <c r="PAN87" s="112"/>
      <c r="PAO87" s="112"/>
      <c r="PAP87" s="112"/>
      <c r="PAQ87" s="112"/>
      <c r="PAR87" s="112"/>
      <c r="PAS87" s="112"/>
      <c r="PAT87" s="112"/>
      <c r="PAU87" s="112"/>
      <c r="PAV87" s="112"/>
      <c r="PAW87" s="112"/>
      <c r="PAX87" s="112"/>
      <c r="PAY87" s="112"/>
      <c r="PAZ87" s="112"/>
      <c r="PBA87" s="112"/>
      <c r="PBB87" s="112"/>
      <c r="PBC87" s="112"/>
      <c r="PBD87" s="112"/>
      <c r="PBE87" s="112"/>
      <c r="PBF87" s="112"/>
      <c r="PBG87" s="112"/>
      <c r="PBH87" s="112"/>
      <c r="PBI87" s="112"/>
      <c r="PBJ87" s="112"/>
      <c r="PBK87" s="112"/>
      <c r="PBL87" s="112"/>
      <c r="PBM87" s="112"/>
      <c r="PBN87" s="112"/>
      <c r="PBO87" s="112"/>
      <c r="PBP87" s="112"/>
      <c r="PBQ87" s="112"/>
      <c r="PBR87" s="112"/>
      <c r="PBS87" s="112"/>
      <c r="PBT87" s="112"/>
      <c r="PBU87" s="112"/>
      <c r="PBV87" s="112"/>
      <c r="PBW87" s="112"/>
      <c r="PBX87" s="112"/>
      <c r="PBY87" s="112"/>
      <c r="PBZ87" s="112"/>
      <c r="PCA87" s="112"/>
      <c r="PCB87" s="112"/>
      <c r="PCC87" s="112"/>
      <c r="PCD87" s="112"/>
      <c r="PCE87" s="112"/>
      <c r="PCF87" s="112"/>
      <c r="PCG87" s="112"/>
      <c r="PCH87" s="112"/>
      <c r="PCI87" s="112"/>
      <c r="PCJ87" s="112"/>
      <c r="PCK87" s="112"/>
      <c r="PCL87" s="112"/>
      <c r="PCM87" s="112"/>
      <c r="PCN87" s="112"/>
      <c r="PCO87" s="112"/>
      <c r="PCP87" s="112"/>
      <c r="PCQ87" s="112"/>
      <c r="PCR87" s="112"/>
      <c r="PCS87" s="112"/>
      <c r="PCT87" s="112"/>
      <c r="PCU87" s="112"/>
      <c r="PCV87" s="112"/>
      <c r="PCW87" s="112"/>
      <c r="PCX87" s="112"/>
      <c r="PCY87" s="112"/>
      <c r="PCZ87" s="112"/>
      <c r="PDA87" s="112"/>
      <c r="PDB87" s="112"/>
      <c r="PDC87" s="112"/>
      <c r="PDD87" s="112"/>
      <c r="PDE87" s="112"/>
      <c r="PDF87" s="112"/>
      <c r="PDG87" s="112"/>
      <c r="PDH87" s="112"/>
      <c r="PDI87" s="112"/>
      <c r="PDJ87" s="112"/>
      <c r="PDK87" s="112"/>
      <c r="PDL87" s="112"/>
      <c r="PDM87" s="112"/>
      <c r="PDN87" s="112"/>
      <c r="PDO87" s="112"/>
      <c r="PDP87" s="112"/>
      <c r="PDQ87" s="112"/>
      <c r="PDR87" s="112"/>
      <c r="PDS87" s="112"/>
      <c r="PDT87" s="112"/>
      <c r="PDU87" s="112"/>
      <c r="PDV87" s="112"/>
      <c r="PDW87" s="112"/>
      <c r="PDX87" s="112"/>
      <c r="PDY87" s="112"/>
      <c r="PDZ87" s="112"/>
      <c r="PEA87" s="112"/>
      <c r="PEB87" s="112"/>
      <c r="PEC87" s="112"/>
      <c r="PED87" s="112"/>
      <c r="PEE87" s="112"/>
      <c r="PEF87" s="112"/>
      <c r="PEG87" s="112"/>
      <c r="PEH87" s="112"/>
      <c r="PEI87" s="112"/>
      <c r="PEJ87" s="112"/>
      <c r="PEK87" s="112"/>
      <c r="PEL87" s="112"/>
      <c r="PEM87" s="112"/>
      <c r="PEN87" s="112"/>
      <c r="PEO87" s="112"/>
      <c r="PEP87" s="112"/>
      <c r="PEQ87" s="112"/>
      <c r="PER87" s="112"/>
      <c r="PES87" s="112"/>
      <c r="PET87" s="112"/>
      <c r="PEU87" s="112"/>
      <c r="PEV87" s="112"/>
      <c r="PEW87" s="112"/>
      <c r="PEX87" s="112"/>
      <c r="PEY87" s="112"/>
      <c r="PEZ87" s="112"/>
      <c r="PFA87" s="112"/>
      <c r="PFB87" s="112"/>
      <c r="PFC87" s="112"/>
      <c r="PFD87" s="112"/>
      <c r="PFE87" s="112"/>
      <c r="PFF87" s="112"/>
      <c r="PFG87" s="112"/>
      <c r="PFH87" s="112"/>
      <c r="PFI87" s="112"/>
      <c r="PFJ87" s="112"/>
      <c r="PFK87" s="112"/>
      <c r="PFL87" s="112"/>
      <c r="PFM87" s="112"/>
      <c r="PFN87" s="112"/>
      <c r="PFO87" s="112"/>
      <c r="PFP87" s="112"/>
      <c r="PFQ87" s="112"/>
      <c r="PFR87" s="112"/>
      <c r="PFS87" s="112"/>
      <c r="PFT87" s="112"/>
      <c r="PFU87" s="112"/>
      <c r="PFV87" s="112"/>
      <c r="PFW87" s="112"/>
      <c r="PFX87" s="112"/>
      <c r="PFY87" s="112"/>
      <c r="PFZ87" s="112"/>
      <c r="PGA87" s="112"/>
      <c r="PGB87" s="112"/>
      <c r="PGC87" s="112"/>
      <c r="PGD87" s="112"/>
      <c r="PGE87" s="112"/>
      <c r="PGF87" s="112"/>
      <c r="PGG87" s="112"/>
      <c r="PGH87" s="112"/>
      <c r="PGI87" s="112"/>
      <c r="PGJ87" s="112"/>
      <c r="PGK87" s="112"/>
      <c r="PGL87" s="112"/>
      <c r="PGM87" s="112"/>
      <c r="PGN87" s="112"/>
      <c r="PGO87" s="112"/>
      <c r="PGP87" s="112"/>
      <c r="PGQ87" s="112"/>
      <c r="PGR87" s="112"/>
      <c r="PGS87" s="112"/>
      <c r="PGT87" s="112"/>
      <c r="PGU87" s="112"/>
      <c r="PGV87" s="112"/>
      <c r="PGW87" s="112"/>
      <c r="PGX87" s="112"/>
      <c r="PGY87" s="112"/>
      <c r="PGZ87" s="112"/>
      <c r="PHA87" s="112"/>
      <c r="PHB87" s="112"/>
      <c r="PHC87" s="112"/>
      <c r="PHD87" s="112"/>
      <c r="PHE87" s="112"/>
      <c r="PHF87" s="112"/>
      <c r="PHG87" s="112"/>
      <c r="PHH87" s="112"/>
      <c r="PHI87" s="112"/>
      <c r="PHJ87" s="112"/>
      <c r="PHK87" s="112"/>
      <c r="PHL87" s="112"/>
      <c r="PHM87" s="112"/>
      <c r="PHN87" s="112"/>
      <c r="PHO87" s="112"/>
      <c r="PHP87" s="112"/>
      <c r="PHQ87" s="112"/>
      <c r="PHR87" s="112"/>
      <c r="PHS87" s="112"/>
      <c r="PHT87" s="112"/>
      <c r="PHU87" s="112"/>
      <c r="PHV87" s="112"/>
      <c r="PHW87" s="112"/>
      <c r="PHX87" s="112"/>
      <c r="PHY87" s="112"/>
      <c r="PHZ87" s="112"/>
      <c r="PIA87" s="112"/>
      <c r="PIB87" s="112"/>
      <c r="PIC87" s="112"/>
      <c r="PID87" s="112"/>
      <c r="PIE87" s="112"/>
      <c r="PIF87" s="112"/>
      <c r="PIG87" s="112"/>
      <c r="PIH87" s="112"/>
      <c r="PII87" s="112"/>
      <c r="PIJ87" s="112"/>
      <c r="PIK87" s="112"/>
      <c r="PIL87" s="112"/>
      <c r="PIM87" s="112"/>
      <c r="PIN87" s="112"/>
      <c r="PIO87" s="112"/>
      <c r="PIP87" s="112"/>
      <c r="PIQ87" s="112"/>
      <c r="PIR87" s="112"/>
      <c r="PIS87" s="112"/>
      <c r="PIT87" s="112"/>
      <c r="PIU87" s="112"/>
      <c r="PIV87" s="112"/>
      <c r="PIW87" s="112"/>
      <c r="PIX87" s="112"/>
      <c r="PIY87" s="112"/>
      <c r="PIZ87" s="112"/>
      <c r="PJA87" s="112"/>
      <c r="PJB87" s="112"/>
      <c r="PJC87" s="112"/>
      <c r="PJD87" s="112"/>
      <c r="PJE87" s="112"/>
      <c r="PJF87" s="112"/>
      <c r="PJG87" s="112"/>
      <c r="PJH87" s="112"/>
      <c r="PJI87" s="112"/>
      <c r="PJJ87" s="112"/>
      <c r="PJK87" s="112"/>
      <c r="PJL87" s="112"/>
      <c r="PJM87" s="112"/>
      <c r="PJN87" s="112"/>
      <c r="PJO87" s="112"/>
      <c r="PJP87" s="112"/>
      <c r="PJQ87" s="112"/>
      <c r="PJR87" s="112"/>
      <c r="PJS87" s="112"/>
      <c r="PJT87" s="112"/>
      <c r="PJU87" s="112"/>
      <c r="PJV87" s="112"/>
      <c r="PJW87" s="112"/>
      <c r="PJX87" s="112"/>
      <c r="PJY87" s="112"/>
      <c r="PJZ87" s="112"/>
      <c r="PKA87" s="112"/>
      <c r="PKB87" s="112"/>
      <c r="PKC87" s="112"/>
      <c r="PKD87" s="112"/>
      <c r="PKE87" s="112"/>
      <c r="PKF87" s="112"/>
      <c r="PKG87" s="112"/>
      <c r="PKH87" s="112"/>
      <c r="PKI87" s="112"/>
      <c r="PKJ87" s="112"/>
      <c r="PKK87" s="112"/>
      <c r="PKL87" s="112"/>
      <c r="PKM87" s="112"/>
      <c r="PKN87" s="112"/>
      <c r="PKO87" s="112"/>
      <c r="PKP87" s="112"/>
      <c r="PKQ87" s="112"/>
      <c r="PKR87" s="112"/>
      <c r="PKS87" s="112"/>
      <c r="PKT87" s="112"/>
      <c r="PKU87" s="112"/>
      <c r="PKV87" s="112"/>
      <c r="PKW87" s="112"/>
      <c r="PKX87" s="112"/>
      <c r="PKY87" s="112"/>
      <c r="PKZ87" s="112"/>
      <c r="PLA87" s="112"/>
      <c r="PLB87" s="112"/>
      <c r="PLC87" s="112"/>
      <c r="PLD87" s="112"/>
      <c r="PLE87" s="112"/>
      <c r="PLF87" s="112"/>
      <c r="PLG87" s="112"/>
      <c r="PLH87" s="112"/>
      <c r="PLI87" s="112"/>
      <c r="PLJ87" s="112"/>
      <c r="PLK87" s="112"/>
      <c r="PLL87" s="112"/>
      <c r="PLM87" s="112"/>
      <c r="PLN87" s="112"/>
      <c r="PLO87" s="112"/>
      <c r="PLP87" s="112"/>
      <c r="PLQ87" s="112"/>
      <c r="PLR87" s="112"/>
      <c r="PLS87" s="112"/>
      <c r="PLT87" s="112"/>
      <c r="PLU87" s="112"/>
      <c r="PLV87" s="112"/>
      <c r="PLW87" s="112"/>
      <c r="PLX87" s="112"/>
      <c r="PLY87" s="112"/>
      <c r="PLZ87" s="112"/>
      <c r="PMA87" s="112"/>
      <c r="PMB87" s="112"/>
      <c r="PMC87" s="112"/>
      <c r="PMD87" s="112"/>
      <c r="PME87" s="112"/>
      <c r="PMF87" s="112"/>
      <c r="PMG87" s="112"/>
      <c r="PMH87" s="112"/>
      <c r="PMI87" s="112"/>
      <c r="PMJ87" s="112"/>
      <c r="PMK87" s="112"/>
      <c r="PML87" s="112"/>
      <c r="PMM87" s="112"/>
      <c r="PMN87" s="112"/>
      <c r="PMO87" s="112"/>
      <c r="PMP87" s="112"/>
      <c r="PMQ87" s="112"/>
      <c r="PMR87" s="112"/>
      <c r="PMS87" s="112"/>
      <c r="PMT87" s="112"/>
      <c r="PMU87" s="112"/>
      <c r="PMV87" s="112"/>
      <c r="PMW87" s="112"/>
      <c r="PMX87" s="112"/>
      <c r="PMY87" s="112"/>
      <c r="PMZ87" s="112"/>
      <c r="PNA87" s="112"/>
      <c r="PNB87" s="112"/>
      <c r="PNC87" s="112"/>
      <c r="PND87" s="112"/>
      <c r="PNE87" s="112"/>
      <c r="PNF87" s="112"/>
      <c r="PNG87" s="112"/>
      <c r="PNH87" s="112"/>
      <c r="PNI87" s="112"/>
      <c r="PNJ87" s="112"/>
      <c r="PNK87" s="112"/>
      <c r="PNL87" s="112"/>
      <c r="PNM87" s="112"/>
      <c r="PNN87" s="112"/>
      <c r="PNO87" s="112"/>
      <c r="PNP87" s="112"/>
      <c r="PNQ87" s="112"/>
      <c r="PNR87" s="112"/>
      <c r="PNS87" s="112"/>
      <c r="PNT87" s="112"/>
      <c r="PNU87" s="112"/>
      <c r="PNV87" s="112"/>
      <c r="PNW87" s="112"/>
      <c r="PNX87" s="112"/>
      <c r="PNY87" s="112"/>
      <c r="PNZ87" s="112"/>
      <c r="POA87" s="112"/>
      <c r="POB87" s="112"/>
      <c r="POC87" s="112"/>
      <c r="POD87" s="112"/>
      <c r="POE87" s="112"/>
      <c r="POF87" s="112"/>
      <c r="POG87" s="112"/>
      <c r="POH87" s="112"/>
      <c r="POI87" s="112"/>
      <c r="POJ87" s="112"/>
      <c r="POK87" s="112"/>
      <c r="POL87" s="112"/>
      <c r="POM87" s="112"/>
      <c r="PON87" s="112"/>
      <c r="POO87" s="112"/>
      <c r="POP87" s="112"/>
      <c r="POQ87" s="112"/>
      <c r="POR87" s="112"/>
      <c r="POS87" s="112"/>
      <c r="POT87" s="112"/>
      <c r="POU87" s="112"/>
      <c r="POV87" s="112"/>
      <c r="POW87" s="112"/>
      <c r="POX87" s="112"/>
      <c r="POY87" s="112"/>
      <c r="POZ87" s="112"/>
      <c r="PPA87" s="112"/>
      <c r="PPB87" s="112"/>
      <c r="PPC87" s="112"/>
      <c r="PPD87" s="112"/>
      <c r="PPE87" s="112"/>
      <c r="PPF87" s="112"/>
      <c r="PPG87" s="112"/>
      <c r="PPH87" s="112"/>
      <c r="PPI87" s="112"/>
      <c r="PPJ87" s="112"/>
      <c r="PPK87" s="112"/>
      <c r="PPL87" s="112"/>
      <c r="PPM87" s="112"/>
      <c r="PPN87" s="112"/>
      <c r="PPO87" s="112"/>
      <c r="PPP87" s="112"/>
      <c r="PPQ87" s="112"/>
      <c r="PPR87" s="112"/>
      <c r="PPS87" s="112"/>
      <c r="PPT87" s="112"/>
      <c r="PPU87" s="112"/>
      <c r="PPV87" s="112"/>
      <c r="PPW87" s="112"/>
      <c r="PPX87" s="112"/>
      <c r="PPY87" s="112"/>
      <c r="PPZ87" s="112"/>
      <c r="PQA87" s="112"/>
      <c r="PQB87" s="112"/>
      <c r="PQC87" s="112"/>
      <c r="PQD87" s="112"/>
      <c r="PQE87" s="112"/>
      <c r="PQF87" s="112"/>
      <c r="PQG87" s="112"/>
      <c r="PQH87" s="112"/>
      <c r="PQI87" s="112"/>
      <c r="PQJ87" s="112"/>
      <c r="PQK87" s="112"/>
      <c r="PQL87" s="112"/>
      <c r="PQM87" s="112"/>
      <c r="PQN87" s="112"/>
      <c r="PQO87" s="112"/>
      <c r="PQP87" s="112"/>
      <c r="PQQ87" s="112"/>
      <c r="PQR87" s="112"/>
      <c r="PQS87" s="112"/>
      <c r="PQT87" s="112"/>
      <c r="PQU87" s="112"/>
      <c r="PQV87" s="112"/>
      <c r="PQW87" s="112"/>
      <c r="PQX87" s="112"/>
      <c r="PQY87" s="112"/>
      <c r="PQZ87" s="112"/>
      <c r="PRA87" s="112"/>
      <c r="PRB87" s="112"/>
      <c r="PRC87" s="112"/>
      <c r="PRD87" s="112"/>
      <c r="PRE87" s="112"/>
      <c r="PRF87" s="112"/>
      <c r="PRG87" s="112"/>
      <c r="PRH87" s="112"/>
      <c r="PRI87" s="112"/>
      <c r="PRJ87" s="112"/>
      <c r="PRK87" s="112"/>
      <c r="PRL87" s="112"/>
      <c r="PRM87" s="112"/>
      <c r="PRN87" s="112"/>
      <c r="PRO87" s="112"/>
      <c r="PRP87" s="112"/>
      <c r="PRQ87" s="112"/>
      <c r="PRR87" s="112"/>
      <c r="PRS87" s="112"/>
      <c r="PRT87" s="112"/>
      <c r="PRU87" s="112"/>
      <c r="PRV87" s="112"/>
      <c r="PRW87" s="112"/>
      <c r="PRX87" s="112"/>
      <c r="PRY87" s="112"/>
      <c r="PRZ87" s="112"/>
      <c r="PSA87" s="112"/>
      <c r="PSB87" s="112"/>
      <c r="PSC87" s="112"/>
      <c r="PSD87" s="112"/>
      <c r="PSE87" s="112"/>
      <c r="PSF87" s="112"/>
      <c r="PSG87" s="112"/>
      <c r="PSH87" s="112"/>
      <c r="PSI87" s="112"/>
      <c r="PSJ87" s="112"/>
      <c r="PSK87" s="112"/>
      <c r="PSL87" s="112"/>
      <c r="PSM87" s="112"/>
      <c r="PSN87" s="112"/>
      <c r="PSO87" s="112"/>
      <c r="PSP87" s="112"/>
      <c r="PSQ87" s="112"/>
      <c r="PSR87" s="112"/>
      <c r="PSS87" s="112"/>
      <c r="PST87" s="112"/>
      <c r="PSU87" s="112"/>
      <c r="PSV87" s="112"/>
      <c r="PSW87" s="112"/>
      <c r="PSX87" s="112"/>
      <c r="PSY87" s="112"/>
      <c r="PSZ87" s="112"/>
      <c r="PTA87" s="112"/>
      <c r="PTB87" s="112"/>
      <c r="PTC87" s="112"/>
      <c r="PTD87" s="112"/>
      <c r="PTE87" s="112"/>
      <c r="PTF87" s="112"/>
      <c r="PTG87" s="112"/>
      <c r="PTH87" s="112"/>
      <c r="PTI87" s="112"/>
      <c r="PTJ87" s="112"/>
      <c r="PTK87" s="112"/>
      <c r="PTL87" s="112"/>
      <c r="PTM87" s="112"/>
      <c r="PTN87" s="112"/>
      <c r="PTO87" s="112"/>
      <c r="PTP87" s="112"/>
      <c r="PTQ87" s="112"/>
      <c r="PTR87" s="112"/>
      <c r="PTS87" s="112"/>
      <c r="PTT87" s="112"/>
      <c r="PTU87" s="112"/>
      <c r="PTV87" s="112"/>
      <c r="PTW87" s="112"/>
      <c r="PTX87" s="112"/>
      <c r="PTY87" s="112"/>
      <c r="PTZ87" s="112"/>
      <c r="PUA87" s="112"/>
      <c r="PUB87" s="112"/>
      <c r="PUC87" s="112"/>
      <c r="PUD87" s="112"/>
      <c r="PUE87" s="112"/>
      <c r="PUF87" s="112"/>
      <c r="PUG87" s="112"/>
      <c r="PUH87" s="112"/>
      <c r="PUI87" s="112"/>
      <c r="PUJ87" s="112"/>
      <c r="PUK87" s="112"/>
      <c r="PUL87" s="112"/>
      <c r="PUM87" s="112"/>
      <c r="PUN87" s="112"/>
      <c r="PUO87" s="112"/>
      <c r="PUP87" s="112"/>
      <c r="PUQ87" s="112"/>
      <c r="PUR87" s="112"/>
      <c r="PUS87" s="112"/>
      <c r="PUT87" s="112"/>
      <c r="PUU87" s="112"/>
      <c r="PUV87" s="112"/>
      <c r="PUW87" s="112"/>
      <c r="PUX87" s="112"/>
      <c r="PUY87" s="112"/>
      <c r="PUZ87" s="112"/>
      <c r="PVA87" s="112"/>
      <c r="PVB87" s="112"/>
      <c r="PVC87" s="112"/>
      <c r="PVD87" s="112"/>
      <c r="PVE87" s="112"/>
      <c r="PVF87" s="112"/>
      <c r="PVG87" s="112"/>
      <c r="PVH87" s="112"/>
      <c r="PVI87" s="112"/>
      <c r="PVJ87" s="112"/>
      <c r="PVK87" s="112"/>
      <c r="PVL87" s="112"/>
      <c r="PVM87" s="112"/>
      <c r="PVN87" s="112"/>
      <c r="PVO87" s="112"/>
      <c r="PVP87" s="112"/>
      <c r="PVQ87" s="112"/>
      <c r="PVR87" s="112"/>
      <c r="PVS87" s="112"/>
      <c r="PVT87" s="112"/>
      <c r="PVU87" s="112"/>
      <c r="PVV87" s="112"/>
      <c r="PVW87" s="112"/>
      <c r="PVX87" s="112"/>
      <c r="PVY87" s="112"/>
      <c r="PVZ87" s="112"/>
      <c r="PWA87" s="112"/>
      <c r="PWB87" s="112"/>
      <c r="PWC87" s="112"/>
      <c r="PWD87" s="112"/>
      <c r="PWE87" s="112"/>
      <c r="PWF87" s="112"/>
      <c r="PWG87" s="112"/>
      <c r="PWH87" s="112"/>
      <c r="PWI87" s="112"/>
      <c r="PWJ87" s="112"/>
      <c r="PWK87" s="112"/>
      <c r="PWL87" s="112"/>
      <c r="PWM87" s="112"/>
      <c r="PWN87" s="112"/>
      <c r="PWO87" s="112"/>
      <c r="PWP87" s="112"/>
      <c r="PWQ87" s="112"/>
      <c r="PWR87" s="112"/>
      <c r="PWS87" s="112"/>
      <c r="PWT87" s="112"/>
      <c r="PWU87" s="112"/>
      <c r="PWV87" s="112"/>
      <c r="PWW87" s="112"/>
      <c r="PWX87" s="112"/>
      <c r="PWY87" s="112"/>
      <c r="PWZ87" s="112"/>
      <c r="PXA87" s="112"/>
      <c r="PXB87" s="112"/>
      <c r="PXC87" s="112"/>
      <c r="PXD87" s="112"/>
      <c r="PXE87" s="112"/>
      <c r="PXF87" s="112"/>
      <c r="PXG87" s="112"/>
      <c r="PXH87" s="112"/>
      <c r="PXI87" s="112"/>
      <c r="PXJ87" s="112"/>
      <c r="PXK87" s="112"/>
      <c r="PXL87" s="112"/>
      <c r="PXM87" s="112"/>
      <c r="PXN87" s="112"/>
      <c r="PXO87" s="112"/>
      <c r="PXP87" s="112"/>
      <c r="PXQ87" s="112"/>
      <c r="PXR87" s="112"/>
      <c r="PXS87" s="112"/>
      <c r="PXT87" s="112"/>
      <c r="PXU87" s="112"/>
      <c r="PXV87" s="112"/>
      <c r="PXW87" s="112"/>
      <c r="PXX87" s="112"/>
      <c r="PXY87" s="112"/>
      <c r="PXZ87" s="112"/>
      <c r="PYA87" s="112"/>
      <c r="PYB87" s="112"/>
      <c r="PYC87" s="112"/>
      <c r="PYD87" s="112"/>
      <c r="PYE87" s="112"/>
      <c r="PYF87" s="112"/>
      <c r="PYG87" s="112"/>
      <c r="PYH87" s="112"/>
      <c r="PYI87" s="112"/>
      <c r="PYJ87" s="112"/>
      <c r="PYK87" s="112"/>
      <c r="PYL87" s="112"/>
      <c r="PYM87" s="112"/>
      <c r="PYN87" s="112"/>
      <c r="PYO87" s="112"/>
      <c r="PYP87" s="112"/>
      <c r="PYQ87" s="112"/>
      <c r="PYR87" s="112"/>
      <c r="PYS87" s="112"/>
      <c r="PYT87" s="112"/>
      <c r="PYU87" s="112"/>
      <c r="PYV87" s="112"/>
      <c r="PYW87" s="112"/>
      <c r="PYX87" s="112"/>
      <c r="PYY87" s="112"/>
      <c r="PYZ87" s="112"/>
      <c r="PZA87" s="112"/>
      <c r="PZB87" s="112"/>
      <c r="PZC87" s="112"/>
      <c r="PZD87" s="112"/>
      <c r="PZE87" s="112"/>
      <c r="PZF87" s="112"/>
      <c r="PZG87" s="112"/>
      <c r="PZH87" s="112"/>
      <c r="PZI87" s="112"/>
      <c r="PZJ87" s="112"/>
      <c r="PZK87" s="112"/>
      <c r="PZL87" s="112"/>
      <c r="PZM87" s="112"/>
      <c r="PZN87" s="112"/>
      <c r="PZO87" s="112"/>
      <c r="PZP87" s="112"/>
      <c r="PZQ87" s="112"/>
      <c r="PZR87" s="112"/>
      <c r="PZS87" s="112"/>
      <c r="PZT87" s="112"/>
      <c r="PZU87" s="112"/>
      <c r="PZV87" s="112"/>
      <c r="PZW87" s="112"/>
      <c r="PZX87" s="112"/>
      <c r="PZY87" s="112"/>
      <c r="PZZ87" s="112"/>
      <c r="QAA87" s="112"/>
      <c r="QAB87" s="112"/>
      <c r="QAC87" s="112"/>
      <c r="QAD87" s="112"/>
      <c r="QAE87" s="112"/>
      <c r="QAF87" s="112"/>
      <c r="QAG87" s="112"/>
      <c r="QAH87" s="112"/>
      <c r="QAI87" s="112"/>
      <c r="QAJ87" s="112"/>
      <c r="QAK87" s="112"/>
      <c r="QAL87" s="112"/>
      <c r="QAM87" s="112"/>
      <c r="QAN87" s="112"/>
      <c r="QAO87" s="112"/>
      <c r="QAP87" s="112"/>
      <c r="QAQ87" s="112"/>
      <c r="QAR87" s="112"/>
      <c r="QAS87" s="112"/>
      <c r="QAT87" s="112"/>
      <c r="QAU87" s="112"/>
      <c r="QAV87" s="112"/>
      <c r="QAW87" s="112"/>
      <c r="QAX87" s="112"/>
      <c r="QAY87" s="112"/>
      <c r="QAZ87" s="112"/>
      <c r="QBA87" s="112"/>
      <c r="QBB87" s="112"/>
      <c r="QBC87" s="112"/>
      <c r="QBD87" s="112"/>
      <c r="QBE87" s="112"/>
      <c r="QBF87" s="112"/>
      <c r="QBG87" s="112"/>
      <c r="QBH87" s="112"/>
      <c r="QBI87" s="112"/>
      <c r="QBJ87" s="112"/>
      <c r="QBK87" s="112"/>
      <c r="QBL87" s="112"/>
      <c r="QBM87" s="112"/>
      <c r="QBN87" s="112"/>
      <c r="QBO87" s="112"/>
      <c r="QBP87" s="112"/>
      <c r="QBQ87" s="112"/>
      <c r="QBR87" s="112"/>
      <c r="QBS87" s="112"/>
      <c r="QBT87" s="112"/>
      <c r="QBU87" s="112"/>
      <c r="QBV87" s="112"/>
      <c r="QBW87" s="112"/>
      <c r="QBX87" s="112"/>
      <c r="QBY87" s="112"/>
      <c r="QBZ87" s="112"/>
      <c r="QCA87" s="112"/>
      <c r="QCB87" s="112"/>
      <c r="QCC87" s="112"/>
      <c r="QCD87" s="112"/>
      <c r="QCE87" s="112"/>
      <c r="QCF87" s="112"/>
      <c r="QCG87" s="112"/>
      <c r="QCH87" s="112"/>
      <c r="QCI87" s="112"/>
      <c r="QCJ87" s="112"/>
      <c r="QCK87" s="112"/>
      <c r="QCL87" s="112"/>
      <c r="QCM87" s="112"/>
      <c r="QCN87" s="112"/>
      <c r="QCO87" s="112"/>
      <c r="QCP87" s="112"/>
      <c r="QCQ87" s="112"/>
      <c r="QCR87" s="112"/>
      <c r="QCS87" s="112"/>
      <c r="QCT87" s="112"/>
      <c r="QCU87" s="112"/>
      <c r="QCV87" s="112"/>
      <c r="QCW87" s="112"/>
      <c r="QCX87" s="112"/>
      <c r="QCY87" s="112"/>
      <c r="QCZ87" s="112"/>
      <c r="QDA87" s="112"/>
      <c r="QDB87" s="112"/>
      <c r="QDC87" s="112"/>
      <c r="QDD87" s="112"/>
      <c r="QDE87" s="112"/>
      <c r="QDF87" s="112"/>
      <c r="QDG87" s="112"/>
      <c r="QDH87" s="112"/>
      <c r="QDI87" s="112"/>
      <c r="QDJ87" s="112"/>
      <c r="QDK87" s="112"/>
      <c r="QDL87" s="112"/>
      <c r="QDM87" s="112"/>
      <c r="QDN87" s="112"/>
      <c r="QDO87" s="112"/>
      <c r="QDP87" s="112"/>
      <c r="QDQ87" s="112"/>
      <c r="QDR87" s="112"/>
      <c r="QDS87" s="112"/>
      <c r="QDT87" s="112"/>
      <c r="QDU87" s="112"/>
      <c r="QDV87" s="112"/>
      <c r="QDW87" s="112"/>
      <c r="QDX87" s="112"/>
      <c r="QDY87" s="112"/>
      <c r="QDZ87" s="112"/>
      <c r="QEA87" s="112"/>
      <c r="QEB87" s="112"/>
      <c r="QEC87" s="112"/>
      <c r="QED87" s="112"/>
      <c r="QEE87" s="112"/>
      <c r="QEF87" s="112"/>
      <c r="QEG87" s="112"/>
      <c r="QEH87" s="112"/>
      <c r="QEI87" s="112"/>
      <c r="QEJ87" s="112"/>
      <c r="QEK87" s="112"/>
      <c r="QEL87" s="112"/>
      <c r="QEM87" s="112"/>
      <c r="QEN87" s="112"/>
      <c r="QEO87" s="112"/>
      <c r="QEP87" s="112"/>
      <c r="QEQ87" s="112"/>
      <c r="QER87" s="112"/>
      <c r="QES87" s="112"/>
      <c r="QET87" s="112"/>
      <c r="QEU87" s="112"/>
      <c r="QEV87" s="112"/>
      <c r="QEW87" s="112"/>
      <c r="QEX87" s="112"/>
      <c r="QEY87" s="112"/>
      <c r="QEZ87" s="112"/>
      <c r="QFA87" s="112"/>
      <c r="QFB87" s="112"/>
      <c r="QFC87" s="112"/>
      <c r="QFD87" s="112"/>
      <c r="QFE87" s="112"/>
      <c r="QFF87" s="112"/>
      <c r="QFG87" s="112"/>
      <c r="QFH87" s="112"/>
      <c r="QFI87" s="112"/>
      <c r="QFJ87" s="112"/>
      <c r="QFK87" s="112"/>
      <c r="QFL87" s="112"/>
      <c r="QFM87" s="112"/>
      <c r="QFN87" s="112"/>
      <c r="QFO87" s="112"/>
      <c r="QFP87" s="112"/>
      <c r="QFQ87" s="112"/>
      <c r="QFR87" s="112"/>
      <c r="QFS87" s="112"/>
      <c r="QFT87" s="112"/>
      <c r="QFU87" s="112"/>
      <c r="QFV87" s="112"/>
      <c r="QFW87" s="112"/>
      <c r="QFX87" s="112"/>
      <c r="QFY87" s="112"/>
      <c r="QFZ87" s="112"/>
      <c r="QGA87" s="112"/>
      <c r="QGB87" s="112"/>
      <c r="QGC87" s="112"/>
      <c r="QGD87" s="112"/>
      <c r="QGE87" s="112"/>
      <c r="QGF87" s="112"/>
      <c r="QGG87" s="112"/>
      <c r="QGH87" s="112"/>
      <c r="QGI87" s="112"/>
      <c r="QGJ87" s="112"/>
      <c r="QGK87" s="112"/>
      <c r="QGL87" s="112"/>
      <c r="QGM87" s="112"/>
      <c r="QGN87" s="112"/>
      <c r="QGO87" s="112"/>
      <c r="QGP87" s="112"/>
      <c r="QGQ87" s="112"/>
      <c r="QGR87" s="112"/>
      <c r="QGS87" s="112"/>
      <c r="QGT87" s="112"/>
      <c r="QGU87" s="112"/>
      <c r="QGV87" s="112"/>
      <c r="QGW87" s="112"/>
      <c r="QGX87" s="112"/>
      <c r="QGY87" s="112"/>
      <c r="QGZ87" s="112"/>
      <c r="QHA87" s="112"/>
      <c r="QHB87" s="112"/>
      <c r="QHC87" s="112"/>
      <c r="QHD87" s="112"/>
      <c r="QHE87" s="112"/>
      <c r="QHF87" s="112"/>
      <c r="QHG87" s="112"/>
      <c r="QHH87" s="112"/>
      <c r="QHI87" s="112"/>
      <c r="QHJ87" s="112"/>
      <c r="QHK87" s="112"/>
      <c r="QHL87" s="112"/>
      <c r="QHM87" s="112"/>
      <c r="QHN87" s="112"/>
      <c r="QHO87" s="112"/>
      <c r="QHP87" s="112"/>
      <c r="QHQ87" s="112"/>
      <c r="QHR87" s="112"/>
      <c r="QHS87" s="112"/>
      <c r="QHT87" s="112"/>
      <c r="QHU87" s="112"/>
      <c r="QHV87" s="112"/>
      <c r="QHW87" s="112"/>
      <c r="QHX87" s="112"/>
      <c r="QHY87" s="112"/>
      <c r="QHZ87" s="112"/>
      <c r="QIA87" s="112"/>
      <c r="QIB87" s="112"/>
      <c r="QIC87" s="112"/>
      <c r="QID87" s="112"/>
      <c r="QIE87" s="112"/>
      <c r="QIF87" s="112"/>
      <c r="QIG87" s="112"/>
      <c r="QIH87" s="112"/>
      <c r="QII87" s="112"/>
      <c r="QIJ87" s="112"/>
      <c r="QIK87" s="112"/>
      <c r="QIL87" s="112"/>
      <c r="QIM87" s="112"/>
      <c r="QIN87" s="112"/>
      <c r="QIO87" s="112"/>
      <c r="QIP87" s="112"/>
      <c r="QIQ87" s="112"/>
      <c r="QIR87" s="112"/>
      <c r="QIS87" s="112"/>
      <c r="QIT87" s="112"/>
      <c r="QIU87" s="112"/>
      <c r="QIV87" s="112"/>
      <c r="QIW87" s="112"/>
      <c r="QIX87" s="112"/>
      <c r="QIY87" s="112"/>
      <c r="QIZ87" s="112"/>
      <c r="QJA87" s="112"/>
      <c r="QJB87" s="112"/>
      <c r="QJC87" s="112"/>
      <c r="QJD87" s="112"/>
      <c r="QJE87" s="112"/>
      <c r="QJF87" s="112"/>
      <c r="QJG87" s="112"/>
      <c r="QJH87" s="112"/>
      <c r="QJI87" s="112"/>
      <c r="QJJ87" s="112"/>
      <c r="QJK87" s="112"/>
      <c r="QJL87" s="112"/>
      <c r="QJM87" s="112"/>
      <c r="QJN87" s="112"/>
      <c r="QJO87" s="112"/>
      <c r="QJP87" s="112"/>
      <c r="QJQ87" s="112"/>
      <c r="QJR87" s="112"/>
      <c r="QJS87" s="112"/>
      <c r="QJT87" s="112"/>
      <c r="QJU87" s="112"/>
      <c r="QJV87" s="112"/>
      <c r="QJW87" s="112"/>
      <c r="QJX87" s="112"/>
      <c r="QJY87" s="112"/>
      <c r="QJZ87" s="112"/>
      <c r="QKA87" s="112"/>
      <c r="QKB87" s="112"/>
      <c r="QKC87" s="112"/>
      <c r="QKD87" s="112"/>
      <c r="QKE87" s="112"/>
      <c r="QKF87" s="112"/>
      <c r="QKG87" s="112"/>
      <c r="QKH87" s="112"/>
      <c r="QKI87" s="112"/>
      <c r="QKJ87" s="112"/>
      <c r="QKK87" s="112"/>
      <c r="QKL87" s="112"/>
      <c r="QKM87" s="112"/>
      <c r="QKN87" s="112"/>
      <c r="QKO87" s="112"/>
      <c r="QKP87" s="112"/>
      <c r="QKQ87" s="112"/>
      <c r="QKR87" s="112"/>
      <c r="QKS87" s="112"/>
      <c r="QKT87" s="112"/>
      <c r="QKU87" s="112"/>
      <c r="QKV87" s="112"/>
      <c r="QKW87" s="112"/>
      <c r="QKX87" s="112"/>
      <c r="QKY87" s="112"/>
      <c r="QKZ87" s="112"/>
      <c r="QLA87" s="112"/>
      <c r="QLB87" s="112"/>
      <c r="QLC87" s="112"/>
      <c r="QLD87" s="112"/>
      <c r="QLE87" s="112"/>
      <c r="QLF87" s="112"/>
      <c r="QLG87" s="112"/>
      <c r="QLH87" s="112"/>
      <c r="QLI87" s="112"/>
      <c r="QLJ87" s="112"/>
      <c r="QLK87" s="112"/>
      <c r="QLL87" s="112"/>
      <c r="QLM87" s="112"/>
      <c r="QLN87" s="112"/>
      <c r="QLO87" s="112"/>
      <c r="QLP87" s="112"/>
      <c r="QLQ87" s="112"/>
      <c r="QLR87" s="112"/>
      <c r="QLS87" s="112"/>
      <c r="QLT87" s="112"/>
      <c r="QLU87" s="112"/>
      <c r="QLV87" s="112"/>
      <c r="QLW87" s="112"/>
      <c r="QLX87" s="112"/>
      <c r="QLY87" s="112"/>
      <c r="QLZ87" s="112"/>
      <c r="QMA87" s="112"/>
      <c r="QMB87" s="112"/>
      <c r="QMC87" s="112"/>
      <c r="QMD87" s="112"/>
      <c r="QME87" s="112"/>
      <c r="QMF87" s="112"/>
      <c r="QMG87" s="112"/>
      <c r="QMH87" s="112"/>
      <c r="QMI87" s="112"/>
      <c r="QMJ87" s="112"/>
      <c r="QMK87" s="112"/>
      <c r="QML87" s="112"/>
      <c r="QMM87" s="112"/>
      <c r="QMN87" s="112"/>
      <c r="QMO87" s="112"/>
      <c r="QMP87" s="112"/>
      <c r="QMQ87" s="112"/>
      <c r="QMR87" s="112"/>
      <c r="QMS87" s="112"/>
      <c r="QMT87" s="112"/>
      <c r="QMU87" s="112"/>
      <c r="QMV87" s="112"/>
      <c r="QMW87" s="112"/>
      <c r="QMX87" s="112"/>
      <c r="QMY87" s="112"/>
      <c r="QMZ87" s="112"/>
      <c r="QNA87" s="112"/>
      <c r="QNB87" s="112"/>
      <c r="QNC87" s="112"/>
      <c r="QND87" s="112"/>
      <c r="QNE87" s="112"/>
      <c r="QNF87" s="112"/>
      <c r="QNG87" s="112"/>
      <c r="QNH87" s="112"/>
      <c r="QNI87" s="112"/>
      <c r="QNJ87" s="112"/>
      <c r="QNK87" s="112"/>
      <c r="QNL87" s="112"/>
      <c r="QNM87" s="112"/>
      <c r="QNN87" s="112"/>
      <c r="QNO87" s="112"/>
      <c r="QNP87" s="112"/>
      <c r="QNQ87" s="112"/>
      <c r="QNR87" s="112"/>
      <c r="QNS87" s="112"/>
      <c r="QNT87" s="112"/>
      <c r="QNU87" s="112"/>
      <c r="QNV87" s="112"/>
      <c r="QNW87" s="112"/>
      <c r="QNX87" s="112"/>
      <c r="QNY87" s="112"/>
      <c r="QNZ87" s="112"/>
      <c r="QOA87" s="112"/>
      <c r="QOB87" s="112"/>
      <c r="QOC87" s="112"/>
      <c r="QOD87" s="112"/>
      <c r="QOE87" s="112"/>
      <c r="QOF87" s="112"/>
      <c r="QOG87" s="112"/>
      <c r="QOH87" s="112"/>
      <c r="QOI87" s="112"/>
      <c r="QOJ87" s="112"/>
      <c r="QOK87" s="112"/>
      <c r="QOL87" s="112"/>
      <c r="QOM87" s="112"/>
      <c r="QON87" s="112"/>
      <c r="QOO87" s="112"/>
      <c r="QOP87" s="112"/>
      <c r="QOQ87" s="112"/>
      <c r="QOR87" s="112"/>
      <c r="QOS87" s="112"/>
      <c r="QOT87" s="112"/>
      <c r="QOU87" s="112"/>
      <c r="QOV87" s="112"/>
      <c r="QOW87" s="112"/>
      <c r="QOX87" s="112"/>
      <c r="QOY87" s="112"/>
      <c r="QOZ87" s="112"/>
      <c r="QPA87" s="112"/>
      <c r="QPB87" s="112"/>
      <c r="QPC87" s="112"/>
      <c r="QPD87" s="112"/>
      <c r="QPE87" s="112"/>
      <c r="QPF87" s="112"/>
      <c r="QPG87" s="112"/>
      <c r="QPH87" s="112"/>
      <c r="QPI87" s="112"/>
      <c r="QPJ87" s="112"/>
      <c r="QPK87" s="112"/>
      <c r="QPL87" s="112"/>
      <c r="QPM87" s="112"/>
      <c r="QPN87" s="112"/>
      <c r="QPO87" s="112"/>
      <c r="QPP87" s="112"/>
      <c r="QPQ87" s="112"/>
      <c r="QPR87" s="112"/>
      <c r="QPS87" s="112"/>
      <c r="QPT87" s="112"/>
      <c r="QPU87" s="112"/>
      <c r="QPV87" s="112"/>
      <c r="QPW87" s="112"/>
      <c r="QPX87" s="112"/>
      <c r="QPY87" s="112"/>
      <c r="QPZ87" s="112"/>
      <c r="QQA87" s="112"/>
      <c r="QQB87" s="112"/>
      <c r="QQC87" s="112"/>
      <c r="QQD87" s="112"/>
      <c r="QQE87" s="112"/>
      <c r="QQF87" s="112"/>
      <c r="QQG87" s="112"/>
      <c r="QQH87" s="112"/>
      <c r="QQI87" s="112"/>
      <c r="QQJ87" s="112"/>
      <c r="QQK87" s="112"/>
      <c r="QQL87" s="112"/>
      <c r="QQM87" s="112"/>
      <c r="QQN87" s="112"/>
      <c r="QQO87" s="112"/>
      <c r="QQP87" s="112"/>
      <c r="QQQ87" s="112"/>
      <c r="QQR87" s="112"/>
      <c r="QQS87" s="112"/>
      <c r="QQT87" s="112"/>
      <c r="QQU87" s="112"/>
      <c r="QQV87" s="112"/>
      <c r="QQW87" s="112"/>
      <c r="QQX87" s="112"/>
      <c r="QQY87" s="112"/>
      <c r="QQZ87" s="112"/>
      <c r="QRA87" s="112"/>
      <c r="QRB87" s="112"/>
      <c r="QRC87" s="112"/>
      <c r="QRD87" s="112"/>
      <c r="QRE87" s="112"/>
      <c r="QRF87" s="112"/>
      <c r="QRG87" s="112"/>
      <c r="QRH87" s="112"/>
      <c r="QRI87" s="112"/>
      <c r="QRJ87" s="112"/>
      <c r="QRK87" s="112"/>
      <c r="QRL87" s="112"/>
      <c r="QRM87" s="112"/>
      <c r="QRN87" s="112"/>
      <c r="QRO87" s="112"/>
      <c r="QRP87" s="112"/>
      <c r="QRQ87" s="112"/>
      <c r="QRR87" s="112"/>
      <c r="QRS87" s="112"/>
      <c r="QRT87" s="112"/>
      <c r="QRU87" s="112"/>
      <c r="QRV87" s="112"/>
      <c r="QRW87" s="112"/>
      <c r="QRX87" s="112"/>
      <c r="QRY87" s="112"/>
      <c r="QRZ87" s="112"/>
      <c r="QSA87" s="112"/>
      <c r="QSB87" s="112"/>
      <c r="QSC87" s="112"/>
      <c r="QSD87" s="112"/>
      <c r="QSE87" s="112"/>
      <c r="QSF87" s="112"/>
      <c r="QSG87" s="112"/>
      <c r="QSH87" s="112"/>
      <c r="QSI87" s="112"/>
      <c r="QSJ87" s="112"/>
      <c r="QSK87" s="112"/>
      <c r="QSL87" s="112"/>
      <c r="QSM87" s="112"/>
      <c r="QSN87" s="112"/>
      <c r="QSO87" s="112"/>
      <c r="QSP87" s="112"/>
      <c r="QSQ87" s="112"/>
      <c r="QSR87" s="112"/>
      <c r="QSS87" s="112"/>
      <c r="QST87" s="112"/>
      <c r="QSU87" s="112"/>
      <c r="QSV87" s="112"/>
      <c r="QSW87" s="112"/>
      <c r="QSX87" s="112"/>
      <c r="QSY87" s="112"/>
      <c r="QSZ87" s="112"/>
      <c r="QTA87" s="112"/>
      <c r="QTB87" s="112"/>
      <c r="QTC87" s="112"/>
      <c r="QTD87" s="112"/>
      <c r="QTE87" s="112"/>
      <c r="QTF87" s="112"/>
      <c r="QTG87" s="112"/>
      <c r="QTH87" s="112"/>
      <c r="QTI87" s="112"/>
      <c r="QTJ87" s="112"/>
      <c r="QTK87" s="112"/>
      <c r="QTL87" s="112"/>
      <c r="QTM87" s="112"/>
      <c r="QTN87" s="112"/>
      <c r="QTO87" s="112"/>
      <c r="QTP87" s="112"/>
      <c r="QTQ87" s="112"/>
      <c r="QTR87" s="112"/>
      <c r="QTS87" s="112"/>
      <c r="QTT87" s="112"/>
      <c r="QTU87" s="112"/>
      <c r="QTV87" s="112"/>
      <c r="QTW87" s="112"/>
      <c r="QTX87" s="112"/>
      <c r="QTY87" s="112"/>
      <c r="QTZ87" s="112"/>
      <c r="QUA87" s="112"/>
      <c r="QUB87" s="112"/>
      <c r="QUC87" s="112"/>
      <c r="QUD87" s="112"/>
      <c r="QUE87" s="112"/>
      <c r="QUF87" s="112"/>
      <c r="QUG87" s="112"/>
      <c r="QUH87" s="112"/>
      <c r="QUI87" s="112"/>
      <c r="QUJ87" s="112"/>
      <c r="QUK87" s="112"/>
      <c r="QUL87" s="112"/>
      <c r="QUM87" s="112"/>
      <c r="QUN87" s="112"/>
      <c r="QUO87" s="112"/>
      <c r="QUP87" s="112"/>
      <c r="QUQ87" s="112"/>
      <c r="QUR87" s="112"/>
      <c r="QUS87" s="112"/>
      <c r="QUT87" s="112"/>
      <c r="QUU87" s="112"/>
      <c r="QUV87" s="112"/>
      <c r="QUW87" s="112"/>
      <c r="QUX87" s="112"/>
      <c r="QUY87" s="112"/>
      <c r="QUZ87" s="112"/>
      <c r="QVA87" s="112"/>
      <c r="QVB87" s="112"/>
      <c r="QVC87" s="112"/>
      <c r="QVD87" s="112"/>
      <c r="QVE87" s="112"/>
      <c r="QVF87" s="112"/>
      <c r="QVG87" s="112"/>
      <c r="QVH87" s="112"/>
      <c r="QVI87" s="112"/>
      <c r="QVJ87" s="112"/>
      <c r="QVK87" s="112"/>
      <c r="QVL87" s="112"/>
      <c r="QVM87" s="112"/>
      <c r="QVN87" s="112"/>
      <c r="QVO87" s="112"/>
      <c r="QVP87" s="112"/>
      <c r="QVQ87" s="112"/>
      <c r="QVR87" s="112"/>
      <c r="QVS87" s="112"/>
      <c r="QVT87" s="112"/>
      <c r="QVU87" s="112"/>
      <c r="QVV87" s="112"/>
      <c r="QVW87" s="112"/>
      <c r="QVX87" s="112"/>
      <c r="QVY87" s="112"/>
      <c r="QVZ87" s="112"/>
      <c r="QWA87" s="112"/>
      <c r="QWB87" s="112"/>
      <c r="QWC87" s="112"/>
      <c r="QWD87" s="112"/>
      <c r="QWE87" s="112"/>
      <c r="QWF87" s="112"/>
      <c r="QWG87" s="112"/>
      <c r="QWH87" s="112"/>
      <c r="QWI87" s="112"/>
      <c r="QWJ87" s="112"/>
      <c r="QWK87" s="112"/>
      <c r="QWL87" s="112"/>
      <c r="QWM87" s="112"/>
      <c r="QWN87" s="112"/>
      <c r="QWO87" s="112"/>
      <c r="QWP87" s="112"/>
      <c r="QWQ87" s="112"/>
      <c r="QWR87" s="112"/>
      <c r="QWS87" s="112"/>
      <c r="QWT87" s="112"/>
      <c r="QWU87" s="112"/>
      <c r="QWV87" s="112"/>
      <c r="QWW87" s="112"/>
      <c r="QWX87" s="112"/>
      <c r="QWY87" s="112"/>
      <c r="QWZ87" s="112"/>
      <c r="QXA87" s="112"/>
      <c r="QXB87" s="112"/>
      <c r="QXC87" s="112"/>
      <c r="QXD87" s="112"/>
      <c r="QXE87" s="112"/>
      <c r="QXF87" s="112"/>
      <c r="QXG87" s="112"/>
      <c r="QXH87" s="112"/>
      <c r="QXI87" s="112"/>
      <c r="QXJ87" s="112"/>
      <c r="QXK87" s="112"/>
      <c r="QXL87" s="112"/>
      <c r="QXM87" s="112"/>
      <c r="QXN87" s="112"/>
      <c r="QXO87" s="112"/>
      <c r="QXP87" s="112"/>
      <c r="QXQ87" s="112"/>
      <c r="QXR87" s="112"/>
      <c r="QXS87" s="112"/>
      <c r="QXT87" s="112"/>
      <c r="QXU87" s="112"/>
      <c r="QXV87" s="112"/>
      <c r="QXW87" s="112"/>
      <c r="QXX87" s="112"/>
      <c r="QXY87" s="112"/>
      <c r="QXZ87" s="112"/>
      <c r="QYA87" s="112"/>
      <c r="QYB87" s="112"/>
      <c r="QYC87" s="112"/>
      <c r="QYD87" s="112"/>
      <c r="QYE87" s="112"/>
      <c r="QYF87" s="112"/>
      <c r="QYG87" s="112"/>
      <c r="QYH87" s="112"/>
      <c r="QYI87" s="112"/>
      <c r="QYJ87" s="112"/>
      <c r="QYK87" s="112"/>
      <c r="QYL87" s="112"/>
      <c r="QYM87" s="112"/>
      <c r="QYN87" s="112"/>
      <c r="QYO87" s="112"/>
      <c r="QYP87" s="112"/>
      <c r="QYQ87" s="112"/>
      <c r="QYR87" s="112"/>
      <c r="QYS87" s="112"/>
      <c r="QYT87" s="112"/>
      <c r="QYU87" s="112"/>
      <c r="QYV87" s="112"/>
      <c r="QYW87" s="112"/>
      <c r="QYX87" s="112"/>
      <c r="QYY87" s="112"/>
      <c r="QYZ87" s="112"/>
      <c r="QZA87" s="112"/>
      <c r="QZB87" s="112"/>
      <c r="QZC87" s="112"/>
      <c r="QZD87" s="112"/>
      <c r="QZE87" s="112"/>
      <c r="QZF87" s="112"/>
      <c r="QZG87" s="112"/>
      <c r="QZH87" s="112"/>
      <c r="QZI87" s="112"/>
      <c r="QZJ87" s="112"/>
      <c r="QZK87" s="112"/>
      <c r="QZL87" s="112"/>
      <c r="QZM87" s="112"/>
      <c r="QZN87" s="112"/>
      <c r="QZO87" s="112"/>
      <c r="QZP87" s="112"/>
      <c r="QZQ87" s="112"/>
      <c r="QZR87" s="112"/>
      <c r="QZS87" s="112"/>
      <c r="QZT87" s="112"/>
      <c r="QZU87" s="112"/>
      <c r="QZV87" s="112"/>
      <c r="QZW87" s="112"/>
      <c r="QZX87" s="112"/>
      <c r="QZY87" s="112"/>
      <c r="QZZ87" s="112"/>
      <c r="RAA87" s="112"/>
      <c r="RAB87" s="112"/>
      <c r="RAC87" s="112"/>
      <c r="RAD87" s="112"/>
      <c r="RAE87" s="112"/>
      <c r="RAF87" s="112"/>
      <c r="RAG87" s="112"/>
      <c r="RAH87" s="112"/>
      <c r="RAI87" s="112"/>
      <c r="RAJ87" s="112"/>
      <c r="RAK87" s="112"/>
      <c r="RAL87" s="112"/>
      <c r="RAM87" s="112"/>
      <c r="RAN87" s="112"/>
      <c r="RAO87" s="112"/>
      <c r="RAP87" s="112"/>
      <c r="RAQ87" s="112"/>
      <c r="RAR87" s="112"/>
      <c r="RAS87" s="112"/>
      <c r="RAT87" s="112"/>
      <c r="RAU87" s="112"/>
      <c r="RAV87" s="112"/>
      <c r="RAW87" s="112"/>
      <c r="RAX87" s="112"/>
      <c r="RAY87" s="112"/>
      <c r="RAZ87" s="112"/>
      <c r="RBA87" s="112"/>
      <c r="RBB87" s="112"/>
      <c r="RBC87" s="112"/>
      <c r="RBD87" s="112"/>
      <c r="RBE87" s="112"/>
      <c r="RBF87" s="112"/>
      <c r="RBG87" s="112"/>
      <c r="RBH87" s="112"/>
      <c r="RBI87" s="112"/>
      <c r="RBJ87" s="112"/>
      <c r="RBK87" s="112"/>
      <c r="RBL87" s="112"/>
      <c r="RBM87" s="112"/>
      <c r="RBN87" s="112"/>
      <c r="RBO87" s="112"/>
      <c r="RBP87" s="112"/>
      <c r="RBQ87" s="112"/>
      <c r="RBR87" s="112"/>
      <c r="RBS87" s="112"/>
      <c r="RBT87" s="112"/>
      <c r="RBU87" s="112"/>
      <c r="RBV87" s="112"/>
      <c r="RBW87" s="112"/>
      <c r="RBX87" s="112"/>
      <c r="RBY87" s="112"/>
      <c r="RBZ87" s="112"/>
      <c r="RCA87" s="112"/>
      <c r="RCB87" s="112"/>
      <c r="RCC87" s="112"/>
      <c r="RCD87" s="112"/>
      <c r="RCE87" s="112"/>
      <c r="RCF87" s="112"/>
      <c r="RCG87" s="112"/>
      <c r="RCH87" s="112"/>
      <c r="RCI87" s="112"/>
      <c r="RCJ87" s="112"/>
      <c r="RCK87" s="112"/>
      <c r="RCL87" s="112"/>
      <c r="RCM87" s="112"/>
      <c r="RCN87" s="112"/>
      <c r="RCO87" s="112"/>
      <c r="RCP87" s="112"/>
      <c r="RCQ87" s="112"/>
      <c r="RCR87" s="112"/>
      <c r="RCS87" s="112"/>
      <c r="RCT87" s="112"/>
      <c r="RCU87" s="112"/>
      <c r="RCV87" s="112"/>
      <c r="RCW87" s="112"/>
      <c r="RCX87" s="112"/>
      <c r="RCY87" s="112"/>
      <c r="RCZ87" s="112"/>
      <c r="RDA87" s="112"/>
      <c r="RDB87" s="112"/>
      <c r="RDC87" s="112"/>
      <c r="RDD87" s="112"/>
      <c r="RDE87" s="112"/>
      <c r="RDF87" s="112"/>
      <c r="RDG87" s="112"/>
      <c r="RDH87" s="112"/>
      <c r="RDI87" s="112"/>
      <c r="RDJ87" s="112"/>
      <c r="RDK87" s="112"/>
      <c r="RDL87" s="112"/>
      <c r="RDM87" s="112"/>
      <c r="RDN87" s="112"/>
      <c r="RDO87" s="112"/>
      <c r="RDP87" s="112"/>
      <c r="RDQ87" s="112"/>
      <c r="RDR87" s="112"/>
      <c r="RDS87" s="112"/>
      <c r="RDT87" s="112"/>
      <c r="RDU87" s="112"/>
      <c r="RDV87" s="112"/>
      <c r="RDW87" s="112"/>
      <c r="RDX87" s="112"/>
      <c r="RDY87" s="112"/>
      <c r="RDZ87" s="112"/>
      <c r="REA87" s="112"/>
      <c r="REB87" s="112"/>
      <c r="REC87" s="112"/>
      <c r="RED87" s="112"/>
      <c r="REE87" s="112"/>
      <c r="REF87" s="112"/>
      <c r="REG87" s="112"/>
      <c r="REH87" s="112"/>
      <c r="REI87" s="112"/>
      <c r="REJ87" s="112"/>
      <c r="REK87" s="112"/>
      <c r="REL87" s="112"/>
      <c r="REM87" s="112"/>
      <c r="REN87" s="112"/>
      <c r="REO87" s="112"/>
      <c r="REP87" s="112"/>
      <c r="REQ87" s="112"/>
      <c r="RER87" s="112"/>
      <c r="RES87" s="112"/>
      <c r="RET87" s="112"/>
      <c r="REU87" s="112"/>
      <c r="REV87" s="112"/>
      <c r="REW87" s="112"/>
      <c r="REX87" s="112"/>
      <c r="REY87" s="112"/>
      <c r="REZ87" s="112"/>
      <c r="RFA87" s="112"/>
      <c r="RFB87" s="112"/>
      <c r="RFC87" s="112"/>
      <c r="RFD87" s="112"/>
      <c r="RFE87" s="112"/>
      <c r="RFF87" s="112"/>
      <c r="RFG87" s="112"/>
      <c r="RFH87" s="112"/>
      <c r="RFI87" s="112"/>
      <c r="RFJ87" s="112"/>
      <c r="RFK87" s="112"/>
      <c r="RFL87" s="112"/>
      <c r="RFM87" s="112"/>
      <c r="RFN87" s="112"/>
      <c r="RFO87" s="112"/>
      <c r="RFP87" s="112"/>
      <c r="RFQ87" s="112"/>
      <c r="RFR87" s="112"/>
      <c r="RFS87" s="112"/>
      <c r="RFT87" s="112"/>
      <c r="RFU87" s="112"/>
      <c r="RFV87" s="112"/>
      <c r="RFW87" s="112"/>
      <c r="RFX87" s="112"/>
      <c r="RFY87" s="112"/>
      <c r="RFZ87" s="112"/>
      <c r="RGA87" s="112"/>
      <c r="RGB87" s="112"/>
      <c r="RGC87" s="112"/>
      <c r="RGD87" s="112"/>
      <c r="RGE87" s="112"/>
      <c r="RGF87" s="112"/>
      <c r="RGG87" s="112"/>
      <c r="RGH87" s="112"/>
      <c r="RGI87" s="112"/>
      <c r="RGJ87" s="112"/>
      <c r="RGK87" s="112"/>
      <c r="RGL87" s="112"/>
      <c r="RGM87" s="112"/>
      <c r="RGN87" s="112"/>
      <c r="RGO87" s="112"/>
      <c r="RGP87" s="112"/>
      <c r="RGQ87" s="112"/>
      <c r="RGR87" s="112"/>
      <c r="RGS87" s="112"/>
      <c r="RGT87" s="112"/>
      <c r="RGU87" s="112"/>
      <c r="RGV87" s="112"/>
      <c r="RGW87" s="112"/>
      <c r="RGX87" s="112"/>
      <c r="RGY87" s="112"/>
      <c r="RGZ87" s="112"/>
      <c r="RHA87" s="112"/>
      <c r="RHB87" s="112"/>
      <c r="RHC87" s="112"/>
      <c r="RHD87" s="112"/>
      <c r="RHE87" s="112"/>
      <c r="RHF87" s="112"/>
      <c r="RHG87" s="112"/>
      <c r="RHH87" s="112"/>
      <c r="RHI87" s="112"/>
      <c r="RHJ87" s="112"/>
      <c r="RHK87" s="112"/>
      <c r="RHL87" s="112"/>
      <c r="RHM87" s="112"/>
      <c r="RHN87" s="112"/>
      <c r="RHO87" s="112"/>
      <c r="RHP87" s="112"/>
      <c r="RHQ87" s="112"/>
      <c r="RHR87" s="112"/>
      <c r="RHS87" s="112"/>
      <c r="RHT87" s="112"/>
      <c r="RHU87" s="112"/>
      <c r="RHV87" s="112"/>
      <c r="RHW87" s="112"/>
      <c r="RHX87" s="112"/>
      <c r="RHY87" s="112"/>
      <c r="RHZ87" s="112"/>
      <c r="RIA87" s="112"/>
      <c r="RIB87" s="112"/>
      <c r="RIC87" s="112"/>
      <c r="RID87" s="112"/>
      <c r="RIE87" s="112"/>
      <c r="RIF87" s="112"/>
      <c r="RIG87" s="112"/>
      <c r="RIH87" s="112"/>
      <c r="RII87" s="112"/>
      <c r="RIJ87" s="112"/>
      <c r="RIK87" s="112"/>
      <c r="RIL87" s="112"/>
      <c r="RIM87" s="112"/>
      <c r="RIN87" s="112"/>
      <c r="RIO87" s="112"/>
      <c r="RIP87" s="112"/>
      <c r="RIQ87" s="112"/>
      <c r="RIR87" s="112"/>
      <c r="RIS87" s="112"/>
      <c r="RIT87" s="112"/>
      <c r="RIU87" s="112"/>
      <c r="RIV87" s="112"/>
      <c r="RIW87" s="112"/>
      <c r="RIX87" s="112"/>
      <c r="RIY87" s="112"/>
      <c r="RIZ87" s="112"/>
      <c r="RJA87" s="112"/>
      <c r="RJB87" s="112"/>
      <c r="RJC87" s="112"/>
      <c r="RJD87" s="112"/>
      <c r="RJE87" s="112"/>
      <c r="RJF87" s="112"/>
      <c r="RJG87" s="112"/>
      <c r="RJH87" s="112"/>
      <c r="RJI87" s="112"/>
      <c r="RJJ87" s="112"/>
      <c r="RJK87" s="112"/>
      <c r="RJL87" s="112"/>
      <c r="RJM87" s="112"/>
      <c r="RJN87" s="112"/>
      <c r="RJO87" s="112"/>
      <c r="RJP87" s="112"/>
      <c r="RJQ87" s="112"/>
      <c r="RJR87" s="112"/>
      <c r="RJS87" s="112"/>
      <c r="RJT87" s="112"/>
      <c r="RJU87" s="112"/>
      <c r="RJV87" s="112"/>
      <c r="RJW87" s="112"/>
      <c r="RJX87" s="112"/>
      <c r="RJY87" s="112"/>
      <c r="RJZ87" s="112"/>
      <c r="RKA87" s="112"/>
      <c r="RKB87" s="112"/>
      <c r="RKC87" s="112"/>
      <c r="RKD87" s="112"/>
      <c r="RKE87" s="112"/>
      <c r="RKF87" s="112"/>
      <c r="RKG87" s="112"/>
      <c r="RKH87" s="112"/>
      <c r="RKI87" s="112"/>
      <c r="RKJ87" s="112"/>
      <c r="RKK87" s="112"/>
      <c r="RKL87" s="112"/>
      <c r="RKM87" s="112"/>
      <c r="RKN87" s="112"/>
      <c r="RKO87" s="112"/>
      <c r="RKP87" s="112"/>
      <c r="RKQ87" s="112"/>
      <c r="RKR87" s="112"/>
      <c r="RKS87" s="112"/>
      <c r="RKT87" s="112"/>
      <c r="RKU87" s="112"/>
      <c r="RKV87" s="112"/>
      <c r="RKW87" s="112"/>
      <c r="RKX87" s="112"/>
      <c r="RKY87" s="112"/>
      <c r="RKZ87" s="112"/>
      <c r="RLA87" s="112"/>
      <c r="RLB87" s="112"/>
      <c r="RLC87" s="112"/>
      <c r="RLD87" s="112"/>
      <c r="RLE87" s="112"/>
      <c r="RLF87" s="112"/>
      <c r="RLG87" s="112"/>
      <c r="RLH87" s="112"/>
      <c r="RLI87" s="112"/>
      <c r="RLJ87" s="112"/>
      <c r="RLK87" s="112"/>
      <c r="RLL87" s="112"/>
      <c r="RLM87" s="112"/>
      <c r="RLN87" s="112"/>
      <c r="RLO87" s="112"/>
      <c r="RLP87" s="112"/>
      <c r="RLQ87" s="112"/>
      <c r="RLR87" s="112"/>
      <c r="RLS87" s="112"/>
      <c r="RLT87" s="112"/>
      <c r="RLU87" s="112"/>
      <c r="RLV87" s="112"/>
      <c r="RLW87" s="112"/>
      <c r="RLX87" s="112"/>
      <c r="RLY87" s="112"/>
      <c r="RLZ87" s="112"/>
      <c r="RMA87" s="112"/>
      <c r="RMB87" s="112"/>
      <c r="RMC87" s="112"/>
      <c r="RMD87" s="112"/>
      <c r="RME87" s="112"/>
      <c r="RMF87" s="112"/>
      <c r="RMG87" s="112"/>
      <c r="RMH87" s="112"/>
      <c r="RMI87" s="112"/>
      <c r="RMJ87" s="112"/>
      <c r="RMK87" s="112"/>
      <c r="RML87" s="112"/>
      <c r="RMM87" s="112"/>
      <c r="RMN87" s="112"/>
      <c r="RMO87" s="112"/>
      <c r="RMP87" s="112"/>
      <c r="RMQ87" s="112"/>
      <c r="RMR87" s="112"/>
      <c r="RMS87" s="112"/>
      <c r="RMT87" s="112"/>
      <c r="RMU87" s="112"/>
      <c r="RMV87" s="112"/>
      <c r="RMW87" s="112"/>
      <c r="RMX87" s="112"/>
      <c r="RMY87" s="112"/>
      <c r="RMZ87" s="112"/>
      <c r="RNA87" s="112"/>
      <c r="RNB87" s="112"/>
      <c r="RNC87" s="112"/>
      <c r="RND87" s="112"/>
      <c r="RNE87" s="112"/>
      <c r="RNF87" s="112"/>
      <c r="RNG87" s="112"/>
      <c r="RNH87" s="112"/>
      <c r="RNI87" s="112"/>
      <c r="RNJ87" s="112"/>
      <c r="RNK87" s="112"/>
      <c r="RNL87" s="112"/>
      <c r="RNM87" s="112"/>
      <c r="RNN87" s="112"/>
      <c r="RNO87" s="112"/>
      <c r="RNP87" s="112"/>
      <c r="RNQ87" s="112"/>
      <c r="RNR87" s="112"/>
      <c r="RNS87" s="112"/>
      <c r="RNT87" s="112"/>
      <c r="RNU87" s="112"/>
      <c r="RNV87" s="112"/>
      <c r="RNW87" s="112"/>
      <c r="RNX87" s="112"/>
      <c r="RNY87" s="112"/>
      <c r="RNZ87" s="112"/>
      <c r="ROA87" s="112"/>
      <c r="ROB87" s="112"/>
      <c r="ROC87" s="112"/>
      <c r="ROD87" s="112"/>
      <c r="ROE87" s="112"/>
      <c r="ROF87" s="112"/>
      <c r="ROG87" s="112"/>
      <c r="ROH87" s="112"/>
      <c r="ROI87" s="112"/>
      <c r="ROJ87" s="112"/>
      <c r="ROK87" s="112"/>
      <c r="ROL87" s="112"/>
      <c r="ROM87" s="112"/>
      <c r="RON87" s="112"/>
      <c r="ROO87" s="112"/>
      <c r="ROP87" s="112"/>
      <c r="ROQ87" s="112"/>
      <c r="ROR87" s="112"/>
      <c r="ROS87" s="112"/>
      <c r="ROT87" s="112"/>
      <c r="ROU87" s="112"/>
      <c r="ROV87" s="112"/>
      <c r="ROW87" s="112"/>
      <c r="ROX87" s="112"/>
      <c r="ROY87" s="112"/>
      <c r="ROZ87" s="112"/>
      <c r="RPA87" s="112"/>
      <c r="RPB87" s="112"/>
      <c r="RPC87" s="112"/>
      <c r="RPD87" s="112"/>
      <c r="RPE87" s="112"/>
      <c r="RPF87" s="112"/>
      <c r="RPG87" s="112"/>
      <c r="RPH87" s="112"/>
      <c r="RPI87" s="112"/>
      <c r="RPJ87" s="112"/>
      <c r="RPK87" s="112"/>
      <c r="RPL87" s="112"/>
      <c r="RPM87" s="112"/>
      <c r="RPN87" s="112"/>
      <c r="RPO87" s="112"/>
      <c r="RPP87" s="112"/>
      <c r="RPQ87" s="112"/>
      <c r="RPR87" s="112"/>
      <c r="RPS87" s="112"/>
      <c r="RPT87" s="112"/>
      <c r="RPU87" s="112"/>
      <c r="RPV87" s="112"/>
      <c r="RPW87" s="112"/>
      <c r="RPX87" s="112"/>
      <c r="RPY87" s="112"/>
      <c r="RPZ87" s="112"/>
      <c r="RQA87" s="112"/>
      <c r="RQB87" s="112"/>
      <c r="RQC87" s="112"/>
      <c r="RQD87" s="112"/>
      <c r="RQE87" s="112"/>
      <c r="RQF87" s="112"/>
      <c r="RQG87" s="112"/>
      <c r="RQH87" s="112"/>
      <c r="RQI87" s="112"/>
      <c r="RQJ87" s="112"/>
      <c r="RQK87" s="112"/>
      <c r="RQL87" s="112"/>
      <c r="RQM87" s="112"/>
      <c r="RQN87" s="112"/>
      <c r="RQO87" s="112"/>
      <c r="RQP87" s="112"/>
      <c r="RQQ87" s="112"/>
      <c r="RQR87" s="112"/>
      <c r="RQS87" s="112"/>
      <c r="RQT87" s="112"/>
      <c r="RQU87" s="112"/>
      <c r="RQV87" s="112"/>
      <c r="RQW87" s="112"/>
      <c r="RQX87" s="112"/>
      <c r="RQY87" s="112"/>
      <c r="RQZ87" s="112"/>
      <c r="RRA87" s="112"/>
      <c r="RRB87" s="112"/>
      <c r="RRC87" s="112"/>
      <c r="RRD87" s="112"/>
      <c r="RRE87" s="112"/>
      <c r="RRF87" s="112"/>
      <c r="RRG87" s="112"/>
      <c r="RRH87" s="112"/>
      <c r="RRI87" s="112"/>
      <c r="RRJ87" s="112"/>
      <c r="RRK87" s="112"/>
      <c r="RRL87" s="112"/>
      <c r="RRM87" s="112"/>
      <c r="RRN87" s="112"/>
      <c r="RRO87" s="112"/>
      <c r="RRP87" s="112"/>
      <c r="RRQ87" s="112"/>
      <c r="RRR87" s="112"/>
      <c r="RRS87" s="112"/>
      <c r="RRT87" s="112"/>
      <c r="RRU87" s="112"/>
      <c r="RRV87" s="112"/>
      <c r="RRW87" s="112"/>
      <c r="RRX87" s="112"/>
      <c r="RRY87" s="112"/>
      <c r="RRZ87" s="112"/>
      <c r="RSA87" s="112"/>
      <c r="RSB87" s="112"/>
      <c r="RSC87" s="112"/>
      <c r="RSD87" s="112"/>
      <c r="RSE87" s="112"/>
      <c r="RSF87" s="112"/>
      <c r="RSG87" s="112"/>
      <c r="RSH87" s="112"/>
      <c r="RSI87" s="112"/>
      <c r="RSJ87" s="112"/>
      <c r="RSK87" s="112"/>
      <c r="RSL87" s="112"/>
      <c r="RSM87" s="112"/>
      <c r="RSN87" s="112"/>
      <c r="RSO87" s="112"/>
      <c r="RSP87" s="112"/>
      <c r="RSQ87" s="112"/>
      <c r="RSR87" s="112"/>
      <c r="RSS87" s="112"/>
      <c r="RST87" s="112"/>
      <c r="RSU87" s="112"/>
      <c r="RSV87" s="112"/>
      <c r="RSW87" s="112"/>
      <c r="RSX87" s="112"/>
      <c r="RSY87" s="112"/>
      <c r="RSZ87" s="112"/>
      <c r="RTA87" s="112"/>
      <c r="RTB87" s="112"/>
      <c r="RTC87" s="112"/>
      <c r="RTD87" s="112"/>
      <c r="RTE87" s="112"/>
      <c r="RTF87" s="112"/>
      <c r="RTG87" s="112"/>
      <c r="RTH87" s="112"/>
      <c r="RTI87" s="112"/>
      <c r="RTJ87" s="112"/>
      <c r="RTK87" s="112"/>
      <c r="RTL87" s="112"/>
      <c r="RTM87" s="112"/>
      <c r="RTN87" s="112"/>
      <c r="RTO87" s="112"/>
      <c r="RTP87" s="112"/>
      <c r="RTQ87" s="112"/>
      <c r="RTR87" s="112"/>
      <c r="RTS87" s="112"/>
      <c r="RTT87" s="112"/>
      <c r="RTU87" s="112"/>
      <c r="RTV87" s="112"/>
      <c r="RTW87" s="112"/>
      <c r="RTX87" s="112"/>
      <c r="RTY87" s="112"/>
      <c r="RTZ87" s="112"/>
      <c r="RUA87" s="112"/>
      <c r="RUB87" s="112"/>
      <c r="RUC87" s="112"/>
      <c r="RUD87" s="112"/>
      <c r="RUE87" s="112"/>
      <c r="RUF87" s="112"/>
      <c r="RUG87" s="112"/>
      <c r="RUH87" s="112"/>
      <c r="RUI87" s="112"/>
      <c r="RUJ87" s="112"/>
      <c r="RUK87" s="112"/>
      <c r="RUL87" s="112"/>
      <c r="RUM87" s="112"/>
      <c r="RUN87" s="112"/>
      <c r="RUO87" s="112"/>
      <c r="RUP87" s="112"/>
      <c r="RUQ87" s="112"/>
      <c r="RUR87" s="112"/>
      <c r="RUS87" s="112"/>
      <c r="RUT87" s="112"/>
      <c r="RUU87" s="112"/>
      <c r="RUV87" s="112"/>
      <c r="RUW87" s="112"/>
      <c r="RUX87" s="112"/>
      <c r="RUY87" s="112"/>
      <c r="RUZ87" s="112"/>
      <c r="RVA87" s="112"/>
      <c r="RVB87" s="112"/>
      <c r="RVC87" s="112"/>
      <c r="RVD87" s="112"/>
      <c r="RVE87" s="112"/>
      <c r="RVF87" s="112"/>
      <c r="RVG87" s="112"/>
      <c r="RVH87" s="112"/>
      <c r="RVI87" s="112"/>
      <c r="RVJ87" s="112"/>
      <c r="RVK87" s="112"/>
      <c r="RVL87" s="112"/>
      <c r="RVM87" s="112"/>
      <c r="RVN87" s="112"/>
      <c r="RVO87" s="112"/>
      <c r="RVP87" s="112"/>
      <c r="RVQ87" s="112"/>
      <c r="RVR87" s="112"/>
      <c r="RVS87" s="112"/>
      <c r="RVT87" s="112"/>
      <c r="RVU87" s="112"/>
      <c r="RVV87" s="112"/>
      <c r="RVW87" s="112"/>
      <c r="RVX87" s="112"/>
      <c r="RVY87" s="112"/>
      <c r="RVZ87" s="112"/>
      <c r="RWA87" s="112"/>
      <c r="RWB87" s="112"/>
      <c r="RWC87" s="112"/>
      <c r="RWD87" s="112"/>
      <c r="RWE87" s="112"/>
      <c r="RWF87" s="112"/>
      <c r="RWG87" s="112"/>
      <c r="RWH87" s="112"/>
      <c r="RWI87" s="112"/>
      <c r="RWJ87" s="112"/>
      <c r="RWK87" s="112"/>
      <c r="RWL87" s="112"/>
      <c r="RWM87" s="112"/>
      <c r="RWN87" s="112"/>
      <c r="RWO87" s="112"/>
      <c r="RWP87" s="112"/>
      <c r="RWQ87" s="112"/>
      <c r="RWR87" s="112"/>
      <c r="RWS87" s="112"/>
      <c r="RWT87" s="112"/>
      <c r="RWU87" s="112"/>
      <c r="RWV87" s="112"/>
      <c r="RWW87" s="112"/>
      <c r="RWX87" s="112"/>
      <c r="RWY87" s="112"/>
      <c r="RWZ87" s="112"/>
      <c r="RXA87" s="112"/>
      <c r="RXB87" s="112"/>
      <c r="RXC87" s="112"/>
      <c r="RXD87" s="112"/>
      <c r="RXE87" s="112"/>
      <c r="RXF87" s="112"/>
      <c r="RXG87" s="112"/>
      <c r="RXH87" s="112"/>
      <c r="RXI87" s="112"/>
      <c r="RXJ87" s="112"/>
      <c r="RXK87" s="112"/>
      <c r="RXL87" s="112"/>
      <c r="RXM87" s="112"/>
      <c r="RXN87" s="112"/>
      <c r="RXO87" s="112"/>
      <c r="RXP87" s="112"/>
      <c r="RXQ87" s="112"/>
      <c r="RXR87" s="112"/>
      <c r="RXS87" s="112"/>
      <c r="RXT87" s="112"/>
      <c r="RXU87" s="112"/>
      <c r="RXV87" s="112"/>
      <c r="RXW87" s="112"/>
      <c r="RXX87" s="112"/>
      <c r="RXY87" s="112"/>
      <c r="RXZ87" s="112"/>
      <c r="RYA87" s="112"/>
      <c r="RYB87" s="112"/>
      <c r="RYC87" s="112"/>
      <c r="RYD87" s="112"/>
      <c r="RYE87" s="112"/>
      <c r="RYF87" s="112"/>
      <c r="RYG87" s="112"/>
      <c r="RYH87" s="112"/>
      <c r="RYI87" s="112"/>
      <c r="RYJ87" s="112"/>
      <c r="RYK87" s="112"/>
      <c r="RYL87" s="112"/>
      <c r="RYM87" s="112"/>
      <c r="RYN87" s="112"/>
      <c r="RYO87" s="112"/>
      <c r="RYP87" s="112"/>
      <c r="RYQ87" s="112"/>
      <c r="RYR87" s="112"/>
      <c r="RYS87" s="112"/>
      <c r="RYT87" s="112"/>
      <c r="RYU87" s="112"/>
      <c r="RYV87" s="112"/>
      <c r="RYW87" s="112"/>
      <c r="RYX87" s="112"/>
      <c r="RYY87" s="112"/>
      <c r="RYZ87" s="112"/>
      <c r="RZA87" s="112"/>
      <c r="RZB87" s="112"/>
      <c r="RZC87" s="112"/>
      <c r="RZD87" s="112"/>
      <c r="RZE87" s="112"/>
      <c r="RZF87" s="112"/>
      <c r="RZG87" s="112"/>
      <c r="RZH87" s="112"/>
      <c r="RZI87" s="112"/>
      <c r="RZJ87" s="112"/>
      <c r="RZK87" s="112"/>
      <c r="RZL87" s="112"/>
      <c r="RZM87" s="112"/>
      <c r="RZN87" s="112"/>
      <c r="RZO87" s="112"/>
      <c r="RZP87" s="112"/>
      <c r="RZQ87" s="112"/>
      <c r="RZR87" s="112"/>
      <c r="RZS87" s="112"/>
      <c r="RZT87" s="112"/>
      <c r="RZU87" s="112"/>
      <c r="RZV87" s="112"/>
      <c r="RZW87" s="112"/>
      <c r="RZX87" s="112"/>
      <c r="RZY87" s="112"/>
      <c r="RZZ87" s="112"/>
      <c r="SAA87" s="112"/>
      <c r="SAB87" s="112"/>
      <c r="SAC87" s="112"/>
      <c r="SAD87" s="112"/>
      <c r="SAE87" s="112"/>
      <c r="SAF87" s="112"/>
      <c r="SAG87" s="112"/>
      <c r="SAH87" s="112"/>
      <c r="SAI87" s="112"/>
      <c r="SAJ87" s="112"/>
      <c r="SAK87" s="112"/>
      <c r="SAL87" s="112"/>
      <c r="SAM87" s="112"/>
      <c r="SAN87" s="112"/>
      <c r="SAO87" s="112"/>
      <c r="SAP87" s="112"/>
      <c r="SAQ87" s="112"/>
      <c r="SAR87" s="112"/>
      <c r="SAS87" s="112"/>
      <c r="SAT87" s="112"/>
      <c r="SAU87" s="112"/>
      <c r="SAV87" s="112"/>
      <c r="SAW87" s="112"/>
      <c r="SAX87" s="112"/>
      <c r="SAY87" s="112"/>
      <c r="SAZ87" s="112"/>
      <c r="SBA87" s="112"/>
      <c r="SBB87" s="112"/>
      <c r="SBC87" s="112"/>
      <c r="SBD87" s="112"/>
      <c r="SBE87" s="112"/>
      <c r="SBF87" s="112"/>
      <c r="SBG87" s="112"/>
      <c r="SBH87" s="112"/>
      <c r="SBI87" s="112"/>
      <c r="SBJ87" s="112"/>
      <c r="SBK87" s="112"/>
      <c r="SBL87" s="112"/>
      <c r="SBM87" s="112"/>
      <c r="SBN87" s="112"/>
      <c r="SBO87" s="112"/>
      <c r="SBP87" s="112"/>
      <c r="SBQ87" s="112"/>
      <c r="SBR87" s="112"/>
      <c r="SBS87" s="112"/>
      <c r="SBT87" s="112"/>
      <c r="SBU87" s="112"/>
      <c r="SBV87" s="112"/>
      <c r="SBW87" s="112"/>
      <c r="SBX87" s="112"/>
      <c r="SBY87" s="112"/>
      <c r="SBZ87" s="112"/>
      <c r="SCA87" s="112"/>
      <c r="SCB87" s="112"/>
      <c r="SCC87" s="112"/>
      <c r="SCD87" s="112"/>
      <c r="SCE87" s="112"/>
      <c r="SCF87" s="112"/>
      <c r="SCG87" s="112"/>
      <c r="SCH87" s="112"/>
      <c r="SCI87" s="112"/>
      <c r="SCJ87" s="112"/>
      <c r="SCK87" s="112"/>
      <c r="SCL87" s="112"/>
      <c r="SCM87" s="112"/>
      <c r="SCN87" s="112"/>
      <c r="SCO87" s="112"/>
      <c r="SCP87" s="112"/>
      <c r="SCQ87" s="112"/>
      <c r="SCR87" s="112"/>
      <c r="SCS87" s="112"/>
      <c r="SCT87" s="112"/>
      <c r="SCU87" s="112"/>
      <c r="SCV87" s="112"/>
      <c r="SCW87" s="112"/>
      <c r="SCX87" s="112"/>
      <c r="SCY87" s="112"/>
      <c r="SCZ87" s="112"/>
      <c r="SDA87" s="112"/>
      <c r="SDB87" s="112"/>
      <c r="SDC87" s="112"/>
      <c r="SDD87" s="112"/>
      <c r="SDE87" s="112"/>
      <c r="SDF87" s="112"/>
      <c r="SDG87" s="112"/>
      <c r="SDH87" s="112"/>
      <c r="SDI87" s="112"/>
      <c r="SDJ87" s="112"/>
      <c r="SDK87" s="112"/>
      <c r="SDL87" s="112"/>
      <c r="SDM87" s="112"/>
      <c r="SDN87" s="112"/>
      <c r="SDO87" s="112"/>
      <c r="SDP87" s="112"/>
      <c r="SDQ87" s="112"/>
      <c r="SDR87" s="112"/>
      <c r="SDS87" s="112"/>
      <c r="SDT87" s="112"/>
      <c r="SDU87" s="112"/>
      <c r="SDV87" s="112"/>
      <c r="SDW87" s="112"/>
      <c r="SDX87" s="112"/>
      <c r="SDY87" s="112"/>
      <c r="SDZ87" s="112"/>
      <c r="SEA87" s="112"/>
      <c r="SEB87" s="112"/>
      <c r="SEC87" s="112"/>
      <c r="SED87" s="112"/>
      <c r="SEE87" s="112"/>
      <c r="SEF87" s="112"/>
      <c r="SEG87" s="112"/>
      <c r="SEH87" s="112"/>
      <c r="SEI87" s="112"/>
      <c r="SEJ87" s="112"/>
      <c r="SEK87" s="112"/>
      <c r="SEL87" s="112"/>
      <c r="SEM87" s="112"/>
      <c r="SEN87" s="112"/>
      <c r="SEO87" s="112"/>
      <c r="SEP87" s="112"/>
      <c r="SEQ87" s="112"/>
      <c r="SER87" s="112"/>
      <c r="SES87" s="112"/>
      <c r="SET87" s="112"/>
      <c r="SEU87" s="112"/>
      <c r="SEV87" s="112"/>
      <c r="SEW87" s="112"/>
      <c r="SEX87" s="112"/>
      <c r="SEY87" s="112"/>
      <c r="SEZ87" s="112"/>
      <c r="SFA87" s="112"/>
      <c r="SFB87" s="112"/>
      <c r="SFC87" s="112"/>
      <c r="SFD87" s="112"/>
      <c r="SFE87" s="112"/>
      <c r="SFF87" s="112"/>
      <c r="SFG87" s="112"/>
      <c r="SFH87" s="112"/>
      <c r="SFI87" s="112"/>
      <c r="SFJ87" s="112"/>
      <c r="SFK87" s="112"/>
      <c r="SFL87" s="112"/>
      <c r="SFM87" s="112"/>
      <c r="SFN87" s="112"/>
      <c r="SFO87" s="112"/>
      <c r="SFP87" s="112"/>
      <c r="SFQ87" s="112"/>
      <c r="SFR87" s="112"/>
      <c r="SFS87" s="112"/>
      <c r="SFT87" s="112"/>
      <c r="SFU87" s="112"/>
      <c r="SFV87" s="112"/>
      <c r="SFW87" s="112"/>
      <c r="SFX87" s="112"/>
      <c r="SFY87" s="112"/>
      <c r="SFZ87" s="112"/>
      <c r="SGA87" s="112"/>
      <c r="SGB87" s="112"/>
      <c r="SGC87" s="112"/>
      <c r="SGD87" s="112"/>
      <c r="SGE87" s="112"/>
      <c r="SGF87" s="112"/>
      <c r="SGG87" s="112"/>
      <c r="SGH87" s="112"/>
      <c r="SGI87" s="112"/>
      <c r="SGJ87" s="112"/>
      <c r="SGK87" s="112"/>
      <c r="SGL87" s="112"/>
      <c r="SGM87" s="112"/>
      <c r="SGN87" s="112"/>
      <c r="SGO87" s="112"/>
      <c r="SGP87" s="112"/>
      <c r="SGQ87" s="112"/>
      <c r="SGR87" s="112"/>
      <c r="SGS87" s="112"/>
      <c r="SGT87" s="112"/>
      <c r="SGU87" s="112"/>
      <c r="SGV87" s="112"/>
      <c r="SGW87" s="112"/>
      <c r="SGX87" s="112"/>
      <c r="SGY87" s="112"/>
      <c r="SGZ87" s="112"/>
      <c r="SHA87" s="112"/>
      <c r="SHB87" s="112"/>
      <c r="SHC87" s="112"/>
      <c r="SHD87" s="112"/>
      <c r="SHE87" s="112"/>
      <c r="SHF87" s="112"/>
      <c r="SHG87" s="112"/>
      <c r="SHH87" s="112"/>
      <c r="SHI87" s="112"/>
      <c r="SHJ87" s="112"/>
      <c r="SHK87" s="112"/>
      <c r="SHL87" s="112"/>
      <c r="SHM87" s="112"/>
      <c r="SHN87" s="112"/>
      <c r="SHO87" s="112"/>
      <c r="SHP87" s="112"/>
      <c r="SHQ87" s="112"/>
      <c r="SHR87" s="112"/>
      <c r="SHS87" s="112"/>
      <c r="SHT87" s="112"/>
      <c r="SHU87" s="112"/>
      <c r="SHV87" s="112"/>
      <c r="SHW87" s="112"/>
      <c r="SHX87" s="112"/>
      <c r="SHY87" s="112"/>
      <c r="SHZ87" s="112"/>
      <c r="SIA87" s="112"/>
      <c r="SIB87" s="112"/>
      <c r="SIC87" s="112"/>
      <c r="SID87" s="112"/>
      <c r="SIE87" s="112"/>
      <c r="SIF87" s="112"/>
      <c r="SIG87" s="112"/>
      <c r="SIH87" s="112"/>
      <c r="SII87" s="112"/>
      <c r="SIJ87" s="112"/>
      <c r="SIK87" s="112"/>
      <c r="SIL87" s="112"/>
      <c r="SIM87" s="112"/>
      <c r="SIN87" s="112"/>
      <c r="SIO87" s="112"/>
      <c r="SIP87" s="112"/>
      <c r="SIQ87" s="112"/>
      <c r="SIR87" s="112"/>
      <c r="SIS87" s="112"/>
      <c r="SIT87" s="112"/>
      <c r="SIU87" s="112"/>
      <c r="SIV87" s="112"/>
      <c r="SIW87" s="112"/>
      <c r="SIX87" s="112"/>
      <c r="SIY87" s="112"/>
      <c r="SIZ87" s="112"/>
      <c r="SJA87" s="112"/>
      <c r="SJB87" s="112"/>
      <c r="SJC87" s="112"/>
      <c r="SJD87" s="112"/>
      <c r="SJE87" s="112"/>
      <c r="SJF87" s="112"/>
      <c r="SJG87" s="112"/>
      <c r="SJH87" s="112"/>
      <c r="SJI87" s="112"/>
      <c r="SJJ87" s="112"/>
      <c r="SJK87" s="112"/>
      <c r="SJL87" s="112"/>
      <c r="SJM87" s="112"/>
      <c r="SJN87" s="112"/>
      <c r="SJO87" s="112"/>
      <c r="SJP87" s="112"/>
      <c r="SJQ87" s="112"/>
      <c r="SJR87" s="112"/>
      <c r="SJS87" s="112"/>
      <c r="SJT87" s="112"/>
      <c r="SJU87" s="112"/>
      <c r="SJV87" s="112"/>
      <c r="SJW87" s="112"/>
      <c r="SJX87" s="112"/>
      <c r="SJY87" s="112"/>
      <c r="SJZ87" s="112"/>
      <c r="SKA87" s="112"/>
      <c r="SKB87" s="112"/>
      <c r="SKC87" s="112"/>
      <c r="SKD87" s="112"/>
      <c r="SKE87" s="112"/>
      <c r="SKF87" s="112"/>
      <c r="SKG87" s="112"/>
      <c r="SKH87" s="112"/>
      <c r="SKI87" s="112"/>
      <c r="SKJ87" s="112"/>
      <c r="SKK87" s="112"/>
      <c r="SKL87" s="112"/>
      <c r="SKM87" s="112"/>
      <c r="SKN87" s="112"/>
      <c r="SKO87" s="112"/>
      <c r="SKP87" s="112"/>
      <c r="SKQ87" s="112"/>
      <c r="SKR87" s="112"/>
      <c r="SKS87" s="112"/>
      <c r="SKT87" s="112"/>
      <c r="SKU87" s="112"/>
      <c r="SKV87" s="112"/>
      <c r="SKW87" s="112"/>
      <c r="SKX87" s="112"/>
      <c r="SKY87" s="112"/>
      <c r="SKZ87" s="112"/>
      <c r="SLA87" s="112"/>
      <c r="SLB87" s="112"/>
      <c r="SLC87" s="112"/>
      <c r="SLD87" s="112"/>
      <c r="SLE87" s="112"/>
      <c r="SLF87" s="112"/>
      <c r="SLG87" s="112"/>
      <c r="SLH87" s="112"/>
      <c r="SLI87" s="112"/>
      <c r="SLJ87" s="112"/>
      <c r="SLK87" s="112"/>
      <c r="SLL87" s="112"/>
      <c r="SLM87" s="112"/>
      <c r="SLN87" s="112"/>
      <c r="SLO87" s="112"/>
      <c r="SLP87" s="112"/>
      <c r="SLQ87" s="112"/>
      <c r="SLR87" s="112"/>
      <c r="SLS87" s="112"/>
      <c r="SLT87" s="112"/>
      <c r="SLU87" s="112"/>
      <c r="SLV87" s="112"/>
      <c r="SLW87" s="112"/>
      <c r="SLX87" s="112"/>
      <c r="SLY87" s="112"/>
      <c r="SLZ87" s="112"/>
      <c r="SMA87" s="112"/>
      <c r="SMB87" s="112"/>
      <c r="SMC87" s="112"/>
      <c r="SMD87" s="112"/>
      <c r="SME87" s="112"/>
      <c r="SMF87" s="112"/>
      <c r="SMG87" s="112"/>
      <c r="SMH87" s="112"/>
      <c r="SMI87" s="112"/>
      <c r="SMJ87" s="112"/>
      <c r="SMK87" s="112"/>
      <c r="SML87" s="112"/>
      <c r="SMM87" s="112"/>
      <c r="SMN87" s="112"/>
      <c r="SMO87" s="112"/>
      <c r="SMP87" s="112"/>
      <c r="SMQ87" s="112"/>
      <c r="SMR87" s="112"/>
      <c r="SMS87" s="112"/>
      <c r="SMT87" s="112"/>
      <c r="SMU87" s="112"/>
      <c r="SMV87" s="112"/>
      <c r="SMW87" s="112"/>
      <c r="SMX87" s="112"/>
      <c r="SMY87" s="112"/>
      <c r="SMZ87" s="112"/>
      <c r="SNA87" s="112"/>
      <c r="SNB87" s="112"/>
      <c r="SNC87" s="112"/>
      <c r="SND87" s="112"/>
      <c r="SNE87" s="112"/>
      <c r="SNF87" s="112"/>
      <c r="SNG87" s="112"/>
      <c r="SNH87" s="112"/>
      <c r="SNI87" s="112"/>
      <c r="SNJ87" s="112"/>
      <c r="SNK87" s="112"/>
      <c r="SNL87" s="112"/>
      <c r="SNM87" s="112"/>
      <c r="SNN87" s="112"/>
      <c r="SNO87" s="112"/>
      <c r="SNP87" s="112"/>
      <c r="SNQ87" s="112"/>
      <c r="SNR87" s="112"/>
      <c r="SNS87" s="112"/>
      <c r="SNT87" s="112"/>
      <c r="SNU87" s="112"/>
      <c r="SNV87" s="112"/>
      <c r="SNW87" s="112"/>
      <c r="SNX87" s="112"/>
      <c r="SNY87" s="112"/>
      <c r="SNZ87" s="112"/>
      <c r="SOA87" s="112"/>
      <c r="SOB87" s="112"/>
      <c r="SOC87" s="112"/>
      <c r="SOD87" s="112"/>
      <c r="SOE87" s="112"/>
      <c r="SOF87" s="112"/>
      <c r="SOG87" s="112"/>
      <c r="SOH87" s="112"/>
      <c r="SOI87" s="112"/>
      <c r="SOJ87" s="112"/>
      <c r="SOK87" s="112"/>
      <c r="SOL87" s="112"/>
      <c r="SOM87" s="112"/>
      <c r="SON87" s="112"/>
      <c r="SOO87" s="112"/>
      <c r="SOP87" s="112"/>
      <c r="SOQ87" s="112"/>
      <c r="SOR87" s="112"/>
      <c r="SOS87" s="112"/>
      <c r="SOT87" s="112"/>
      <c r="SOU87" s="112"/>
      <c r="SOV87" s="112"/>
      <c r="SOW87" s="112"/>
      <c r="SOX87" s="112"/>
      <c r="SOY87" s="112"/>
      <c r="SOZ87" s="112"/>
      <c r="SPA87" s="112"/>
      <c r="SPB87" s="112"/>
      <c r="SPC87" s="112"/>
      <c r="SPD87" s="112"/>
      <c r="SPE87" s="112"/>
      <c r="SPF87" s="112"/>
      <c r="SPG87" s="112"/>
      <c r="SPH87" s="112"/>
      <c r="SPI87" s="112"/>
      <c r="SPJ87" s="112"/>
      <c r="SPK87" s="112"/>
      <c r="SPL87" s="112"/>
      <c r="SPM87" s="112"/>
      <c r="SPN87" s="112"/>
      <c r="SPO87" s="112"/>
      <c r="SPP87" s="112"/>
      <c r="SPQ87" s="112"/>
      <c r="SPR87" s="112"/>
      <c r="SPS87" s="112"/>
      <c r="SPT87" s="112"/>
      <c r="SPU87" s="112"/>
      <c r="SPV87" s="112"/>
      <c r="SPW87" s="112"/>
      <c r="SPX87" s="112"/>
      <c r="SPY87" s="112"/>
      <c r="SPZ87" s="112"/>
      <c r="SQA87" s="112"/>
      <c r="SQB87" s="112"/>
      <c r="SQC87" s="112"/>
      <c r="SQD87" s="112"/>
      <c r="SQE87" s="112"/>
      <c r="SQF87" s="112"/>
      <c r="SQG87" s="112"/>
      <c r="SQH87" s="112"/>
      <c r="SQI87" s="112"/>
      <c r="SQJ87" s="112"/>
      <c r="SQK87" s="112"/>
      <c r="SQL87" s="112"/>
      <c r="SQM87" s="112"/>
      <c r="SQN87" s="112"/>
      <c r="SQO87" s="112"/>
      <c r="SQP87" s="112"/>
      <c r="SQQ87" s="112"/>
      <c r="SQR87" s="112"/>
      <c r="SQS87" s="112"/>
      <c r="SQT87" s="112"/>
      <c r="SQU87" s="112"/>
      <c r="SQV87" s="112"/>
      <c r="SQW87" s="112"/>
      <c r="SQX87" s="112"/>
      <c r="SQY87" s="112"/>
      <c r="SQZ87" s="112"/>
      <c r="SRA87" s="112"/>
      <c r="SRB87" s="112"/>
      <c r="SRC87" s="112"/>
      <c r="SRD87" s="112"/>
      <c r="SRE87" s="112"/>
      <c r="SRF87" s="112"/>
      <c r="SRG87" s="112"/>
      <c r="SRH87" s="112"/>
      <c r="SRI87" s="112"/>
      <c r="SRJ87" s="112"/>
      <c r="SRK87" s="112"/>
      <c r="SRL87" s="112"/>
      <c r="SRM87" s="112"/>
      <c r="SRN87" s="112"/>
      <c r="SRO87" s="112"/>
      <c r="SRP87" s="112"/>
      <c r="SRQ87" s="112"/>
      <c r="SRR87" s="112"/>
      <c r="SRS87" s="112"/>
      <c r="SRT87" s="112"/>
      <c r="SRU87" s="112"/>
      <c r="SRV87" s="112"/>
      <c r="SRW87" s="112"/>
      <c r="SRX87" s="112"/>
      <c r="SRY87" s="112"/>
      <c r="SRZ87" s="112"/>
      <c r="SSA87" s="112"/>
      <c r="SSB87" s="112"/>
      <c r="SSC87" s="112"/>
      <c r="SSD87" s="112"/>
      <c r="SSE87" s="112"/>
      <c r="SSF87" s="112"/>
      <c r="SSG87" s="112"/>
      <c r="SSH87" s="112"/>
      <c r="SSI87" s="112"/>
      <c r="SSJ87" s="112"/>
      <c r="SSK87" s="112"/>
      <c r="SSL87" s="112"/>
      <c r="SSM87" s="112"/>
      <c r="SSN87" s="112"/>
      <c r="SSO87" s="112"/>
      <c r="SSP87" s="112"/>
      <c r="SSQ87" s="112"/>
      <c r="SSR87" s="112"/>
      <c r="SSS87" s="112"/>
      <c r="SST87" s="112"/>
      <c r="SSU87" s="112"/>
      <c r="SSV87" s="112"/>
      <c r="SSW87" s="112"/>
      <c r="SSX87" s="112"/>
      <c r="SSY87" s="112"/>
      <c r="SSZ87" s="112"/>
      <c r="STA87" s="112"/>
      <c r="STB87" s="112"/>
      <c r="STC87" s="112"/>
      <c r="STD87" s="112"/>
      <c r="STE87" s="112"/>
      <c r="STF87" s="112"/>
      <c r="STG87" s="112"/>
      <c r="STH87" s="112"/>
      <c r="STI87" s="112"/>
      <c r="STJ87" s="112"/>
      <c r="STK87" s="112"/>
      <c r="STL87" s="112"/>
      <c r="STM87" s="112"/>
      <c r="STN87" s="112"/>
      <c r="STO87" s="112"/>
      <c r="STP87" s="112"/>
      <c r="STQ87" s="112"/>
      <c r="STR87" s="112"/>
      <c r="STS87" s="112"/>
      <c r="STT87" s="112"/>
      <c r="STU87" s="112"/>
      <c r="STV87" s="112"/>
      <c r="STW87" s="112"/>
      <c r="STX87" s="112"/>
      <c r="STY87" s="112"/>
      <c r="STZ87" s="112"/>
      <c r="SUA87" s="112"/>
      <c r="SUB87" s="112"/>
      <c r="SUC87" s="112"/>
      <c r="SUD87" s="112"/>
      <c r="SUE87" s="112"/>
      <c r="SUF87" s="112"/>
      <c r="SUG87" s="112"/>
      <c r="SUH87" s="112"/>
      <c r="SUI87" s="112"/>
      <c r="SUJ87" s="112"/>
      <c r="SUK87" s="112"/>
      <c r="SUL87" s="112"/>
      <c r="SUM87" s="112"/>
      <c r="SUN87" s="112"/>
      <c r="SUO87" s="112"/>
      <c r="SUP87" s="112"/>
      <c r="SUQ87" s="112"/>
      <c r="SUR87" s="112"/>
      <c r="SUS87" s="112"/>
      <c r="SUT87" s="112"/>
      <c r="SUU87" s="112"/>
      <c r="SUV87" s="112"/>
      <c r="SUW87" s="112"/>
      <c r="SUX87" s="112"/>
      <c r="SUY87" s="112"/>
      <c r="SUZ87" s="112"/>
      <c r="SVA87" s="112"/>
      <c r="SVB87" s="112"/>
      <c r="SVC87" s="112"/>
      <c r="SVD87" s="112"/>
      <c r="SVE87" s="112"/>
      <c r="SVF87" s="112"/>
      <c r="SVG87" s="112"/>
      <c r="SVH87" s="112"/>
      <c r="SVI87" s="112"/>
      <c r="SVJ87" s="112"/>
      <c r="SVK87" s="112"/>
      <c r="SVL87" s="112"/>
      <c r="SVM87" s="112"/>
      <c r="SVN87" s="112"/>
      <c r="SVO87" s="112"/>
      <c r="SVP87" s="112"/>
      <c r="SVQ87" s="112"/>
      <c r="SVR87" s="112"/>
      <c r="SVS87" s="112"/>
      <c r="SVT87" s="112"/>
      <c r="SVU87" s="112"/>
      <c r="SVV87" s="112"/>
      <c r="SVW87" s="112"/>
      <c r="SVX87" s="112"/>
      <c r="SVY87" s="112"/>
      <c r="SVZ87" s="112"/>
      <c r="SWA87" s="112"/>
      <c r="SWB87" s="112"/>
      <c r="SWC87" s="112"/>
      <c r="SWD87" s="112"/>
      <c r="SWE87" s="112"/>
      <c r="SWF87" s="112"/>
      <c r="SWG87" s="112"/>
      <c r="SWH87" s="112"/>
      <c r="SWI87" s="112"/>
      <c r="SWJ87" s="112"/>
      <c r="SWK87" s="112"/>
      <c r="SWL87" s="112"/>
      <c r="SWM87" s="112"/>
      <c r="SWN87" s="112"/>
      <c r="SWO87" s="112"/>
      <c r="SWP87" s="112"/>
      <c r="SWQ87" s="112"/>
      <c r="SWR87" s="112"/>
      <c r="SWS87" s="112"/>
      <c r="SWT87" s="112"/>
      <c r="SWU87" s="112"/>
      <c r="SWV87" s="112"/>
      <c r="SWW87" s="112"/>
      <c r="SWX87" s="112"/>
      <c r="SWY87" s="112"/>
      <c r="SWZ87" s="112"/>
      <c r="SXA87" s="112"/>
      <c r="SXB87" s="112"/>
      <c r="SXC87" s="112"/>
      <c r="SXD87" s="112"/>
      <c r="SXE87" s="112"/>
      <c r="SXF87" s="112"/>
      <c r="SXG87" s="112"/>
      <c r="SXH87" s="112"/>
      <c r="SXI87" s="112"/>
      <c r="SXJ87" s="112"/>
      <c r="SXK87" s="112"/>
      <c r="SXL87" s="112"/>
      <c r="SXM87" s="112"/>
      <c r="SXN87" s="112"/>
      <c r="SXO87" s="112"/>
      <c r="SXP87" s="112"/>
      <c r="SXQ87" s="112"/>
      <c r="SXR87" s="112"/>
      <c r="SXS87" s="112"/>
      <c r="SXT87" s="112"/>
      <c r="SXU87" s="112"/>
      <c r="SXV87" s="112"/>
      <c r="SXW87" s="112"/>
      <c r="SXX87" s="112"/>
      <c r="SXY87" s="112"/>
      <c r="SXZ87" s="112"/>
      <c r="SYA87" s="112"/>
      <c r="SYB87" s="112"/>
      <c r="SYC87" s="112"/>
      <c r="SYD87" s="112"/>
      <c r="SYE87" s="112"/>
      <c r="SYF87" s="112"/>
      <c r="SYG87" s="112"/>
      <c r="SYH87" s="112"/>
      <c r="SYI87" s="112"/>
      <c r="SYJ87" s="112"/>
      <c r="SYK87" s="112"/>
      <c r="SYL87" s="112"/>
      <c r="SYM87" s="112"/>
      <c r="SYN87" s="112"/>
      <c r="SYO87" s="112"/>
      <c r="SYP87" s="112"/>
      <c r="SYQ87" s="112"/>
      <c r="SYR87" s="112"/>
      <c r="SYS87" s="112"/>
      <c r="SYT87" s="112"/>
      <c r="SYU87" s="112"/>
      <c r="SYV87" s="112"/>
      <c r="SYW87" s="112"/>
      <c r="SYX87" s="112"/>
      <c r="SYY87" s="112"/>
      <c r="SYZ87" s="112"/>
      <c r="SZA87" s="112"/>
      <c r="SZB87" s="112"/>
      <c r="SZC87" s="112"/>
      <c r="SZD87" s="112"/>
      <c r="SZE87" s="112"/>
      <c r="SZF87" s="112"/>
      <c r="SZG87" s="112"/>
      <c r="SZH87" s="112"/>
      <c r="SZI87" s="112"/>
      <c r="SZJ87" s="112"/>
      <c r="SZK87" s="112"/>
      <c r="SZL87" s="112"/>
      <c r="SZM87" s="112"/>
      <c r="SZN87" s="112"/>
      <c r="SZO87" s="112"/>
      <c r="SZP87" s="112"/>
      <c r="SZQ87" s="112"/>
      <c r="SZR87" s="112"/>
      <c r="SZS87" s="112"/>
      <c r="SZT87" s="112"/>
      <c r="SZU87" s="112"/>
      <c r="SZV87" s="112"/>
      <c r="SZW87" s="112"/>
      <c r="SZX87" s="112"/>
      <c r="SZY87" s="112"/>
      <c r="SZZ87" s="112"/>
      <c r="TAA87" s="112"/>
      <c r="TAB87" s="112"/>
      <c r="TAC87" s="112"/>
      <c r="TAD87" s="112"/>
      <c r="TAE87" s="112"/>
      <c r="TAF87" s="112"/>
      <c r="TAG87" s="112"/>
      <c r="TAH87" s="112"/>
      <c r="TAI87" s="112"/>
      <c r="TAJ87" s="112"/>
      <c r="TAK87" s="112"/>
      <c r="TAL87" s="112"/>
      <c r="TAM87" s="112"/>
      <c r="TAN87" s="112"/>
      <c r="TAO87" s="112"/>
      <c r="TAP87" s="112"/>
      <c r="TAQ87" s="112"/>
      <c r="TAR87" s="112"/>
      <c r="TAS87" s="112"/>
      <c r="TAT87" s="112"/>
      <c r="TAU87" s="112"/>
      <c r="TAV87" s="112"/>
      <c r="TAW87" s="112"/>
      <c r="TAX87" s="112"/>
      <c r="TAY87" s="112"/>
      <c r="TAZ87" s="112"/>
      <c r="TBA87" s="112"/>
      <c r="TBB87" s="112"/>
      <c r="TBC87" s="112"/>
      <c r="TBD87" s="112"/>
      <c r="TBE87" s="112"/>
      <c r="TBF87" s="112"/>
      <c r="TBG87" s="112"/>
      <c r="TBH87" s="112"/>
      <c r="TBI87" s="112"/>
      <c r="TBJ87" s="112"/>
      <c r="TBK87" s="112"/>
      <c r="TBL87" s="112"/>
      <c r="TBM87" s="112"/>
      <c r="TBN87" s="112"/>
      <c r="TBO87" s="112"/>
      <c r="TBP87" s="112"/>
      <c r="TBQ87" s="112"/>
      <c r="TBR87" s="112"/>
      <c r="TBS87" s="112"/>
      <c r="TBT87" s="112"/>
      <c r="TBU87" s="112"/>
      <c r="TBV87" s="112"/>
      <c r="TBW87" s="112"/>
      <c r="TBX87" s="112"/>
      <c r="TBY87" s="112"/>
      <c r="TBZ87" s="112"/>
      <c r="TCA87" s="112"/>
      <c r="TCB87" s="112"/>
      <c r="TCC87" s="112"/>
      <c r="TCD87" s="112"/>
      <c r="TCE87" s="112"/>
      <c r="TCF87" s="112"/>
      <c r="TCG87" s="112"/>
      <c r="TCH87" s="112"/>
      <c r="TCI87" s="112"/>
      <c r="TCJ87" s="112"/>
      <c r="TCK87" s="112"/>
      <c r="TCL87" s="112"/>
      <c r="TCM87" s="112"/>
      <c r="TCN87" s="112"/>
      <c r="TCO87" s="112"/>
      <c r="TCP87" s="112"/>
      <c r="TCQ87" s="112"/>
      <c r="TCR87" s="112"/>
      <c r="TCS87" s="112"/>
      <c r="TCT87" s="112"/>
      <c r="TCU87" s="112"/>
      <c r="TCV87" s="112"/>
      <c r="TCW87" s="112"/>
      <c r="TCX87" s="112"/>
      <c r="TCY87" s="112"/>
      <c r="TCZ87" s="112"/>
      <c r="TDA87" s="112"/>
      <c r="TDB87" s="112"/>
      <c r="TDC87" s="112"/>
      <c r="TDD87" s="112"/>
      <c r="TDE87" s="112"/>
      <c r="TDF87" s="112"/>
      <c r="TDG87" s="112"/>
      <c r="TDH87" s="112"/>
      <c r="TDI87" s="112"/>
      <c r="TDJ87" s="112"/>
      <c r="TDK87" s="112"/>
      <c r="TDL87" s="112"/>
      <c r="TDM87" s="112"/>
      <c r="TDN87" s="112"/>
      <c r="TDO87" s="112"/>
      <c r="TDP87" s="112"/>
      <c r="TDQ87" s="112"/>
      <c r="TDR87" s="112"/>
      <c r="TDS87" s="112"/>
      <c r="TDT87" s="112"/>
      <c r="TDU87" s="112"/>
      <c r="TDV87" s="112"/>
      <c r="TDW87" s="112"/>
      <c r="TDX87" s="112"/>
      <c r="TDY87" s="112"/>
      <c r="TDZ87" s="112"/>
      <c r="TEA87" s="112"/>
      <c r="TEB87" s="112"/>
      <c r="TEC87" s="112"/>
      <c r="TED87" s="112"/>
      <c r="TEE87" s="112"/>
      <c r="TEF87" s="112"/>
      <c r="TEG87" s="112"/>
      <c r="TEH87" s="112"/>
      <c r="TEI87" s="112"/>
      <c r="TEJ87" s="112"/>
      <c r="TEK87" s="112"/>
      <c r="TEL87" s="112"/>
      <c r="TEM87" s="112"/>
      <c r="TEN87" s="112"/>
      <c r="TEO87" s="112"/>
      <c r="TEP87" s="112"/>
      <c r="TEQ87" s="112"/>
      <c r="TER87" s="112"/>
      <c r="TES87" s="112"/>
      <c r="TET87" s="112"/>
      <c r="TEU87" s="112"/>
      <c r="TEV87" s="112"/>
      <c r="TEW87" s="112"/>
      <c r="TEX87" s="112"/>
      <c r="TEY87" s="112"/>
      <c r="TEZ87" s="112"/>
      <c r="TFA87" s="112"/>
      <c r="TFB87" s="112"/>
      <c r="TFC87" s="112"/>
      <c r="TFD87" s="112"/>
      <c r="TFE87" s="112"/>
      <c r="TFF87" s="112"/>
      <c r="TFG87" s="112"/>
      <c r="TFH87" s="112"/>
      <c r="TFI87" s="112"/>
      <c r="TFJ87" s="112"/>
      <c r="TFK87" s="112"/>
      <c r="TFL87" s="112"/>
      <c r="TFM87" s="112"/>
      <c r="TFN87" s="112"/>
      <c r="TFO87" s="112"/>
      <c r="TFP87" s="112"/>
      <c r="TFQ87" s="112"/>
      <c r="TFR87" s="112"/>
      <c r="TFS87" s="112"/>
      <c r="TFT87" s="112"/>
      <c r="TFU87" s="112"/>
      <c r="TFV87" s="112"/>
      <c r="TFW87" s="112"/>
      <c r="TFX87" s="112"/>
      <c r="TFY87" s="112"/>
      <c r="TFZ87" s="112"/>
      <c r="TGA87" s="112"/>
      <c r="TGB87" s="112"/>
      <c r="TGC87" s="112"/>
      <c r="TGD87" s="112"/>
      <c r="TGE87" s="112"/>
      <c r="TGF87" s="112"/>
      <c r="TGG87" s="112"/>
      <c r="TGH87" s="112"/>
      <c r="TGI87" s="112"/>
      <c r="TGJ87" s="112"/>
      <c r="TGK87" s="112"/>
      <c r="TGL87" s="112"/>
      <c r="TGM87" s="112"/>
      <c r="TGN87" s="112"/>
      <c r="TGO87" s="112"/>
      <c r="TGP87" s="112"/>
      <c r="TGQ87" s="112"/>
      <c r="TGR87" s="112"/>
      <c r="TGS87" s="112"/>
      <c r="TGT87" s="112"/>
      <c r="TGU87" s="112"/>
      <c r="TGV87" s="112"/>
      <c r="TGW87" s="112"/>
      <c r="TGX87" s="112"/>
      <c r="TGY87" s="112"/>
      <c r="TGZ87" s="112"/>
      <c r="THA87" s="112"/>
      <c r="THB87" s="112"/>
      <c r="THC87" s="112"/>
      <c r="THD87" s="112"/>
      <c r="THE87" s="112"/>
      <c r="THF87" s="112"/>
      <c r="THG87" s="112"/>
      <c r="THH87" s="112"/>
      <c r="THI87" s="112"/>
      <c r="THJ87" s="112"/>
      <c r="THK87" s="112"/>
      <c r="THL87" s="112"/>
      <c r="THM87" s="112"/>
      <c r="THN87" s="112"/>
      <c r="THO87" s="112"/>
      <c r="THP87" s="112"/>
      <c r="THQ87" s="112"/>
      <c r="THR87" s="112"/>
      <c r="THS87" s="112"/>
      <c r="THT87" s="112"/>
      <c r="THU87" s="112"/>
      <c r="THV87" s="112"/>
      <c r="THW87" s="112"/>
      <c r="THX87" s="112"/>
      <c r="THY87" s="112"/>
      <c r="THZ87" s="112"/>
      <c r="TIA87" s="112"/>
      <c r="TIB87" s="112"/>
      <c r="TIC87" s="112"/>
      <c r="TID87" s="112"/>
      <c r="TIE87" s="112"/>
      <c r="TIF87" s="112"/>
      <c r="TIG87" s="112"/>
      <c r="TIH87" s="112"/>
      <c r="TII87" s="112"/>
      <c r="TIJ87" s="112"/>
      <c r="TIK87" s="112"/>
      <c r="TIL87" s="112"/>
      <c r="TIM87" s="112"/>
      <c r="TIN87" s="112"/>
      <c r="TIO87" s="112"/>
      <c r="TIP87" s="112"/>
      <c r="TIQ87" s="112"/>
      <c r="TIR87" s="112"/>
      <c r="TIS87" s="112"/>
      <c r="TIT87" s="112"/>
      <c r="TIU87" s="112"/>
      <c r="TIV87" s="112"/>
      <c r="TIW87" s="112"/>
      <c r="TIX87" s="112"/>
      <c r="TIY87" s="112"/>
      <c r="TIZ87" s="112"/>
      <c r="TJA87" s="112"/>
      <c r="TJB87" s="112"/>
      <c r="TJC87" s="112"/>
      <c r="TJD87" s="112"/>
      <c r="TJE87" s="112"/>
      <c r="TJF87" s="112"/>
      <c r="TJG87" s="112"/>
      <c r="TJH87" s="112"/>
      <c r="TJI87" s="112"/>
      <c r="TJJ87" s="112"/>
      <c r="TJK87" s="112"/>
      <c r="TJL87" s="112"/>
      <c r="TJM87" s="112"/>
      <c r="TJN87" s="112"/>
      <c r="TJO87" s="112"/>
      <c r="TJP87" s="112"/>
      <c r="TJQ87" s="112"/>
      <c r="TJR87" s="112"/>
      <c r="TJS87" s="112"/>
      <c r="TJT87" s="112"/>
      <c r="TJU87" s="112"/>
      <c r="TJV87" s="112"/>
      <c r="TJW87" s="112"/>
      <c r="TJX87" s="112"/>
      <c r="TJY87" s="112"/>
      <c r="TJZ87" s="112"/>
      <c r="TKA87" s="112"/>
      <c r="TKB87" s="112"/>
      <c r="TKC87" s="112"/>
      <c r="TKD87" s="112"/>
      <c r="TKE87" s="112"/>
      <c r="TKF87" s="112"/>
      <c r="TKG87" s="112"/>
      <c r="TKH87" s="112"/>
      <c r="TKI87" s="112"/>
      <c r="TKJ87" s="112"/>
      <c r="TKK87" s="112"/>
      <c r="TKL87" s="112"/>
      <c r="TKM87" s="112"/>
      <c r="TKN87" s="112"/>
      <c r="TKO87" s="112"/>
      <c r="TKP87" s="112"/>
      <c r="TKQ87" s="112"/>
      <c r="TKR87" s="112"/>
      <c r="TKS87" s="112"/>
      <c r="TKT87" s="112"/>
      <c r="TKU87" s="112"/>
      <c r="TKV87" s="112"/>
      <c r="TKW87" s="112"/>
      <c r="TKX87" s="112"/>
      <c r="TKY87" s="112"/>
      <c r="TKZ87" s="112"/>
      <c r="TLA87" s="112"/>
      <c r="TLB87" s="112"/>
      <c r="TLC87" s="112"/>
      <c r="TLD87" s="112"/>
      <c r="TLE87" s="112"/>
      <c r="TLF87" s="112"/>
      <c r="TLG87" s="112"/>
      <c r="TLH87" s="112"/>
      <c r="TLI87" s="112"/>
      <c r="TLJ87" s="112"/>
      <c r="TLK87" s="112"/>
      <c r="TLL87" s="112"/>
      <c r="TLM87" s="112"/>
      <c r="TLN87" s="112"/>
      <c r="TLO87" s="112"/>
      <c r="TLP87" s="112"/>
      <c r="TLQ87" s="112"/>
      <c r="TLR87" s="112"/>
      <c r="TLS87" s="112"/>
      <c r="TLT87" s="112"/>
      <c r="TLU87" s="112"/>
      <c r="TLV87" s="112"/>
      <c r="TLW87" s="112"/>
      <c r="TLX87" s="112"/>
      <c r="TLY87" s="112"/>
      <c r="TLZ87" s="112"/>
      <c r="TMA87" s="112"/>
      <c r="TMB87" s="112"/>
      <c r="TMC87" s="112"/>
      <c r="TMD87" s="112"/>
      <c r="TME87" s="112"/>
      <c r="TMF87" s="112"/>
      <c r="TMG87" s="112"/>
      <c r="TMH87" s="112"/>
      <c r="TMI87" s="112"/>
      <c r="TMJ87" s="112"/>
      <c r="TMK87" s="112"/>
      <c r="TML87" s="112"/>
      <c r="TMM87" s="112"/>
      <c r="TMN87" s="112"/>
      <c r="TMO87" s="112"/>
      <c r="TMP87" s="112"/>
      <c r="TMQ87" s="112"/>
      <c r="TMR87" s="112"/>
      <c r="TMS87" s="112"/>
      <c r="TMT87" s="112"/>
      <c r="TMU87" s="112"/>
      <c r="TMV87" s="112"/>
      <c r="TMW87" s="112"/>
      <c r="TMX87" s="112"/>
      <c r="TMY87" s="112"/>
      <c r="TMZ87" s="112"/>
      <c r="TNA87" s="112"/>
      <c r="TNB87" s="112"/>
      <c r="TNC87" s="112"/>
      <c r="TND87" s="112"/>
      <c r="TNE87" s="112"/>
      <c r="TNF87" s="112"/>
      <c r="TNG87" s="112"/>
      <c r="TNH87" s="112"/>
      <c r="TNI87" s="112"/>
      <c r="TNJ87" s="112"/>
      <c r="TNK87" s="112"/>
      <c r="TNL87" s="112"/>
      <c r="TNM87" s="112"/>
      <c r="TNN87" s="112"/>
      <c r="TNO87" s="112"/>
      <c r="TNP87" s="112"/>
      <c r="TNQ87" s="112"/>
      <c r="TNR87" s="112"/>
      <c r="TNS87" s="112"/>
      <c r="TNT87" s="112"/>
      <c r="TNU87" s="112"/>
      <c r="TNV87" s="112"/>
      <c r="TNW87" s="112"/>
      <c r="TNX87" s="112"/>
      <c r="TNY87" s="112"/>
      <c r="TNZ87" s="112"/>
      <c r="TOA87" s="112"/>
      <c r="TOB87" s="112"/>
      <c r="TOC87" s="112"/>
      <c r="TOD87" s="112"/>
      <c r="TOE87" s="112"/>
      <c r="TOF87" s="112"/>
      <c r="TOG87" s="112"/>
      <c r="TOH87" s="112"/>
      <c r="TOI87" s="112"/>
      <c r="TOJ87" s="112"/>
      <c r="TOK87" s="112"/>
      <c r="TOL87" s="112"/>
      <c r="TOM87" s="112"/>
      <c r="TON87" s="112"/>
      <c r="TOO87" s="112"/>
      <c r="TOP87" s="112"/>
      <c r="TOQ87" s="112"/>
      <c r="TOR87" s="112"/>
      <c r="TOS87" s="112"/>
      <c r="TOT87" s="112"/>
      <c r="TOU87" s="112"/>
      <c r="TOV87" s="112"/>
      <c r="TOW87" s="112"/>
      <c r="TOX87" s="112"/>
      <c r="TOY87" s="112"/>
      <c r="TOZ87" s="112"/>
      <c r="TPA87" s="112"/>
      <c r="TPB87" s="112"/>
      <c r="TPC87" s="112"/>
      <c r="TPD87" s="112"/>
      <c r="TPE87" s="112"/>
      <c r="TPF87" s="112"/>
      <c r="TPG87" s="112"/>
      <c r="TPH87" s="112"/>
      <c r="TPI87" s="112"/>
      <c r="TPJ87" s="112"/>
      <c r="TPK87" s="112"/>
      <c r="TPL87" s="112"/>
      <c r="TPM87" s="112"/>
      <c r="TPN87" s="112"/>
      <c r="TPO87" s="112"/>
      <c r="TPP87" s="112"/>
      <c r="TPQ87" s="112"/>
      <c r="TPR87" s="112"/>
      <c r="TPS87" s="112"/>
      <c r="TPT87" s="112"/>
      <c r="TPU87" s="112"/>
      <c r="TPV87" s="112"/>
      <c r="TPW87" s="112"/>
      <c r="TPX87" s="112"/>
      <c r="TPY87" s="112"/>
      <c r="TPZ87" s="112"/>
      <c r="TQA87" s="112"/>
      <c r="TQB87" s="112"/>
      <c r="TQC87" s="112"/>
      <c r="TQD87" s="112"/>
      <c r="TQE87" s="112"/>
      <c r="TQF87" s="112"/>
      <c r="TQG87" s="112"/>
      <c r="TQH87" s="112"/>
      <c r="TQI87" s="112"/>
      <c r="TQJ87" s="112"/>
      <c r="TQK87" s="112"/>
      <c r="TQL87" s="112"/>
      <c r="TQM87" s="112"/>
      <c r="TQN87" s="112"/>
      <c r="TQO87" s="112"/>
      <c r="TQP87" s="112"/>
      <c r="TQQ87" s="112"/>
      <c r="TQR87" s="112"/>
      <c r="TQS87" s="112"/>
      <c r="TQT87" s="112"/>
      <c r="TQU87" s="112"/>
      <c r="TQV87" s="112"/>
      <c r="TQW87" s="112"/>
      <c r="TQX87" s="112"/>
      <c r="TQY87" s="112"/>
      <c r="TQZ87" s="112"/>
      <c r="TRA87" s="112"/>
      <c r="TRB87" s="112"/>
      <c r="TRC87" s="112"/>
      <c r="TRD87" s="112"/>
      <c r="TRE87" s="112"/>
      <c r="TRF87" s="112"/>
      <c r="TRG87" s="112"/>
      <c r="TRH87" s="112"/>
      <c r="TRI87" s="112"/>
      <c r="TRJ87" s="112"/>
      <c r="TRK87" s="112"/>
      <c r="TRL87" s="112"/>
      <c r="TRM87" s="112"/>
      <c r="TRN87" s="112"/>
      <c r="TRO87" s="112"/>
      <c r="TRP87" s="112"/>
      <c r="TRQ87" s="112"/>
      <c r="TRR87" s="112"/>
      <c r="TRS87" s="112"/>
      <c r="TRT87" s="112"/>
      <c r="TRU87" s="112"/>
      <c r="TRV87" s="112"/>
      <c r="TRW87" s="112"/>
      <c r="TRX87" s="112"/>
      <c r="TRY87" s="112"/>
      <c r="TRZ87" s="112"/>
      <c r="TSA87" s="112"/>
      <c r="TSB87" s="112"/>
      <c r="TSC87" s="112"/>
      <c r="TSD87" s="112"/>
      <c r="TSE87" s="112"/>
      <c r="TSF87" s="112"/>
      <c r="TSG87" s="112"/>
      <c r="TSH87" s="112"/>
      <c r="TSI87" s="112"/>
      <c r="TSJ87" s="112"/>
      <c r="TSK87" s="112"/>
      <c r="TSL87" s="112"/>
      <c r="TSM87" s="112"/>
      <c r="TSN87" s="112"/>
      <c r="TSO87" s="112"/>
      <c r="TSP87" s="112"/>
      <c r="TSQ87" s="112"/>
      <c r="TSR87" s="112"/>
      <c r="TSS87" s="112"/>
      <c r="TST87" s="112"/>
      <c r="TSU87" s="112"/>
      <c r="TSV87" s="112"/>
      <c r="TSW87" s="112"/>
      <c r="TSX87" s="112"/>
      <c r="TSY87" s="112"/>
      <c r="TSZ87" s="112"/>
      <c r="TTA87" s="112"/>
      <c r="TTB87" s="112"/>
      <c r="TTC87" s="112"/>
      <c r="TTD87" s="112"/>
      <c r="TTE87" s="112"/>
      <c r="TTF87" s="112"/>
      <c r="TTG87" s="112"/>
      <c r="TTH87" s="112"/>
      <c r="TTI87" s="112"/>
      <c r="TTJ87" s="112"/>
      <c r="TTK87" s="112"/>
      <c r="TTL87" s="112"/>
      <c r="TTM87" s="112"/>
      <c r="TTN87" s="112"/>
      <c r="TTO87" s="112"/>
      <c r="TTP87" s="112"/>
      <c r="TTQ87" s="112"/>
      <c r="TTR87" s="112"/>
      <c r="TTS87" s="112"/>
      <c r="TTT87" s="112"/>
      <c r="TTU87" s="112"/>
      <c r="TTV87" s="112"/>
      <c r="TTW87" s="112"/>
      <c r="TTX87" s="112"/>
      <c r="TTY87" s="112"/>
      <c r="TTZ87" s="112"/>
      <c r="TUA87" s="112"/>
      <c r="TUB87" s="112"/>
      <c r="TUC87" s="112"/>
      <c r="TUD87" s="112"/>
      <c r="TUE87" s="112"/>
      <c r="TUF87" s="112"/>
      <c r="TUG87" s="112"/>
      <c r="TUH87" s="112"/>
      <c r="TUI87" s="112"/>
      <c r="TUJ87" s="112"/>
      <c r="TUK87" s="112"/>
      <c r="TUL87" s="112"/>
      <c r="TUM87" s="112"/>
      <c r="TUN87" s="112"/>
      <c r="TUO87" s="112"/>
      <c r="TUP87" s="112"/>
      <c r="TUQ87" s="112"/>
      <c r="TUR87" s="112"/>
      <c r="TUS87" s="112"/>
      <c r="TUT87" s="112"/>
      <c r="TUU87" s="112"/>
      <c r="TUV87" s="112"/>
      <c r="TUW87" s="112"/>
      <c r="TUX87" s="112"/>
      <c r="TUY87" s="112"/>
      <c r="TUZ87" s="112"/>
      <c r="TVA87" s="112"/>
      <c r="TVB87" s="112"/>
      <c r="TVC87" s="112"/>
      <c r="TVD87" s="112"/>
      <c r="TVE87" s="112"/>
      <c r="TVF87" s="112"/>
      <c r="TVG87" s="112"/>
      <c r="TVH87" s="112"/>
      <c r="TVI87" s="112"/>
      <c r="TVJ87" s="112"/>
      <c r="TVK87" s="112"/>
      <c r="TVL87" s="112"/>
      <c r="TVM87" s="112"/>
      <c r="TVN87" s="112"/>
      <c r="TVO87" s="112"/>
      <c r="TVP87" s="112"/>
      <c r="TVQ87" s="112"/>
      <c r="TVR87" s="112"/>
      <c r="TVS87" s="112"/>
      <c r="TVT87" s="112"/>
      <c r="TVU87" s="112"/>
      <c r="TVV87" s="112"/>
      <c r="TVW87" s="112"/>
      <c r="TVX87" s="112"/>
      <c r="TVY87" s="112"/>
      <c r="TVZ87" s="112"/>
      <c r="TWA87" s="112"/>
      <c r="TWB87" s="112"/>
      <c r="TWC87" s="112"/>
      <c r="TWD87" s="112"/>
      <c r="TWE87" s="112"/>
      <c r="TWF87" s="112"/>
      <c r="TWG87" s="112"/>
      <c r="TWH87" s="112"/>
      <c r="TWI87" s="112"/>
      <c r="TWJ87" s="112"/>
      <c r="TWK87" s="112"/>
      <c r="TWL87" s="112"/>
      <c r="TWM87" s="112"/>
      <c r="TWN87" s="112"/>
      <c r="TWO87" s="112"/>
      <c r="TWP87" s="112"/>
      <c r="TWQ87" s="112"/>
      <c r="TWR87" s="112"/>
      <c r="TWS87" s="112"/>
      <c r="TWT87" s="112"/>
      <c r="TWU87" s="112"/>
      <c r="TWV87" s="112"/>
      <c r="TWW87" s="112"/>
      <c r="TWX87" s="112"/>
      <c r="TWY87" s="112"/>
      <c r="TWZ87" s="112"/>
      <c r="TXA87" s="112"/>
      <c r="TXB87" s="112"/>
      <c r="TXC87" s="112"/>
      <c r="TXD87" s="112"/>
      <c r="TXE87" s="112"/>
      <c r="TXF87" s="112"/>
      <c r="TXG87" s="112"/>
      <c r="TXH87" s="112"/>
      <c r="TXI87" s="112"/>
      <c r="TXJ87" s="112"/>
      <c r="TXK87" s="112"/>
      <c r="TXL87" s="112"/>
      <c r="TXM87" s="112"/>
      <c r="TXN87" s="112"/>
      <c r="TXO87" s="112"/>
      <c r="TXP87" s="112"/>
      <c r="TXQ87" s="112"/>
      <c r="TXR87" s="112"/>
      <c r="TXS87" s="112"/>
      <c r="TXT87" s="112"/>
      <c r="TXU87" s="112"/>
      <c r="TXV87" s="112"/>
      <c r="TXW87" s="112"/>
      <c r="TXX87" s="112"/>
      <c r="TXY87" s="112"/>
      <c r="TXZ87" s="112"/>
      <c r="TYA87" s="112"/>
      <c r="TYB87" s="112"/>
      <c r="TYC87" s="112"/>
      <c r="TYD87" s="112"/>
      <c r="TYE87" s="112"/>
      <c r="TYF87" s="112"/>
      <c r="TYG87" s="112"/>
      <c r="TYH87" s="112"/>
      <c r="TYI87" s="112"/>
      <c r="TYJ87" s="112"/>
      <c r="TYK87" s="112"/>
      <c r="TYL87" s="112"/>
      <c r="TYM87" s="112"/>
      <c r="TYN87" s="112"/>
      <c r="TYO87" s="112"/>
      <c r="TYP87" s="112"/>
      <c r="TYQ87" s="112"/>
      <c r="TYR87" s="112"/>
      <c r="TYS87" s="112"/>
      <c r="TYT87" s="112"/>
      <c r="TYU87" s="112"/>
      <c r="TYV87" s="112"/>
      <c r="TYW87" s="112"/>
      <c r="TYX87" s="112"/>
      <c r="TYY87" s="112"/>
      <c r="TYZ87" s="112"/>
      <c r="TZA87" s="112"/>
      <c r="TZB87" s="112"/>
      <c r="TZC87" s="112"/>
      <c r="TZD87" s="112"/>
      <c r="TZE87" s="112"/>
      <c r="TZF87" s="112"/>
      <c r="TZG87" s="112"/>
      <c r="TZH87" s="112"/>
      <c r="TZI87" s="112"/>
      <c r="TZJ87" s="112"/>
      <c r="TZK87" s="112"/>
      <c r="TZL87" s="112"/>
      <c r="TZM87" s="112"/>
      <c r="TZN87" s="112"/>
      <c r="TZO87" s="112"/>
      <c r="TZP87" s="112"/>
      <c r="TZQ87" s="112"/>
      <c r="TZR87" s="112"/>
      <c r="TZS87" s="112"/>
      <c r="TZT87" s="112"/>
      <c r="TZU87" s="112"/>
      <c r="TZV87" s="112"/>
      <c r="TZW87" s="112"/>
      <c r="TZX87" s="112"/>
      <c r="TZY87" s="112"/>
      <c r="TZZ87" s="112"/>
      <c r="UAA87" s="112"/>
      <c r="UAB87" s="112"/>
      <c r="UAC87" s="112"/>
      <c r="UAD87" s="112"/>
      <c r="UAE87" s="112"/>
      <c r="UAF87" s="112"/>
      <c r="UAG87" s="112"/>
      <c r="UAH87" s="112"/>
      <c r="UAI87" s="112"/>
      <c r="UAJ87" s="112"/>
      <c r="UAK87" s="112"/>
      <c r="UAL87" s="112"/>
      <c r="UAM87" s="112"/>
      <c r="UAN87" s="112"/>
      <c r="UAO87" s="112"/>
      <c r="UAP87" s="112"/>
      <c r="UAQ87" s="112"/>
      <c r="UAR87" s="112"/>
      <c r="UAS87" s="112"/>
      <c r="UAT87" s="112"/>
      <c r="UAU87" s="112"/>
      <c r="UAV87" s="112"/>
      <c r="UAW87" s="112"/>
      <c r="UAX87" s="112"/>
      <c r="UAY87" s="112"/>
      <c r="UAZ87" s="112"/>
      <c r="UBA87" s="112"/>
      <c r="UBB87" s="112"/>
      <c r="UBC87" s="112"/>
      <c r="UBD87" s="112"/>
      <c r="UBE87" s="112"/>
      <c r="UBF87" s="112"/>
      <c r="UBG87" s="112"/>
      <c r="UBH87" s="112"/>
      <c r="UBI87" s="112"/>
      <c r="UBJ87" s="112"/>
      <c r="UBK87" s="112"/>
      <c r="UBL87" s="112"/>
      <c r="UBM87" s="112"/>
      <c r="UBN87" s="112"/>
      <c r="UBO87" s="112"/>
      <c r="UBP87" s="112"/>
      <c r="UBQ87" s="112"/>
      <c r="UBR87" s="112"/>
      <c r="UBS87" s="112"/>
      <c r="UBT87" s="112"/>
      <c r="UBU87" s="112"/>
      <c r="UBV87" s="112"/>
      <c r="UBW87" s="112"/>
      <c r="UBX87" s="112"/>
      <c r="UBY87" s="112"/>
      <c r="UBZ87" s="112"/>
      <c r="UCA87" s="112"/>
      <c r="UCB87" s="112"/>
      <c r="UCC87" s="112"/>
      <c r="UCD87" s="112"/>
      <c r="UCE87" s="112"/>
      <c r="UCF87" s="112"/>
      <c r="UCG87" s="112"/>
      <c r="UCH87" s="112"/>
      <c r="UCI87" s="112"/>
      <c r="UCJ87" s="112"/>
      <c r="UCK87" s="112"/>
      <c r="UCL87" s="112"/>
      <c r="UCM87" s="112"/>
      <c r="UCN87" s="112"/>
      <c r="UCO87" s="112"/>
      <c r="UCP87" s="112"/>
      <c r="UCQ87" s="112"/>
      <c r="UCR87" s="112"/>
      <c r="UCS87" s="112"/>
      <c r="UCT87" s="112"/>
      <c r="UCU87" s="112"/>
      <c r="UCV87" s="112"/>
      <c r="UCW87" s="112"/>
      <c r="UCX87" s="112"/>
      <c r="UCY87" s="112"/>
      <c r="UCZ87" s="112"/>
      <c r="UDA87" s="112"/>
      <c r="UDB87" s="112"/>
      <c r="UDC87" s="112"/>
      <c r="UDD87" s="112"/>
      <c r="UDE87" s="112"/>
      <c r="UDF87" s="112"/>
      <c r="UDG87" s="112"/>
      <c r="UDH87" s="112"/>
      <c r="UDI87" s="112"/>
      <c r="UDJ87" s="112"/>
      <c r="UDK87" s="112"/>
      <c r="UDL87" s="112"/>
      <c r="UDM87" s="112"/>
      <c r="UDN87" s="112"/>
      <c r="UDO87" s="112"/>
      <c r="UDP87" s="112"/>
      <c r="UDQ87" s="112"/>
      <c r="UDR87" s="112"/>
      <c r="UDS87" s="112"/>
      <c r="UDT87" s="112"/>
      <c r="UDU87" s="112"/>
      <c r="UDV87" s="112"/>
      <c r="UDW87" s="112"/>
      <c r="UDX87" s="112"/>
      <c r="UDY87" s="112"/>
      <c r="UDZ87" s="112"/>
      <c r="UEA87" s="112"/>
      <c r="UEB87" s="112"/>
      <c r="UEC87" s="112"/>
      <c r="UED87" s="112"/>
      <c r="UEE87" s="112"/>
      <c r="UEF87" s="112"/>
      <c r="UEG87" s="112"/>
      <c r="UEH87" s="112"/>
      <c r="UEI87" s="112"/>
      <c r="UEJ87" s="112"/>
      <c r="UEK87" s="112"/>
      <c r="UEL87" s="112"/>
      <c r="UEM87" s="112"/>
      <c r="UEN87" s="112"/>
      <c r="UEO87" s="112"/>
      <c r="UEP87" s="112"/>
      <c r="UEQ87" s="112"/>
      <c r="UER87" s="112"/>
      <c r="UES87" s="112"/>
      <c r="UET87" s="112"/>
      <c r="UEU87" s="112"/>
      <c r="UEV87" s="112"/>
      <c r="UEW87" s="112"/>
      <c r="UEX87" s="112"/>
      <c r="UEY87" s="112"/>
      <c r="UEZ87" s="112"/>
      <c r="UFA87" s="112"/>
      <c r="UFB87" s="112"/>
      <c r="UFC87" s="112"/>
      <c r="UFD87" s="112"/>
      <c r="UFE87" s="112"/>
      <c r="UFF87" s="112"/>
      <c r="UFG87" s="112"/>
      <c r="UFH87" s="112"/>
      <c r="UFI87" s="112"/>
      <c r="UFJ87" s="112"/>
      <c r="UFK87" s="112"/>
      <c r="UFL87" s="112"/>
      <c r="UFM87" s="112"/>
      <c r="UFN87" s="112"/>
      <c r="UFO87" s="112"/>
      <c r="UFP87" s="112"/>
      <c r="UFQ87" s="112"/>
      <c r="UFR87" s="112"/>
      <c r="UFS87" s="112"/>
      <c r="UFT87" s="112"/>
      <c r="UFU87" s="112"/>
      <c r="UFV87" s="112"/>
      <c r="UFW87" s="112"/>
      <c r="UFX87" s="112"/>
      <c r="UFY87" s="112"/>
      <c r="UFZ87" s="112"/>
      <c r="UGA87" s="112"/>
      <c r="UGB87" s="112"/>
      <c r="UGC87" s="112"/>
      <c r="UGD87" s="112"/>
      <c r="UGE87" s="112"/>
      <c r="UGF87" s="112"/>
      <c r="UGG87" s="112"/>
      <c r="UGH87" s="112"/>
      <c r="UGI87" s="112"/>
      <c r="UGJ87" s="112"/>
      <c r="UGK87" s="112"/>
      <c r="UGL87" s="112"/>
      <c r="UGM87" s="112"/>
      <c r="UGN87" s="112"/>
      <c r="UGO87" s="112"/>
      <c r="UGP87" s="112"/>
      <c r="UGQ87" s="112"/>
      <c r="UGR87" s="112"/>
      <c r="UGS87" s="112"/>
      <c r="UGT87" s="112"/>
      <c r="UGU87" s="112"/>
      <c r="UGV87" s="112"/>
      <c r="UGW87" s="112"/>
      <c r="UGX87" s="112"/>
      <c r="UGY87" s="112"/>
      <c r="UGZ87" s="112"/>
      <c r="UHA87" s="112"/>
      <c r="UHB87" s="112"/>
      <c r="UHC87" s="112"/>
      <c r="UHD87" s="112"/>
      <c r="UHE87" s="112"/>
      <c r="UHF87" s="112"/>
      <c r="UHG87" s="112"/>
      <c r="UHH87" s="112"/>
      <c r="UHI87" s="112"/>
      <c r="UHJ87" s="112"/>
      <c r="UHK87" s="112"/>
      <c r="UHL87" s="112"/>
      <c r="UHM87" s="112"/>
      <c r="UHN87" s="112"/>
      <c r="UHO87" s="112"/>
      <c r="UHP87" s="112"/>
      <c r="UHQ87" s="112"/>
      <c r="UHR87" s="112"/>
      <c r="UHS87" s="112"/>
      <c r="UHT87" s="112"/>
      <c r="UHU87" s="112"/>
      <c r="UHV87" s="112"/>
      <c r="UHW87" s="112"/>
      <c r="UHX87" s="112"/>
      <c r="UHY87" s="112"/>
      <c r="UHZ87" s="112"/>
      <c r="UIA87" s="112"/>
      <c r="UIB87" s="112"/>
      <c r="UIC87" s="112"/>
      <c r="UID87" s="112"/>
      <c r="UIE87" s="112"/>
      <c r="UIF87" s="112"/>
      <c r="UIG87" s="112"/>
      <c r="UIH87" s="112"/>
      <c r="UII87" s="112"/>
      <c r="UIJ87" s="112"/>
      <c r="UIK87" s="112"/>
      <c r="UIL87" s="112"/>
      <c r="UIM87" s="112"/>
      <c r="UIN87" s="112"/>
      <c r="UIO87" s="112"/>
      <c r="UIP87" s="112"/>
      <c r="UIQ87" s="112"/>
      <c r="UIR87" s="112"/>
      <c r="UIS87" s="112"/>
      <c r="UIT87" s="112"/>
      <c r="UIU87" s="112"/>
      <c r="UIV87" s="112"/>
      <c r="UIW87" s="112"/>
      <c r="UIX87" s="112"/>
      <c r="UIY87" s="112"/>
      <c r="UIZ87" s="112"/>
      <c r="UJA87" s="112"/>
      <c r="UJB87" s="112"/>
      <c r="UJC87" s="112"/>
      <c r="UJD87" s="112"/>
      <c r="UJE87" s="112"/>
      <c r="UJF87" s="112"/>
      <c r="UJG87" s="112"/>
      <c r="UJH87" s="112"/>
      <c r="UJI87" s="112"/>
      <c r="UJJ87" s="112"/>
      <c r="UJK87" s="112"/>
      <c r="UJL87" s="112"/>
      <c r="UJM87" s="112"/>
      <c r="UJN87" s="112"/>
      <c r="UJO87" s="112"/>
      <c r="UJP87" s="112"/>
      <c r="UJQ87" s="112"/>
      <c r="UJR87" s="112"/>
      <c r="UJS87" s="112"/>
      <c r="UJT87" s="112"/>
      <c r="UJU87" s="112"/>
      <c r="UJV87" s="112"/>
      <c r="UJW87" s="112"/>
      <c r="UJX87" s="112"/>
      <c r="UJY87" s="112"/>
      <c r="UJZ87" s="112"/>
      <c r="UKA87" s="112"/>
      <c r="UKB87" s="112"/>
      <c r="UKC87" s="112"/>
      <c r="UKD87" s="112"/>
      <c r="UKE87" s="112"/>
      <c r="UKF87" s="112"/>
      <c r="UKG87" s="112"/>
      <c r="UKH87" s="112"/>
      <c r="UKI87" s="112"/>
      <c r="UKJ87" s="112"/>
      <c r="UKK87" s="112"/>
      <c r="UKL87" s="112"/>
      <c r="UKM87" s="112"/>
      <c r="UKN87" s="112"/>
      <c r="UKO87" s="112"/>
      <c r="UKP87" s="112"/>
      <c r="UKQ87" s="112"/>
      <c r="UKR87" s="112"/>
      <c r="UKS87" s="112"/>
      <c r="UKT87" s="112"/>
      <c r="UKU87" s="112"/>
      <c r="UKV87" s="112"/>
      <c r="UKW87" s="112"/>
      <c r="UKX87" s="112"/>
      <c r="UKY87" s="112"/>
      <c r="UKZ87" s="112"/>
      <c r="ULA87" s="112"/>
      <c r="ULB87" s="112"/>
      <c r="ULC87" s="112"/>
      <c r="ULD87" s="112"/>
      <c r="ULE87" s="112"/>
      <c r="ULF87" s="112"/>
      <c r="ULG87" s="112"/>
      <c r="ULH87" s="112"/>
      <c r="ULI87" s="112"/>
      <c r="ULJ87" s="112"/>
      <c r="ULK87" s="112"/>
      <c r="ULL87" s="112"/>
      <c r="ULM87" s="112"/>
      <c r="ULN87" s="112"/>
      <c r="ULO87" s="112"/>
      <c r="ULP87" s="112"/>
      <c r="ULQ87" s="112"/>
      <c r="ULR87" s="112"/>
      <c r="ULS87" s="112"/>
      <c r="ULT87" s="112"/>
      <c r="ULU87" s="112"/>
      <c r="ULV87" s="112"/>
      <c r="ULW87" s="112"/>
      <c r="ULX87" s="112"/>
      <c r="ULY87" s="112"/>
      <c r="ULZ87" s="112"/>
      <c r="UMA87" s="112"/>
      <c r="UMB87" s="112"/>
      <c r="UMC87" s="112"/>
      <c r="UMD87" s="112"/>
      <c r="UME87" s="112"/>
      <c r="UMF87" s="112"/>
      <c r="UMG87" s="112"/>
      <c r="UMH87" s="112"/>
      <c r="UMI87" s="112"/>
      <c r="UMJ87" s="112"/>
      <c r="UMK87" s="112"/>
      <c r="UML87" s="112"/>
      <c r="UMM87" s="112"/>
      <c r="UMN87" s="112"/>
      <c r="UMO87" s="112"/>
      <c r="UMP87" s="112"/>
      <c r="UMQ87" s="112"/>
      <c r="UMR87" s="112"/>
      <c r="UMS87" s="112"/>
      <c r="UMT87" s="112"/>
      <c r="UMU87" s="112"/>
      <c r="UMV87" s="112"/>
      <c r="UMW87" s="112"/>
      <c r="UMX87" s="112"/>
      <c r="UMY87" s="112"/>
      <c r="UMZ87" s="112"/>
      <c r="UNA87" s="112"/>
      <c r="UNB87" s="112"/>
      <c r="UNC87" s="112"/>
      <c r="UND87" s="112"/>
      <c r="UNE87" s="112"/>
      <c r="UNF87" s="112"/>
      <c r="UNG87" s="112"/>
      <c r="UNH87" s="112"/>
      <c r="UNI87" s="112"/>
      <c r="UNJ87" s="112"/>
      <c r="UNK87" s="112"/>
      <c r="UNL87" s="112"/>
      <c r="UNM87" s="112"/>
      <c r="UNN87" s="112"/>
      <c r="UNO87" s="112"/>
      <c r="UNP87" s="112"/>
      <c r="UNQ87" s="112"/>
      <c r="UNR87" s="112"/>
      <c r="UNS87" s="112"/>
      <c r="UNT87" s="112"/>
      <c r="UNU87" s="112"/>
      <c r="UNV87" s="112"/>
      <c r="UNW87" s="112"/>
      <c r="UNX87" s="112"/>
      <c r="UNY87" s="112"/>
      <c r="UNZ87" s="112"/>
      <c r="UOA87" s="112"/>
      <c r="UOB87" s="112"/>
      <c r="UOC87" s="112"/>
      <c r="UOD87" s="112"/>
      <c r="UOE87" s="112"/>
      <c r="UOF87" s="112"/>
      <c r="UOG87" s="112"/>
      <c r="UOH87" s="112"/>
      <c r="UOI87" s="112"/>
      <c r="UOJ87" s="112"/>
      <c r="UOK87" s="112"/>
      <c r="UOL87" s="112"/>
      <c r="UOM87" s="112"/>
      <c r="UON87" s="112"/>
      <c r="UOO87" s="112"/>
      <c r="UOP87" s="112"/>
      <c r="UOQ87" s="112"/>
      <c r="UOR87" s="112"/>
      <c r="UOS87" s="112"/>
      <c r="UOT87" s="112"/>
      <c r="UOU87" s="112"/>
      <c r="UOV87" s="112"/>
      <c r="UOW87" s="112"/>
      <c r="UOX87" s="112"/>
      <c r="UOY87" s="112"/>
      <c r="UOZ87" s="112"/>
      <c r="UPA87" s="112"/>
      <c r="UPB87" s="112"/>
      <c r="UPC87" s="112"/>
      <c r="UPD87" s="112"/>
      <c r="UPE87" s="112"/>
      <c r="UPF87" s="112"/>
      <c r="UPG87" s="112"/>
      <c r="UPH87" s="112"/>
      <c r="UPI87" s="112"/>
      <c r="UPJ87" s="112"/>
      <c r="UPK87" s="112"/>
      <c r="UPL87" s="112"/>
      <c r="UPM87" s="112"/>
      <c r="UPN87" s="112"/>
      <c r="UPO87" s="112"/>
      <c r="UPP87" s="112"/>
      <c r="UPQ87" s="112"/>
      <c r="UPR87" s="112"/>
      <c r="UPS87" s="112"/>
      <c r="UPT87" s="112"/>
      <c r="UPU87" s="112"/>
      <c r="UPV87" s="112"/>
      <c r="UPW87" s="112"/>
      <c r="UPX87" s="112"/>
      <c r="UPY87" s="112"/>
      <c r="UPZ87" s="112"/>
      <c r="UQA87" s="112"/>
      <c r="UQB87" s="112"/>
      <c r="UQC87" s="112"/>
      <c r="UQD87" s="112"/>
      <c r="UQE87" s="112"/>
      <c r="UQF87" s="112"/>
      <c r="UQG87" s="112"/>
      <c r="UQH87" s="112"/>
      <c r="UQI87" s="112"/>
      <c r="UQJ87" s="112"/>
      <c r="UQK87" s="112"/>
      <c r="UQL87" s="112"/>
      <c r="UQM87" s="112"/>
      <c r="UQN87" s="112"/>
      <c r="UQO87" s="112"/>
      <c r="UQP87" s="112"/>
      <c r="UQQ87" s="112"/>
      <c r="UQR87" s="112"/>
      <c r="UQS87" s="112"/>
      <c r="UQT87" s="112"/>
      <c r="UQU87" s="112"/>
      <c r="UQV87" s="112"/>
      <c r="UQW87" s="112"/>
      <c r="UQX87" s="112"/>
      <c r="UQY87" s="112"/>
      <c r="UQZ87" s="112"/>
      <c r="URA87" s="112"/>
      <c r="URB87" s="112"/>
      <c r="URC87" s="112"/>
      <c r="URD87" s="112"/>
      <c r="URE87" s="112"/>
      <c r="URF87" s="112"/>
      <c r="URG87" s="112"/>
      <c r="URH87" s="112"/>
      <c r="URI87" s="112"/>
      <c r="URJ87" s="112"/>
      <c r="URK87" s="112"/>
      <c r="URL87" s="112"/>
      <c r="URM87" s="112"/>
      <c r="URN87" s="112"/>
      <c r="URO87" s="112"/>
      <c r="URP87" s="112"/>
      <c r="URQ87" s="112"/>
      <c r="URR87" s="112"/>
      <c r="URS87" s="112"/>
      <c r="URT87" s="112"/>
      <c r="URU87" s="112"/>
      <c r="URV87" s="112"/>
      <c r="URW87" s="112"/>
      <c r="URX87" s="112"/>
      <c r="URY87" s="112"/>
      <c r="URZ87" s="112"/>
      <c r="USA87" s="112"/>
      <c r="USB87" s="112"/>
      <c r="USC87" s="112"/>
      <c r="USD87" s="112"/>
      <c r="USE87" s="112"/>
      <c r="USF87" s="112"/>
      <c r="USG87" s="112"/>
      <c r="USH87" s="112"/>
      <c r="USI87" s="112"/>
      <c r="USJ87" s="112"/>
      <c r="USK87" s="112"/>
      <c r="USL87" s="112"/>
      <c r="USM87" s="112"/>
      <c r="USN87" s="112"/>
      <c r="USO87" s="112"/>
      <c r="USP87" s="112"/>
      <c r="USQ87" s="112"/>
      <c r="USR87" s="112"/>
      <c r="USS87" s="112"/>
      <c r="UST87" s="112"/>
      <c r="USU87" s="112"/>
      <c r="USV87" s="112"/>
      <c r="USW87" s="112"/>
      <c r="USX87" s="112"/>
      <c r="USY87" s="112"/>
      <c r="USZ87" s="112"/>
      <c r="UTA87" s="112"/>
      <c r="UTB87" s="112"/>
      <c r="UTC87" s="112"/>
      <c r="UTD87" s="112"/>
      <c r="UTE87" s="112"/>
      <c r="UTF87" s="112"/>
      <c r="UTG87" s="112"/>
      <c r="UTH87" s="112"/>
      <c r="UTI87" s="112"/>
      <c r="UTJ87" s="112"/>
      <c r="UTK87" s="112"/>
      <c r="UTL87" s="112"/>
      <c r="UTM87" s="112"/>
      <c r="UTN87" s="112"/>
      <c r="UTO87" s="112"/>
      <c r="UTP87" s="112"/>
      <c r="UTQ87" s="112"/>
      <c r="UTR87" s="112"/>
      <c r="UTS87" s="112"/>
      <c r="UTT87" s="112"/>
      <c r="UTU87" s="112"/>
      <c r="UTV87" s="112"/>
      <c r="UTW87" s="112"/>
      <c r="UTX87" s="112"/>
      <c r="UTY87" s="112"/>
      <c r="UTZ87" s="112"/>
      <c r="UUA87" s="112"/>
      <c r="UUB87" s="112"/>
      <c r="UUC87" s="112"/>
      <c r="UUD87" s="112"/>
      <c r="UUE87" s="112"/>
      <c r="UUF87" s="112"/>
      <c r="UUG87" s="112"/>
      <c r="UUH87" s="112"/>
      <c r="UUI87" s="112"/>
      <c r="UUJ87" s="112"/>
      <c r="UUK87" s="112"/>
      <c r="UUL87" s="112"/>
      <c r="UUM87" s="112"/>
      <c r="UUN87" s="112"/>
      <c r="UUO87" s="112"/>
      <c r="UUP87" s="112"/>
      <c r="UUQ87" s="112"/>
      <c r="UUR87" s="112"/>
      <c r="UUS87" s="112"/>
      <c r="UUT87" s="112"/>
      <c r="UUU87" s="112"/>
      <c r="UUV87" s="112"/>
      <c r="UUW87" s="112"/>
      <c r="UUX87" s="112"/>
      <c r="UUY87" s="112"/>
      <c r="UUZ87" s="112"/>
      <c r="UVA87" s="112"/>
      <c r="UVB87" s="112"/>
      <c r="UVC87" s="112"/>
      <c r="UVD87" s="112"/>
      <c r="UVE87" s="112"/>
      <c r="UVF87" s="112"/>
      <c r="UVG87" s="112"/>
      <c r="UVH87" s="112"/>
      <c r="UVI87" s="112"/>
      <c r="UVJ87" s="112"/>
      <c r="UVK87" s="112"/>
      <c r="UVL87" s="112"/>
      <c r="UVM87" s="112"/>
      <c r="UVN87" s="112"/>
      <c r="UVO87" s="112"/>
      <c r="UVP87" s="112"/>
      <c r="UVQ87" s="112"/>
      <c r="UVR87" s="112"/>
      <c r="UVS87" s="112"/>
      <c r="UVT87" s="112"/>
      <c r="UVU87" s="112"/>
      <c r="UVV87" s="112"/>
      <c r="UVW87" s="112"/>
      <c r="UVX87" s="112"/>
      <c r="UVY87" s="112"/>
      <c r="UVZ87" s="112"/>
      <c r="UWA87" s="112"/>
      <c r="UWB87" s="112"/>
      <c r="UWC87" s="112"/>
      <c r="UWD87" s="112"/>
      <c r="UWE87" s="112"/>
      <c r="UWF87" s="112"/>
      <c r="UWG87" s="112"/>
      <c r="UWH87" s="112"/>
      <c r="UWI87" s="112"/>
      <c r="UWJ87" s="112"/>
      <c r="UWK87" s="112"/>
      <c r="UWL87" s="112"/>
      <c r="UWM87" s="112"/>
      <c r="UWN87" s="112"/>
      <c r="UWO87" s="112"/>
      <c r="UWP87" s="112"/>
      <c r="UWQ87" s="112"/>
      <c r="UWR87" s="112"/>
      <c r="UWS87" s="112"/>
      <c r="UWT87" s="112"/>
      <c r="UWU87" s="112"/>
      <c r="UWV87" s="112"/>
      <c r="UWW87" s="112"/>
      <c r="UWX87" s="112"/>
      <c r="UWY87" s="112"/>
      <c r="UWZ87" s="112"/>
      <c r="UXA87" s="112"/>
      <c r="UXB87" s="112"/>
      <c r="UXC87" s="112"/>
      <c r="UXD87" s="112"/>
      <c r="UXE87" s="112"/>
      <c r="UXF87" s="112"/>
      <c r="UXG87" s="112"/>
      <c r="UXH87" s="112"/>
      <c r="UXI87" s="112"/>
      <c r="UXJ87" s="112"/>
      <c r="UXK87" s="112"/>
      <c r="UXL87" s="112"/>
      <c r="UXM87" s="112"/>
      <c r="UXN87" s="112"/>
      <c r="UXO87" s="112"/>
      <c r="UXP87" s="112"/>
      <c r="UXQ87" s="112"/>
      <c r="UXR87" s="112"/>
      <c r="UXS87" s="112"/>
      <c r="UXT87" s="112"/>
      <c r="UXU87" s="112"/>
      <c r="UXV87" s="112"/>
      <c r="UXW87" s="112"/>
      <c r="UXX87" s="112"/>
      <c r="UXY87" s="112"/>
      <c r="UXZ87" s="112"/>
      <c r="UYA87" s="112"/>
      <c r="UYB87" s="112"/>
      <c r="UYC87" s="112"/>
      <c r="UYD87" s="112"/>
      <c r="UYE87" s="112"/>
      <c r="UYF87" s="112"/>
      <c r="UYG87" s="112"/>
      <c r="UYH87" s="112"/>
      <c r="UYI87" s="112"/>
      <c r="UYJ87" s="112"/>
      <c r="UYK87" s="112"/>
      <c r="UYL87" s="112"/>
      <c r="UYM87" s="112"/>
      <c r="UYN87" s="112"/>
      <c r="UYO87" s="112"/>
      <c r="UYP87" s="112"/>
      <c r="UYQ87" s="112"/>
      <c r="UYR87" s="112"/>
      <c r="UYS87" s="112"/>
      <c r="UYT87" s="112"/>
      <c r="UYU87" s="112"/>
      <c r="UYV87" s="112"/>
      <c r="UYW87" s="112"/>
      <c r="UYX87" s="112"/>
      <c r="UYY87" s="112"/>
      <c r="UYZ87" s="112"/>
      <c r="UZA87" s="112"/>
      <c r="UZB87" s="112"/>
      <c r="UZC87" s="112"/>
      <c r="UZD87" s="112"/>
      <c r="UZE87" s="112"/>
      <c r="UZF87" s="112"/>
      <c r="UZG87" s="112"/>
      <c r="UZH87" s="112"/>
      <c r="UZI87" s="112"/>
      <c r="UZJ87" s="112"/>
      <c r="UZK87" s="112"/>
      <c r="UZL87" s="112"/>
      <c r="UZM87" s="112"/>
      <c r="UZN87" s="112"/>
      <c r="UZO87" s="112"/>
      <c r="UZP87" s="112"/>
      <c r="UZQ87" s="112"/>
      <c r="UZR87" s="112"/>
      <c r="UZS87" s="112"/>
      <c r="UZT87" s="112"/>
      <c r="UZU87" s="112"/>
      <c r="UZV87" s="112"/>
      <c r="UZW87" s="112"/>
      <c r="UZX87" s="112"/>
      <c r="UZY87" s="112"/>
      <c r="UZZ87" s="112"/>
      <c r="VAA87" s="112"/>
      <c r="VAB87" s="112"/>
      <c r="VAC87" s="112"/>
      <c r="VAD87" s="112"/>
      <c r="VAE87" s="112"/>
      <c r="VAF87" s="112"/>
      <c r="VAG87" s="112"/>
      <c r="VAH87" s="112"/>
      <c r="VAI87" s="112"/>
      <c r="VAJ87" s="112"/>
      <c r="VAK87" s="112"/>
      <c r="VAL87" s="112"/>
      <c r="VAM87" s="112"/>
      <c r="VAN87" s="112"/>
      <c r="VAO87" s="112"/>
      <c r="VAP87" s="112"/>
      <c r="VAQ87" s="112"/>
      <c r="VAR87" s="112"/>
      <c r="VAS87" s="112"/>
      <c r="VAT87" s="112"/>
      <c r="VAU87" s="112"/>
      <c r="VAV87" s="112"/>
      <c r="VAW87" s="112"/>
      <c r="VAX87" s="112"/>
      <c r="VAY87" s="112"/>
      <c r="VAZ87" s="112"/>
      <c r="VBA87" s="112"/>
      <c r="VBB87" s="112"/>
      <c r="VBC87" s="112"/>
      <c r="VBD87" s="112"/>
      <c r="VBE87" s="112"/>
      <c r="VBF87" s="112"/>
      <c r="VBG87" s="112"/>
      <c r="VBH87" s="112"/>
      <c r="VBI87" s="112"/>
      <c r="VBJ87" s="112"/>
      <c r="VBK87" s="112"/>
      <c r="VBL87" s="112"/>
      <c r="VBM87" s="112"/>
      <c r="VBN87" s="112"/>
      <c r="VBO87" s="112"/>
      <c r="VBP87" s="112"/>
      <c r="VBQ87" s="112"/>
      <c r="VBR87" s="112"/>
      <c r="VBS87" s="112"/>
      <c r="VBT87" s="112"/>
      <c r="VBU87" s="112"/>
      <c r="VBV87" s="112"/>
      <c r="VBW87" s="112"/>
      <c r="VBX87" s="112"/>
      <c r="VBY87" s="112"/>
      <c r="VBZ87" s="112"/>
      <c r="VCA87" s="112"/>
      <c r="VCB87" s="112"/>
      <c r="VCC87" s="112"/>
      <c r="VCD87" s="112"/>
      <c r="VCE87" s="112"/>
      <c r="VCF87" s="112"/>
      <c r="VCG87" s="112"/>
      <c r="VCH87" s="112"/>
      <c r="VCI87" s="112"/>
      <c r="VCJ87" s="112"/>
      <c r="VCK87" s="112"/>
      <c r="VCL87" s="112"/>
      <c r="VCM87" s="112"/>
      <c r="VCN87" s="112"/>
      <c r="VCO87" s="112"/>
      <c r="VCP87" s="112"/>
      <c r="VCQ87" s="112"/>
      <c r="VCR87" s="112"/>
      <c r="VCS87" s="112"/>
      <c r="VCT87" s="112"/>
      <c r="VCU87" s="112"/>
      <c r="VCV87" s="112"/>
      <c r="VCW87" s="112"/>
      <c r="VCX87" s="112"/>
      <c r="VCY87" s="112"/>
      <c r="VCZ87" s="112"/>
      <c r="VDA87" s="112"/>
      <c r="VDB87" s="112"/>
      <c r="VDC87" s="112"/>
      <c r="VDD87" s="112"/>
      <c r="VDE87" s="112"/>
      <c r="VDF87" s="112"/>
      <c r="VDG87" s="112"/>
      <c r="VDH87" s="112"/>
      <c r="VDI87" s="112"/>
      <c r="VDJ87" s="112"/>
      <c r="VDK87" s="112"/>
      <c r="VDL87" s="112"/>
      <c r="VDM87" s="112"/>
      <c r="VDN87" s="112"/>
      <c r="VDO87" s="112"/>
      <c r="VDP87" s="112"/>
      <c r="VDQ87" s="112"/>
      <c r="VDR87" s="112"/>
      <c r="VDS87" s="112"/>
      <c r="VDT87" s="112"/>
      <c r="VDU87" s="112"/>
      <c r="VDV87" s="112"/>
      <c r="VDW87" s="112"/>
      <c r="VDX87" s="112"/>
      <c r="VDY87" s="112"/>
      <c r="VDZ87" s="112"/>
      <c r="VEA87" s="112"/>
      <c r="VEB87" s="112"/>
      <c r="VEC87" s="112"/>
      <c r="VED87" s="112"/>
      <c r="VEE87" s="112"/>
      <c r="VEF87" s="112"/>
      <c r="VEG87" s="112"/>
      <c r="VEH87" s="112"/>
      <c r="VEI87" s="112"/>
      <c r="VEJ87" s="112"/>
      <c r="VEK87" s="112"/>
      <c r="VEL87" s="112"/>
      <c r="VEM87" s="112"/>
      <c r="VEN87" s="112"/>
      <c r="VEO87" s="112"/>
      <c r="VEP87" s="112"/>
      <c r="VEQ87" s="112"/>
      <c r="VER87" s="112"/>
      <c r="VES87" s="112"/>
      <c r="VET87" s="112"/>
      <c r="VEU87" s="112"/>
      <c r="VEV87" s="112"/>
      <c r="VEW87" s="112"/>
      <c r="VEX87" s="112"/>
      <c r="VEY87" s="112"/>
      <c r="VEZ87" s="112"/>
      <c r="VFA87" s="112"/>
      <c r="VFB87" s="112"/>
      <c r="VFC87" s="112"/>
      <c r="VFD87" s="112"/>
      <c r="VFE87" s="112"/>
      <c r="VFF87" s="112"/>
      <c r="VFG87" s="112"/>
      <c r="VFH87" s="112"/>
      <c r="VFI87" s="112"/>
      <c r="VFJ87" s="112"/>
      <c r="VFK87" s="112"/>
      <c r="VFL87" s="112"/>
      <c r="VFM87" s="112"/>
      <c r="VFN87" s="112"/>
      <c r="VFO87" s="112"/>
      <c r="VFP87" s="112"/>
      <c r="VFQ87" s="112"/>
      <c r="VFR87" s="112"/>
      <c r="VFS87" s="112"/>
      <c r="VFT87" s="112"/>
      <c r="VFU87" s="112"/>
      <c r="VFV87" s="112"/>
      <c r="VFW87" s="112"/>
      <c r="VFX87" s="112"/>
      <c r="VFY87" s="112"/>
      <c r="VFZ87" s="112"/>
      <c r="VGA87" s="112"/>
      <c r="VGB87" s="112"/>
      <c r="VGC87" s="112"/>
      <c r="VGD87" s="112"/>
      <c r="VGE87" s="112"/>
      <c r="VGF87" s="112"/>
      <c r="VGG87" s="112"/>
      <c r="VGH87" s="112"/>
      <c r="VGI87" s="112"/>
      <c r="VGJ87" s="112"/>
      <c r="VGK87" s="112"/>
      <c r="VGL87" s="112"/>
      <c r="VGM87" s="112"/>
      <c r="VGN87" s="112"/>
      <c r="VGO87" s="112"/>
      <c r="VGP87" s="112"/>
      <c r="VGQ87" s="112"/>
      <c r="VGR87" s="112"/>
      <c r="VGS87" s="112"/>
      <c r="VGT87" s="112"/>
      <c r="VGU87" s="112"/>
      <c r="VGV87" s="112"/>
      <c r="VGW87" s="112"/>
      <c r="VGX87" s="112"/>
      <c r="VGY87" s="112"/>
      <c r="VGZ87" s="112"/>
      <c r="VHA87" s="112"/>
      <c r="VHB87" s="112"/>
      <c r="VHC87" s="112"/>
      <c r="VHD87" s="112"/>
      <c r="VHE87" s="112"/>
      <c r="VHF87" s="112"/>
      <c r="VHG87" s="112"/>
      <c r="VHH87" s="112"/>
      <c r="VHI87" s="112"/>
      <c r="VHJ87" s="112"/>
      <c r="VHK87" s="112"/>
      <c r="VHL87" s="112"/>
      <c r="VHM87" s="112"/>
      <c r="VHN87" s="112"/>
      <c r="VHO87" s="112"/>
      <c r="VHP87" s="112"/>
      <c r="VHQ87" s="112"/>
      <c r="VHR87" s="112"/>
      <c r="VHS87" s="112"/>
      <c r="VHT87" s="112"/>
      <c r="VHU87" s="112"/>
      <c r="VHV87" s="112"/>
      <c r="VHW87" s="112"/>
      <c r="VHX87" s="112"/>
      <c r="VHY87" s="112"/>
      <c r="VHZ87" s="112"/>
      <c r="VIA87" s="112"/>
      <c r="VIB87" s="112"/>
      <c r="VIC87" s="112"/>
      <c r="VID87" s="112"/>
      <c r="VIE87" s="112"/>
      <c r="VIF87" s="112"/>
      <c r="VIG87" s="112"/>
      <c r="VIH87" s="112"/>
      <c r="VII87" s="112"/>
      <c r="VIJ87" s="112"/>
      <c r="VIK87" s="112"/>
      <c r="VIL87" s="112"/>
      <c r="VIM87" s="112"/>
      <c r="VIN87" s="112"/>
      <c r="VIO87" s="112"/>
      <c r="VIP87" s="112"/>
      <c r="VIQ87" s="112"/>
      <c r="VIR87" s="112"/>
      <c r="VIS87" s="112"/>
      <c r="VIT87" s="112"/>
      <c r="VIU87" s="112"/>
      <c r="VIV87" s="112"/>
      <c r="VIW87" s="112"/>
      <c r="VIX87" s="112"/>
      <c r="VIY87" s="112"/>
      <c r="VIZ87" s="112"/>
      <c r="VJA87" s="112"/>
      <c r="VJB87" s="112"/>
      <c r="VJC87" s="112"/>
      <c r="VJD87" s="112"/>
      <c r="VJE87" s="112"/>
      <c r="VJF87" s="112"/>
      <c r="VJG87" s="112"/>
      <c r="VJH87" s="112"/>
      <c r="VJI87" s="112"/>
      <c r="VJJ87" s="112"/>
      <c r="VJK87" s="112"/>
      <c r="VJL87" s="112"/>
      <c r="VJM87" s="112"/>
      <c r="VJN87" s="112"/>
      <c r="VJO87" s="112"/>
      <c r="VJP87" s="112"/>
      <c r="VJQ87" s="112"/>
      <c r="VJR87" s="112"/>
      <c r="VJS87" s="112"/>
      <c r="VJT87" s="112"/>
      <c r="VJU87" s="112"/>
      <c r="VJV87" s="112"/>
      <c r="VJW87" s="112"/>
      <c r="VJX87" s="112"/>
      <c r="VJY87" s="112"/>
      <c r="VJZ87" s="112"/>
      <c r="VKA87" s="112"/>
      <c r="VKB87" s="112"/>
      <c r="VKC87" s="112"/>
      <c r="VKD87" s="112"/>
      <c r="VKE87" s="112"/>
      <c r="VKF87" s="112"/>
      <c r="VKG87" s="112"/>
      <c r="VKH87" s="112"/>
      <c r="VKI87" s="112"/>
      <c r="VKJ87" s="112"/>
      <c r="VKK87" s="112"/>
      <c r="VKL87" s="112"/>
      <c r="VKM87" s="112"/>
      <c r="VKN87" s="112"/>
      <c r="VKO87" s="112"/>
      <c r="VKP87" s="112"/>
      <c r="VKQ87" s="112"/>
      <c r="VKR87" s="112"/>
      <c r="VKS87" s="112"/>
      <c r="VKT87" s="112"/>
      <c r="VKU87" s="112"/>
      <c r="VKV87" s="112"/>
      <c r="VKW87" s="112"/>
      <c r="VKX87" s="112"/>
      <c r="VKY87" s="112"/>
      <c r="VKZ87" s="112"/>
      <c r="VLA87" s="112"/>
      <c r="VLB87" s="112"/>
      <c r="VLC87" s="112"/>
      <c r="VLD87" s="112"/>
      <c r="VLE87" s="112"/>
      <c r="VLF87" s="112"/>
      <c r="VLG87" s="112"/>
      <c r="VLH87" s="112"/>
      <c r="VLI87" s="112"/>
      <c r="VLJ87" s="112"/>
      <c r="VLK87" s="112"/>
      <c r="VLL87" s="112"/>
      <c r="VLM87" s="112"/>
      <c r="VLN87" s="112"/>
      <c r="VLO87" s="112"/>
      <c r="VLP87" s="112"/>
      <c r="VLQ87" s="112"/>
      <c r="VLR87" s="112"/>
      <c r="VLS87" s="112"/>
      <c r="VLT87" s="112"/>
      <c r="VLU87" s="112"/>
      <c r="VLV87" s="112"/>
      <c r="VLW87" s="112"/>
      <c r="VLX87" s="112"/>
      <c r="VLY87" s="112"/>
      <c r="VLZ87" s="112"/>
      <c r="VMA87" s="112"/>
      <c r="VMB87" s="112"/>
      <c r="VMC87" s="112"/>
      <c r="VMD87" s="112"/>
      <c r="VME87" s="112"/>
      <c r="VMF87" s="112"/>
      <c r="VMG87" s="112"/>
      <c r="VMH87" s="112"/>
      <c r="VMI87" s="112"/>
      <c r="VMJ87" s="112"/>
      <c r="VMK87" s="112"/>
      <c r="VML87" s="112"/>
      <c r="VMM87" s="112"/>
      <c r="VMN87" s="112"/>
      <c r="VMO87" s="112"/>
      <c r="VMP87" s="112"/>
      <c r="VMQ87" s="112"/>
      <c r="VMR87" s="112"/>
      <c r="VMS87" s="112"/>
      <c r="VMT87" s="112"/>
      <c r="VMU87" s="112"/>
      <c r="VMV87" s="112"/>
      <c r="VMW87" s="112"/>
      <c r="VMX87" s="112"/>
      <c r="VMY87" s="112"/>
      <c r="VMZ87" s="112"/>
      <c r="VNA87" s="112"/>
      <c r="VNB87" s="112"/>
      <c r="VNC87" s="112"/>
      <c r="VND87" s="112"/>
      <c r="VNE87" s="112"/>
      <c r="VNF87" s="112"/>
      <c r="VNG87" s="112"/>
      <c r="VNH87" s="112"/>
      <c r="VNI87" s="112"/>
      <c r="VNJ87" s="112"/>
      <c r="VNK87" s="112"/>
      <c r="VNL87" s="112"/>
      <c r="VNM87" s="112"/>
      <c r="VNN87" s="112"/>
      <c r="VNO87" s="112"/>
      <c r="VNP87" s="112"/>
      <c r="VNQ87" s="112"/>
      <c r="VNR87" s="112"/>
      <c r="VNS87" s="112"/>
      <c r="VNT87" s="112"/>
      <c r="VNU87" s="112"/>
      <c r="VNV87" s="112"/>
      <c r="VNW87" s="112"/>
      <c r="VNX87" s="112"/>
      <c r="VNY87" s="112"/>
      <c r="VNZ87" s="112"/>
      <c r="VOA87" s="112"/>
      <c r="VOB87" s="112"/>
      <c r="VOC87" s="112"/>
      <c r="VOD87" s="112"/>
      <c r="VOE87" s="112"/>
      <c r="VOF87" s="112"/>
      <c r="VOG87" s="112"/>
      <c r="VOH87" s="112"/>
      <c r="VOI87" s="112"/>
      <c r="VOJ87" s="112"/>
      <c r="VOK87" s="112"/>
      <c r="VOL87" s="112"/>
      <c r="VOM87" s="112"/>
      <c r="VON87" s="112"/>
      <c r="VOO87" s="112"/>
      <c r="VOP87" s="112"/>
      <c r="VOQ87" s="112"/>
      <c r="VOR87" s="112"/>
      <c r="VOS87" s="112"/>
      <c r="VOT87" s="112"/>
      <c r="VOU87" s="112"/>
      <c r="VOV87" s="112"/>
      <c r="VOW87" s="112"/>
      <c r="VOX87" s="112"/>
      <c r="VOY87" s="112"/>
      <c r="VOZ87" s="112"/>
      <c r="VPA87" s="112"/>
      <c r="VPB87" s="112"/>
      <c r="VPC87" s="112"/>
      <c r="VPD87" s="112"/>
      <c r="VPE87" s="112"/>
      <c r="VPF87" s="112"/>
      <c r="VPG87" s="112"/>
      <c r="VPH87" s="112"/>
      <c r="VPI87" s="112"/>
      <c r="VPJ87" s="112"/>
      <c r="VPK87" s="112"/>
      <c r="VPL87" s="112"/>
      <c r="VPM87" s="112"/>
      <c r="VPN87" s="112"/>
      <c r="VPO87" s="112"/>
      <c r="VPP87" s="112"/>
      <c r="VPQ87" s="112"/>
      <c r="VPR87" s="112"/>
      <c r="VPS87" s="112"/>
      <c r="VPT87" s="112"/>
      <c r="VPU87" s="112"/>
      <c r="VPV87" s="112"/>
      <c r="VPW87" s="112"/>
      <c r="VPX87" s="112"/>
      <c r="VPY87" s="112"/>
      <c r="VPZ87" s="112"/>
      <c r="VQA87" s="112"/>
      <c r="VQB87" s="112"/>
      <c r="VQC87" s="112"/>
      <c r="VQD87" s="112"/>
      <c r="VQE87" s="112"/>
      <c r="VQF87" s="112"/>
      <c r="VQG87" s="112"/>
      <c r="VQH87" s="112"/>
      <c r="VQI87" s="112"/>
      <c r="VQJ87" s="112"/>
      <c r="VQK87" s="112"/>
      <c r="VQL87" s="112"/>
      <c r="VQM87" s="112"/>
      <c r="VQN87" s="112"/>
      <c r="VQO87" s="112"/>
      <c r="VQP87" s="112"/>
      <c r="VQQ87" s="112"/>
      <c r="VQR87" s="112"/>
      <c r="VQS87" s="112"/>
      <c r="VQT87" s="112"/>
      <c r="VQU87" s="112"/>
      <c r="VQV87" s="112"/>
      <c r="VQW87" s="112"/>
      <c r="VQX87" s="112"/>
      <c r="VQY87" s="112"/>
      <c r="VQZ87" s="112"/>
      <c r="VRA87" s="112"/>
      <c r="VRB87" s="112"/>
      <c r="VRC87" s="112"/>
      <c r="VRD87" s="112"/>
      <c r="VRE87" s="112"/>
      <c r="VRF87" s="112"/>
      <c r="VRG87" s="112"/>
      <c r="VRH87" s="112"/>
      <c r="VRI87" s="112"/>
      <c r="VRJ87" s="112"/>
      <c r="VRK87" s="112"/>
      <c r="VRL87" s="112"/>
      <c r="VRM87" s="112"/>
      <c r="VRN87" s="112"/>
      <c r="VRO87" s="112"/>
      <c r="VRP87" s="112"/>
      <c r="VRQ87" s="112"/>
      <c r="VRR87" s="112"/>
      <c r="VRS87" s="112"/>
      <c r="VRT87" s="112"/>
      <c r="VRU87" s="112"/>
      <c r="VRV87" s="112"/>
      <c r="VRW87" s="112"/>
      <c r="VRX87" s="112"/>
      <c r="VRY87" s="112"/>
      <c r="VRZ87" s="112"/>
      <c r="VSA87" s="112"/>
      <c r="VSB87" s="112"/>
      <c r="VSC87" s="112"/>
      <c r="VSD87" s="112"/>
      <c r="VSE87" s="112"/>
      <c r="VSF87" s="112"/>
      <c r="VSG87" s="112"/>
      <c r="VSH87" s="112"/>
      <c r="VSI87" s="112"/>
      <c r="VSJ87" s="112"/>
      <c r="VSK87" s="112"/>
      <c r="VSL87" s="112"/>
      <c r="VSM87" s="112"/>
      <c r="VSN87" s="112"/>
      <c r="VSO87" s="112"/>
      <c r="VSP87" s="112"/>
      <c r="VSQ87" s="112"/>
      <c r="VSR87" s="112"/>
      <c r="VSS87" s="112"/>
      <c r="VST87" s="112"/>
      <c r="VSU87" s="112"/>
      <c r="VSV87" s="112"/>
      <c r="VSW87" s="112"/>
      <c r="VSX87" s="112"/>
      <c r="VSY87" s="112"/>
      <c r="VSZ87" s="112"/>
      <c r="VTA87" s="112"/>
      <c r="VTB87" s="112"/>
      <c r="VTC87" s="112"/>
      <c r="VTD87" s="112"/>
      <c r="VTE87" s="112"/>
      <c r="VTF87" s="112"/>
      <c r="VTG87" s="112"/>
      <c r="VTH87" s="112"/>
      <c r="VTI87" s="112"/>
      <c r="VTJ87" s="112"/>
      <c r="VTK87" s="112"/>
      <c r="VTL87" s="112"/>
      <c r="VTM87" s="112"/>
      <c r="VTN87" s="112"/>
      <c r="VTO87" s="112"/>
      <c r="VTP87" s="112"/>
      <c r="VTQ87" s="112"/>
      <c r="VTR87" s="112"/>
      <c r="VTS87" s="112"/>
      <c r="VTT87" s="112"/>
      <c r="VTU87" s="112"/>
      <c r="VTV87" s="112"/>
      <c r="VTW87" s="112"/>
      <c r="VTX87" s="112"/>
      <c r="VTY87" s="112"/>
      <c r="VTZ87" s="112"/>
      <c r="VUA87" s="112"/>
      <c r="VUB87" s="112"/>
      <c r="VUC87" s="112"/>
      <c r="VUD87" s="112"/>
      <c r="VUE87" s="112"/>
      <c r="VUF87" s="112"/>
      <c r="VUG87" s="112"/>
      <c r="VUH87" s="112"/>
      <c r="VUI87" s="112"/>
      <c r="VUJ87" s="112"/>
      <c r="VUK87" s="112"/>
      <c r="VUL87" s="112"/>
      <c r="VUM87" s="112"/>
      <c r="VUN87" s="112"/>
      <c r="VUO87" s="112"/>
      <c r="VUP87" s="112"/>
      <c r="VUQ87" s="112"/>
      <c r="VUR87" s="112"/>
      <c r="VUS87" s="112"/>
      <c r="VUT87" s="112"/>
      <c r="VUU87" s="112"/>
      <c r="VUV87" s="112"/>
      <c r="VUW87" s="112"/>
      <c r="VUX87" s="112"/>
      <c r="VUY87" s="112"/>
      <c r="VUZ87" s="112"/>
      <c r="VVA87" s="112"/>
      <c r="VVB87" s="112"/>
      <c r="VVC87" s="112"/>
      <c r="VVD87" s="112"/>
      <c r="VVE87" s="112"/>
      <c r="VVF87" s="112"/>
      <c r="VVG87" s="112"/>
      <c r="VVH87" s="112"/>
      <c r="VVI87" s="112"/>
      <c r="VVJ87" s="112"/>
      <c r="VVK87" s="112"/>
      <c r="VVL87" s="112"/>
      <c r="VVM87" s="112"/>
      <c r="VVN87" s="112"/>
      <c r="VVO87" s="112"/>
      <c r="VVP87" s="112"/>
      <c r="VVQ87" s="112"/>
      <c r="VVR87" s="112"/>
      <c r="VVS87" s="112"/>
      <c r="VVT87" s="112"/>
      <c r="VVU87" s="112"/>
      <c r="VVV87" s="112"/>
      <c r="VVW87" s="112"/>
      <c r="VVX87" s="112"/>
      <c r="VVY87" s="112"/>
      <c r="VVZ87" s="112"/>
      <c r="VWA87" s="112"/>
      <c r="VWB87" s="112"/>
      <c r="VWC87" s="112"/>
      <c r="VWD87" s="112"/>
      <c r="VWE87" s="112"/>
      <c r="VWF87" s="112"/>
      <c r="VWG87" s="112"/>
      <c r="VWH87" s="112"/>
      <c r="VWI87" s="112"/>
      <c r="VWJ87" s="112"/>
      <c r="VWK87" s="112"/>
      <c r="VWL87" s="112"/>
      <c r="VWM87" s="112"/>
      <c r="VWN87" s="112"/>
      <c r="VWO87" s="112"/>
      <c r="VWP87" s="112"/>
      <c r="VWQ87" s="112"/>
      <c r="VWR87" s="112"/>
      <c r="VWS87" s="112"/>
      <c r="VWT87" s="112"/>
      <c r="VWU87" s="112"/>
      <c r="VWV87" s="112"/>
      <c r="VWW87" s="112"/>
      <c r="VWX87" s="112"/>
      <c r="VWY87" s="112"/>
      <c r="VWZ87" s="112"/>
      <c r="VXA87" s="112"/>
      <c r="VXB87" s="112"/>
      <c r="VXC87" s="112"/>
      <c r="VXD87" s="112"/>
      <c r="VXE87" s="112"/>
      <c r="VXF87" s="112"/>
      <c r="VXG87" s="112"/>
      <c r="VXH87" s="112"/>
      <c r="VXI87" s="112"/>
      <c r="VXJ87" s="112"/>
      <c r="VXK87" s="112"/>
      <c r="VXL87" s="112"/>
      <c r="VXM87" s="112"/>
      <c r="VXN87" s="112"/>
      <c r="VXO87" s="112"/>
      <c r="VXP87" s="112"/>
      <c r="VXQ87" s="112"/>
      <c r="VXR87" s="112"/>
      <c r="VXS87" s="112"/>
      <c r="VXT87" s="112"/>
      <c r="VXU87" s="112"/>
      <c r="VXV87" s="112"/>
      <c r="VXW87" s="112"/>
      <c r="VXX87" s="112"/>
      <c r="VXY87" s="112"/>
      <c r="VXZ87" s="112"/>
      <c r="VYA87" s="112"/>
      <c r="VYB87" s="112"/>
      <c r="VYC87" s="112"/>
      <c r="VYD87" s="112"/>
      <c r="VYE87" s="112"/>
      <c r="VYF87" s="112"/>
      <c r="VYG87" s="112"/>
      <c r="VYH87" s="112"/>
      <c r="VYI87" s="112"/>
      <c r="VYJ87" s="112"/>
      <c r="VYK87" s="112"/>
      <c r="VYL87" s="112"/>
      <c r="VYM87" s="112"/>
      <c r="VYN87" s="112"/>
      <c r="VYO87" s="112"/>
      <c r="VYP87" s="112"/>
      <c r="VYQ87" s="112"/>
      <c r="VYR87" s="112"/>
      <c r="VYS87" s="112"/>
      <c r="VYT87" s="112"/>
      <c r="VYU87" s="112"/>
      <c r="VYV87" s="112"/>
      <c r="VYW87" s="112"/>
      <c r="VYX87" s="112"/>
      <c r="VYY87" s="112"/>
      <c r="VYZ87" s="112"/>
      <c r="VZA87" s="112"/>
      <c r="VZB87" s="112"/>
      <c r="VZC87" s="112"/>
      <c r="VZD87" s="112"/>
      <c r="VZE87" s="112"/>
      <c r="VZF87" s="112"/>
      <c r="VZG87" s="112"/>
      <c r="VZH87" s="112"/>
      <c r="VZI87" s="112"/>
      <c r="VZJ87" s="112"/>
      <c r="VZK87" s="112"/>
      <c r="VZL87" s="112"/>
      <c r="VZM87" s="112"/>
      <c r="VZN87" s="112"/>
      <c r="VZO87" s="112"/>
      <c r="VZP87" s="112"/>
      <c r="VZQ87" s="112"/>
      <c r="VZR87" s="112"/>
      <c r="VZS87" s="112"/>
      <c r="VZT87" s="112"/>
      <c r="VZU87" s="112"/>
      <c r="VZV87" s="112"/>
      <c r="VZW87" s="112"/>
      <c r="VZX87" s="112"/>
      <c r="VZY87" s="112"/>
      <c r="VZZ87" s="112"/>
      <c r="WAA87" s="112"/>
      <c r="WAB87" s="112"/>
      <c r="WAC87" s="112"/>
      <c r="WAD87" s="112"/>
      <c r="WAE87" s="112"/>
      <c r="WAF87" s="112"/>
      <c r="WAG87" s="112"/>
      <c r="WAH87" s="112"/>
      <c r="WAI87" s="112"/>
      <c r="WAJ87" s="112"/>
      <c r="WAK87" s="112"/>
      <c r="WAL87" s="112"/>
      <c r="WAM87" s="112"/>
      <c r="WAN87" s="112"/>
      <c r="WAO87" s="112"/>
      <c r="WAP87" s="112"/>
      <c r="WAQ87" s="112"/>
      <c r="WAR87" s="112"/>
      <c r="WAS87" s="112"/>
      <c r="WAT87" s="112"/>
      <c r="WAU87" s="112"/>
      <c r="WAV87" s="112"/>
      <c r="WAW87" s="112"/>
      <c r="WAX87" s="112"/>
      <c r="WAY87" s="112"/>
      <c r="WAZ87" s="112"/>
      <c r="WBA87" s="112"/>
      <c r="WBB87" s="112"/>
      <c r="WBC87" s="112"/>
      <c r="WBD87" s="112"/>
      <c r="WBE87" s="112"/>
      <c r="WBF87" s="112"/>
      <c r="WBG87" s="112"/>
      <c r="WBH87" s="112"/>
      <c r="WBI87" s="112"/>
      <c r="WBJ87" s="112"/>
      <c r="WBK87" s="112"/>
      <c r="WBL87" s="112"/>
      <c r="WBM87" s="112"/>
      <c r="WBN87" s="112"/>
      <c r="WBO87" s="112"/>
      <c r="WBP87" s="112"/>
      <c r="WBQ87" s="112"/>
      <c r="WBR87" s="112"/>
      <c r="WBS87" s="112"/>
      <c r="WBT87" s="112"/>
      <c r="WBU87" s="112"/>
      <c r="WBV87" s="112"/>
      <c r="WBW87" s="112"/>
      <c r="WBX87" s="112"/>
      <c r="WBY87" s="112"/>
      <c r="WBZ87" s="112"/>
      <c r="WCA87" s="112"/>
      <c r="WCB87" s="112"/>
      <c r="WCC87" s="112"/>
      <c r="WCD87" s="112"/>
      <c r="WCE87" s="112"/>
      <c r="WCF87" s="112"/>
      <c r="WCG87" s="112"/>
      <c r="WCH87" s="112"/>
      <c r="WCI87" s="112"/>
      <c r="WCJ87" s="112"/>
      <c r="WCK87" s="112"/>
      <c r="WCL87" s="112"/>
      <c r="WCM87" s="112"/>
      <c r="WCN87" s="112"/>
      <c r="WCO87" s="112"/>
      <c r="WCP87" s="112"/>
      <c r="WCQ87" s="112"/>
      <c r="WCR87" s="112"/>
      <c r="WCS87" s="112"/>
      <c r="WCT87" s="112"/>
      <c r="WCU87" s="112"/>
      <c r="WCV87" s="112"/>
      <c r="WCW87" s="112"/>
      <c r="WCX87" s="112"/>
      <c r="WCY87" s="112"/>
      <c r="WCZ87" s="112"/>
      <c r="WDA87" s="112"/>
      <c r="WDB87" s="112"/>
      <c r="WDC87" s="112"/>
      <c r="WDD87" s="112"/>
      <c r="WDE87" s="112"/>
      <c r="WDF87" s="112"/>
      <c r="WDG87" s="112"/>
      <c r="WDH87" s="112"/>
      <c r="WDI87" s="112"/>
      <c r="WDJ87" s="112"/>
      <c r="WDK87" s="112"/>
      <c r="WDL87" s="112"/>
      <c r="WDM87" s="112"/>
      <c r="WDN87" s="112"/>
      <c r="WDO87" s="112"/>
      <c r="WDP87" s="112"/>
      <c r="WDQ87" s="112"/>
      <c r="WDR87" s="112"/>
      <c r="WDS87" s="112"/>
      <c r="WDT87" s="112"/>
      <c r="WDU87" s="112"/>
      <c r="WDV87" s="112"/>
      <c r="WDW87" s="112"/>
      <c r="WDX87" s="112"/>
      <c r="WDY87" s="112"/>
      <c r="WDZ87" s="112"/>
      <c r="WEA87" s="112"/>
      <c r="WEB87" s="112"/>
      <c r="WEC87" s="112"/>
      <c r="WED87" s="112"/>
      <c r="WEE87" s="112"/>
      <c r="WEF87" s="112"/>
      <c r="WEG87" s="112"/>
      <c r="WEH87" s="112"/>
      <c r="WEI87" s="112"/>
      <c r="WEJ87" s="112"/>
      <c r="WEK87" s="112"/>
      <c r="WEL87" s="112"/>
      <c r="WEM87" s="112"/>
      <c r="WEN87" s="112"/>
      <c r="WEO87" s="112"/>
      <c r="WEP87" s="112"/>
      <c r="WEQ87" s="112"/>
      <c r="WER87" s="112"/>
      <c r="WES87" s="112"/>
      <c r="WET87" s="112"/>
      <c r="WEU87" s="112"/>
      <c r="WEV87" s="112"/>
      <c r="WEW87" s="112"/>
      <c r="WEX87" s="112"/>
      <c r="WEY87" s="112"/>
      <c r="WEZ87" s="112"/>
      <c r="WFA87" s="112"/>
      <c r="WFB87" s="112"/>
      <c r="WFC87" s="112"/>
      <c r="WFD87" s="112"/>
      <c r="WFE87" s="112"/>
      <c r="WFF87" s="112"/>
      <c r="WFG87" s="112"/>
      <c r="WFH87" s="112"/>
      <c r="WFI87" s="112"/>
      <c r="WFJ87" s="112"/>
      <c r="WFK87" s="112"/>
      <c r="WFL87" s="112"/>
      <c r="WFM87" s="112"/>
      <c r="WFN87" s="112"/>
      <c r="WFO87" s="112"/>
      <c r="WFP87" s="112"/>
      <c r="WFQ87" s="112"/>
      <c r="WFR87" s="112"/>
      <c r="WFS87" s="112"/>
      <c r="WFT87" s="112"/>
      <c r="WFU87" s="112"/>
      <c r="WFV87" s="112"/>
      <c r="WFW87" s="112"/>
      <c r="WFX87" s="112"/>
      <c r="WFY87" s="112"/>
      <c r="WFZ87" s="112"/>
      <c r="WGA87" s="112"/>
      <c r="WGB87" s="112"/>
      <c r="WGC87" s="112"/>
      <c r="WGD87" s="112"/>
      <c r="WGE87" s="112"/>
      <c r="WGF87" s="112"/>
      <c r="WGG87" s="112"/>
      <c r="WGH87" s="112"/>
      <c r="WGI87" s="112"/>
      <c r="WGJ87" s="112"/>
      <c r="WGK87" s="112"/>
      <c r="WGL87" s="112"/>
      <c r="WGM87" s="112"/>
      <c r="WGN87" s="112"/>
      <c r="WGO87" s="112"/>
      <c r="WGP87" s="112"/>
      <c r="WGQ87" s="112"/>
      <c r="WGR87" s="112"/>
      <c r="WGS87" s="112"/>
      <c r="WGT87" s="112"/>
      <c r="WGU87" s="112"/>
      <c r="WGV87" s="112"/>
      <c r="WGW87" s="112"/>
      <c r="WGX87" s="112"/>
      <c r="WGY87" s="112"/>
      <c r="WGZ87" s="112"/>
      <c r="WHA87" s="112"/>
      <c r="WHB87" s="112"/>
      <c r="WHC87" s="112"/>
      <c r="WHD87" s="112"/>
      <c r="WHE87" s="112"/>
      <c r="WHF87" s="112"/>
      <c r="WHG87" s="112"/>
      <c r="WHH87" s="112"/>
      <c r="WHI87" s="112"/>
      <c r="WHJ87" s="112"/>
      <c r="WHK87" s="112"/>
      <c r="WHL87" s="112"/>
      <c r="WHM87" s="112"/>
      <c r="WHN87" s="112"/>
      <c r="WHO87" s="112"/>
      <c r="WHP87" s="112"/>
      <c r="WHQ87" s="112"/>
      <c r="WHR87" s="112"/>
      <c r="WHS87" s="112"/>
      <c r="WHT87" s="112"/>
      <c r="WHU87" s="112"/>
      <c r="WHV87" s="112"/>
      <c r="WHW87" s="112"/>
      <c r="WHX87" s="112"/>
      <c r="WHY87" s="112"/>
      <c r="WHZ87" s="112"/>
      <c r="WIA87" s="112"/>
      <c r="WIB87" s="112"/>
      <c r="WIC87" s="112"/>
      <c r="WID87" s="112"/>
      <c r="WIE87" s="112"/>
      <c r="WIF87" s="112"/>
      <c r="WIG87" s="112"/>
      <c r="WIH87" s="112"/>
      <c r="WII87" s="112"/>
      <c r="WIJ87" s="112"/>
      <c r="WIK87" s="112"/>
      <c r="WIL87" s="112"/>
      <c r="WIM87" s="112"/>
      <c r="WIN87" s="112"/>
      <c r="WIO87" s="112"/>
      <c r="WIP87" s="112"/>
      <c r="WIQ87" s="112"/>
      <c r="WIR87" s="112"/>
      <c r="WIS87" s="112"/>
      <c r="WIT87" s="112"/>
      <c r="WIU87" s="112"/>
      <c r="WIV87" s="112"/>
      <c r="WIW87" s="112"/>
      <c r="WIX87" s="112"/>
      <c r="WIY87" s="112"/>
      <c r="WIZ87" s="112"/>
      <c r="WJA87" s="112"/>
      <c r="WJB87" s="112"/>
      <c r="WJC87" s="112"/>
      <c r="WJD87" s="112"/>
      <c r="WJE87" s="112"/>
      <c r="WJF87" s="112"/>
      <c r="WJG87" s="112"/>
      <c r="WJH87" s="112"/>
      <c r="WJI87" s="112"/>
      <c r="WJJ87" s="112"/>
      <c r="WJK87" s="112"/>
      <c r="WJL87" s="112"/>
      <c r="WJM87" s="112"/>
      <c r="WJN87" s="112"/>
      <c r="WJO87" s="112"/>
      <c r="WJP87" s="112"/>
      <c r="WJQ87" s="112"/>
      <c r="WJR87" s="112"/>
      <c r="WJS87" s="112"/>
      <c r="WJT87" s="112"/>
      <c r="WJU87" s="112"/>
      <c r="WJV87" s="112"/>
      <c r="WJW87" s="112"/>
      <c r="WJX87" s="112"/>
      <c r="WJY87" s="112"/>
      <c r="WJZ87" s="112"/>
      <c r="WKA87" s="112"/>
      <c r="WKB87" s="112"/>
      <c r="WKC87" s="112"/>
      <c r="WKD87" s="112"/>
      <c r="WKE87" s="112"/>
      <c r="WKF87" s="112"/>
      <c r="WKG87" s="112"/>
      <c r="WKH87" s="112"/>
      <c r="WKI87" s="112"/>
      <c r="WKJ87" s="112"/>
      <c r="WKK87" s="112"/>
      <c r="WKL87" s="112"/>
      <c r="WKM87" s="112"/>
      <c r="WKN87" s="112"/>
      <c r="WKO87" s="112"/>
      <c r="WKP87" s="112"/>
      <c r="WKQ87" s="112"/>
      <c r="WKR87" s="112"/>
      <c r="WKS87" s="112"/>
      <c r="WKT87" s="112"/>
      <c r="WKU87" s="112"/>
      <c r="WKV87" s="112"/>
      <c r="WKW87" s="112"/>
      <c r="WKX87" s="112"/>
      <c r="WKY87" s="112"/>
      <c r="WKZ87" s="112"/>
      <c r="WLA87" s="112"/>
      <c r="WLB87" s="112"/>
      <c r="WLC87" s="112"/>
      <c r="WLD87" s="112"/>
      <c r="WLE87" s="112"/>
      <c r="WLF87" s="112"/>
      <c r="WLG87" s="112"/>
      <c r="WLH87" s="112"/>
      <c r="WLI87" s="112"/>
      <c r="WLJ87" s="112"/>
      <c r="WLK87" s="112"/>
      <c r="WLL87" s="112"/>
      <c r="WLM87" s="112"/>
      <c r="WLN87" s="112"/>
      <c r="WLO87" s="112"/>
      <c r="WLP87" s="112"/>
      <c r="WLQ87" s="112"/>
      <c r="WLR87" s="112"/>
      <c r="WLS87" s="112"/>
      <c r="WLT87" s="112"/>
      <c r="WLU87" s="112"/>
      <c r="WLV87" s="112"/>
      <c r="WLW87" s="112"/>
      <c r="WLX87" s="112"/>
      <c r="WLY87" s="112"/>
      <c r="WLZ87" s="112"/>
      <c r="WMA87" s="112"/>
      <c r="WMB87" s="112"/>
      <c r="WMC87" s="112"/>
      <c r="WMD87" s="112"/>
      <c r="WME87" s="112"/>
      <c r="WMF87" s="112"/>
      <c r="WMG87" s="112"/>
      <c r="WMH87" s="112"/>
      <c r="WMI87" s="112"/>
      <c r="WMJ87" s="112"/>
      <c r="WMK87" s="112"/>
      <c r="WML87" s="112"/>
      <c r="WMM87" s="112"/>
      <c r="WMN87" s="112"/>
      <c r="WMO87" s="112"/>
      <c r="WMP87" s="112"/>
      <c r="WMQ87" s="112"/>
      <c r="WMR87" s="112"/>
      <c r="WMS87" s="112"/>
      <c r="WMT87" s="112"/>
      <c r="WMU87" s="112"/>
      <c r="WMV87" s="112"/>
      <c r="WMW87" s="112"/>
      <c r="WMX87" s="112"/>
      <c r="WMY87" s="112"/>
      <c r="WMZ87" s="112"/>
      <c r="WNA87" s="112"/>
      <c r="WNB87" s="112"/>
      <c r="WNC87" s="112"/>
      <c r="WND87" s="112"/>
      <c r="WNE87" s="112"/>
      <c r="WNF87" s="112"/>
      <c r="WNG87" s="112"/>
      <c r="WNH87" s="112"/>
      <c r="WNI87" s="112"/>
      <c r="WNJ87" s="112"/>
      <c r="WNK87" s="112"/>
      <c r="WNL87" s="112"/>
      <c r="WNM87" s="112"/>
      <c r="WNN87" s="112"/>
      <c r="WNO87" s="112"/>
      <c r="WNP87" s="112"/>
      <c r="WNQ87" s="112"/>
      <c r="WNR87" s="112"/>
      <c r="WNS87" s="112"/>
      <c r="WNT87" s="112"/>
      <c r="WNU87" s="112"/>
      <c r="WNV87" s="112"/>
      <c r="WNW87" s="112"/>
      <c r="WNX87" s="112"/>
      <c r="WNY87" s="112"/>
      <c r="WNZ87" s="112"/>
      <c r="WOA87" s="112"/>
      <c r="WOB87" s="112"/>
      <c r="WOC87" s="112"/>
      <c r="WOD87" s="112"/>
      <c r="WOE87" s="112"/>
      <c r="WOF87" s="112"/>
      <c r="WOG87" s="112"/>
      <c r="WOH87" s="112"/>
      <c r="WOI87" s="112"/>
      <c r="WOJ87" s="112"/>
      <c r="WOK87" s="112"/>
      <c r="WOL87" s="112"/>
      <c r="WOM87" s="112"/>
      <c r="WON87" s="112"/>
      <c r="WOO87" s="112"/>
      <c r="WOP87" s="112"/>
      <c r="WOQ87" s="112"/>
      <c r="WOR87" s="112"/>
      <c r="WOS87" s="112"/>
      <c r="WOT87" s="112"/>
      <c r="WOU87" s="112"/>
      <c r="WOV87" s="112"/>
      <c r="WOW87" s="112"/>
      <c r="WOX87" s="112"/>
      <c r="WOY87" s="112"/>
      <c r="WOZ87" s="112"/>
      <c r="WPA87" s="112"/>
      <c r="WPB87" s="112"/>
      <c r="WPC87" s="112"/>
      <c r="WPD87" s="112"/>
      <c r="WPE87" s="112"/>
      <c r="WPF87" s="112"/>
      <c r="WPG87" s="112"/>
      <c r="WPH87" s="112"/>
      <c r="WPI87" s="112"/>
      <c r="WPJ87" s="112"/>
      <c r="WPK87" s="112"/>
      <c r="WPL87" s="112"/>
      <c r="WPM87" s="112"/>
      <c r="WPN87" s="112"/>
      <c r="WPO87" s="112"/>
      <c r="WPP87" s="112"/>
      <c r="WPQ87" s="112"/>
      <c r="WPR87" s="112"/>
      <c r="WPS87" s="112"/>
      <c r="WPT87" s="112"/>
      <c r="WPU87" s="112"/>
      <c r="WPV87" s="112"/>
      <c r="WPW87" s="112"/>
      <c r="WPX87" s="112"/>
      <c r="WPY87" s="112"/>
      <c r="WPZ87" s="112"/>
      <c r="WQA87" s="112"/>
      <c r="WQB87" s="112"/>
      <c r="WQC87" s="112"/>
      <c r="WQD87" s="112"/>
      <c r="WQE87" s="112"/>
      <c r="WQF87" s="112"/>
      <c r="WQG87" s="112"/>
      <c r="WQH87" s="112"/>
      <c r="WQI87" s="112"/>
      <c r="WQJ87" s="112"/>
      <c r="WQK87" s="112"/>
      <c r="WQL87" s="112"/>
      <c r="WQM87" s="112"/>
      <c r="WQN87" s="112"/>
      <c r="WQO87" s="112"/>
      <c r="WQP87" s="112"/>
      <c r="WQQ87" s="112"/>
      <c r="WQR87" s="112"/>
      <c r="WQS87" s="112"/>
      <c r="WQT87" s="112"/>
      <c r="WQU87" s="112"/>
      <c r="WQV87" s="112"/>
      <c r="WQW87" s="112"/>
      <c r="WQX87" s="112"/>
      <c r="WQY87" s="112"/>
      <c r="WQZ87" s="112"/>
      <c r="WRA87" s="112"/>
      <c r="WRB87" s="112"/>
      <c r="WRC87" s="112"/>
      <c r="WRD87" s="112"/>
      <c r="WRE87" s="112"/>
      <c r="WRF87" s="112"/>
      <c r="WRG87" s="112"/>
      <c r="WRH87" s="112"/>
      <c r="WRI87" s="112"/>
      <c r="WRJ87" s="112"/>
      <c r="WRK87" s="112"/>
      <c r="WRL87" s="112"/>
      <c r="WRM87" s="112"/>
      <c r="WRN87" s="112"/>
      <c r="WRO87" s="112"/>
      <c r="WRP87" s="112"/>
      <c r="WRQ87" s="112"/>
      <c r="WRR87" s="112"/>
      <c r="WRS87" s="112"/>
      <c r="WRT87" s="112"/>
      <c r="WRU87" s="112"/>
      <c r="WRV87" s="112"/>
      <c r="WRW87" s="112"/>
      <c r="WRX87" s="112"/>
      <c r="WRY87" s="112"/>
      <c r="WRZ87" s="112"/>
      <c r="WSA87" s="112"/>
      <c r="WSB87" s="112"/>
      <c r="WSC87" s="112"/>
      <c r="WSD87" s="112"/>
      <c r="WSE87" s="112"/>
      <c r="WSF87" s="112"/>
      <c r="WSG87" s="112"/>
      <c r="WSH87" s="112"/>
      <c r="WSI87" s="112"/>
      <c r="WSJ87" s="112"/>
      <c r="WSK87" s="112"/>
      <c r="WSL87" s="112"/>
      <c r="WSM87" s="112"/>
      <c r="WSN87" s="112"/>
      <c r="WSO87" s="112"/>
      <c r="WSP87" s="112"/>
      <c r="WSQ87" s="112"/>
      <c r="WSR87" s="112"/>
      <c r="WSS87" s="112"/>
      <c r="WST87" s="112"/>
      <c r="WSU87" s="112"/>
      <c r="WSV87" s="112"/>
      <c r="WSW87" s="112"/>
      <c r="WSX87" s="112"/>
      <c r="WSY87" s="112"/>
      <c r="WSZ87" s="112"/>
      <c r="WTA87" s="112"/>
      <c r="WTB87" s="112"/>
      <c r="WTC87" s="112"/>
      <c r="WTD87" s="112"/>
      <c r="WTE87" s="112"/>
      <c r="WTF87" s="112"/>
      <c r="WTG87" s="112"/>
      <c r="WTH87" s="112"/>
      <c r="WTI87" s="112"/>
      <c r="WTJ87" s="112"/>
      <c r="WTK87" s="112"/>
      <c r="WTL87" s="112"/>
      <c r="WTM87" s="112"/>
      <c r="WTN87" s="112"/>
      <c r="WTO87" s="112"/>
      <c r="WTP87" s="112"/>
      <c r="WTQ87" s="112"/>
      <c r="WTR87" s="112"/>
      <c r="WTS87" s="112"/>
      <c r="WTT87" s="112"/>
      <c r="WTU87" s="112"/>
      <c r="WTV87" s="112"/>
      <c r="WTW87" s="112"/>
      <c r="WTX87" s="112"/>
      <c r="WTY87" s="112"/>
      <c r="WTZ87" s="112"/>
      <c r="WUA87" s="112"/>
      <c r="WUB87" s="112"/>
      <c r="WUC87" s="112"/>
      <c r="WUD87" s="112"/>
      <c r="WUE87" s="112"/>
      <c r="WUF87" s="112"/>
      <c r="WUG87" s="112"/>
      <c r="WUH87" s="112"/>
      <c r="WUI87" s="112"/>
      <c r="WUJ87" s="112"/>
      <c r="WUK87" s="112"/>
      <c r="WUL87" s="112"/>
      <c r="WUM87" s="112"/>
      <c r="WUN87" s="112"/>
      <c r="WUO87" s="112"/>
      <c r="WUP87" s="112"/>
      <c r="WUQ87" s="112"/>
      <c r="WUR87" s="112"/>
      <c r="WUS87" s="112"/>
      <c r="WUT87" s="112"/>
      <c r="WUU87" s="112"/>
      <c r="WUV87" s="112"/>
      <c r="WUW87" s="112"/>
      <c r="WUX87" s="112"/>
      <c r="WUY87" s="112"/>
      <c r="WUZ87" s="112"/>
      <c r="WVA87" s="112"/>
      <c r="WVB87" s="112"/>
      <c r="WVC87" s="112"/>
      <c r="WVD87" s="112"/>
      <c r="WVE87" s="112"/>
      <c r="WVF87" s="112"/>
      <c r="WVG87" s="112"/>
      <c r="WVH87" s="112"/>
      <c r="WVI87" s="112"/>
      <c r="WVJ87" s="112"/>
      <c r="WVK87" s="112"/>
      <c r="WVL87" s="112"/>
      <c r="WVM87" s="112"/>
      <c r="WVN87" s="112"/>
      <c r="WVO87" s="112"/>
      <c r="WVP87" s="112"/>
      <c r="WVQ87" s="112"/>
      <c r="WVR87" s="112"/>
      <c r="WVS87" s="112"/>
      <c r="WVT87" s="112"/>
      <c r="WVU87" s="112"/>
      <c r="WVV87" s="112"/>
      <c r="WVW87" s="112"/>
      <c r="WVX87" s="112"/>
      <c r="WVY87" s="112"/>
      <c r="WVZ87" s="112"/>
      <c r="WWA87" s="112"/>
      <c r="WWB87" s="112"/>
      <c r="WWC87" s="112"/>
      <c r="WWD87" s="112"/>
      <c r="WWE87" s="112"/>
      <c r="WWF87" s="112"/>
      <c r="WWG87" s="112"/>
      <c r="WWH87" s="112"/>
      <c r="WWI87" s="112"/>
      <c r="WWJ87" s="112"/>
      <c r="WWK87" s="112"/>
      <c r="WWL87" s="112"/>
      <c r="WWM87" s="112"/>
      <c r="WWN87" s="112"/>
      <c r="WWO87" s="112"/>
      <c r="WWP87" s="112"/>
      <c r="WWQ87" s="112"/>
      <c r="WWR87" s="112"/>
      <c r="WWS87" s="112"/>
      <c r="WWT87" s="112"/>
      <c r="WWU87" s="112"/>
      <c r="WWV87" s="112"/>
      <c r="WWW87" s="112"/>
      <c r="WWX87" s="112"/>
      <c r="WWY87" s="112"/>
      <c r="WWZ87" s="112"/>
      <c r="WXA87" s="112"/>
      <c r="WXB87" s="112"/>
      <c r="WXC87" s="112"/>
      <c r="WXD87" s="112"/>
      <c r="WXE87" s="112"/>
      <c r="WXF87" s="112"/>
      <c r="WXG87" s="112"/>
      <c r="WXH87" s="112"/>
      <c r="WXI87" s="112"/>
      <c r="WXJ87" s="112"/>
      <c r="WXK87" s="112"/>
      <c r="WXL87" s="112"/>
      <c r="WXM87" s="112"/>
      <c r="WXN87" s="112"/>
      <c r="WXO87" s="112"/>
      <c r="WXP87" s="112"/>
      <c r="WXQ87" s="112"/>
      <c r="WXR87" s="112"/>
      <c r="WXS87" s="112"/>
      <c r="WXT87" s="112"/>
      <c r="WXU87" s="112"/>
      <c r="WXV87" s="112"/>
      <c r="WXW87" s="112"/>
      <c r="WXX87" s="112"/>
      <c r="WXY87" s="112"/>
      <c r="WXZ87" s="112"/>
      <c r="WYA87" s="112"/>
      <c r="WYB87" s="112"/>
      <c r="WYC87" s="112"/>
      <c r="WYD87" s="112"/>
      <c r="WYE87" s="112"/>
      <c r="WYF87" s="112"/>
      <c r="WYG87" s="112"/>
      <c r="WYH87" s="112"/>
      <c r="WYI87" s="112"/>
      <c r="WYJ87" s="112"/>
      <c r="WYK87" s="112"/>
      <c r="WYL87" s="112"/>
      <c r="WYM87" s="112"/>
      <c r="WYN87" s="112"/>
      <c r="WYO87" s="112"/>
      <c r="WYP87" s="112"/>
      <c r="WYQ87" s="112"/>
      <c r="WYR87" s="112"/>
      <c r="WYS87" s="112"/>
      <c r="WYT87" s="112"/>
      <c r="WYU87" s="112"/>
      <c r="WYV87" s="112"/>
      <c r="WYW87" s="112"/>
      <c r="WYX87" s="112"/>
      <c r="WYY87" s="112"/>
      <c r="WYZ87" s="112"/>
      <c r="WZA87" s="112"/>
      <c r="WZB87" s="112"/>
      <c r="WZC87" s="112"/>
      <c r="WZD87" s="112"/>
      <c r="WZE87" s="112"/>
      <c r="WZF87" s="112"/>
      <c r="WZG87" s="112"/>
      <c r="WZH87" s="112"/>
      <c r="WZI87" s="112"/>
      <c r="WZJ87" s="112"/>
      <c r="WZK87" s="112"/>
      <c r="WZL87" s="112"/>
      <c r="WZM87" s="112"/>
      <c r="WZN87" s="112"/>
      <c r="WZO87" s="112"/>
      <c r="WZP87" s="112"/>
      <c r="WZQ87" s="112"/>
      <c r="WZR87" s="112"/>
      <c r="WZS87" s="112"/>
      <c r="WZT87" s="112"/>
      <c r="WZU87" s="112"/>
      <c r="WZV87" s="112"/>
      <c r="WZW87" s="112"/>
      <c r="WZX87" s="112"/>
      <c r="WZY87" s="112"/>
      <c r="WZZ87" s="112"/>
      <c r="XAA87" s="112"/>
      <c r="XAB87" s="112"/>
      <c r="XAC87" s="112"/>
      <c r="XAD87" s="112"/>
      <c r="XAE87" s="112"/>
      <c r="XAF87" s="112"/>
      <c r="XAG87" s="112"/>
      <c r="XAH87" s="112"/>
      <c r="XAI87" s="112"/>
      <c r="XAJ87" s="112"/>
      <c r="XAK87" s="112"/>
      <c r="XAL87" s="112"/>
      <c r="XAM87" s="112"/>
      <c r="XAN87" s="112"/>
      <c r="XAO87" s="112"/>
      <c r="XAP87" s="112"/>
      <c r="XAQ87" s="112"/>
      <c r="XAR87" s="112"/>
      <c r="XAS87" s="112"/>
      <c r="XAT87" s="112"/>
      <c r="XAU87" s="112"/>
      <c r="XAV87" s="112"/>
      <c r="XAW87" s="112"/>
      <c r="XAX87" s="112"/>
      <c r="XAY87" s="112"/>
      <c r="XAZ87" s="112"/>
      <c r="XBA87" s="112"/>
      <c r="XBB87" s="112"/>
      <c r="XBC87" s="112"/>
      <c r="XBD87" s="112"/>
      <c r="XBE87" s="112"/>
      <c r="XBF87" s="112"/>
      <c r="XBG87" s="112"/>
      <c r="XBH87" s="112"/>
      <c r="XBI87" s="112"/>
      <c r="XBJ87" s="112"/>
      <c r="XBK87" s="112"/>
      <c r="XBL87" s="112"/>
      <c r="XBM87" s="112"/>
      <c r="XBN87" s="112"/>
      <c r="XBO87" s="112"/>
      <c r="XBP87" s="112"/>
      <c r="XBQ87" s="112"/>
      <c r="XBR87" s="112"/>
      <c r="XBS87" s="112"/>
      <c r="XBT87" s="112"/>
      <c r="XBU87" s="112"/>
      <c r="XBV87" s="112"/>
      <c r="XBW87" s="112"/>
      <c r="XBX87" s="112"/>
      <c r="XBY87" s="112"/>
      <c r="XBZ87" s="112"/>
      <c r="XCA87" s="112"/>
      <c r="XCB87" s="112"/>
      <c r="XCC87" s="112"/>
      <c r="XCD87" s="112"/>
      <c r="XCE87" s="112"/>
      <c r="XCF87" s="112"/>
      <c r="XCG87" s="112"/>
      <c r="XCH87" s="112"/>
      <c r="XCI87" s="112"/>
      <c r="XCJ87" s="112"/>
      <c r="XCK87" s="112"/>
      <c r="XCL87" s="112"/>
      <c r="XCM87" s="112"/>
      <c r="XCN87" s="112"/>
      <c r="XCO87" s="112"/>
      <c r="XCP87" s="112"/>
      <c r="XCQ87" s="112"/>
      <c r="XCR87" s="112"/>
      <c r="XCS87" s="112"/>
      <c r="XCT87" s="112"/>
      <c r="XCU87" s="112"/>
      <c r="XCV87" s="112"/>
      <c r="XCW87" s="112"/>
      <c r="XCX87" s="112"/>
      <c r="XCY87" s="112"/>
      <c r="XCZ87" s="112"/>
      <c r="XDA87" s="112"/>
      <c r="XDB87" s="112"/>
      <c r="XDC87" s="112"/>
      <c r="XDD87" s="112"/>
      <c r="XDE87" s="112"/>
      <c r="XDF87" s="112"/>
      <c r="XDG87" s="112"/>
      <c r="XDH87" s="112"/>
      <c r="XDI87" s="112"/>
      <c r="XDJ87" s="112"/>
      <c r="XDK87" s="112"/>
      <c r="XDL87" s="112"/>
      <c r="XDM87" s="112"/>
      <c r="XDN87" s="112"/>
      <c r="XDO87" s="112"/>
      <c r="XDP87" s="112"/>
      <c r="XDQ87" s="112"/>
      <c r="XDR87" s="112"/>
      <c r="XDS87" s="112"/>
      <c r="XDT87" s="112"/>
      <c r="XDU87" s="112"/>
      <c r="XDV87" s="112"/>
      <c r="XDW87" s="112"/>
      <c r="XDX87" s="112"/>
      <c r="XDY87" s="112"/>
      <c r="XDZ87" s="112"/>
      <c r="XEA87" s="112"/>
      <c r="XEB87" s="112"/>
      <c r="XEC87" s="112"/>
      <c r="XED87" s="112"/>
      <c r="XEE87" s="112"/>
      <c r="XEF87" s="112"/>
      <c r="XEG87" s="112"/>
      <c r="XEH87" s="112"/>
      <c r="XEI87" s="112"/>
      <c r="XEJ87" s="112"/>
      <c r="XEK87" s="112"/>
      <c r="XEL87" s="112"/>
      <c r="XEM87" s="112"/>
      <c r="XEN87" s="112"/>
      <c r="XEO87" s="112"/>
      <c r="XEP87" s="112"/>
      <c r="XEQ87" s="112"/>
      <c r="XER87" s="112"/>
      <c r="XES87" s="112"/>
      <c r="XET87" s="112"/>
      <c r="XEU87" s="112"/>
      <c r="XEV87" s="112"/>
      <c r="XEW87" s="112"/>
      <c r="XEX87" s="112"/>
      <c r="XEY87" s="112"/>
      <c r="XEZ87" s="112"/>
    </row>
    <row r="88" spans="1:16380" customFormat="1" ht="123.75" x14ac:dyDescent="0.25">
      <c r="A88" s="4">
        <v>2018</v>
      </c>
      <c r="B88" s="8" t="s">
        <v>1503</v>
      </c>
      <c r="C88" s="4">
        <v>4</v>
      </c>
      <c r="D88" s="124" t="s">
        <v>627</v>
      </c>
      <c r="E88" s="124" t="s">
        <v>628</v>
      </c>
      <c r="F88" s="11" t="s">
        <v>68</v>
      </c>
      <c r="G88" s="124" t="s">
        <v>632</v>
      </c>
      <c r="H88" s="124" t="s">
        <v>633</v>
      </c>
      <c r="I88" s="8" t="s">
        <v>614</v>
      </c>
      <c r="J88" s="14" t="s">
        <v>634</v>
      </c>
      <c r="K88" s="14">
        <v>1</v>
      </c>
      <c r="L88" s="22">
        <v>43654</v>
      </c>
      <c r="M88" s="22">
        <v>43769</v>
      </c>
      <c r="N88" s="4">
        <v>1</v>
      </c>
      <c r="O88" s="187">
        <v>1</v>
      </c>
      <c r="P88" s="198"/>
      <c r="Q88" s="198"/>
      <c r="R88" s="206"/>
      <c r="S88" s="206"/>
      <c r="T88" s="124" t="s">
        <v>30</v>
      </c>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112"/>
      <c r="FF88" s="112"/>
      <c r="FG88" s="112"/>
      <c r="FH88" s="112"/>
      <c r="FI88" s="112"/>
      <c r="FJ88" s="112"/>
      <c r="FK88" s="112"/>
      <c r="FL88" s="112"/>
      <c r="FM88" s="112"/>
      <c r="FN88" s="112"/>
      <c r="FO88" s="112"/>
      <c r="FP88" s="112"/>
      <c r="FQ88" s="112"/>
      <c r="FR88" s="112"/>
      <c r="FS88" s="112"/>
      <c r="FT88" s="112"/>
      <c r="FU88" s="112"/>
      <c r="FV88" s="112"/>
      <c r="FW88" s="112"/>
      <c r="FX88" s="112"/>
      <c r="FY88" s="112"/>
      <c r="FZ88" s="112"/>
      <c r="GA88" s="112"/>
      <c r="GB88" s="112"/>
      <c r="GC88" s="112"/>
      <c r="GD88" s="112"/>
      <c r="GE88" s="112"/>
      <c r="GF88" s="112"/>
      <c r="GG88" s="112"/>
      <c r="GH88" s="112"/>
      <c r="GI88" s="112"/>
      <c r="GJ88" s="112"/>
      <c r="GK88" s="112"/>
      <c r="GL88" s="112"/>
      <c r="GM88" s="112"/>
      <c r="GN88" s="112"/>
      <c r="GO88" s="112"/>
      <c r="GP88" s="112"/>
      <c r="GQ88" s="112"/>
      <c r="GR88" s="112"/>
      <c r="GS88" s="112"/>
      <c r="GT88" s="112"/>
      <c r="GU88" s="112"/>
      <c r="GV88" s="112"/>
      <c r="GW88" s="112"/>
      <c r="GX88" s="112"/>
      <c r="GY88" s="112"/>
      <c r="GZ88" s="112"/>
      <c r="HA88" s="112"/>
      <c r="HB88" s="112"/>
      <c r="HC88" s="112"/>
      <c r="HD88" s="112"/>
      <c r="HE88" s="112"/>
      <c r="HF88" s="112"/>
      <c r="HG88" s="112"/>
      <c r="HH88" s="112"/>
      <c r="HI88" s="112"/>
      <c r="HJ88" s="112"/>
      <c r="HK88" s="112"/>
      <c r="HL88" s="112"/>
      <c r="HM88" s="112"/>
      <c r="HN88" s="112"/>
      <c r="HO88" s="112"/>
      <c r="HP88" s="112"/>
      <c r="HQ88" s="112"/>
      <c r="HR88" s="112"/>
      <c r="HS88" s="112"/>
      <c r="HT88" s="112"/>
      <c r="HU88" s="112"/>
      <c r="HV88" s="112"/>
      <c r="HW88" s="112"/>
      <c r="HX88" s="112"/>
      <c r="HY88" s="112"/>
      <c r="HZ88" s="112"/>
      <c r="IA88" s="112"/>
      <c r="IB88" s="112"/>
      <c r="IC88" s="112"/>
      <c r="ID88" s="112"/>
      <c r="IE88" s="112"/>
      <c r="IF88" s="112"/>
      <c r="IG88" s="112"/>
      <c r="IH88" s="112"/>
      <c r="II88" s="112"/>
      <c r="IJ88" s="112"/>
      <c r="IK88" s="112"/>
      <c r="IL88" s="112"/>
      <c r="IM88" s="112"/>
      <c r="IN88" s="112"/>
      <c r="IO88" s="112"/>
      <c r="IP88" s="112"/>
      <c r="IQ88" s="112"/>
      <c r="IR88" s="112"/>
      <c r="IS88" s="112"/>
      <c r="IT88" s="112"/>
      <c r="IU88" s="112"/>
      <c r="IV88" s="112"/>
      <c r="IW88" s="112"/>
      <c r="IX88" s="112"/>
      <c r="IY88" s="112"/>
      <c r="IZ88" s="112"/>
      <c r="JA88" s="112"/>
      <c r="JB88" s="112"/>
      <c r="JC88" s="112"/>
      <c r="JD88" s="112"/>
      <c r="JE88" s="112"/>
      <c r="JF88" s="112"/>
      <c r="JG88" s="112"/>
      <c r="JH88" s="112"/>
      <c r="JI88" s="112"/>
      <c r="JJ88" s="112"/>
      <c r="JK88" s="112"/>
      <c r="JL88" s="112"/>
      <c r="JM88" s="112"/>
      <c r="JN88" s="112"/>
      <c r="JO88" s="112"/>
      <c r="JP88" s="112"/>
      <c r="JQ88" s="112"/>
      <c r="JR88" s="112"/>
      <c r="JS88" s="112"/>
      <c r="JT88" s="112"/>
      <c r="JU88" s="112"/>
      <c r="JV88" s="112"/>
      <c r="JW88" s="112"/>
      <c r="JX88" s="112"/>
      <c r="JY88" s="112"/>
      <c r="JZ88" s="112"/>
      <c r="KA88" s="112"/>
      <c r="KB88" s="112"/>
      <c r="KC88" s="112"/>
      <c r="KD88" s="112"/>
      <c r="KE88" s="112"/>
      <c r="KF88" s="112"/>
      <c r="KG88" s="112"/>
      <c r="KH88" s="112"/>
      <c r="KI88" s="112"/>
      <c r="KJ88" s="112"/>
      <c r="KK88" s="112"/>
      <c r="KL88" s="112"/>
      <c r="KM88" s="112"/>
      <c r="KN88" s="112"/>
      <c r="KO88" s="112"/>
      <c r="KP88" s="112"/>
      <c r="KQ88" s="112"/>
      <c r="KR88" s="112"/>
      <c r="KS88" s="112"/>
      <c r="KT88" s="112"/>
      <c r="KU88" s="112"/>
      <c r="KV88" s="112"/>
      <c r="KW88" s="112"/>
      <c r="KX88" s="112"/>
      <c r="KY88" s="112"/>
      <c r="KZ88" s="112"/>
      <c r="LA88" s="112"/>
      <c r="LB88" s="112"/>
      <c r="LC88" s="112"/>
      <c r="LD88" s="112"/>
      <c r="LE88" s="112"/>
      <c r="LF88" s="112"/>
      <c r="LG88" s="112"/>
      <c r="LH88" s="112"/>
      <c r="LI88" s="112"/>
      <c r="LJ88" s="112"/>
      <c r="LK88" s="112"/>
      <c r="LL88" s="112"/>
      <c r="LM88" s="112"/>
      <c r="LN88" s="112"/>
      <c r="LO88" s="112"/>
      <c r="LP88" s="112"/>
      <c r="LQ88" s="112"/>
      <c r="LR88" s="112"/>
      <c r="LS88" s="112"/>
      <c r="LT88" s="112"/>
      <c r="LU88" s="112"/>
      <c r="LV88" s="112"/>
      <c r="LW88" s="112"/>
      <c r="LX88" s="112"/>
      <c r="LY88" s="112"/>
      <c r="LZ88" s="112"/>
      <c r="MA88" s="112"/>
      <c r="MB88" s="112"/>
      <c r="MC88" s="112"/>
      <c r="MD88" s="112"/>
      <c r="ME88" s="112"/>
      <c r="MF88" s="112"/>
      <c r="MG88" s="112"/>
      <c r="MH88" s="112"/>
      <c r="MI88" s="112"/>
      <c r="MJ88" s="112"/>
      <c r="MK88" s="112"/>
      <c r="ML88" s="112"/>
      <c r="MM88" s="112"/>
      <c r="MN88" s="112"/>
      <c r="MO88" s="112"/>
      <c r="MP88" s="112"/>
      <c r="MQ88" s="112"/>
      <c r="MR88" s="112"/>
      <c r="MS88" s="112"/>
      <c r="MT88" s="112"/>
      <c r="MU88" s="112"/>
      <c r="MV88" s="112"/>
      <c r="MW88" s="112"/>
      <c r="MX88" s="112"/>
      <c r="MY88" s="112"/>
      <c r="MZ88" s="112"/>
      <c r="NA88" s="112"/>
      <c r="NB88" s="112"/>
      <c r="NC88" s="112"/>
      <c r="ND88" s="112"/>
      <c r="NE88" s="112"/>
      <c r="NF88" s="112"/>
      <c r="NG88" s="112"/>
      <c r="NH88" s="112"/>
      <c r="NI88" s="112"/>
      <c r="NJ88" s="112"/>
      <c r="NK88" s="112"/>
      <c r="NL88" s="112"/>
      <c r="NM88" s="112"/>
      <c r="NN88" s="112"/>
      <c r="NO88" s="112"/>
      <c r="NP88" s="112"/>
      <c r="NQ88" s="112"/>
      <c r="NR88" s="112"/>
      <c r="NS88" s="112"/>
      <c r="NT88" s="112"/>
      <c r="NU88" s="112"/>
      <c r="NV88" s="112"/>
      <c r="NW88" s="112"/>
      <c r="NX88" s="112"/>
      <c r="NY88" s="112"/>
      <c r="NZ88" s="112"/>
      <c r="OA88" s="112"/>
      <c r="OB88" s="112"/>
      <c r="OC88" s="112"/>
      <c r="OD88" s="112"/>
      <c r="OE88" s="112"/>
      <c r="OF88" s="112"/>
      <c r="OG88" s="112"/>
      <c r="OH88" s="112"/>
      <c r="OI88" s="112"/>
      <c r="OJ88" s="112"/>
      <c r="OK88" s="112"/>
      <c r="OL88" s="112"/>
      <c r="OM88" s="112"/>
      <c r="ON88" s="112"/>
      <c r="OO88" s="112"/>
      <c r="OP88" s="112"/>
      <c r="OQ88" s="112"/>
      <c r="OR88" s="112"/>
      <c r="OS88" s="112"/>
      <c r="OT88" s="112"/>
      <c r="OU88" s="112"/>
      <c r="OV88" s="112"/>
      <c r="OW88" s="112"/>
      <c r="OX88" s="112"/>
      <c r="OY88" s="112"/>
      <c r="OZ88" s="112"/>
      <c r="PA88" s="112"/>
      <c r="PB88" s="112"/>
      <c r="PC88" s="112"/>
      <c r="PD88" s="112"/>
      <c r="PE88" s="112"/>
      <c r="PF88" s="112"/>
      <c r="PG88" s="112"/>
      <c r="PH88" s="112"/>
      <c r="PI88" s="112"/>
      <c r="PJ88" s="112"/>
      <c r="PK88" s="112"/>
      <c r="PL88" s="112"/>
      <c r="PM88" s="112"/>
      <c r="PN88" s="112"/>
      <c r="PO88" s="112"/>
      <c r="PP88" s="112"/>
      <c r="PQ88" s="112"/>
      <c r="PR88" s="112"/>
      <c r="PS88" s="112"/>
      <c r="PT88" s="112"/>
      <c r="PU88" s="112"/>
      <c r="PV88" s="112"/>
      <c r="PW88" s="112"/>
      <c r="PX88" s="112"/>
      <c r="PY88" s="112"/>
      <c r="PZ88" s="112"/>
      <c r="QA88" s="112"/>
      <c r="QB88" s="112"/>
      <c r="QC88" s="112"/>
      <c r="QD88" s="112"/>
      <c r="QE88" s="112"/>
      <c r="QF88" s="112"/>
      <c r="QG88" s="112"/>
      <c r="QH88" s="112"/>
      <c r="QI88" s="112"/>
      <c r="QJ88" s="112"/>
      <c r="QK88" s="112"/>
      <c r="QL88" s="112"/>
      <c r="QM88" s="112"/>
      <c r="QN88" s="112"/>
      <c r="QO88" s="112"/>
      <c r="QP88" s="112"/>
      <c r="QQ88" s="112"/>
      <c r="QR88" s="112"/>
      <c r="QS88" s="112"/>
      <c r="QT88" s="112"/>
      <c r="QU88" s="112"/>
      <c r="QV88" s="112"/>
      <c r="QW88" s="112"/>
      <c r="QX88" s="112"/>
      <c r="QY88" s="112"/>
      <c r="QZ88" s="112"/>
      <c r="RA88" s="112"/>
      <c r="RB88" s="112"/>
      <c r="RC88" s="112"/>
      <c r="RD88" s="112"/>
      <c r="RE88" s="112"/>
      <c r="RF88" s="112"/>
      <c r="RG88" s="112"/>
      <c r="RH88" s="112"/>
      <c r="RI88" s="112"/>
      <c r="RJ88" s="112"/>
      <c r="RK88" s="112"/>
      <c r="RL88" s="112"/>
      <c r="RM88" s="112"/>
      <c r="RN88" s="112"/>
      <c r="RO88" s="112"/>
      <c r="RP88" s="112"/>
      <c r="RQ88" s="112"/>
      <c r="RR88" s="112"/>
      <c r="RS88" s="112"/>
      <c r="RT88" s="112"/>
      <c r="RU88" s="112"/>
      <c r="RV88" s="112"/>
      <c r="RW88" s="112"/>
      <c r="RX88" s="112"/>
      <c r="RY88" s="112"/>
      <c r="RZ88" s="112"/>
      <c r="SA88" s="112"/>
      <c r="SB88" s="112"/>
      <c r="SC88" s="112"/>
      <c r="SD88" s="112"/>
      <c r="SE88" s="112"/>
      <c r="SF88" s="112"/>
      <c r="SG88" s="112"/>
      <c r="SH88" s="112"/>
      <c r="SI88" s="112"/>
      <c r="SJ88" s="112"/>
      <c r="SK88" s="112"/>
      <c r="SL88" s="112"/>
      <c r="SM88" s="112"/>
      <c r="SN88" s="112"/>
      <c r="SO88" s="112"/>
      <c r="SP88" s="112"/>
      <c r="SQ88" s="112"/>
      <c r="SR88" s="112"/>
      <c r="SS88" s="112"/>
      <c r="ST88" s="112"/>
      <c r="SU88" s="112"/>
      <c r="SV88" s="112"/>
      <c r="SW88" s="112"/>
      <c r="SX88" s="112"/>
      <c r="SY88" s="112"/>
      <c r="SZ88" s="112"/>
      <c r="TA88" s="112"/>
      <c r="TB88" s="112"/>
      <c r="TC88" s="112"/>
      <c r="TD88" s="112"/>
      <c r="TE88" s="112"/>
      <c r="TF88" s="112"/>
      <c r="TG88" s="112"/>
      <c r="TH88" s="112"/>
      <c r="TI88" s="112"/>
      <c r="TJ88" s="112"/>
      <c r="TK88" s="112"/>
      <c r="TL88" s="112"/>
      <c r="TM88" s="112"/>
      <c r="TN88" s="112"/>
      <c r="TO88" s="112"/>
      <c r="TP88" s="112"/>
      <c r="TQ88" s="112"/>
      <c r="TR88" s="112"/>
      <c r="TS88" s="112"/>
      <c r="TT88" s="112"/>
      <c r="TU88" s="112"/>
      <c r="TV88" s="112"/>
      <c r="TW88" s="112"/>
      <c r="TX88" s="112"/>
      <c r="TY88" s="112"/>
      <c r="TZ88" s="112"/>
      <c r="UA88" s="112"/>
      <c r="UB88" s="112"/>
      <c r="UC88" s="112"/>
      <c r="UD88" s="112"/>
      <c r="UE88" s="112"/>
      <c r="UF88" s="112"/>
      <c r="UG88" s="112"/>
      <c r="UH88" s="112"/>
      <c r="UI88" s="112"/>
      <c r="UJ88" s="112"/>
      <c r="UK88" s="112"/>
      <c r="UL88" s="112"/>
      <c r="UM88" s="112"/>
      <c r="UN88" s="112"/>
      <c r="UO88" s="112"/>
      <c r="UP88" s="112"/>
      <c r="UQ88" s="112"/>
      <c r="UR88" s="112"/>
      <c r="US88" s="112"/>
      <c r="UT88" s="112"/>
      <c r="UU88" s="112"/>
      <c r="UV88" s="112"/>
      <c r="UW88" s="112"/>
      <c r="UX88" s="112"/>
      <c r="UY88" s="112"/>
      <c r="UZ88" s="112"/>
      <c r="VA88" s="112"/>
      <c r="VB88" s="112"/>
      <c r="VC88" s="112"/>
      <c r="VD88" s="112"/>
      <c r="VE88" s="112"/>
      <c r="VF88" s="112"/>
      <c r="VG88" s="112"/>
      <c r="VH88" s="112"/>
      <c r="VI88" s="112"/>
      <c r="VJ88" s="112"/>
      <c r="VK88" s="112"/>
      <c r="VL88" s="112"/>
      <c r="VM88" s="112"/>
      <c r="VN88" s="112"/>
      <c r="VO88" s="112"/>
      <c r="VP88" s="112"/>
      <c r="VQ88" s="112"/>
      <c r="VR88" s="112"/>
      <c r="VS88" s="112"/>
      <c r="VT88" s="112"/>
      <c r="VU88" s="112"/>
      <c r="VV88" s="112"/>
      <c r="VW88" s="112"/>
      <c r="VX88" s="112"/>
      <c r="VY88" s="112"/>
      <c r="VZ88" s="112"/>
      <c r="WA88" s="112"/>
      <c r="WB88" s="112"/>
      <c r="WC88" s="112"/>
      <c r="WD88" s="112"/>
      <c r="WE88" s="112"/>
      <c r="WF88" s="112"/>
      <c r="WG88" s="112"/>
      <c r="WH88" s="112"/>
      <c r="WI88" s="112"/>
      <c r="WJ88" s="112"/>
      <c r="WK88" s="112"/>
      <c r="WL88" s="112"/>
      <c r="WM88" s="112"/>
      <c r="WN88" s="112"/>
      <c r="WO88" s="112"/>
      <c r="WP88" s="112"/>
      <c r="WQ88" s="112"/>
      <c r="WR88" s="112"/>
      <c r="WS88" s="112"/>
      <c r="WT88" s="112"/>
      <c r="WU88" s="112"/>
      <c r="WV88" s="112"/>
      <c r="WW88" s="112"/>
      <c r="WX88" s="112"/>
      <c r="WY88" s="112"/>
      <c r="WZ88" s="112"/>
      <c r="XA88" s="112"/>
      <c r="XB88" s="112"/>
      <c r="XC88" s="112"/>
      <c r="XD88" s="112"/>
      <c r="XE88" s="112"/>
      <c r="XF88" s="112"/>
      <c r="XG88" s="112"/>
      <c r="XH88" s="112"/>
      <c r="XI88" s="112"/>
      <c r="XJ88" s="112"/>
      <c r="XK88" s="112"/>
      <c r="XL88" s="112"/>
      <c r="XM88" s="112"/>
      <c r="XN88" s="112"/>
      <c r="XO88" s="112"/>
      <c r="XP88" s="112"/>
      <c r="XQ88" s="112"/>
      <c r="XR88" s="112"/>
      <c r="XS88" s="112"/>
      <c r="XT88" s="112"/>
      <c r="XU88" s="112"/>
      <c r="XV88" s="112"/>
      <c r="XW88" s="112"/>
      <c r="XX88" s="112"/>
      <c r="XY88" s="112"/>
      <c r="XZ88" s="112"/>
      <c r="YA88" s="112"/>
      <c r="YB88" s="112"/>
      <c r="YC88" s="112"/>
      <c r="YD88" s="112"/>
      <c r="YE88" s="112"/>
      <c r="YF88" s="112"/>
      <c r="YG88" s="112"/>
      <c r="YH88" s="112"/>
      <c r="YI88" s="112"/>
      <c r="YJ88" s="112"/>
      <c r="YK88" s="112"/>
      <c r="YL88" s="112"/>
      <c r="YM88" s="112"/>
      <c r="YN88" s="112"/>
      <c r="YO88" s="112"/>
      <c r="YP88" s="112"/>
      <c r="YQ88" s="112"/>
      <c r="YR88" s="112"/>
      <c r="YS88" s="112"/>
      <c r="YT88" s="112"/>
      <c r="YU88" s="112"/>
      <c r="YV88" s="112"/>
      <c r="YW88" s="112"/>
      <c r="YX88" s="112"/>
      <c r="YY88" s="112"/>
      <c r="YZ88" s="112"/>
      <c r="ZA88" s="112"/>
      <c r="ZB88" s="112"/>
      <c r="ZC88" s="112"/>
      <c r="ZD88" s="112"/>
      <c r="ZE88" s="112"/>
      <c r="ZF88" s="112"/>
      <c r="ZG88" s="112"/>
      <c r="ZH88" s="112"/>
      <c r="ZI88" s="112"/>
      <c r="ZJ88" s="112"/>
      <c r="ZK88" s="112"/>
      <c r="ZL88" s="112"/>
      <c r="ZM88" s="112"/>
      <c r="ZN88" s="112"/>
      <c r="ZO88" s="112"/>
      <c r="ZP88" s="112"/>
      <c r="ZQ88" s="112"/>
      <c r="ZR88" s="112"/>
      <c r="ZS88" s="112"/>
      <c r="ZT88" s="112"/>
      <c r="ZU88" s="112"/>
      <c r="ZV88" s="112"/>
      <c r="ZW88" s="112"/>
      <c r="ZX88" s="112"/>
      <c r="ZY88" s="112"/>
      <c r="ZZ88" s="112"/>
      <c r="AAA88" s="112"/>
      <c r="AAB88" s="112"/>
      <c r="AAC88" s="112"/>
      <c r="AAD88" s="112"/>
      <c r="AAE88" s="112"/>
      <c r="AAF88" s="112"/>
      <c r="AAG88" s="112"/>
      <c r="AAH88" s="112"/>
      <c r="AAI88" s="112"/>
      <c r="AAJ88" s="112"/>
      <c r="AAK88" s="112"/>
      <c r="AAL88" s="112"/>
      <c r="AAM88" s="112"/>
      <c r="AAN88" s="112"/>
      <c r="AAO88" s="112"/>
      <c r="AAP88" s="112"/>
      <c r="AAQ88" s="112"/>
      <c r="AAR88" s="112"/>
      <c r="AAS88" s="112"/>
      <c r="AAT88" s="112"/>
      <c r="AAU88" s="112"/>
      <c r="AAV88" s="112"/>
      <c r="AAW88" s="112"/>
      <c r="AAX88" s="112"/>
      <c r="AAY88" s="112"/>
      <c r="AAZ88" s="112"/>
      <c r="ABA88" s="112"/>
      <c r="ABB88" s="112"/>
      <c r="ABC88" s="112"/>
      <c r="ABD88" s="112"/>
      <c r="ABE88" s="112"/>
      <c r="ABF88" s="112"/>
      <c r="ABG88" s="112"/>
      <c r="ABH88" s="112"/>
      <c r="ABI88" s="112"/>
      <c r="ABJ88" s="112"/>
      <c r="ABK88" s="112"/>
      <c r="ABL88" s="112"/>
      <c r="ABM88" s="112"/>
      <c r="ABN88" s="112"/>
      <c r="ABO88" s="112"/>
      <c r="ABP88" s="112"/>
      <c r="ABQ88" s="112"/>
      <c r="ABR88" s="112"/>
      <c r="ABS88" s="112"/>
      <c r="ABT88" s="112"/>
      <c r="ABU88" s="112"/>
      <c r="ABV88" s="112"/>
      <c r="ABW88" s="112"/>
      <c r="ABX88" s="112"/>
      <c r="ABY88" s="112"/>
      <c r="ABZ88" s="112"/>
      <c r="ACA88" s="112"/>
      <c r="ACB88" s="112"/>
      <c r="ACC88" s="112"/>
      <c r="ACD88" s="112"/>
      <c r="ACE88" s="112"/>
      <c r="ACF88" s="112"/>
      <c r="ACG88" s="112"/>
      <c r="ACH88" s="112"/>
      <c r="ACI88" s="112"/>
      <c r="ACJ88" s="112"/>
      <c r="ACK88" s="112"/>
      <c r="ACL88" s="112"/>
      <c r="ACM88" s="112"/>
      <c r="ACN88" s="112"/>
      <c r="ACO88" s="112"/>
      <c r="ACP88" s="112"/>
      <c r="ACQ88" s="112"/>
      <c r="ACR88" s="112"/>
      <c r="ACS88" s="112"/>
      <c r="ACT88" s="112"/>
      <c r="ACU88" s="112"/>
      <c r="ACV88" s="112"/>
      <c r="ACW88" s="112"/>
      <c r="ACX88" s="112"/>
      <c r="ACY88" s="112"/>
      <c r="ACZ88" s="112"/>
      <c r="ADA88" s="112"/>
      <c r="ADB88" s="112"/>
      <c r="ADC88" s="112"/>
      <c r="ADD88" s="112"/>
      <c r="ADE88" s="112"/>
      <c r="ADF88" s="112"/>
      <c r="ADG88" s="112"/>
      <c r="ADH88" s="112"/>
      <c r="ADI88" s="112"/>
      <c r="ADJ88" s="112"/>
      <c r="ADK88" s="112"/>
      <c r="ADL88" s="112"/>
      <c r="ADM88" s="112"/>
      <c r="ADN88" s="112"/>
      <c r="ADO88" s="112"/>
      <c r="ADP88" s="112"/>
      <c r="ADQ88" s="112"/>
      <c r="ADR88" s="112"/>
      <c r="ADS88" s="112"/>
      <c r="ADT88" s="112"/>
      <c r="ADU88" s="112"/>
      <c r="ADV88" s="112"/>
      <c r="ADW88" s="112"/>
      <c r="ADX88" s="112"/>
      <c r="ADY88" s="112"/>
      <c r="ADZ88" s="112"/>
      <c r="AEA88" s="112"/>
      <c r="AEB88" s="112"/>
      <c r="AEC88" s="112"/>
      <c r="AED88" s="112"/>
      <c r="AEE88" s="112"/>
      <c r="AEF88" s="112"/>
      <c r="AEG88" s="112"/>
      <c r="AEH88" s="112"/>
      <c r="AEI88" s="112"/>
      <c r="AEJ88" s="112"/>
      <c r="AEK88" s="112"/>
      <c r="AEL88" s="112"/>
      <c r="AEM88" s="112"/>
      <c r="AEN88" s="112"/>
      <c r="AEO88" s="112"/>
      <c r="AEP88" s="112"/>
      <c r="AEQ88" s="112"/>
      <c r="AER88" s="112"/>
      <c r="AES88" s="112"/>
      <c r="AET88" s="112"/>
      <c r="AEU88" s="112"/>
      <c r="AEV88" s="112"/>
      <c r="AEW88" s="112"/>
      <c r="AEX88" s="112"/>
      <c r="AEY88" s="112"/>
      <c r="AEZ88" s="112"/>
      <c r="AFA88" s="112"/>
      <c r="AFB88" s="112"/>
      <c r="AFC88" s="112"/>
      <c r="AFD88" s="112"/>
      <c r="AFE88" s="112"/>
      <c r="AFF88" s="112"/>
      <c r="AFG88" s="112"/>
      <c r="AFH88" s="112"/>
      <c r="AFI88" s="112"/>
      <c r="AFJ88" s="112"/>
      <c r="AFK88" s="112"/>
      <c r="AFL88" s="112"/>
      <c r="AFM88" s="112"/>
      <c r="AFN88" s="112"/>
      <c r="AFO88" s="112"/>
      <c r="AFP88" s="112"/>
      <c r="AFQ88" s="112"/>
      <c r="AFR88" s="112"/>
      <c r="AFS88" s="112"/>
      <c r="AFT88" s="112"/>
      <c r="AFU88" s="112"/>
      <c r="AFV88" s="112"/>
      <c r="AFW88" s="112"/>
      <c r="AFX88" s="112"/>
      <c r="AFY88" s="112"/>
      <c r="AFZ88" s="112"/>
      <c r="AGA88" s="112"/>
      <c r="AGB88" s="112"/>
      <c r="AGC88" s="112"/>
      <c r="AGD88" s="112"/>
      <c r="AGE88" s="112"/>
      <c r="AGF88" s="112"/>
      <c r="AGG88" s="112"/>
      <c r="AGH88" s="112"/>
      <c r="AGI88" s="112"/>
      <c r="AGJ88" s="112"/>
      <c r="AGK88" s="112"/>
      <c r="AGL88" s="112"/>
      <c r="AGM88" s="112"/>
      <c r="AGN88" s="112"/>
      <c r="AGO88" s="112"/>
      <c r="AGP88" s="112"/>
      <c r="AGQ88" s="112"/>
      <c r="AGR88" s="112"/>
      <c r="AGS88" s="112"/>
      <c r="AGT88" s="112"/>
      <c r="AGU88" s="112"/>
      <c r="AGV88" s="112"/>
      <c r="AGW88" s="112"/>
      <c r="AGX88" s="112"/>
      <c r="AGY88" s="112"/>
      <c r="AGZ88" s="112"/>
      <c r="AHA88" s="112"/>
      <c r="AHB88" s="112"/>
      <c r="AHC88" s="112"/>
      <c r="AHD88" s="112"/>
      <c r="AHE88" s="112"/>
      <c r="AHF88" s="112"/>
      <c r="AHG88" s="112"/>
      <c r="AHH88" s="112"/>
      <c r="AHI88" s="112"/>
      <c r="AHJ88" s="112"/>
      <c r="AHK88" s="112"/>
      <c r="AHL88" s="112"/>
      <c r="AHM88" s="112"/>
      <c r="AHN88" s="112"/>
      <c r="AHO88" s="112"/>
      <c r="AHP88" s="112"/>
      <c r="AHQ88" s="112"/>
      <c r="AHR88" s="112"/>
      <c r="AHS88" s="112"/>
      <c r="AHT88" s="112"/>
      <c r="AHU88" s="112"/>
      <c r="AHV88" s="112"/>
      <c r="AHW88" s="112"/>
      <c r="AHX88" s="112"/>
      <c r="AHY88" s="112"/>
      <c r="AHZ88" s="112"/>
      <c r="AIA88" s="112"/>
      <c r="AIB88" s="112"/>
      <c r="AIC88" s="112"/>
      <c r="AID88" s="112"/>
      <c r="AIE88" s="112"/>
      <c r="AIF88" s="112"/>
      <c r="AIG88" s="112"/>
      <c r="AIH88" s="112"/>
      <c r="AII88" s="112"/>
      <c r="AIJ88" s="112"/>
      <c r="AIK88" s="112"/>
      <c r="AIL88" s="112"/>
      <c r="AIM88" s="112"/>
      <c r="AIN88" s="112"/>
      <c r="AIO88" s="112"/>
      <c r="AIP88" s="112"/>
      <c r="AIQ88" s="112"/>
      <c r="AIR88" s="112"/>
      <c r="AIS88" s="112"/>
      <c r="AIT88" s="112"/>
      <c r="AIU88" s="112"/>
      <c r="AIV88" s="112"/>
      <c r="AIW88" s="112"/>
      <c r="AIX88" s="112"/>
      <c r="AIY88" s="112"/>
      <c r="AIZ88" s="112"/>
      <c r="AJA88" s="112"/>
      <c r="AJB88" s="112"/>
      <c r="AJC88" s="112"/>
      <c r="AJD88" s="112"/>
      <c r="AJE88" s="112"/>
      <c r="AJF88" s="112"/>
      <c r="AJG88" s="112"/>
      <c r="AJH88" s="112"/>
      <c r="AJI88" s="112"/>
      <c r="AJJ88" s="112"/>
      <c r="AJK88" s="112"/>
      <c r="AJL88" s="112"/>
      <c r="AJM88" s="112"/>
      <c r="AJN88" s="112"/>
      <c r="AJO88" s="112"/>
      <c r="AJP88" s="112"/>
      <c r="AJQ88" s="112"/>
      <c r="AJR88" s="112"/>
      <c r="AJS88" s="112"/>
      <c r="AJT88" s="112"/>
      <c r="AJU88" s="112"/>
      <c r="AJV88" s="112"/>
      <c r="AJW88" s="112"/>
      <c r="AJX88" s="112"/>
      <c r="AJY88" s="112"/>
      <c r="AJZ88" s="112"/>
      <c r="AKA88" s="112"/>
      <c r="AKB88" s="112"/>
      <c r="AKC88" s="112"/>
      <c r="AKD88" s="112"/>
      <c r="AKE88" s="112"/>
      <c r="AKF88" s="112"/>
      <c r="AKG88" s="112"/>
      <c r="AKH88" s="112"/>
      <c r="AKI88" s="112"/>
      <c r="AKJ88" s="112"/>
      <c r="AKK88" s="112"/>
      <c r="AKL88" s="112"/>
      <c r="AKM88" s="112"/>
      <c r="AKN88" s="112"/>
      <c r="AKO88" s="112"/>
      <c r="AKP88" s="112"/>
      <c r="AKQ88" s="112"/>
      <c r="AKR88" s="112"/>
      <c r="AKS88" s="112"/>
      <c r="AKT88" s="112"/>
      <c r="AKU88" s="112"/>
      <c r="AKV88" s="112"/>
      <c r="AKW88" s="112"/>
      <c r="AKX88" s="112"/>
      <c r="AKY88" s="112"/>
      <c r="AKZ88" s="112"/>
      <c r="ALA88" s="112"/>
      <c r="ALB88" s="112"/>
      <c r="ALC88" s="112"/>
      <c r="ALD88" s="112"/>
      <c r="ALE88" s="112"/>
      <c r="ALF88" s="112"/>
      <c r="ALG88" s="112"/>
      <c r="ALH88" s="112"/>
      <c r="ALI88" s="112"/>
      <c r="ALJ88" s="112"/>
      <c r="ALK88" s="112"/>
      <c r="ALL88" s="112"/>
      <c r="ALM88" s="112"/>
      <c r="ALN88" s="112"/>
      <c r="ALO88" s="112"/>
      <c r="ALP88" s="112"/>
      <c r="ALQ88" s="112"/>
      <c r="ALR88" s="112"/>
      <c r="ALS88" s="112"/>
      <c r="ALT88" s="112"/>
      <c r="ALU88" s="112"/>
      <c r="ALV88" s="112"/>
      <c r="ALW88" s="112"/>
      <c r="ALX88" s="112"/>
      <c r="ALY88" s="112"/>
      <c r="ALZ88" s="112"/>
      <c r="AMA88" s="112"/>
      <c r="AMB88" s="112"/>
      <c r="AMC88" s="112"/>
      <c r="AMD88" s="112"/>
      <c r="AME88" s="112"/>
      <c r="AMF88" s="112"/>
      <c r="AMG88" s="112"/>
      <c r="AMH88" s="112"/>
      <c r="AMI88" s="112"/>
      <c r="AMJ88" s="112"/>
      <c r="AMK88" s="112"/>
      <c r="AML88" s="112"/>
      <c r="AMM88" s="112"/>
      <c r="AMN88" s="112"/>
      <c r="AMO88" s="112"/>
      <c r="AMP88" s="112"/>
      <c r="AMQ88" s="112"/>
      <c r="AMR88" s="112"/>
      <c r="AMS88" s="112"/>
      <c r="AMT88" s="112"/>
      <c r="AMU88" s="112"/>
      <c r="AMV88" s="112"/>
      <c r="AMW88" s="112"/>
      <c r="AMX88" s="112"/>
      <c r="AMY88" s="112"/>
      <c r="AMZ88" s="112"/>
      <c r="ANA88" s="112"/>
      <c r="ANB88" s="112"/>
      <c r="ANC88" s="112"/>
      <c r="AND88" s="112"/>
      <c r="ANE88" s="112"/>
      <c r="ANF88" s="112"/>
      <c r="ANG88" s="112"/>
      <c r="ANH88" s="112"/>
      <c r="ANI88" s="112"/>
      <c r="ANJ88" s="112"/>
      <c r="ANK88" s="112"/>
      <c r="ANL88" s="112"/>
      <c r="ANM88" s="112"/>
      <c r="ANN88" s="112"/>
      <c r="ANO88" s="112"/>
      <c r="ANP88" s="112"/>
      <c r="ANQ88" s="112"/>
      <c r="ANR88" s="112"/>
      <c r="ANS88" s="112"/>
      <c r="ANT88" s="112"/>
      <c r="ANU88" s="112"/>
      <c r="ANV88" s="112"/>
      <c r="ANW88" s="112"/>
      <c r="ANX88" s="112"/>
      <c r="ANY88" s="112"/>
      <c r="ANZ88" s="112"/>
      <c r="AOA88" s="112"/>
      <c r="AOB88" s="112"/>
      <c r="AOC88" s="112"/>
      <c r="AOD88" s="112"/>
      <c r="AOE88" s="112"/>
      <c r="AOF88" s="112"/>
      <c r="AOG88" s="112"/>
      <c r="AOH88" s="112"/>
      <c r="AOI88" s="112"/>
      <c r="AOJ88" s="112"/>
      <c r="AOK88" s="112"/>
      <c r="AOL88" s="112"/>
      <c r="AOM88" s="112"/>
      <c r="AON88" s="112"/>
      <c r="AOO88" s="112"/>
      <c r="AOP88" s="112"/>
      <c r="AOQ88" s="112"/>
      <c r="AOR88" s="112"/>
      <c r="AOS88" s="112"/>
      <c r="AOT88" s="112"/>
      <c r="AOU88" s="112"/>
      <c r="AOV88" s="112"/>
      <c r="AOW88" s="112"/>
      <c r="AOX88" s="112"/>
      <c r="AOY88" s="112"/>
      <c r="AOZ88" s="112"/>
      <c r="APA88" s="112"/>
      <c r="APB88" s="112"/>
      <c r="APC88" s="112"/>
      <c r="APD88" s="112"/>
      <c r="APE88" s="112"/>
      <c r="APF88" s="112"/>
      <c r="APG88" s="112"/>
      <c r="APH88" s="112"/>
      <c r="API88" s="112"/>
      <c r="APJ88" s="112"/>
      <c r="APK88" s="112"/>
      <c r="APL88" s="112"/>
      <c r="APM88" s="112"/>
      <c r="APN88" s="112"/>
      <c r="APO88" s="112"/>
      <c r="APP88" s="112"/>
      <c r="APQ88" s="112"/>
      <c r="APR88" s="112"/>
      <c r="APS88" s="112"/>
      <c r="APT88" s="112"/>
      <c r="APU88" s="112"/>
      <c r="APV88" s="112"/>
      <c r="APW88" s="112"/>
      <c r="APX88" s="112"/>
      <c r="APY88" s="112"/>
      <c r="APZ88" s="112"/>
      <c r="AQA88" s="112"/>
      <c r="AQB88" s="112"/>
      <c r="AQC88" s="112"/>
      <c r="AQD88" s="112"/>
      <c r="AQE88" s="112"/>
      <c r="AQF88" s="112"/>
      <c r="AQG88" s="112"/>
      <c r="AQH88" s="112"/>
      <c r="AQI88" s="112"/>
      <c r="AQJ88" s="112"/>
      <c r="AQK88" s="112"/>
      <c r="AQL88" s="112"/>
      <c r="AQM88" s="112"/>
      <c r="AQN88" s="112"/>
      <c r="AQO88" s="112"/>
      <c r="AQP88" s="112"/>
      <c r="AQQ88" s="112"/>
      <c r="AQR88" s="112"/>
      <c r="AQS88" s="112"/>
      <c r="AQT88" s="112"/>
      <c r="AQU88" s="112"/>
      <c r="AQV88" s="112"/>
      <c r="AQW88" s="112"/>
      <c r="AQX88" s="112"/>
      <c r="AQY88" s="112"/>
      <c r="AQZ88" s="112"/>
      <c r="ARA88" s="112"/>
      <c r="ARB88" s="112"/>
      <c r="ARC88" s="112"/>
      <c r="ARD88" s="112"/>
      <c r="ARE88" s="112"/>
      <c r="ARF88" s="112"/>
      <c r="ARG88" s="112"/>
      <c r="ARH88" s="112"/>
      <c r="ARI88" s="112"/>
      <c r="ARJ88" s="112"/>
      <c r="ARK88" s="112"/>
      <c r="ARL88" s="112"/>
      <c r="ARM88" s="112"/>
      <c r="ARN88" s="112"/>
      <c r="ARO88" s="112"/>
      <c r="ARP88" s="112"/>
      <c r="ARQ88" s="112"/>
      <c r="ARR88" s="112"/>
      <c r="ARS88" s="112"/>
      <c r="ART88" s="112"/>
      <c r="ARU88" s="112"/>
      <c r="ARV88" s="112"/>
      <c r="ARW88" s="112"/>
      <c r="ARX88" s="112"/>
      <c r="ARY88" s="112"/>
      <c r="ARZ88" s="112"/>
      <c r="ASA88" s="112"/>
      <c r="ASB88" s="112"/>
      <c r="ASC88" s="112"/>
      <c r="ASD88" s="112"/>
      <c r="ASE88" s="112"/>
      <c r="ASF88" s="112"/>
      <c r="ASG88" s="112"/>
      <c r="ASH88" s="112"/>
      <c r="ASI88" s="112"/>
      <c r="ASJ88" s="112"/>
      <c r="ASK88" s="112"/>
      <c r="ASL88" s="112"/>
      <c r="ASM88" s="112"/>
      <c r="ASN88" s="112"/>
      <c r="ASO88" s="112"/>
      <c r="ASP88" s="112"/>
      <c r="ASQ88" s="112"/>
      <c r="ASR88" s="112"/>
      <c r="ASS88" s="112"/>
      <c r="AST88" s="112"/>
      <c r="ASU88" s="112"/>
      <c r="ASV88" s="112"/>
      <c r="ASW88" s="112"/>
      <c r="ASX88" s="112"/>
      <c r="ASY88" s="112"/>
      <c r="ASZ88" s="112"/>
      <c r="ATA88" s="112"/>
      <c r="ATB88" s="112"/>
      <c r="ATC88" s="112"/>
      <c r="ATD88" s="112"/>
      <c r="ATE88" s="112"/>
      <c r="ATF88" s="112"/>
      <c r="ATG88" s="112"/>
      <c r="ATH88" s="112"/>
      <c r="ATI88" s="112"/>
      <c r="ATJ88" s="112"/>
      <c r="ATK88" s="112"/>
      <c r="ATL88" s="112"/>
      <c r="ATM88" s="112"/>
      <c r="ATN88" s="112"/>
      <c r="ATO88" s="112"/>
      <c r="ATP88" s="112"/>
      <c r="ATQ88" s="112"/>
      <c r="ATR88" s="112"/>
      <c r="ATS88" s="112"/>
      <c r="ATT88" s="112"/>
      <c r="ATU88" s="112"/>
      <c r="ATV88" s="112"/>
      <c r="ATW88" s="112"/>
      <c r="ATX88" s="112"/>
      <c r="ATY88" s="112"/>
      <c r="ATZ88" s="112"/>
      <c r="AUA88" s="112"/>
      <c r="AUB88" s="112"/>
      <c r="AUC88" s="112"/>
      <c r="AUD88" s="112"/>
      <c r="AUE88" s="112"/>
      <c r="AUF88" s="112"/>
      <c r="AUG88" s="112"/>
      <c r="AUH88" s="112"/>
      <c r="AUI88" s="112"/>
      <c r="AUJ88" s="112"/>
      <c r="AUK88" s="112"/>
      <c r="AUL88" s="112"/>
      <c r="AUM88" s="112"/>
      <c r="AUN88" s="112"/>
      <c r="AUO88" s="112"/>
      <c r="AUP88" s="112"/>
      <c r="AUQ88" s="112"/>
      <c r="AUR88" s="112"/>
      <c r="AUS88" s="112"/>
      <c r="AUT88" s="112"/>
      <c r="AUU88" s="112"/>
      <c r="AUV88" s="112"/>
      <c r="AUW88" s="112"/>
      <c r="AUX88" s="112"/>
      <c r="AUY88" s="112"/>
      <c r="AUZ88" s="112"/>
      <c r="AVA88" s="112"/>
      <c r="AVB88" s="112"/>
      <c r="AVC88" s="112"/>
      <c r="AVD88" s="112"/>
      <c r="AVE88" s="112"/>
      <c r="AVF88" s="112"/>
      <c r="AVG88" s="112"/>
      <c r="AVH88" s="112"/>
      <c r="AVI88" s="112"/>
      <c r="AVJ88" s="112"/>
      <c r="AVK88" s="112"/>
      <c r="AVL88" s="112"/>
      <c r="AVM88" s="112"/>
      <c r="AVN88" s="112"/>
      <c r="AVO88" s="112"/>
      <c r="AVP88" s="112"/>
      <c r="AVQ88" s="112"/>
      <c r="AVR88" s="112"/>
      <c r="AVS88" s="112"/>
      <c r="AVT88" s="112"/>
      <c r="AVU88" s="112"/>
      <c r="AVV88" s="112"/>
      <c r="AVW88" s="112"/>
      <c r="AVX88" s="112"/>
      <c r="AVY88" s="112"/>
      <c r="AVZ88" s="112"/>
      <c r="AWA88" s="112"/>
      <c r="AWB88" s="112"/>
      <c r="AWC88" s="112"/>
      <c r="AWD88" s="112"/>
      <c r="AWE88" s="112"/>
      <c r="AWF88" s="112"/>
      <c r="AWG88" s="112"/>
      <c r="AWH88" s="112"/>
      <c r="AWI88" s="112"/>
      <c r="AWJ88" s="112"/>
      <c r="AWK88" s="112"/>
      <c r="AWL88" s="112"/>
      <c r="AWM88" s="112"/>
      <c r="AWN88" s="112"/>
      <c r="AWO88" s="112"/>
      <c r="AWP88" s="112"/>
      <c r="AWQ88" s="112"/>
      <c r="AWR88" s="112"/>
      <c r="AWS88" s="112"/>
      <c r="AWT88" s="112"/>
      <c r="AWU88" s="112"/>
      <c r="AWV88" s="112"/>
      <c r="AWW88" s="112"/>
      <c r="AWX88" s="112"/>
      <c r="AWY88" s="112"/>
      <c r="AWZ88" s="112"/>
      <c r="AXA88" s="112"/>
      <c r="AXB88" s="112"/>
      <c r="AXC88" s="112"/>
      <c r="AXD88" s="112"/>
      <c r="AXE88" s="112"/>
      <c r="AXF88" s="112"/>
      <c r="AXG88" s="112"/>
      <c r="AXH88" s="112"/>
      <c r="AXI88" s="112"/>
      <c r="AXJ88" s="112"/>
      <c r="AXK88" s="112"/>
      <c r="AXL88" s="112"/>
      <c r="AXM88" s="112"/>
      <c r="AXN88" s="112"/>
      <c r="AXO88" s="112"/>
      <c r="AXP88" s="112"/>
      <c r="AXQ88" s="112"/>
      <c r="AXR88" s="112"/>
      <c r="AXS88" s="112"/>
      <c r="AXT88" s="112"/>
      <c r="AXU88" s="112"/>
      <c r="AXV88" s="112"/>
      <c r="AXW88" s="112"/>
      <c r="AXX88" s="112"/>
      <c r="AXY88" s="112"/>
      <c r="AXZ88" s="112"/>
      <c r="AYA88" s="112"/>
      <c r="AYB88" s="112"/>
      <c r="AYC88" s="112"/>
      <c r="AYD88" s="112"/>
      <c r="AYE88" s="112"/>
      <c r="AYF88" s="112"/>
      <c r="AYG88" s="112"/>
      <c r="AYH88" s="112"/>
      <c r="AYI88" s="112"/>
      <c r="AYJ88" s="112"/>
      <c r="AYK88" s="112"/>
      <c r="AYL88" s="112"/>
      <c r="AYM88" s="112"/>
      <c r="AYN88" s="112"/>
      <c r="AYO88" s="112"/>
      <c r="AYP88" s="112"/>
      <c r="AYQ88" s="112"/>
      <c r="AYR88" s="112"/>
      <c r="AYS88" s="112"/>
      <c r="AYT88" s="112"/>
      <c r="AYU88" s="112"/>
      <c r="AYV88" s="112"/>
      <c r="AYW88" s="112"/>
      <c r="AYX88" s="112"/>
      <c r="AYY88" s="112"/>
      <c r="AYZ88" s="112"/>
      <c r="AZA88" s="112"/>
      <c r="AZB88" s="112"/>
      <c r="AZC88" s="112"/>
      <c r="AZD88" s="112"/>
      <c r="AZE88" s="112"/>
      <c r="AZF88" s="112"/>
      <c r="AZG88" s="112"/>
      <c r="AZH88" s="112"/>
      <c r="AZI88" s="112"/>
      <c r="AZJ88" s="112"/>
      <c r="AZK88" s="112"/>
      <c r="AZL88" s="112"/>
      <c r="AZM88" s="112"/>
      <c r="AZN88" s="112"/>
      <c r="AZO88" s="112"/>
      <c r="AZP88" s="112"/>
      <c r="AZQ88" s="112"/>
      <c r="AZR88" s="112"/>
      <c r="AZS88" s="112"/>
      <c r="AZT88" s="112"/>
      <c r="AZU88" s="112"/>
      <c r="AZV88" s="112"/>
      <c r="AZW88" s="112"/>
      <c r="AZX88" s="112"/>
      <c r="AZY88" s="112"/>
      <c r="AZZ88" s="112"/>
      <c r="BAA88" s="112"/>
      <c r="BAB88" s="112"/>
      <c r="BAC88" s="112"/>
      <c r="BAD88" s="112"/>
      <c r="BAE88" s="112"/>
      <c r="BAF88" s="112"/>
      <c r="BAG88" s="112"/>
      <c r="BAH88" s="112"/>
      <c r="BAI88" s="112"/>
      <c r="BAJ88" s="112"/>
      <c r="BAK88" s="112"/>
      <c r="BAL88" s="112"/>
      <c r="BAM88" s="112"/>
      <c r="BAN88" s="112"/>
      <c r="BAO88" s="112"/>
      <c r="BAP88" s="112"/>
      <c r="BAQ88" s="112"/>
      <c r="BAR88" s="112"/>
      <c r="BAS88" s="112"/>
      <c r="BAT88" s="112"/>
      <c r="BAU88" s="112"/>
      <c r="BAV88" s="112"/>
      <c r="BAW88" s="112"/>
      <c r="BAX88" s="112"/>
      <c r="BAY88" s="112"/>
      <c r="BAZ88" s="112"/>
      <c r="BBA88" s="112"/>
      <c r="BBB88" s="112"/>
      <c r="BBC88" s="112"/>
      <c r="BBD88" s="112"/>
      <c r="BBE88" s="112"/>
      <c r="BBF88" s="112"/>
      <c r="BBG88" s="112"/>
      <c r="BBH88" s="112"/>
      <c r="BBI88" s="112"/>
      <c r="BBJ88" s="112"/>
      <c r="BBK88" s="112"/>
      <c r="BBL88" s="112"/>
      <c r="BBM88" s="112"/>
      <c r="BBN88" s="112"/>
      <c r="BBO88" s="112"/>
      <c r="BBP88" s="112"/>
      <c r="BBQ88" s="112"/>
      <c r="BBR88" s="112"/>
      <c r="BBS88" s="112"/>
      <c r="BBT88" s="112"/>
      <c r="BBU88" s="112"/>
      <c r="BBV88" s="112"/>
      <c r="BBW88" s="112"/>
      <c r="BBX88" s="112"/>
      <c r="BBY88" s="112"/>
      <c r="BBZ88" s="112"/>
      <c r="BCA88" s="112"/>
      <c r="BCB88" s="112"/>
      <c r="BCC88" s="112"/>
      <c r="BCD88" s="112"/>
      <c r="BCE88" s="112"/>
      <c r="BCF88" s="112"/>
      <c r="BCG88" s="112"/>
      <c r="BCH88" s="112"/>
      <c r="BCI88" s="112"/>
      <c r="BCJ88" s="112"/>
      <c r="BCK88" s="112"/>
      <c r="BCL88" s="112"/>
      <c r="BCM88" s="112"/>
      <c r="BCN88" s="112"/>
      <c r="BCO88" s="112"/>
      <c r="BCP88" s="112"/>
      <c r="BCQ88" s="112"/>
      <c r="BCR88" s="112"/>
      <c r="BCS88" s="112"/>
      <c r="BCT88" s="112"/>
      <c r="BCU88" s="112"/>
      <c r="BCV88" s="112"/>
      <c r="BCW88" s="112"/>
      <c r="BCX88" s="112"/>
      <c r="BCY88" s="112"/>
      <c r="BCZ88" s="112"/>
      <c r="BDA88" s="112"/>
      <c r="BDB88" s="112"/>
      <c r="BDC88" s="112"/>
      <c r="BDD88" s="112"/>
      <c r="BDE88" s="112"/>
      <c r="BDF88" s="112"/>
      <c r="BDG88" s="112"/>
      <c r="BDH88" s="112"/>
      <c r="BDI88" s="112"/>
      <c r="BDJ88" s="112"/>
      <c r="BDK88" s="112"/>
      <c r="BDL88" s="112"/>
      <c r="BDM88" s="112"/>
      <c r="BDN88" s="112"/>
      <c r="BDO88" s="112"/>
      <c r="BDP88" s="112"/>
      <c r="BDQ88" s="112"/>
      <c r="BDR88" s="112"/>
      <c r="BDS88" s="112"/>
      <c r="BDT88" s="112"/>
      <c r="BDU88" s="112"/>
      <c r="BDV88" s="112"/>
      <c r="BDW88" s="112"/>
      <c r="BDX88" s="112"/>
      <c r="BDY88" s="112"/>
      <c r="BDZ88" s="112"/>
      <c r="BEA88" s="112"/>
      <c r="BEB88" s="112"/>
      <c r="BEC88" s="112"/>
      <c r="BED88" s="112"/>
      <c r="BEE88" s="112"/>
      <c r="BEF88" s="112"/>
      <c r="BEG88" s="112"/>
      <c r="BEH88" s="112"/>
      <c r="BEI88" s="112"/>
      <c r="BEJ88" s="112"/>
      <c r="BEK88" s="112"/>
      <c r="BEL88" s="112"/>
      <c r="BEM88" s="112"/>
      <c r="BEN88" s="112"/>
      <c r="BEO88" s="112"/>
      <c r="BEP88" s="112"/>
      <c r="BEQ88" s="112"/>
      <c r="BER88" s="112"/>
      <c r="BES88" s="112"/>
      <c r="BET88" s="112"/>
      <c r="BEU88" s="112"/>
      <c r="BEV88" s="112"/>
      <c r="BEW88" s="112"/>
      <c r="BEX88" s="112"/>
      <c r="BEY88" s="112"/>
      <c r="BEZ88" s="112"/>
      <c r="BFA88" s="112"/>
      <c r="BFB88" s="112"/>
      <c r="BFC88" s="112"/>
      <c r="BFD88" s="112"/>
      <c r="BFE88" s="112"/>
      <c r="BFF88" s="112"/>
      <c r="BFG88" s="112"/>
      <c r="BFH88" s="112"/>
      <c r="BFI88" s="112"/>
      <c r="BFJ88" s="112"/>
      <c r="BFK88" s="112"/>
      <c r="BFL88" s="112"/>
      <c r="BFM88" s="112"/>
      <c r="BFN88" s="112"/>
      <c r="BFO88" s="112"/>
      <c r="BFP88" s="112"/>
      <c r="BFQ88" s="112"/>
      <c r="BFR88" s="112"/>
      <c r="BFS88" s="112"/>
      <c r="BFT88" s="112"/>
      <c r="BFU88" s="112"/>
      <c r="BFV88" s="112"/>
      <c r="BFW88" s="112"/>
      <c r="BFX88" s="112"/>
      <c r="BFY88" s="112"/>
      <c r="BFZ88" s="112"/>
      <c r="BGA88" s="112"/>
      <c r="BGB88" s="112"/>
      <c r="BGC88" s="112"/>
      <c r="BGD88" s="112"/>
      <c r="BGE88" s="112"/>
      <c r="BGF88" s="112"/>
      <c r="BGG88" s="112"/>
      <c r="BGH88" s="112"/>
      <c r="BGI88" s="112"/>
      <c r="BGJ88" s="112"/>
      <c r="BGK88" s="112"/>
      <c r="BGL88" s="112"/>
      <c r="BGM88" s="112"/>
      <c r="BGN88" s="112"/>
      <c r="BGO88" s="112"/>
      <c r="BGP88" s="112"/>
      <c r="BGQ88" s="112"/>
      <c r="BGR88" s="112"/>
      <c r="BGS88" s="112"/>
      <c r="BGT88" s="112"/>
      <c r="BGU88" s="112"/>
      <c r="BGV88" s="112"/>
      <c r="BGW88" s="112"/>
      <c r="BGX88" s="112"/>
      <c r="BGY88" s="112"/>
      <c r="BGZ88" s="112"/>
      <c r="BHA88" s="112"/>
      <c r="BHB88" s="112"/>
      <c r="BHC88" s="112"/>
      <c r="BHD88" s="112"/>
      <c r="BHE88" s="112"/>
      <c r="BHF88" s="112"/>
      <c r="BHG88" s="112"/>
      <c r="BHH88" s="112"/>
      <c r="BHI88" s="112"/>
      <c r="BHJ88" s="112"/>
      <c r="BHK88" s="112"/>
      <c r="BHL88" s="112"/>
      <c r="BHM88" s="112"/>
      <c r="BHN88" s="112"/>
      <c r="BHO88" s="112"/>
      <c r="BHP88" s="112"/>
      <c r="BHQ88" s="112"/>
      <c r="BHR88" s="112"/>
      <c r="BHS88" s="112"/>
      <c r="BHT88" s="112"/>
      <c r="BHU88" s="112"/>
      <c r="BHV88" s="112"/>
      <c r="BHW88" s="112"/>
      <c r="BHX88" s="112"/>
      <c r="BHY88" s="112"/>
      <c r="BHZ88" s="112"/>
      <c r="BIA88" s="112"/>
      <c r="BIB88" s="112"/>
      <c r="BIC88" s="112"/>
      <c r="BID88" s="112"/>
      <c r="BIE88" s="112"/>
      <c r="BIF88" s="112"/>
      <c r="BIG88" s="112"/>
      <c r="BIH88" s="112"/>
      <c r="BII88" s="112"/>
      <c r="BIJ88" s="112"/>
      <c r="BIK88" s="112"/>
      <c r="BIL88" s="112"/>
      <c r="BIM88" s="112"/>
      <c r="BIN88" s="112"/>
      <c r="BIO88" s="112"/>
      <c r="BIP88" s="112"/>
      <c r="BIQ88" s="112"/>
      <c r="BIR88" s="112"/>
      <c r="BIS88" s="112"/>
      <c r="BIT88" s="112"/>
      <c r="BIU88" s="112"/>
      <c r="BIV88" s="112"/>
      <c r="BIW88" s="112"/>
      <c r="BIX88" s="112"/>
      <c r="BIY88" s="112"/>
      <c r="BIZ88" s="112"/>
      <c r="BJA88" s="112"/>
      <c r="BJB88" s="112"/>
      <c r="BJC88" s="112"/>
      <c r="BJD88" s="112"/>
      <c r="BJE88" s="112"/>
      <c r="BJF88" s="112"/>
      <c r="BJG88" s="112"/>
      <c r="BJH88" s="112"/>
      <c r="BJI88" s="112"/>
      <c r="BJJ88" s="112"/>
      <c r="BJK88" s="112"/>
      <c r="BJL88" s="112"/>
      <c r="BJM88" s="112"/>
      <c r="BJN88" s="112"/>
      <c r="BJO88" s="112"/>
      <c r="BJP88" s="112"/>
      <c r="BJQ88" s="112"/>
      <c r="BJR88" s="112"/>
      <c r="BJS88" s="112"/>
      <c r="BJT88" s="112"/>
      <c r="BJU88" s="112"/>
      <c r="BJV88" s="112"/>
      <c r="BJW88" s="112"/>
      <c r="BJX88" s="112"/>
      <c r="BJY88" s="112"/>
      <c r="BJZ88" s="112"/>
      <c r="BKA88" s="112"/>
      <c r="BKB88" s="112"/>
      <c r="BKC88" s="112"/>
      <c r="BKD88" s="112"/>
      <c r="BKE88" s="112"/>
      <c r="BKF88" s="112"/>
      <c r="BKG88" s="112"/>
      <c r="BKH88" s="112"/>
      <c r="BKI88" s="112"/>
      <c r="BKJ88" s="112"/>
      <c r="BKK88" s="112"/>
      <c r="BKL88" s="112"/>
      <c r="BKM88" s="112"/>
      <c r="BKN88" s="112"/>
      <c r="BKO88" s="112"/>
      <c r="BKP88" s="112"/>
      <c r="BKQ88" s="112"/>
      <c r="BKR88" s="112"/>
      <c r="BKS88" s="112"/>
      <c r="BKT88" s="112"/>
      <c r="BKU88" s="112"/>
      <c r="BKV88" s="112"/>
      <c r="BKW88" s="112"/>
      <c r="BKX88" s="112"/>
      <c r="BKY88" s="112"/>
      <c r="BKZ88" s="112"/>
      <c r="BLA88" s="112"/>
      <c r="BLB88" s="112"/>
      <c r="BLC88" s="112"/>
      <c r="BLD88" s="112"/>
      <c r="BLE88" s="112"/>
      <c r="BLF88" s="112"/>
      <c r="BLG88" s="112"/>
      <c r="BLH88" s="112"/>
      <c r="BLI88" s="112"/>
      <c r="BLJ88" s="112"/>
      <c r="BLK88" s="112"/>
      <c r="BLL88" s="112"/>
      <c r="BLM88" s="112"/>
      <c r="BLN88" s="112"/>
      <c r="BLO88" s="112"/>
      <c r="BLP88" s="112"/>
      <c r="BLQ88" s="112"/>
      <c r="BLR88" s="112"/>
      <c r="BLS88" s="112"/>
      <c r="BLT88" s="112"/>
      <c r="BLU88" s="112"/>
      <c r="BLV88" s="112"/>
      <c r="BLW88" s="112"/>
      <c r="BLX88" s="112"/>
      <c r="BLY88" s="112"/>
      <c r="BLZ88" s="112"/>
      <c r="BMA88" s="112"/>
      <c r="BMB88" s="112"/>
      <c r="BMC88" s="112"/>
      <c r="BMD88" s="112"/>
      <c r="BME88" s="112"/>
      <c r="BMF88" s="112"/>
      <c r="BMG88" s="112"/>
      <c r="BMH88" s="112"/>
      <c r="BMI88" s="112"/>
      <c r="BMJ88" s="112"/>
      <c r="BMK88" s="112"/>
      <c r="BML88" s="112"/>
      <c r="BMM88" s="112"/>
      <c r="BMN88" s="112"/>
      <c r="BMO88" s="112"/>
      <c r="BMP88" s="112"/>
      <c r="BMQ88" s="112"/>
      <c r="BMR88" s="112"/>
      <c r="BMS88" s="112"/>
      <c r="BMT88" s="112"/>
      <c r="BMU88" s="112"/>
      <c r="BMV88" s="112"/>
      <c r="BMW88" s="112"/>
      <c r="BMX88" s="112"/>
      <c r="BMY88" s="112"/>
      <c r="BMZ88" s="112"/>
      <c r="BNA88" s="112"/>
      <c r="BNB88" s="112"/>
      <c r="BNC88" s="112"/>
      <c r="BND88" s="112"/>
      <c r="BNE88" s="112"/>
      <c r="BNF88" s="112"/>
      <c r="BNG88" s="112"/>
      <c r="BNH88" s="112"/>
      <c r="BNI88" s="112"/>
      <c r="BNJ88" s="112"/>
      <c r="BNK88" s="112"/>
      <c r="BNL88" s="112"/>
      <c r="BNM88" s="112"/>
      <c r="BNN88" s="112"/>
      <c r="BNO88" s="112"/>
      <c r="BNP88" s="112"/>
      <c r="BNQ88" s="112"/>
      <c r="BNR88" s="112"/>
      <c r="BNS88" s="112"/>
      <c r="BNT88" s="112"/>
      <c r="BNU88" s="112"/>
      <c r="BNV88" s="112"/>
      <c r="BNW88" s="112"/>
      <c r="BNX88" s="112"/>
      <c r="BNY88" s="112"/>
      <c r="BNZ88" s="112"/>
      <c r="BOA88" s="112"/>
      <c r="BOB88" s="112"/>
      <c r="BOC88" s="112"/>
      <c r="BOD88" s="112"/>
      <c r="BOE88" s="112"/>
      <c r="BOF88" s="112"/>
      <c r="BOG88" s="112"/>
      <c r="BOH88" s="112"/>
      <c r="BOI88" s="112"/>
      <c r="BOJ88" s="112"/>
      <c r="BOK88" s="112"/>
      <c r="BOL88" s="112"/>
      <c r="BOM88" s="112"/>
      <c r="BON88" s="112"/>
      <c r="BOO88" s="112"/>
      <c r="BOP88" s="112"/>
      <c r="BOQ88" s="112"/>
      <c r="BOR88" s="112"/>
      <c r="BOS88" s="112"/>
      <c r="BOT88" s="112"/>
      <c r="BOU88" s="112"/>
      <c r="BOV88" s="112"/>
      <c r="BOW88" s="112"/>
      <c r="BOX88" s="112"/>
      <c r="BOY88" s="112"/>
      <c r="BOZ88" s="112"/>
      <c r="BPA88" s="112"/>
      <c r="BPB88" s="112"/>
      <c r="BPC88" s="112"/>
      <c r="BPD88" s="112"/>
      <c r="BPE88" s="112"/>
      <c r="BPF88" s="112"/>
      <c r="BPG88" s="112"/>
      <c r="BPH88" s="112"/>
      <c r="BPI88" s="112"/>
      <c r="BPJ88" s="112"/>
      <c r="BPK88" s="112"/>
      <c r="BPL88" s="112"/>
      <c r="BPM88" s="112"/>
      <c r="BPN88" s="112"/>
      <c r="BPO88" s="112"/>
      <c r="BPP88" s="112"/>
      <c r="BPQ88" s="112"/>
      <c r="BPR88" s="112"/>
      <c r="BPS88" s="112"/>
      <c r="BPT88" s="112"/>
      <c r="BPU88" s="112"/>
      <c r="BPV88" s="112"/>
      <c r="BPW88" s="112"/>
      <c r="BPX88" s="112"/>
      <c r="BPY88" s="112"/>
      <c r="BPZ88" s="112"/>
      <c r="BQA88" s="112"/>
      <c r="BQB88" s="112"/>
      <c r="BQC88" s="112"/>
      <c r="BQD88" s="112"/>
      <c r="BQE88" s="112"/>
      <c r="BQF88" s="112"/>
      <c r="BQG88" s="112"/>
      <c r="BQH88" s="112"/>
      <c r="BQI88" s="112"/>
      <c r="BQJ88" s="112"/>
      <c r="BQK88" s="112"/>
      <c r="BQL88" s="112"/>
      <c r="BQM88" s="112"/>
      <c r="BQN88" s="112"/>
      <c r="BQO88" s="112"/>
      <c r="BQP88" s="112"/>
      <c r="BQQ88" s="112"/>
      <c r="BQR88" s="112"/>
      <c r="BQS88" s="112"/>
      <c r="BQT88" s="112"/>
      <c r="BQU88" s="112"/>
      <c r="BQV88" s="112"/>
      <c r="BQW88" s="112"/>
      <c r="BQX88" s="112"/>
      <c r="BQY88" s="112"/>
      <c r="BQZ88" s="112"/>
      <c r="BRA88" s="112"/>
      <c r="BRB88" s="112"/>
      <c r="BRC88" s="112"/>
      <c r="BRD88" s="112"/>
      <c r="BRE88" s="112"/>
      <c r="BRF88" s="112"/>
      <c r="BRG88" s="112"/>
      <c r="BRH88" s="112"/>
      <c r="BRI88" s="112"/>
      <c r="BRJ88" s="112"/>
      <c r="BRK88" s="112"/>
      <c r="BRL88" s="112"/>
      <c r="BRM88" s="112"/>
      <c r="BRN88" s="112"/>
      <c r="BRO88" s="112"/>
      <c r="BRP88" s="112"/>
      <c r="BRQ88" s="112"/>
      <c r="BRR88" s="112"/>
      <c r="BRS88" s="112"/>
      <c r="BRT88" s="112"/>
      <c r="BRU88" s="112"/>
      <c r="BRV88" s="112"/>
      <c r="BRW88" s="112"/>
      <c r="BRX88" s="112"/>
      <c r="BRY88" s="112"/>
      <c r="BRZ88" s="112"/>
      <c r="BSA88" s="112"/>
      <c r="BSB88" s="112"/>
      <c r="BSC88" s="112"/>
      <c r="BSD88" s="112"/>
      <c r="BSE88" s="112"/>
      <c r="BSF88" s="112"/>
      <c r="BSG88" s="112"/>
      <c r="BSH88" s="112"/>
      <c r="BSI88" s="112"/>
      <c r="BSJ88" s="112"/>
      <c r="BSK88" s="112"/>
      <c r="BSL88" s="112"/>
      <c r="BSM88" s="112"/>
      <c r="BSN88" s="112"/>
      <c r="BSO88" s="112"/>
      <c r="BSP88" s="112"/>
      <c r="BSQ88" s="112"/>
      <c r="BSR88" s="112"/>
      <c r="BSS88" s="112"/>
      <c r="BST88" s="112"/>
      <c r="BSU88" s="112"/>
      <c r="BSV88" s="112"/>
      <c r="BSW88" s="112"/>
      <c r="BSX88" s="112"/>
      <c r="BSY88" s="112"/>
      <c r="BSZ88" s="112"/>
      <c r="BTA88" s="112"/>
      <c r="BTB88" s="112"/>
      <c r="BTC88" s="112"/>
      <c r="BTD88" s="112"/>
      <c r="BTE88" s="112"/>
      <c r="BTF88" s="112"/>
      <c r="BTG88" s="112"/>
      <c r="BTH88" s="112"/>
      <c r="BTI88" s="112"/>
      <c r="BTJ88" s="112"/>
      <c r="BTK88" s="112"/>
      <c r="BTL88" s="112"/>
      <c r="BTM88" s="112"/>
      <c r="BTN88" s="112"/>
      <c r="BTO88" s="112"/>
      <c r="BTP88" s="112"/>
      <c r="BTQ88" s="112"/>
      <c r="BTR88" s="112"/>
      <c r="BTS88" s="112"/>
      <c r="BTT88" s="112"/>
      <c r="BTU88" s="112"/>
      <c r="BTV88" s="112"/>
      <c r="BTW88" s="112"/>
      <c r="BTX88" s="112"/>
      <c r="BTY88" s="112"/>
      <c r="BTZ88" s="112"/>
      <c r="BUA88" s="112"/>
      <c r="BUB88" s="112"/>
      <c r="BUC88" s="112"/>
      <c r="BUD88" s="112"/>
      <c r="BUE88" s="112"/>
      <c r="BUF88" s="112"/>
      <c r="BUG88" s="112"/>
      <c r="BUH88" s="112"/>
      <c r="BUI88" s="112"/>
      <c r="BUJ88" s="112"/>
      <c r="BUK88" s="112"/>
      <c r="BUL88" s="112"/>
      <c r="BUM88" s="112"/>
      <c r="BUN88" s="112"/>
      <c r="BUO88" s="112"/>
      <c r="BUP88" s="112"/>
      <c r="BUQ88" s="112"/>
      <c r="BUR88" s="112"/>
      <c r="BUS88" s="112"/>
      <c r="BUT88" s="112"/>
      <c r="BUU88" s="112"/>
      <c r="BUV88" s="112"/>
      <c r="BUW88" s="112"/>
      <c r="BUX88" s="112"/>
      <c r="BUY88" s="112"/>
      <c r="BUZ88" s="112"/>
      <c r="BVA88" s="112"/>
      <c r="BVB88" s="112"/>
      <c r="BVC88" s="112"/>
      <c r="BVD88" s="112"/>
      <c r="BVE88" s="112"/>
      <c r="BVF88" s="112"/>
      <c r="BVG88" s="112"/>
      <c r="BVH88" s="112"/>
      <c r="BVI88" s="112"/>
      <c r="BVJ88" s="112"/>
      <c r="BVK88" s="112"/>
      <c r="BVL88" s="112"/>
      <c r="BVM88" s="112"/>
      <c r="BVN88" s="112"/>
      <c r="BVO88" s="112"/>
      <c r="BVP88" s="112"/>
      <c r="BVQ88" s="112"/>
      <c r="BVR88" s="112"/>
      <c r="BVS88" s="112"/>
      <c r="BVT88" s="112"/>
      <c r="BVU88" s="112"/>
      <c r="BVV88" s="112"/>
      <c r="BVW88" s="112"/>
      <c r="BVX88" s="112"/>
      <c r="BVY88" s="112"/>
      <c r="BVZ88" s="112"/>
      <c r="BWA88" s="112"/>
      <c r="BWB88" s="112"/>
      <c r="BWC88" s="112"/>
      <c r="BWD88" s="112"/>
      <c r="BWE88" s="112"/>
      <c r="BWF88" s="112"/>
      <c r="BWG88" s="112"/>
      <c r="BWH88" s="112"/>
      <c r="BWI88" s="112"/>
      <c r="BWJ88" s="112"/>
      <c r="BWK88" s="112"/>
      <c r="BWL88" s="112"/>
      <c r="BWM88" s="112"/>
      <c r="BWN88" s="112"/>
      <c r="BWO88" s="112"/>
      <c r="BWP88" s="112"/>
      <c r="BWQ88" s="112"/>
      <c r="BWR88" s="112"/>
      <c r="BWS88" s="112"/>
      <c r="BWT88" s="112"/>
      <c r="BWU88" s="112"/>
      <c r="BWV88" s="112"/>
      <c r="BWW88" s="112"/>
      <c r="BWX88" s="112"/>
      <c r="BWY88" s="112"/>
      <c r="BWZ88" s="112"/>
      <c r="BXA88" s="112"/>
      <c r="BXB88" s="112"/>
      <c r="BXC88" s="112"/>
      <c r="BXD88" s="112"/>
      <c r="BXE88" s="112"/>
      <c r="BXF88" s="112"/>
      <c r="BXG88" s="112"/>
      <c r="BXH88" s="112"/>
      <c r="BXI88" s="112"/>
      <c r="BXJ88" s="112"/>
      <c r="BXK88" s="112"/>
      <c r="BXL88" s="112"/>
      <c r="BXM88" s="112"/>
      <c r="BXN88" s="112"/>
      <c r="BXO88" s="112"/>
      <c r="BXP88" s="112"/>
      <c r="BXQ88" s="112"/>
      <c r="BXR88" s="112"/>
      <c r="BXS88" s="112"/>
      <c r="BXT88" s="112"/>
      <c r="BXU88" s="112"/>
      <c r="BXV88" s="112"/>
      <c r="BXW88" s="112"/>
      <c r="BXX88" s="112"/>
      <c r="BXY88" s="112"/>
      <c r="BXZ88" s="112"/>
      <c r="BYA88" s="112"/>
      <c r="BYB88" s="112"/>
      <c r="BYC88" s="112"/>
      <c r="BYD88" s="112"/>
      <c r="BYE88" s="112"/>
      <c r="BYF88" s="112"/>
      <c r="BYG88" s="112"/>
      <c r="BYH88" s="112"/>
      <c r="BYI88" s="112"/>
      <c r="BYJ88" s="112"/>
      <c r="BYK88" s="112"/>
      <c r="BYL88" s="112"/>
      <c r="BYM88" s="112"/>
      <c r="BYN88" s="112"/>
      <c r="BYO88" s="112"/>
      <c r="BYP88" s="112"/>
      <c r="BYQ88" s="112"/>
      <c r="BYR88" s="112"/>
      <c r="BYS88" s="112"/>
      <c r="BYT88" s="112"/>
      <c r="BYU88" s="112"/>
      <c r="BYV88" s="112"/>
      <c r="BYW88" s="112"/>
      <c r="BYX88" s="112"/>
      <c r="BYY88" s="112"/>
      <c r="BYZ88" s="112"/>
      <c r="BZA88" s="112"/>
      <c r="BZB88" s="112"/>
      <c r="BZC88" s="112"/>
      <c r="BZD88" s="112"/>
      <c r="BZE88" s="112"/>
      <c r="BZF88" s="112"/>
      <c r="BZG88" s="112"/>
      <c r="BZH88" s="112"/>
      <c r="BZI88" s="112"/>
      <c r="BZJ88" s="112"/>
      <c r="BZK88" s="112"/>
      <c r="BZL88" s="112"/>
      <c r="BZM88" s="112"/>
      <c r="BZN88" s="112"/>
      <c r="BZO88" s="112"/>
      <c r="BZP88" s="112"/>
      <c r="BZQ88" s="112"/>
      <c r="BZR88" s="112"/>
      <c r="BZS88" s="112"/>
      <c r="BZT88" s="112"/>
      <c r="BZU88" s="112"/>
      <c r="BZV88" s="112"/>
      <c r="BZW88" s="112"/>
      <c r="BZX88" s="112"/>
      <c r="BZY88" s="112"/>
      <c r="BZZ88" s="112"/>
      <c r="CAA88" s="112"/>
      <c r="CAB88" s="112"/>
      <c r="CAC88" s="112"/>
      <c r="CAD88" s="112"/>
      <c r="CAE88" s="112"/>
      <c r="CAF88" s="112"/>
      <c r="CAG88" s="112"/>
      <c r="CAH88" s="112"/>
      <c r="CAI88" s="112"/>
      <c r="CAJ88" s="112"/>
      <c r="CAK88" s="112"/>
      <c r="CAL88" s="112"/>
      <c r="CAM88" s="112"/>
      <c r="CAN88" s="112"/>
      <c r="CAO88" s="112"/>
      <c r="CAP88" s="112"/>
      <c r="CAQ88" s="112"/>
      <c r="CAR88" s="112"/>
      <c r="CAS88" s="112"/>
      <c r="CAT88" s="112"/>
      <c r="CAU88" s="112"/>
      <c r="CAV88" s="112"/>
      <c r="CAW88" s="112"/>
      <c r="CAX88" s="112"/>
      <c r="CAY88" s="112"/>
      <c r="CAZ88" s="112"/>
      <c r="CBA88" s="112"/>
      <c r="CBB88" s="112"/>
      <c r="CBC88" s="112"/>
      <c r="CBD88" s="112"/>
      <c r="CBE88" s="112"/>
      <c r="CBF88" s="112"/>
      <c r="CBG88" s="112"/>
      <c r="CBH88" s="112"/>
      <c r="CBI88" s="112"/>
      <c r="CBJ88" s="112"/>
      <c r="CBK88" s="112"/>
      <c r="CBL88" s="112"/>
      <c r="CBM88" s="112"/>
      <c r="CBN88" s="112"/>
      <c r="CBO88" s="112"/>
      <c r="CBP88" s="112"/>
      <c r="CBQ88" s="112"/>
      <c r="CBR88" s="112"/>
      <c r="CBS88" s="112"/>
      <c r="CBT88" s="112"/>
      <c r="CBU88" s="112"/>
      <c r="CBV88" s="112"/>
      <c r="CBW88" s="112"/>
      <c r="CBX88" s="112"/>
      <c r="CBY88" s="112"/>
      <c r="CBZ88" s="112"/>
      <c r="CCA88" s="112"/>
      <c r="CCB88" s="112"/>
      <c r="CCC88" s="112"/>
      <c r="CCD88" s="112"/>
      <c r="CCE88" s="112"/>
      <c r="CCF88" s="112"/>
      <c r="CCG88" s="112"/>
      <c r="CCH88" s="112"/>
      <c r="CCI88" s="112"/>
      <c r="CCJ88" s="112"/>
      <c r="CCK88" s="112"/>
      <c r="CCL88" s="112"/>
      <c r="CCM88" s="112"/>
      <c r="CCN88" s="112"/>
      <c r="CCO88" s="112"/>
      <c r="CCP88" s="112"/>
      <c r="CCQ88" s="112"/>
      <c r="CCR88" s="112"/>
      <c r="CCS88" s="112"/>
      <c r="CCT88" s="112"/>
      <c r="CCU88" s="112"/>
      <c r="CCV88" s="112"/>
      <c r="CCW88" s="112"/>
      <c r="CCX88" s="112"/>
      <c r="CCY88" s="112"/>
      <c r="CCZ88" s="112"/>
      <c r="CDA88" s="112"/>
      <c r="CDB88" s="112"/>
      <c r="CDC88" s="112"/>
      <c r="CDD88" s="112"/>
      <c r="CDE88" s="112"/>
      <c r="CDF88" s="112"/>
      <c r="CDG88" s="112"/>
      <c r="CDH88" s="112"/>
      <c r="CDI88" s="112"/>
      <c r="CDJ88" s="112"/>
      <c r="CDK88" s="112"/>
      <c r="CDL88" s="112"/>
      <c r="CDM88" s="112"/>
      <c r="CDN88" s="112"/>
      <c r="CDO88" s="112"/>
      <c r="CDP88" s="112"/>
      <c r="CDQ88" s="112"/>
      <c r="CDR88" s="112"/>
      <c r="CDS88" s="112"/>
      <c r="CDT88" s="112"/>
      <c r="CDU88" s="112"/>
      <c r="CDV88" s="112"/>
      <c r="CDW88" s="112"/>
      <c r="CDX88" s="112"/>
      <c r="CDY88" s="112"/>
      <c r="CDZ88" s="112"/>
      <c r="CEA88" s="112"/>
      <c r="CEB88" s="112"/>
      <c r="CEC88" s="112"/>
      <c r="CED88" s="112"/>
      <c r="CEE88" s="112"/>
      <c r="CEF88" s="112"/>
      <c r="CEG88" s="112"/>
      <c r="CEH88" s="112"/>
      <c r="CEI88" s="112"/>
      <c r="CEJ88" s="112"/>
      <c r="CEK88" s="112"/>
      <c r="CEL88" s="112"/>
      <c r="CEM88" s="112"/>
      <c r="CEN88" s="112"/>
      <c r="CEO88" s="112"/>
      <c r="CEP88" s="112"/>
      <c r="CEQ88" s="112"/>
      <c r="CER88" s="112"/>
      <c r="CES88" s="112"/>
      <c r="CET88" s="112"/>
      <c r="CEU88" s="112"/>
      <c r="CEV88" s="112"/>
      <c r="CEW88" s="112"/>
      <c r="CEX88" s="112"/>
      <c r="CEY88" s="112"/>
      <c r="CEZ88" s="112"/>
      <c r="CFA88" s="112"/>
      <c r="CFB88" s="112"/>
      <c r="CFC88" s="112"/>
      <c r="CFD88" s="112"/>
      <c r="CFE88" s="112"/>
      <c r="CFF88" s="112"/>
      <c r="CFG88" s="112"/>
      <c r="CFH88" s="112"/>
      <c r="CFI88" s="112"/>
      <c r="CFJ88" s="112"/>
      <c r="CFK88" s="112"/>
      <c r="CFL88" s="112"/>
      <c r="CFM88" s="112"/>
      <c r="CFN88" s="112"/>
      <c r="CFO88" s="112"/>
      <c r="CFP88" s="112"/>
      <c r="CFQ88" s="112"/>
      <c r="CFR88" s="112"/>
      <c r="CFS88" s="112"/>
      <c r="CFT88" s="112"/>
      <c r="CFU88" s="112"/>
      <c r="CFV88" s="112"/>
      <c r="CFW88" s="112"/>
      <c r="CFX88" s="112"/>
      <c r="CFY88" s="112"/>
      <c r="CFZ88" s="112"/>
      <c r="CGA88" s="112"/>
      <c r="CGB88" s="112"/>
      <c r="CGC88" s="112"/>
      <c r="CGD88" s="112"/>
      <c r="CGE88" s="112"/>
      <c r="CGF88" s="112"/>
      <c r="CGG88" s="112"/>
      <c r="CGH88" s="112"/>
      <c r="CGI88" s="112"/>
      <c r="CGJ88" s="112"/>
      <c r="CGK88" s="112"/>
      <c r="CGL88" s="112"/>
      <c r="CGM88" s="112"/>
      <c r="CGN88" s="112"/>
      <c r="CGO88" s="112"/>
      <c r="CGP88" s="112"/>
      <c r="CGQ88" s="112"/>
      <c r="CGR88" s="112"/>
      <c r="CGS88" s="112"/>
      <c r="CGT88" s="112"/>
      <c r="CGU88" s="112"/>
      <c r="CGV88" s="112"/>
      <c r="CGW88" s="112"/>
      <c r="CGX88" s="112"/>
      <c r="CGY88" s="112"/>
      <c r="CGZ88" s="112"/>
      <c r="CHA88" s="112"/>
      <c r="CHB88" s="112"/>
      <c r="CHC88" s="112"/>
      <c r="CHD88" s="112"/>
      <c r="CHE88" s="112"/>
      <c r="CHF88" s="112"/>
      <c r="CHG88" s="112"/>
      <c r="CHH88" s="112"/>
      <c r="CHI88" s="112"/>
      <c r="CHJ88" s="112"/>
      <c r="CHK88" s="112"/>
      <c r="CHL88" s="112"/>
      <c r="CHM88" s="112"/>
      <c r="CHN88" s="112"/>
      <c r="CHO88" s="112"/>
      <c r="CHP88" s="112"/>
      <c r="CHQ88" s="112"/>
      <c r="CHR88" s="112"/>
      <c r="CHS88" s="112"/>
      <c r="CHT88" s="112"/>
      <c r="CHU88" s="112"/>
      <c r="CHV88" s="112"/>
      <c r="CHW88" s="112"/>
      <c r="CHX88" s="112"/>
      <c r="CHY88" s="112"/>
      <c r="CHZ88" s="112"/>
      <c r="CIA88" s="112"/>
      <c r="CIB88" s="112"/>
      <c r="CIC88" s="112"/>
      <c r="CID88" s="112"/>
      <c r="CIE88" s="112"/>
      <c r="CIF88" s="112"/>
      <c r="CIG88" s="112"/>
      <c r="CIH88" s="112"/>
      <c r="CII88" s="112"/>
      <c r="CIJ88" s="112"/>
      <c r="CIK88" s="112"/>
      <c r="CIL88" s="112"/>
      <c r="CIM88" s="112"/>
      <c r="CIN88" s="112"/>
      <c r="CIO88" s="112"/>
      <c r="CIP88" s="112"/>
      <c r="CIQ88" s="112"/>
      <c r="CIR88" s="112"/>
      <c r="CIS88" s="112"/>
      <c r="CIT88" s="112"/>
      <c r="CIU88" s="112"/>
      <c r="CIV88" s="112"/>
      <c r="CIW88" s="112"/>
      <c r="CIX88" s="112"/>
      <c r="CIY88" s="112"/>
      <c r="CIZ88" s="112"/>
      <c r="CJA88" s="112"/>
      <c r="CJB88" s="112"/>
      <c r="CJC88" s="112"/>
      <c r="CJD88" s="112"/>
      <c r="CJE88" s="112"/>
      <c r="CJF88" s="112"/>
      <c r="CJG88" s="112"/>
      <c r="CJH88" s="112"/>
      <c r="CJI88" s="112"/>
      <c r="CJJ88" s="112"/>
      <c r="CJK88" s="112"/>
      <c r="CJL88" s="112"/>
      <c r="CJM88" s="112"/>
      <c r="CJN88" s="112"/>
      <c r="CJO88" s="112"/>
      <c r="CJP88" s="112"/>
      <c r="CJQ88" s="112"/>
      <c r="CJR88" s="112"/>
      <c r="CJS88" s="112"/>
      <c r="CJT88" s="112"/>
      <c r="CJU88" s="112"/>
      <c r="CJV88" s="112"/>
      <c r="CJW88" s="112"/>
      <c r="CJX88" s="112"/>
      <c r="CJY88" s="112"/>
      <c r="CJZ88" s="112"/>
      <c r="CKA88" s="112"/>
      <c r="CKB88" s="112"/>
      <c r="CKC88" s="112"/>
      <c r="CKD88" s="112"/>
      <c r="CKE88" s="112"/>
      <c r="CKF88" s="112"/>
      <c r="CKG88" s="112"/>
      <c r="CKH88" s="112"/>
      <c r="CKI88" s="112"/>
      <c r="CKJ88" s="112"/>
      <c r="CKK88" s="112"/>
      <c r="CKL88" s="112"/>
      <c r="CKM88" s="112"/>
      <c r="CKN88" s="112"/>
      <c r="CKO88" s="112"/>
      <c r="CKP88" s="112"/>
      <c r="CKQ88" s="112"/>
      <c r="CKR88" s="112"/>
      <c r="CKS88" s="112"/>
      <c r="CKT88" s="112"/>
      <c r="CKU88" s="112"/>
      <c r="CKV88" s="112"/>
      <c r="CKW88" s="112"/>
      <c r="CKX88" s="112"/>
      <c r="CKY88" s="112"/>
      <c r="CKZ88" s="112"/>
      <c r="CLA88" s="112"/>
      <c r="CLB88" s="112"/>
      <c r="CLC88" s="112"/>
      <c r="CLD88" s="112"/>
      <c r="CLE88" s="112"/>
      <c r="CLF88" s="112"/>
      <c r="CLG88" s="112"/>
      <c r="CLH88" s="112"/>
      <c r="CLI88" s="112"/>
      <c r="CLJ88" s="112"/>
      <c r="CLK88" s="112"/>
      <c r="CLL88" s="112"/>
      <c r="CLM88" s="112"/>
      <c r="CLN88" s="112"/>
      <c r="CLO88" s="112"/>
      <c r="CLP88" s="112"/>
      <c r="CLQ88" s="112"/>
      <c r="CLR88" s="112"/>
      <c r="CLS88" s="112"/>
      <c r="CLT88" s="112"/>
      <c r="CLU88" s="112"/>
      <c r="CLV88" s="112"/>
      <c r="CLW88" s="112"/>
      <c r="CLX88" s="112"/>
      <c r="CLY88" s="112"/>
      <c r="CLZ88" s="112"/>
      <c r="CMA88" s="112"/>
      <c r="CMB88" s="112"/>
      <c r="CMC88" s="112"/>
      <c r="CMD88" s="112"/>
      <c r="CME88" s="112"/>
      <c r="CMF88" s="112"/>
      <c r="CMG88" s="112"/>
      <c r="CMH88" s="112"/>
      <c r="CMI88" s="112"/>
      <c r="CMJ88" s="112"/>
      <c r="CMK88" s="112"/>
      <c r="CML88" s="112"/>
      <c r="CMM88" s="112"/>
      <c r="CMN88" s="112"/>
      <c r="CMO88" s="112"/>
      <c r="CMP88" s="112"/>
      <c r="CMQ88" s="112"/>
      <c r="CMR88" s="112"/>
      <c r="CMS88" s="112"/>
      <c r="CMT88" s="112"/>
      <c r="CMU88" s="112"/>
      <c r="CMV88" s="112"/>
      <c r="CMW88" s="112"/>
      <c r="CMX88" s="112"/>
      <c r="CMY88" s="112"/>
      <c r="CMZ88" s="112"/>
      <c r="CNA88" s="112"/>
      <c r="CNB88" s="112"/>
      <c r="CNC88" s="112"/>
      <c r="CND88" s="112"/>
      <c r="CNE88" s="112"/>
      <c r="CNF88" s="112"/>
      <c r="CNG88" s="112"/>
      <c r="CNH88" s="112"/>
      <c r="CNI88" s="112"/>
      <c r="CNJ88" s="112"/>
      <c r="CNK88" s="112"/>
      <c r="CNL88" s="112"/>
      <c r="CNM88" s="112"/>
      <c r="CNN88" s="112"/>
      <c r="CNO88" s="112"/>
      <c r="CNP88" s="112"/>
      <c r="CNQ88" s="112"/>
      <c r="CNR88" s="112"/>
      <c r="CNS88" s="112"/>
      <c r="CNT88" s="112"/>
      <c r="CNU88" s="112"/>
      <c r="CNV88" s="112"/>
      <c r="CNW88" s="112"/>
      <c r="CNX88" s="112"/>
      <c r="CNY88" s="112"/>
      <c r="CNZ88" s="112"/>
      <c r="COA88" s="112"/>
      <c r="COB88" s="112"/>
      <c r="COC88" s="112"/>
      <c r="COD88" s="112"/>
      <c r="COE88" s="112"/>
      <c r="COF88" s="112"/>
      <c r="COG88" s="112"/>
      <c r="COH88" s="112"/>
      <c r="COI88" s="112"/>
      <c r="COJ88" s="112"/>
      <c r="COK88" s="112"/>
      <c r="COL88" s="112"/>
      <c r="COM88" s="112"/>
      <c r="CON88" s="112"/>
      <c r="COO88" s="112"/>
      <c r="COP88" s="112"/>
      <c r="COQ88" s="112"/>
      <c r="COR88" s="112"/>
      <c r="COS88" s="112"/>
      <c r="COT88" s="112"/>
      <c r="COU88" s="112"/>
      <c r="COV88" s="112"/>
      <c r="COW88" s="112"/>
      <c r="COX88" s="112"/>
      <c r="COY88" s="112"/>
      <c r="COZ88" s="112"/>
      <c r="CPA88" s="112"/>
      <c r="CPB88" s="112"/>
      <c r="CPC88" s="112"/>
      <c r="CPD88" s="112"/>
      <c r="CPE88" s="112"/>
      <c r="CPF88" s="112"/>
      <c r="CPG88" s="112"/>
      <c r="CPH88" s="112"/>
      <c r="CPI88" s="112"/>
      <c r="CPJ88" s="112"/>
      <c r="CPK88" s="112"/>
      <c r="CPL88" s="112"/>
      <c r="CPM88" s="112"/>
      <c r="CPN88" s="112"/>
      <c r="CPO88" s="112"/>
      <c r="CPP88" s="112"/>
      <c r="CPQ88" s="112"/>
      <c r="CPR88" s="112"/>
      <c r="CPS88" s="112"/>
      <c r="CPT88" s="112"/>
      <c r="CPU88" s="112"/>
      <c r="CPV88" s="112"/>
      <c r="CPW88" s="112"/>
      <c r="CPX88" s="112"/>
      <c r="CPY88" s="112"/>
      <c r="CPZ88" s="112"/>
      <c r="CQA88" s="112"/>
      <c r="CQB88" s="112"/>
      <c r="CQC88" s="112"/>
      <c r="CQD88" s="112"/>
      <c r="CQE88" s="112"/>
      <c r="CQF88" s="112"/>
      <c r="CQG88" s="112"/>
      <c r="CQH88" s="112"/>
      <c r="CQI88" s="112"/>
      <c r="CQJ88" s="112"/>
      <c r="CQK88" s="112"/>
      <c r="CQL88" s="112"/>
      <c r="CQM88" s="112"/>
      <c r="CQN88" s="112"/>
      <c r="CQO88" s="112"/>
      <c r="CQP88" s="112"/>
      <c r="CQQ88" s="112"/>
      <c r="CQR88" s="112"/>
      <c r="CQS88" s="112"/>
      <c r="CQT88" s="112"/>
      <c r="CQU88" s="112"/>
      <c r="CQV88" s="112"/>
      <c r="CQW88" s="112"/>
      <c r="CQX88" s="112"/>
      <c r="CQY88" s="112"/>
      <c r="CQZ88" s="112"/>
      <c r="CRA88" s="112"/>
      <c r="CRB88" s="112"/>
      <c r="CRC88" s="112"/>
      <c r="CRD88" s="112"/>
      <c r="CRE88" s="112"/>
      <c r="CRF88" s="112"/>
      <c r="CRG88" s="112"/>
      <c r="CRH88" s="112"/>
      <c r="CRI88" s="112"/>
      <c r="CRJ88" s="112"/>
      <c r="CRK88" s="112"/>
      <c r="CRL88" s="112"/>
      <c r="CRM88" s="112"/>
      <c r="CRN88" s="112"/>
      <c r="CRO88" s="112"/>
      <c r="CRP88" s="112"/>
      <c r="CRQ88" s="112"/>
      <c r="CRR88" s="112"/>
      <c r="CRS88" s="112"/>
      <c r="CRT88" s="112"/>
      <c r="CRU88" s="112"/>
      <c r="CRV88" s="112"/>
      <c r="CRW88" s="112"/>
      <c r="CRX88" s="112"/>
      <c r="CRY88" s="112"/>
      <c r="CRZ88" s="112"/>
      <c r="CSA88" s="112"/>
      <c r="CSB88" s="112"/>
      <c r="CSC88" s="112"/>
      <c r="CSD88" s="112"/>
      <c r="CSE88" s="112"/>
      <c r="CSF88" s="112"/>
      <c r="CSG88" s="112"/>
      <c r="CSH88" s="112"/>
      <c r="CSI88" s="112"/>
      <c r="CSJ88" s="112"/>
      <c r="CSK88" s="112"/>
      <c r="CSL88" s="112"/>
      <c r="CSM88" s="112"/>
      <c r="CSN88" s="112"/>
      <c r="CSO88" s="112"/>
      <c r="CSP88" s="112"/>
      <c r="CSQ88" s="112"/>
      <c r="CSR88" s="112"/>
      <c r="CSS88" s="112"/>
      <c r="CST88" s="112"/>
      <c r="CSU88" s="112"/>
      <c r="CSV88" s="112"/>
      <c r="CSW88" s="112"/>
      <c r="CSX88" s="112"/>
      <c r="CSY88" s="112"/>
      <c r="CSZ88" s="112"/>
      <c r="CTA88" s="112"/>
      <c r="CTB88" s="112"/>
      <c r="CTC88" s="112"/>
      <c r="CTD88" s="112"/>
      <c r="CTE88" s="112"/>
      <c r="CTF88" s="112"/>
      <c r="CTG88" s="112"/>
      <c r="CTH88" s="112"/>
      <c r="CTI88" s="112"/>
      <c r="CTJ88" s="112"/>
      <c r="CTK88" s="112"/>
      <c r="CTL88" s="112"/>
      <c r="CTM88" s="112"/>
      <c r="CTN88" s="112"/>
      <c r="CTO88" s="112"/>
      <c r="CTP88" s="112"/>
      <c r="CTQ88" s="112"/>
      <c r="CTR88" s="112"/>
      <c r="CTS88" s="112"/>
      <c r="CTT88" s="112"/>
      <c r="CTU88" s="112"/>
      <c r="CTV88" s="112"/>
      <c r="CTW88" s="112"/>
      <c r="CTX88" s="112"/>
      <c r="CTY88" s="112"/>
      <c r="CTZ88" s="112"/>
      <c r="CUA88" s="112"/>
      <c r="CUB88" s="112"/>
      <c r="CUC88" s="112"/>
      <c r="CUD88" s="112"/>
      <c r="CUE88" s="112"/>
      <c r="CUF88" s="112"/>
      <c r="CUG88" s="112"/>
      <c r="CUH88" s="112"/>
      <c r="CUI88" s="112"/>
      <c r="CUJ88" s="112"/>
      <c r="CUK88" s="112"/>
      <c r="CUL88" s="112"/>
      <c r="CUM88" s="112"/>
      <c r="CUN88" s="112"/>
      <c r="CUO88" s="112"/>
      <c r="CUP88" s="112"/>
      <c r="CUQ88" s="112"/>
      <c r="CUR88" s="112"/>
      <c r="CUS88" s="112"/>
      <c r="CUT88" s="112"/>
      <c r="CUU88" s="112"/>
      <c r="CUV88" s="112"/>
      <c r="CUW88" s="112"/>
      <c r="CUX88" s="112"/>
      <c r="CUY88" s="112"/>
      <c r="CUZ88" s="112"/>
      <c r="CVA88" s="112"/>
      <c r="CVB88" s="112"/>
      <c r="CVC88" s="112"/>
      <c r="CVD88" s="112"/>
      <c r="CVE88" s="112"/>
      <c r="CVF88" s="112"/>
      <c r="CVG88" s="112"/>
      <c r="CVH88" s="112"/>
      <c r="CVI88" s="112"/>
      <c r="CVJ88" s="112"/>
      <c r="CVK88" s="112"/>
      <c r="CVL88" s="112"/>
      <c r="CVM88" s="112"/>
      <c r="CVN88" s="112"/>
      <c r="CVO88" s="112"/>
      <c r="CVP88" s="112"/>
      <c r="CVQ88" s="112"/>
      <c r="CVR88" s="112"/>
      <c r="CVS88" s="112"/>
      <c r="CVT88" s="112"/>
      <c r="CVU88" s="112"/>
      <c r="CVV88" s="112"/>
      <c r="CVW88" s="112"/>
      <c r="CVX88" s="112"/>
      <c r="CVY88" s="112"/>
      <c r="CVZ88" s="112"/>
      <c r="CWA88" s="112"/>
      <c r="CWB88" s="112"/>
      <c r="CWC88" s="112"/>
      <c r="CWD88" s="112"/>
      <c r="CWE88" s="112"/>
      <c r="CWF88" s="112"/>
      <c r="CWG88" s="112"/>
      <c r="CWH88" s="112"/>
      <c r="CWI88" s="112"/>
      <c r="CWJ88" s="112"/>
      <c r="CWK88" s="112"/>
      <c r="CWL88" s="112"/>
      <c r="CWM88" s="112"/>
      <c r="CWN88" s="112"/>
      <c r="CWO88" s="112"/>
      <c r="CWP88" s="112"/>
      <c r="CWQ88" s="112"/>
      <c r="CWR88" s="112"/>
      <c r="CWS88" s="112"/>
      <c r="CWT88" s="112"/>
      <c r="CWU88" s="112"/>
      <c r="CWV88" s="112"/>
      <c r="CWW88" s="112"/>
      <c r="CWX88" s="112"/>
      <c r="CWY88" s="112"/>
      <c r="CWZ88" s="112"/>
      <c r="CXA88" s="112"/>
      <c r="CXB88" s="112"/>
      <c r="CXC88" s="112"/>
      <c r="CXD88" s="112"/>
      <c r="CXE88" s="112"/>
      <c r="CXF88" s="112"/>
      <c r="CXG88" s="112"/>
      <c r="CXH88" s="112"/>
      <c r="CXI88" s="112"/>
      <c r="CXJ88" s="112"/>
      <c r="CXK88" s="112"/>
      <c r="CXL88" s="112"/>
      <c r="CXM88" s="112"/>
      <c r="CXN88" s="112"/>
      <c r="CXO88" s="112"/>
      <c r="CXP88" s="112"/>
      <c r="CXQ88" s="112"/>
      <c r="CXR88" s="112"/>
      <c r="CXS88" s="112"/>
      <c r="CXT88" s="112"/>
      <c r="CXU88" s="112"/>
      <c r="CXV88" s="112"/>
      <c r="CXW88" s="112"/>
      <c r="CXX88" s="112"/>
      <c r="CXY88" s="112"/>
      <c r="CXZ88" s="112"/>
      <c r="CYA88" s="112"/>
      <c r="CYB88" s="112"/>
      <c r="CYC88" s="112"/>
      <c r="CYD88" s="112"/>
      <c r="CYE88" s="112"/>
      <c r="CYF88" s="112"/>
      <c r="CYG88" s="112"/>
      <c r="CYH88" s="112"/>
      <c r="CYI88" s="112"/>
      <c r="CYJ88" s="112"/>
      <c r="CYK88" s="112"/>
      <c r="CYL88" s="112"/>
      <c r="CYM88" s="112"/>
      <c r="CYN88" s="112"/>
      <c r="CYO88" s="112"/>
      <c r="CYP88" s="112"/>
      <c r="CYQ88" s="112"/>
      <c r="CYR88" s="112"/>
      <c r="CYS88" s="112"/>
      <c r="CYT88" s="112"/>
      <c r="CYU88" s="112"/>
      <c r="CYV88" s="112"/>
      <c r="CYW88" s="112"/>
      <c r="CYX88" s="112"/>
      <c r="CYY88" s="112"/>
      <c r="CYZ88" s="112"/>
      <c r="CZA88" s="112"/>
      <c r="CZB88" s="112"/>
      <c r="CZC88" s="112"/>
      <c r="CZD88" s="112"/>
      <c r="CZE88" s="112"/>
      <c r="CZF88" s="112"/>
      <c r="CZG88" s="112"/>
      <c r="CZH88" s="112"/>
      <c r="CZI88" s="112"/>
      <c r="CZJ88" s="112"/>
      <c r="CZK88" s="112"/>
      <c r="CZL88" s="112"/>
      <c r="CZM88" s="112"/>
      <c r="CZN88" s="112"/>
      <c r="CZO88" s="112"/>
      <c r="CZP88" s="112"/>
      <c r="CZQ88" s="112"/>
      <c r="CZR88" s="112"/>
      <c r="CZS88" s="112"/>
      <c r="CZT88" s="112"/>
      <c r="CZU88" s="112"/>
      <c r="CZV88" s="112"/>
      <c r="CZW88" s="112"/>
      <c r="CZX88" s="112"/>
      <c r="CZY88" s="112"/>
      <c r="CZZ88" s="112"/>
      <c r="DAA88" s="112"/>
      <c r="DAB88" s="112"/>
      <c r="DAC88" s="112"/>
      <c r="DAD88" s="112"/>
      <c r="DAE88" s="112"/>
      <c r="DAF88" s="112"/>
      <c r="DAG88" s="112"/>
      <c r="DAH88" s="112"/>
      <c r="DAI88" s="112"/>
      <c r="DAJ88" s="112"/>
      <c r="DAK88" s="112"/>
      <c r="DAL88" s="112"/>
      <c r="DAM88" s="112"/>
      <c r="DAN88" s="112"/>
      <c r="DAO88" s="112"/>
      <c r="DAP88" s="112"/>
      <c r="DAQ88" s="112"/>
      <c r="DAR88" s="112"/>
      <c r="DAS88" s="112"/>
      <c r="DAT88" s="112"/>
      <c r="DAU88" s="112"/>
      <c r="DAV88" s="112"/>
      <c r="DAW88" s="112"/>
      <c r="DAX88" s="112"/>
      <c r="DAY88" s="112"/>
      <c r="DAZ88" s="112"/>
      <c r="DBA88" s="112"/>
      <c r="DBB88" s="112"/>
      <c r="DBC88" s="112"/>
      <c r="DBD88" s="112"/>
      <c r="DBE88" s="112"/>
      <c r="DBF88" s="112"/>
      <c r="DBG88" s="112"/>
      <c r="DBH88" s="112"/>
      <c r="DBI88" s="112"/>
      <c r="DBJ88" s="112"/>
      <c r="DBK88" s="112"/>
      <c r="DBL88" s="112"/>
      <c r="DBM88" s="112"/>
      <c r="DBN88" s="112"/>
      <c r="DBO88" s="112"/>
      <c r="DBP88" s="112"/>
      <c r="DBQ88" s="112"/>
      <c r="DBR88" s="112"/>
      <c r="DBS88" s="112"/>
      <c r="DBT88" s="112"/>
      <c r="DBU88" s="112"/>
      <c r="DBV88" s="112"/>
      <c r="DBW88" s="112"/>
      <c r="DBX88" s="112"/>
      <c r="DBY88" s="112"/>
      <c r="DBZ88" s="112"/>
      <c r="DCA88" s="112"/>
      <c r="DCB88" s="112"/>
      <c r="DCC88" s="112"/>
      <c r="DCD88" s="112"/>
      <c r="DCE88" s="112"/>
      <c r="DCF88" s="112"/>
      <c r="DCG88" s="112"/>
      <c r="DCH88" s="112"/>
      <c r="DCI88" s="112"/>
      <c r="DCJ88" s="112"/>
      <c r="DCK88" s="112"/>
      <c r="DCL88" s="112"/>
      <c r="DCM88" s="112"/>
      <c r="DCN88" s="112"/>
      <c r="DCO88" s="112"/>
      <c r="DCP88" s="112"/>
      <c r="DCQ88" s="112"/>
      <c r="DCR88" s="112"/>
      <c r="DCS88" s="112"/>
      <c r="DCT88" s="112"/>
      <c r="DCU88" s="112"/>
      <c r="DCV88" s="112"/>
      <c r="DCW88" s="112"/>
      <c r="DCX88" s="112"/>
      <c r="DCY88" s="112"/>
      <c r="DCZ88" s="112"/>
      <c r="DDA88" s="112"/>
      <c r="DDB88" s="112"/>
      <c r="DDC88" s="112"/>
      <c r="DDD88" s="112"/>
      <c r="DDE88" s="112"/>
      <c r="DDF88" s="112"/>
      <c r="DDG88" s="112"/>
      <c r="DDH88" s="112"/>
      <c r="DDI88" s="112"/>
      <c r="DDJ88" s="112"/>
      <c r="DDK88" s="112"/>
      <c r="DDL88" s="112"/>
      <c r="DDM88" s="112"/>
      <c r="DDN88" s="112"/>
      <c r="DDO88" s="112"/>
      <c r="DDP88" s="112"/>
      <c r="DDQ88" s="112"/>
      <c r="DDR88" s="112"/>
      <c r="DDS88" s="112"/>
      <c r="DDT88" s="112"/>
      <c r="DDU88" s="112"/>
      <c r="DDV88" s="112"/>
      <c r="DDW88" s="112"/>
      <c r="DDX88" s="112"/>
      <c r="DDY88" s="112"/>
      <c r="DDZ88" s="112"/>
      <c r="DEA88" s="112"/>
      <c r="DEB88" s="112"/>
      <c r="DEC88" s="112"/>
      <c r="DED88" s="112"/>
      <c r="DEE88" s="112"/>
      <c r="DEF88" s="112"/>
      <c r="DEG88" s="112"/>
      <c r="DEH88" s="112"/>
      <c r="DEI88" s="112"/>
      <c r="DEJ88" s="112"/>
      <c r="DEK88" s="112"/>
      <c r="DEL88" s="112"/>
      <c r="DEM88" s="112"/>
      <c r="DEN88" s="112"/>
      <c r="DEO88" s="112"/>
      <c r="DEP88" s="112"/>
      <c r="DEQ88" s="112"/>
      <c r="DER88" s="112"/>
      <c r="DES88" s="112"/>
      <c r="DET88" s="112"/>
      <c r="DEU88" s="112"/>
      <c r="DEV88" s="112"/>
      <c r="DEW88" s="112"/>
      <c r="DEX88" s="112"/>
      <c r="DEY88" s="112"/>
      <c r="DEZ88" s="112"/>
      <c r="DFA88" s="112"/>
      <c r="DFB88" s="112"/>
      <c r="DFC88" s="112"/>
      <c r="DFD88" s="112"/>
      <c r="DFE88" s="112"/>
      <c r="DFF88" s="112"/>
      <c r="DFG88" s="112"/>
      <c r="DFH88" s="112"/>
      <c r="DFI88" s="112"/>
      <c r="DFJ88" s="112"/>
      <c r="DFK88" s="112"/>
      <c r="DFL88" s="112"/>
      <c r="DFM88" s="112"/>
      <c r="DFN88" s="112"/>
      <c r="DFO88" s="112"/>
      <c r="DFP88" s="112"/>
      <c r="DFQ88" s="112"/>
      <c r="DFR88" s="112"/>
      <c r="DFS88" s="112"/>
      <c r="DFT88" s="112"/>
      <c r="DFU88" s="112"/>
      <c r="DFV88" s="112"/>
      <c r="DFW88" s="112"/>
      <c r="DFX88" s="112"/>
      <c r="DFY88" s="112"/>
      <c r="DFZ88" s="112"/>
      <c r="DGA88" s="112"/>
      <c r="DGB88" s="112"/>
      <c r="DGC88" s="112"/>
      <c r="DGD88" s="112"/>
      <c r="DGE88" s="112"/>
      <c r="DGF88" s="112"/>
      <c r="DGG88" s="112"/>
      <c r="DGH88" s="112"/>
      <c r="DGI88" s="112"/>
      <c r="DGJ88" s="112"/>
      <c r="DGK88" s="112"/>
      <c r="DGL88" s="112"/>
      <c r="DGM88" s="112"/>
      <c r="DGN88" s="112"/>
      <c r="DGO88" s="112"/>
      <c r="DGP88" s="112"/>
      <c r="DGQ88" s="112"/>
      <c r="DGR88" s="112"/>
      <c r="DGS88" s="112"/>
      <c r="DGT88" s="112"/>
      <c r="DGU88" s="112"/>
      <c r="DGV88" s="112"/>
      <c r="DGW88" s="112"/>
      <c r="DGX88" s="112"/>
      <c r="DGY88" s="112"/>
      <c r="DGZ88" s="112"/>
      <c r="DHA88" s="112"/>
      <c r="DHB88" s="112"/>
      <c r="DHC88" s="112"/>
      <c r="DHD88" s="112"/>
      <c r="DHE88" s="112"/>
      <c r="DHF88" s="112"/>
      <c r="DHG88" s="112"/>
      <c r="DHH88" s="112"/>
      <c r="DHI88" s="112"/>
      <c r="DHJ88" s="112"/>
      <c r="DHK88" s="112"/>
      <c r="DHL88" s="112"/>
      <c r="DHM88" s="112"/>
      <c r="DHN88" s="112"/>
      <c r="DHO88" s="112"/>
      <c r="DHP88" s="112"/>
      <c r="DHQ88" s="112"/>
      <c r="DHR88" s="112"/>
      <c r="DHS88" s="112"/>
      <c r="DHT88" s="112"/>
      <c r="DHU88" s="112"/>
      <c r="DHV88" s="112"/>
      <c r="DHW88" s="112"/>
      <c r="DHX88" s="112"/>
      <c r="DHY88" s="112"/>
      <c r="DHZ88" s="112"/>
      <c r="DIA88" s="112"/>
      <c r="DIB88" s="112"/>
      <c r="DIC88" s="112"/>
      <c r="DID88" s="112"/>
      <c r="DIE88" s="112"/>
      <c r="DIF88" s="112"/>
      <c r="DIG88" s="112"/>
      <c r="DIH88" s="112"/>
      <c r="DII88" s="112"/>
      <c r="DIJ88" s="112"/>
      <c r="DIK88" s="112"/>
      <c r="DIL88" s="112"/>
      <c r="DIM88" s="112"/>
      <c r="DIN88" s="112"/>
      <c r="DIO88" s="112"/>
      <c r="DIP88" s="112"/>
      <c r="DIQ88" s="112"/>
      <c r="DIR88" s="112"/>
      <c r="DIS88" s="112"/>
      <c r="DIT88" s="112"/>
      <c r="DIU88" s="112"/>
      <c r="DIV88" s="112"/>
      <c r="DIW88" s="112"/>
      <c r="DIX88" s="112"/>
      <c r="DIY88" s="112"/>
      <c r="DIZ88" s="112"/>
      <c r="DJA88" s="112"/>
      <c r="DJB88" s="112"/>
      <c r="DJC88" s="112"/>
      <c r="DJD88" s="112"/>
      <c r="DJE88" s="112"/>
      <c r="DJF88" s="112"/>
      <c r="DJG88" s="112"/>
      <c r="DJH88" s="112"/>
      <c r="DJI88" s="112"/>
      <c r="DJJ88" s="112"/>
      <c r="DJK88" s="112"/>
      <c r="DJL88" s="112"/>
      <c r="DJM88" s="112"/>
      <c r="DJN88" s="112"/>
      <c r="DJO88" s="112"/>
      <c r="DJP88" s="112"/>
      <c r="DJQ88" s="112"/>
      <c r="DJR88" s="112"/>
      <c r="DJS88" s="112"/>
      <c r="DJT88" s="112"/>
      <c r="DJU88" s="112"/>
      <c r="DJV88" s="112"/>
      <c r="DJW88" s="112"/>
      <c r="DJX88" s="112"/>
      <c r="DJY88" s="112"/>
      <c r="DJZ88" s="112"/>
      <c r="DKA88" s="112"/>
      <c r="DKB88" s="112"/>
      <c r="DKC88" s="112"/>
      <c r="DKD88" s="112"/>
      <c r="DKE88" s="112"/>
      <c r="DKF88" s="112"/>
      <c r="DKG88" s="112"/>
      <c r="DKH88" s="112"/>
      <c r="DKI88" s="112"/>
      <c r="DKJ88" s="112"/>
      <c r="DKK88" s="112"/>
      <c r="DKL88" s="112"/>
      <c r="DKM88" s="112"/>
      <c r="DKN88" s="112"/>
      <c r="DKO88" s="112"/>
      <c r="DKP88" s="112"/>
      <c r="DKQ88" s="112"/>
      <c r="DKR88" s="112"/>
      <c r="DKS88" s="112"/>
      <c r="DKT88" s="112"/>
      <c r="DKU88" s="112"/>
      <c r="DKV88" s="112"/>
      <c r="DKW88" s="112"/>
      <c r="DKX88" s="112"/>
      <c r="DKY88" s="112"/>
      <c r="DKZ88" s="112"/>
      <c r="DLA88" s="112"/>
      <c r="DLB88" s="112"/>
      <c r="DLC88" s="112"/>
      <c r="DLD88" s="112"/>
      <c r="DLE88" s="112"/>
      <c r="DLF88" s="112"/>
      <c r="DLG88" s="112"/>
      <c r="DLH88" s="112"/>
      <c r="DLI88" s="112"/>
      <c r="DLJ88" s="112"/>
      <c r="DLK88" s="112"/>
      <c r="DLL88" s="112"/>
      <c r="DLM88" s="112"/>
      <c r="DLN88" s="112"/>
      <c r="DLO88" s="112"/>
      <c r="DLP88" s="112"/>
      <c r="DLQ88" s="112"/>
      <c r="DLR88" s="112"/>
      <c r="DLS88" s="112"/>
      <c r="DLT88" s="112"/>
      <c r="DLU88" s="112"/>
      <c r="DLV88" s="112"/>
      <c r="DLW88" s="112"/>
      <c r="DLX88" s="112"/>
      <c r="DLY88" s="112"/>
      <c r="DLZ88" s="112"/>
      <c r="DMA88" s="112"/>
      <c r="DMB88" s="112"/>
      <c r="DMC88" s="112"/>
      <c r="DMD88" s="112"/>
      <c r="DME88" s="112"/>
      <c r="DMF88" s="112"/>
      <c r="DMG88" s="112"/>
      <c r="DMH88" s="112"/>
      <c r="DMI88" s="112"/>
      <c r="DMJ88" s="112"/>
      <c r="DMK88" s="112"/>
      <c r="DML88" s="112"/>
      <c r="DMM88" s="112"/>
      <c r="DMN88" s="112"/>
      <c r="DMO88" s="112"/>
      <c r="DMP88" s="112"/>
      <c r="DMQ88" s="112"/>
      <c r="DMR88" s="112"/>
      <c r="DMS88" s="112"/>
      <c r="DMT88" s="112"/>
      <c r="DMU88" s="112"/>
      <c r="DMV88" s="112"/>
      <c r="DMW88" s="112"/>
      <c r="DMX88" s="112"/>
      <c r="DMY88" s="112"/>
      <c r="DMZ88" s="112"/>
      <c r="DNA88" s="112"/>
      <c r="DNB88" s="112"/>
      <c r="DNC88" s="112"/>
      <c r="DND88" s="112"/>
      <c r="DNE88" s="112"/>
      <c r="DNF88" s="112"/>
      <c r="DNG88" s="112"/>
      <c r="DNH88" s="112"/>
      <c r="DNI88" s="112"/>
      <c r="DNJ88" s="112"/>
      <c r="DNK88" s="112"/>
      <c r="DNL88" s="112"/>
      <c r="DNM88" s="112"/>
      <c r="DNN88" s="112"/>
      <c r="DNO88" s="112"/>
      <c r="DNP88" s="112"/>
      <c r="DNQ88" s="112"/>
      <c r="DNR88" s="112"/>
      <c r="DNS88" s="112"/>
      <c r="DNT88" s="112"/>
      <c r="DNU88" s="112"/>
      <c r="DNV88" s="112"/>
      <c r="DNW88" s="112"/>
      <c r="DNX88" s="112"/>
      <c r="DNY88" s="112"/>
      <c r="DNZ88" s="112"/>
      <c r="DOA88" s="112"/>
      <c r="DOB88" s="112"/>
      <c r="DOC88" s="112"/>
      <c r="DOD88" s="112"/>
      <c r="DOE88" s="112"/>
      <c r="DOF88" s="112"/>
      <c r="DOG88" s="112"/>
      <c r="DOH88" s="112"/>
      <c r="DOI88" s="112"/>
      <c r="DOJ88" s="112"/>
      <c r="DOK88" s="112"/>
      <c r="DOL88" s="112"/>
      <c r="DOM88" s="112"/>
      <c r="DON88" s="112"/>
      <c r="DOO88" s="112"/>
      <c r="DOP88" s="112"/>
      <c r="DOQ88" s="112"/>
      <c r="DOR88" s="112"/>
      <c r="DOS88" s="112"/>
      <c r="DOT88" s="112"/>
      <c r="DOU88" s="112"/>
      <c r="DOV88" s="112"/>
      <c r="DOW88" s="112"/>
      <c r="DOX88" s="112"/>
      <c r="DOY88" s="112"/>
      <c r="DOZ88" s="112"/>
      <c r="DPA88" s="112"/>
      <c r="DPB88" s="112"/>
      <c r="DPC88" s="112"/>
      <c r="DPD88" s="112"/>
      <c r="DPE88" s="112"/>
      <c r="DPF88" s="112"/>
      <c r="DPG88" s="112"/>
      <c r="DPH88" s="112"/>
      <c r="DPI88" s="112"/>
      <c r="DPJ88" s="112"/>
      <c r="DPK88" s="112"/>
      <c r="DPL88" s="112"/>
      <c r="DPM88" s="112"/>
      <c r="DPN88" s="112"/>
      <c r="DPO88" s="112"/>
      <c r="DPP88" s="112"/>
      <c r="DPQ88" s="112"/>
      <c r="DPR88" s="112"/>
      <c r="DPS88" s="112"/>
      <c r="DPT88" s="112"/>
      <c r="DPU88" s="112"/>
      <c r="DPV88" s="112"/>
      <c r="DPW88" s="112"/>
      <c r="DPX88" s="112"/>
      <c r="DPY88" s="112"/>
      <c r="DPZ88" s="112"/>
      <c r="DQA88" s="112"/>
      <c r="DQB88" s="112"/>
      <c r="DQC88" s="112"/>
      <c r="DQD88" s="112"/>
      <c r="DQE88" s="112"/>
      <c r="DQF88" s="112"/>
      <c r="DQG88" s="112"/>
      <c r="DQH88" s="112"/>
      <c r="DQI88" s="112"/>
      <c r="DQJ88" s="112"/>
      <c r="DQK88" s="112"/>
      <c r="DQL88" s="112"/>
      <c r="DQM88" s="112"/>
      <c r="DQN88" s="112"/>
      <c r="DQO88" s="112"/>
      <c r="DQP88" s="112"/>
      <c r="DQQ88" s="112"/>
      <c r="DQR88" s="112"/>
      <c r="DQS88" s="112"/>
      <c r="DQT88" s="112"/>
      <c r="DQU88" s="112"/>
      <c r="DQV88" s="112"/>
      <c r="DQW88" s="112"/>
      <c r="DQX88" s="112"/>
      <c r="DQY88" s="112"/>
      <c r="DQZ88" s="112"/>
      <c r="DRA88" s="112"/>
      <c r="DRB88" s="112"/>
      <c r="DRC88" s="112"/>
      <c r="DRD88" s="112"/>
      <c r="DRE88" s="112"/>
      <c r="DRF88" s="112"/>
      <c r="DRG88" s="112"/>
      <c r="DRH88" s="112"/>
      <c r="DRI88" s="112"/>
      <c r="DRJ88" s="112"/>
      <c r="DRK88" s="112"/>
      <c r="DRL88" s="112"/>
      <c r="DRM88" s="112"/>
      <c r="DRN88" s="112"/>
      <c r="DRO88" s="112"/>
      <c r="DRP88" s="112"/>
      <c r="DRQ88" s="112"/>
      <c r="DRR88" s="112"/>
      <c r="DRS88" s="112"/>
      <c r="DRT88" s="112"/>
      <c r="DRU88" s="112"/>
      <c r="DRV88" s="112"/>
      <c r="DRW88" s="112"/>
      <c r="DRX88" s="112"/>
      <c r="DRY88" s="112"/>
      <c r="DRZ88" s="112"/>
      <c r="DSA88" s="112"/>
      <c r="DSB88" s="112"/>
      <c r="DSC88" s="112"/>
      <c r="DSD88" s="112"/>
      <c r="DSE88" s="112"/>
      <c r="DSF88" s="112"/>
      <c r="DSG88" s="112"/>
      <c r="DSH88" s="112"/>
      <c r="DSI88" s="112"/>
      <c r="DSJ88" s="112"/>
      <c r="DSK88" s="112"/>
      <c r="DSL88" s="112"/>
      <c r="DSM88" s="112"/>
      <c r="DSN88" s="112"/>
      <c r="DSO88" s="112"/>
      <c r="DSP88" s="112"/>
      <c r="DSQ88" s="112"/>
      <c r="DSR88" s="112"/>
      <c r="DSS88" s="112"/>
      <c r="DST88" s="112"/>
      <c r="DSU88" s="112"/>
      <c r="DSV88" s="112"/>
      <c r="DSW88" s="112"/>
      <c r="DSX88" s="112"/>
      <c r="DSY88" s="112"/>
      <c r="DSZ88" s="112"/>
      <c r="DTA88" s="112"/>
      <c r="DTB88" s="112"/>
      <c r="DTC88" s="112"/>
      <c r="DTD88" s="112"/>
      <c r="DTE88" s="112"/>
      <c r="DTF88" s="112"/>
      <c r="DTG88" s="112"/>
      <c r="DTH88" s="112"/>
      <c r="DTI88" s="112"/>
      <c r="DTJ88" s="112"/>
      <c r="DTK88" s="112"/>
      <c r="DTL88" s="112"/>
      <c r="DTM88" s="112"/>
      <c r="DTN88" s="112"/>
      <c r="DTO88" s="112"/>
      <c r="DTP88" s="112"/>
      <c r="DTQ88" s="112"/>
      <c r="DTR88" s="112"/>
      <c r="DTS88" s="112"/>
      <c r="DTT88" s="112"/>
      <c r="DTU88" s="112"/>
      <c r="DTV88" s="112"/>
      <c r="DTW88" s="112"/>
      <c r="DTX88" s="112"/>
      <c r="DTY88" s="112"/>
      <c r="DTZ88" s="112"/>
      <c r="DUA88" s="112"/>
      <c r="DUB88" s="112"/>
      <c r="DUC88" s="112"/>
      <c r="DUD88" s="112"/>
      <c r="DUE88" s="112"/>
      <c r="DUF88" s="112"/>
      <c r="DUG88" s="112"/>
      <c r="DUH88" s="112"/>
      <c r="DUI88" s="112"/>
      <c r="DUJ88" s="112"/>
      <c r="DUK88" s="112"/>
      <c r="DUL88" s="112"/>
      <c r="DUM88" s="112"/>
      <c r="DUN88" s="112"/>
      <c r="DUO88" s="112"/>
      <c r="DUP88" s="112"/>
      <c r="DUQ88" s="112"/>
      <c r="DUR88" s="112"/>
      <c r="DUS88" s="112"/>
      <c r="DUT88" s="112"/>
      <c r="DUU88" s="112"/>
      <c r="DUV88" s="112"/>
      <c r="DUW88" s="112"/>
      <c r="DUX88" s="112"/>
      <c r="DUY88" s="112"/>
      <c r="DUZ88" s="112"/>
      <c r="DVA88" s="112"/>
      <c r="DVB88" s="112"/>
      <c r="DVC88" s="112"/>
      <c r="DVD88" s="112"/>
      <c r="DVE88" s="112"/>
      <c r="DVF88" s="112"/>
      <c r="DVG88" s="112"/>
      <c r="DVH88" s="112"/>
      <c r="DVI88" s="112"/>
      <c r="DVJ88" s="112"/>
      <c r="DVK88" s="112"/>
      <c r="DVL88" s="112"/>
      <c r="DVM88" s="112"/>
      <c r="DVN88" s="112"/>
      <c r="DVO88" s="112"/>
      <c r="DVP88" s="112"/>
      <c r="DVQ88" s="112"/>
      <c r="DVR88" s="112"/>
      <c r="DVS88" s="112"/>
      <c r="DVT88" s="112"/>
      <c r="DVU88" s="112"/>
      <c r="DVV88" s="112"/>
      <c r="DVW88" s="112"/>
      <c r="DVX88" s="112"/>
      <c r="DVY88" s="112"/>
      <c r="DVZ88" s="112"/>
      <c r="DWA88" s="112"/>
      <c r="DWB88" s="112"/>
      <c r="DWC88" s="112"/>
      <c r="DWD88" s="112"/>
      <c r="DWE88" s="112"/>
      <c r="DWF88" s="112"/>
      <c r="DWG88" s="112"/>
      <c r="DWH88" s="112"/>
      <c r="DWI88" s="112"/>
      <c r="DWJ88" s="112"/>
      <c r="DWK88" s="112"/>
      <c r="DWL88" s="112"/>
      <c r="DWM88" s="112"/>
      <c r="DWN88" s="112"/>
      <c r="DWO88" s="112"/>
      <c r="DWP88" s="112"/>
      <c r="DWQ88" s="112"/>
      <c r="DWR88" s="112"/>
      <c r="DWS88" s="112"/>
      <c r="DWT88" s="112"/>
      <c r="DWU88" s="112"/>
      <c r="DWV88" s="112"/>
      <c r="DWW88" s="112"/>
      <c r="DWX88" s="112"/>
      <c r="DWY88" s="112"/>
      <c r="DWZ88" s="112"/>
      <c r="DXA88" s="112"/>
      <c r="DXB88" s="112"/>
      <c r="DXC88" s="112"/>
      <c r="DXD88" s="112"/>
      <c r="DXE88" s="112"/>
      <c r="DXF88" s="112"/>
      <c r="DXG88" s="112"/>
      <c r="DXH88" s="112"/>
      <c r="DXI88" s="112"/>
      <c r="DXJ88" s="112"/>
      <c r="DXK88" s="112"/>
      <c r="DXL88" s="112"/>
      <c r="DXM88" s="112"/>
      <c r="DXN88" s="112"/>
      <c r="DXO88" s="112"/>
      <c r="DXP88" s="112"/>
      <c r="DXQ88" s="112"/>
      <c r="DXR88" s="112"/>
      <c r="DXS88" s="112"/>
      <c r="DXT88" s="112"/>
      <c r="DXU88" s="112"/>
      <c r="DXV88" s="112"/>
      <c r="DXW88" s="112"/>
      <c r="DXX88" s="112"/>
      <c r="DXY88" s="112"/>
      <c r="DXZ88" s="112"/>
      <c r="DYA88" s="112"/>
      <c r="DYB88" s="112"/>
      <c r="DYC88" s="112"/>
      <c r="DYD88" s="112"/>
      <c r="DYE88" s="112"/>
      <c r="DYF88" s="112"/>
      <c r="DYG88" s="112"/>
      <c r="DYH88" s="112"/>
      <c r="DYI88" s="112"/>
      <c r="DYJ88" s="112"/>
      <c r="DYK88" s="112"/>
      <c r="DYL88" s="112"/>
      <c r="DYM88" s="112"/>
      <c r="DYN88" s="112"/>
      <c r="DYO88" s="112"/>
      <c r="DYP88" s="112"/>
      <c r="DYQ88" s="112"/>
      <c r="DYR88" s="112"/>
      <c r="DYS88" s="112"/>
      <c r="DYT88" s="112"/>
      <c r="DYU88" s="112"/>
      <c r="DYV88" s="112"/>
      <c r="DYW88" s="112"/>
      <c r="DYX88" s="112"/>
      <c r="DYY88" s="112"/>
      <c r="DYZ88" s="112"/>
      <c r="DZA88" s="112"/>
      <c r="DZB88" s="112"/>
      <c r="DZC88" s="112"/>
      <c r="DZD88" s="112"/>
      <c r="DZE88" s="112"/>
      <c r="DZF88" s="112"/>
      <c r="DZG88" s="112"/>
      <c r="DZH88" s="112"/>
      <c r="DZI88" s="112"/>
      <c r="DZJ88" s="112"/>
      <c r="DZK88" s="112"/>
      <c r="DZL88" s="112"/>
      <c r="DZM88" s="112"/>
      <c r="DZN88" s="112"/>
      <c r="DZO88" s="112"/>
      <c r="DZP88" s="112"/>
      <c r="DZQ88" s="112"/>
      <c r="DZR88" s="112"/>
      <c r="DZS88" s="112"/>
      <c r="DZT88" s="112"/>
      <c r="DZU88" s="112"/>
      <c r="DZV88" s="112"/>
      <c r="DZW88" s="112"/>
      <c r="DZX88" s="112"/>
      <c r="DZY88" s="112"/>
      <c r="DZZ88" s="112"/>
      <c r="EAA88" s="112"/>
      <c r="EAB88" s="112"/>
      <c r="EAC88" s="112"/>
      <c r="EAD88" s="112"/>
      <c r="EAE88" s="112"/>
      <c r="EAF88" s="112"/>
      <c r="EAG88" s="112"/>
      <c r="EAH88" s="112"/>
      <c r="EAI88" s="112"/>
      <c r="EAJ88" s="112"/>
      <c r="EAK88" s="112"/>
      <c r="EAL88" s="112"/>
      <c r="EAM88" s="112"/>
      <c r="EAN88" s="112"/>
      <c r="EAO88" s="112"/>
      <c r="EAP88" s="112"/>
      <c r="EAQ88" s="112"/>
      <c r="EAR88" s="112"/>
      <c r="EAS88" s="112"/>
      <c r="EAT88" s="112"/>
      <c r="EAU88" s="112"/>
      <c r="EAV88" s="112"/>
      <c r="EAW88" s="112"/>
      <c r="EAX88" s="112"/>
      <c r="EAY88" s="112"/>
      <c r="EAZ88" s="112"/>
      <c r="EBA88" s="112"/>
      <c r="EBB88" s="112"/>
      <c r="EBC88" s="112"/>
      <c r="EBD88" s="112"/>
      <c r="EBE88" s="112"/>
      <c r="EBF88" s="112"/>
      <c r="EBG88" s="112"/>
      <c r="EBH88" s="112"/>
      <c r="EBI88" s="112"/>
      <c r="EBJ88" s="112"/>
      <c r="EBK88" s="112"/>
      <c r="EBL88" s="112"/>
      <c r="EBM88" s="112"/>
      <c r="EBN88" s="112"/>
      <c r="EBO88" s="112"/>
      <c r="EBP88" s="112"/>
      <c r="EBQ88" s="112"/>
      <c r="EBR88" s="112"/>
      <c r="EBS88" s="112"/>
      <c r="EBT88" s="112"/>
      <c r="EBU88" s="112"/>
      <c r="EBV88" s="112"/>
      <c r="EBW88" s="112"/>
      <c r="EBX88" s="112"/>
      <c r="EBY88" s="112"/>
      <c r="EBZ88" s="112"/>
      <c r="ECA88" s="112"/>
      <c r="ECB88" s="112"/>
      <c r="ECC88" s="112"/>
      <c r="ECD88" s="112"/>
      <c r="ECE88" s="112"/>
      <c r="ECF88" s="112"/>
      <c r="ECG88" s="112"/>
      <c r="ECH88" s="112"/>
      <c r="ECI88" s="112"/>
      <c r="ECJ88" s="112"/>
      <c r="ECK88" s="112"/>
      <c r="ECL88" s="112"/>
      <c r="ECM88" s="112"/>
      <c r="ECN88" s="112"/>
      <c r="ECO88" s="112"/>
      <c r="ECP88" s="112"/>
      <c r="ECQ88" s="112"/>
      <c r="ECR88" s="112"/>
      <c r="ECS88" s="112"/>
      <c r="ECT88" s="112"/>
      <c r="ECU88" s="112"/>
      <c r="ECV88" s="112"/>
      <c r="ECW88" s="112"/>
      <c r="ECX88" s="112"/>
      <c r="ECY88" s="112"/>
      <c r="ECZ88" s="112"/>
      <c r="EDA88" s="112"/>
      <c r="EDB88" s="112"/>
      <c r="EDC88" s="112"/>
      <c r="EDD88" s="112"/>
      <c r="EDE88" s="112"/>
      <c r="EDF88" s="112"/>
      <c r="EDG88" s="112"/>
      <c r="EDH88" s="112"/>
      <c r="EDI88" s="112"/>
      <c r="EDJ88" s="112"/>
      <c r="EDK88" s="112"/>
      <c r="EDL88" s="112"/>
      <c r="EDM88" s="112"/>
      <c r="EDN88" s="112"/>
      <c r="EDO88" s="112"/>
      <c r="EDP88" s="112"/>
      <c r="EDQ88" s="112"/>
      <c r="EDR88" s="112"/>
      <c r="EDS88" s="112"/>
      <c r="EDT88" s="112"/>
      <c r="EDU88" s="112"/>
      <c r="EDV88" s="112"/>
      <c r="EDW88" s="112"/>
      <c r="EDX88" s="112"/>
      <c r="EDY88" s="112"/>
      <c r="EDZ88" s="112"/>
      <c r="EEA88" s="112"/>
      <c r="EEB88" s="112"/>
      <c r="EEC88" s="112"/>
      <c r="EED88" s="112"/>
      <c r="EEE88" s="112"/>
      <c r="EEF88" s="112"/>
      <c r="EEG88" s="112"/>
      <c r="EEH88" s="112"/>
      <c r="EEI88" s="112"/>
      <c r="EEJ88" s="112"/>
      <c r="EEK88" s="112"/>
      <c r="EEL88" s="112"/>
      <c r="EEM88" s="112"/>
      <c r="EEN88" s="112"/>
      <c r="EEO88" s="112"/>
      <c r="EEP88" s="112"/>
      <c r="EEQ88" s="112"/>
      <c r="EER88" s="112"/>
      <c r="EES88" s="112"/>
      <c r="EET88" s="112"/>
      <c r="EEU88" s="112"/>
      <c r="EEV88" s="112"/>
      <c r="EEW88" s="112"/>
      <c r="EEX88" s="112"/>
      <c r="EEY88" s="112"/>
      <c r="EEZ88" s="112"/>
      <c r="EFA88" s="112"/>
      <c r="EFB88" s="112"/>
      <c r="EFC88" s="112"/>
      <c r="EFD88" s="112"/>
      <c r="EFE88" s="112"/>
      <c r="EFF88" s="112"/>
      <c r="EFG88" s="112"/>
      <c r="EFH88" s="112"/>
      <c r="EFI88" s="112"/>
      <c r="EFJ88" s="112"/>
      <c r="EFK88" s="112"/>
      <c r="EFL88" s="112"/>
      <c r="EFM88" s="112"/>
      <c r="EFN88" s="112"/>
      <c r="EFO88" s="112"/>
      <c r="EFP88" s="112"/>
      <c r="EFQ88" s="112"/>
      <c r="EFR88" s="112"/>
      <c r="EFS88" s="112"/>
      <c r="EFT88" s="112"/>
      <c r="EFU88" s="112"/>
      <c r="EFV88" s="112"/>
      <c r="EFW88" s="112"/>
      <c r="EFX88" s="112"/>
      <c r="EFY88" s="112"/>
      <c r="EFZ88" s="112"/>
      <c r="EGA88" s="112"/>
      <c r="EGB88" s="112"/>
      <c r="EGC88" s="112"/>
      <c r="EGD88" s="112"/>
      <c r="EGE88" s="112"/>
      <c r="EGF88" s="112"/>
      <c r="EGG88" s="112"/>
      <c r="EGH88" s="112"/>
      <c r="EGI88" s="112"/>
      <c r="EGJ88" s="112"/>
      <c r="EGK88" s="112"/>
      <c r="EGL88" s="112"/>
      <c r="EGM88" s="112"/>
      <c r="EGN88" s="112"/>
      <c r="EGO88" s="112"/>
      <c r="EGP88" s="112"/>
      <c r="EGQ88" s="112"/>
      <c r="EGR88" s="112"/>
      <c r="EGS88" s="112"/>
      <c r="EGT88" s="112"/>
      <c r="EGU88" s="112"/>
      <c r="EGV88" s="112"/>
      <c r="EGW88" s="112"/>
      <c r="EGX88" s="112"/>
      <c r="EGY88" s="112"/>
      <c r="EGZ88" s="112"/>
      <c r="EHA88" s="112"/>
      <c r="EHB88" s="112"/>
      <c r="EHC88" s="112"/>
      <c r="EHD88" s="112"/>
      <c r="EHE88" s="112"/>
      <c r="EHF88" s="112"/>
      <c r="EHG88" s="112"/>
      <c r="EHH88" s="112"/>
      <c r="EHI88" s="112"/>
      <c r="EHJ88" s="112"/>
      <c r="EHK88" s="112"/>
      <c r="EHL88" s="112"/>
      <c r="EHM88" s="112"/>
      <c r="EHN88" s="112"/>
      <c r="EHO88" s="112"/>
      <c r="EHP88" s="112"/>
      <c r="EHQ88" s="112"/>
      <c r="EHR88" s="112"/>
      <c r="EHS88" s="112"/>
      <c r="EHT88" s="112"/>
      <c r="EHU88" s="112"/>
      <c r="EHV88" s="112"/>
      <c r="EHW88" s="112"/>
      <c r="EHX88" s="112"/>
      <c r="EHY88" s="112"/>
      <c r="EHZ88" s="112"/>
      <c r="EIA88" s="112"/>
      <c r="EIB88" s="112"/>
      <c r="EIC88" s="112"/>
      <c r="EID88" s="112"/>
      <c r="EIE88" s="112"/>
      <c r="EIF88" s="112"/>
      <c r="EIG88" s="112"/>
      <c r="EIH88" s="112"/>
      <c r="EII88" s="112"/>
      <c r="EIJ88" s="112"/>
      <c r="EIK88" s="112"/>
      <c r="EIL88" s="112"/>
      <c r="EIM88" s="112"/>
      <c r="EIN88" s="112"/>
      <c r="EIO88" s="112"/>
      <c r="EIP88" s="112"/>
      <c r="EIQ88" s="112"/>
      <c r="EIR88" s="112"/>
      <c r="EIS88" s="112"/>
      <c r="EIT88" s="112"/>
      <c r="EIU88" s="112"/>
      <c r="EIV88" s="112"/>
      <c r="EIW88" s="112"/>
      <c r="EIX88" s="112"/>
      <c r="EIY88" s="112"/>
      <c r="EIZ88" s="112"/>
      <c r="EJA88" s="112"/>
      <c r="EJB88" s="112"/>
      <c r="EJC88" s="112"/>
      <c r="EJD88" s="112"/>
      <c r="EJE88" s="112"/>
      <c r="EJF88" s="112"/>
      <c r="EJG88" s="112"/>
      <c r="EJH88" s="112"/>
      <c r="EJI88" s="112"/>
      <c r="EJJ88" s="112"/>
      <c r="EJK88" s="112"/>
      <c r="EJL88" s="112"/>
      <c r="EJM88" s="112"/>
      <c r="EJN88" s="112"/>
      <c r="EJO88" s="112"/>
      <c r="EJP88" s="112"/>
      <c r="EJQ88" s="112"/>
      <c r="EJR88" s="112"/>
      <c r="EJS88" s="112"/>
      <c r="EJT88" s="112"/>
      <c r="EJU88" s="112"/>
      <c r="EJV88" s="112"/>
      <c r="EJW88" s="112"/>
      <c r="EJX88" s="112"/>
      <c r="EJY88" s="112"/>
      <c r="EJZ88" s="112"/>
      <c r="EKA88" s="112"/>
      <c r="EKB88" s="112"/>
      <c r="EKC88" s="112"/>
      <c r="EKD88" s="112"/>
      <c r="EKE88" s="112"/>
      <c r="EKF88" s="112"/>
      <c r="EKG88" s="112"/>
      <c r="EKH88" s="112"/>
      <c r="EKI88" s="112"/>
      <c r="EKJ88" s="112"/>
      <c r="EKK88" s="112"/>
      <c r="EKL88" s="112"/>
      <c r="EKM88" s="112"/>
      <c r="EKN88" s="112"/>
      <c r="EKO88" s="112"/>
      <c r="EKP88" s="112"/>
      <c r="EKQ88" s="112"/>
      <c r="EKR88" s="112"/>
      <c r="EKS88" s="112"/>
      <c r="EKT88" s="112"/>
      <c r="EKU88" s="112"/>
      <c r="EKV88" s="112"/>
      <c r="EKW88" s="112"/>
      <c r="EKX88" s="112"/>
      <c r="EKY88" s="112"/>
      <c r="EKZ88" s="112"/>
      <c r="ELA88" s="112"/>
      <c r="ELB88" s="112"/>
      <c r="ELC88" s="112"/>
      <c r="ELD88" s="112"/>
      <c r="ELE88" s="112"/>
      <c r="ELF88" s="112"/>
      <c r="ELG88" s="112"/>
      <c r="ELH88" s="112"/>
      <c r="ELI88" s="112"/>
      <c r="ELJ88" s="112"/>
      <c r="ELK88" s="112"/>
      <c r="ELL88" s="112"/>
      <c r="ELM88" s="112"/>
      <c r="ELN88" s="112"/>
      <c r="ELO88" s="112"/>
      <c r="ELP88" s="112"/>
      <c r="ELQ88" s="112"/>
      <c r="ELR88" s="112"/>
      <c r="ELS88" s="112"/>
      <c r="ELT88" s="112"/>
      <c r="ELU88" s="112"/>
      <c r="ELV88" s="112"/>
      <c r="ELW88" s="112"/>
      <c r="ELX88" s="112"/>
      <c r="ELY88" s="112"/>
      <c r="ELZ88" s="112"/>
      <c r="EMA88" s="112"/>
      <c r="EMB88" s="112"/>
      <c r="EMC88" s="112"/>
      <c r="EMD88" s="112"/>
      <c r="EME88" s="112"/>
      <c r="EMF88" s="112"/>
      <c r="EMG88" s="112"/>
      <c r="EMH88" s="112"/>
      <c r="EMI88" s="112"/>
      <c r="EMJ88" s="112"/>
      <c r="EMK88" s="112"/>
      <c r="EML88" s="112"/>
      <c r="EMM88" s="112"/>
      <c r="EMN88" s="112"/>
      <c r="EMO88" s="112"/>
      <c r="EMP88" s="112"/>
      <c r="EMQ88" s="112"/>
      <c r="EMR88" s="112"/>
      <c r="EMS88" s="112"/>
      <c r="EMT88" s="112"/>
      <c r="EMU88" s="112"/>
      <c r="EMV88" s="112"/>
      <c r="EMW88" s="112"/>
      <c r="EMX88" s="112"/>
      <c r="EMY88" s="112"/>
      <c r="EMZ88" s="112"/>
      <c r="ENA88" s="112"/>
      <c r="ENB88" s="112"/>
      <c r="ENC88" s="112"/>
      <c r="END88" s="112"/>
      <c r="ENE88" s="112"/>
      <c r="ENF88" s="112"/>
      <c r="ENG88" s="112"/>
      <c r="ENH88" s="112"/>
      <c r="ENI88" s="112"/>
      <c r="ENJ88" s="112"/>
      <c r="ENK88" s="112"/>
      <c r="ENL88" s="112"/>
      <c r="ENM88" s="112"/>
      <c r="ENN88" s="112"/>
      <c r="ENO88" s="112"/>
      <c r="ENP88" s="112"/>
      <c r="ENQ88" s="112"/>
      <c r="ENR88" s="112"/>
      <c r="ENS88" s="112"/>
      <c r="ENT88" s="112"/>
      <c r="ENU88" s="112"/>
      <c r="ENV88" s="112"/>
      <c r="ENW88" s="112"/>
      <c r="ENX88" s="112"/>
      <c r="ENY88" s="112"/>
      <c r="ENZ88" s="112"/>
      <c r="EOA88" s="112"/>
      <c r="EOB88" s="112"/>
      <c r="EOC88" s="112"/>
      <c r="EOD88" s="112"/>
      <c r="EOE88" s="112"/>
      <c r="EOF88" s="112"/>
      <c r="EOG88" s="112"/>
      <c r="EOH88" s="112"/>
      <c r="EOI88" s="112"/>
      <c r="EOJ88" s="112"/>
      <c r="EOK88" s="112"/>
      <c r="EOL88" s="112"/>
      <c r="EOM88" s="112"/>
      <c r="EON88" s="112"/>
      <c r="EOO88" s="112"/>
      <c r="EOP88" s="112"/>
      <c r="EOQ88" s="112"/>
      <c r="EOR88" s="112"/>
      <c r="EOS88" s="112"/>
      <c r="EOT88" s="112"/>
      <c r="EOU88" s="112"/>
      <c r="EOV88" s="112"/>
      <c r="EOW88" s="112"/>
      <c r="EOX88" s="112"/>
      <c r="EOY88" s="112"/>
      <c r="EOZ88" s="112"/>
      <c r="EPA88" s="112"/>
      <c r="EPB88" s="112"/>
      <c r="EPC88" s="112"/>
      <c r="EPD88" s="112"/>
      <c r="EPE88" s="112"/>
      <c r="EPF88" s="112"/>
      <c r="EPG88" s="112"/>
      <c r="EPH88" s="112"/>
      <c r="EPI88" s="112"/>
      <c r="EPJ88" s="112"/>
      <c r="EPK88" s="112"/>
      <c r="EPL88" s="112"/>
      <c r="EPM88" s="112"/>
      <c r="EPN88" s="112"/>
      <c r="EPO88" s="112"/>
      <c r="EPP88" s="112"/>
      <c r="EPQ88" s="112"/>
      <c r="EPR88" s="112"/>
      <c r="EPS88" s="112"/>
      <c r="EPT88" s="112"/>
      <c r="EPU88" s="112"/>
      <c r="EPV88" s="112"/>
      <c r="EPW88" s="112"/>
      <c r="EPX88" s="112"/>
      <c r="EPY88" s="112"/>
      <c r="EPZ88" s="112"/>
      <c r="EQA88" s="112"/>
      <c r="EQB88" s="112"/>
      <c r="EQC88" s="112"/>
      <c r="EQD88" s="112"/>
      <c r="EQE88" s="112"/>
      <c r="EQF88" s="112"/>
      <c r="EQG88" s="112"/>
      <c r="EQH88" s="112"/>
      <c r="EQI88" s="112"/>
      <c r="EQJ88" s="112"/>
      <c r="EQK88" s="112"/>
      <c r="EQL88" s="112"/>
      <c r="EQM88" s="112"/>
      <c r="EQN88" s="112"/>
      <c r="EQO88" s="112"/>
      <c r="EQP88" s="112"/>
      <c r="EQQ88" s="112"/>
      <c r="EQR88" s="112"/>
      <c r="EQS88" s="112"/>
      <c r="EQT88" s="112"/>
      <c r="EQU88" s="112"/>
      <c r="EQV88" s="112"/>
      <c r="EQW88" s="112"/>
      <c r="EQX88" s="112"/>
      <c r="EQY88" s="112"/>
      <c r="EQZ88" s="112"/>
      <c r="ERA88" s="112"/>
      <c r="ERB88" s="112"/>
      <c r="ERC88" s="112"/>
      <c r="ERD88" s="112"/>
      <c r="ERE88" s="112"/>
      <c r="ERF88" s="112"/>
      <c r="ERG88" s="112"/>
      <c r="ERH88" s="112"/>
      <c r="ERI88" s="112"/>
      <c r="ERJ88" s="112"/>
      <c r="ERK88" s="112"/>
      <c r="ERL88" s="112"/>
      <c r="ERM88" s="112"/>
      <c r="ERN88" s="112"/>
      <c r="ERO88" s="112"/>
      <c r="ERP88" s="112"/>
      <c r="ERQ88" s="112"/>
      <c r="ERR88" s="112"/>
      <c r="ERS88" s="112"/>
      <c r="ERT88" s="112"/>
      <c r="ERU88" s="112"/>
      <c r="ERV88" s="112"/>
      <c r="ERW88" s="112"/>
      <c r="ERX88" s="112"/>
      <c r="ERY88" s="112"/>
      <c r="ERZ88" s="112"/>
      <c r="ESA88" s="112"/>
      <c r="ESB88" s="112"/>
      <c r="ESC88" s="112"/>
      <c r="ESD88" s="112"/>
      <c r="ESE88" s="112"/>
      <c r="ESF88" s="112"/>
      <c r="ESG88" s="112"/>
      <c r="ESH88" s="112"/>
      <c r="ESI88" s="112"/>
      <c r="ESJ88" s="112"/>
      <c r="ESK88" s="112"/>
      <c r="ESL88" s="112"/>
      <c r="ESM88" s="112"/>
      <c r="ESN88" s="112"/>
      <c r="ESO88" s="112"/>
      <c r="ESP88" s="112"/>
      <c r="ESQ88" s="112"/>
      <c r="ESR88" s="112"/>
      <c r="ESS88" s="112"/>
      <c r="EST88" s="112"/>
      <c r="ESU88" s="112"/>
      <c r="ESV88" s="112"/>
      <c r="ESW88" s="112"/>
      <c r="ESX88" s="112"/>
      <c r="ESY88" s="112"/>
      <c r="ESZ88" s="112"/>
      <c r="ETA88" s="112"/>
      <c r="ETB88" s="112"/>
      <c r="ETC88" s="112"/>
      <c r="ETD88" s="112"/>
      <c r="ETE88" s="112"/>
      <c r="ETF88" s="112"/>
      <c r="ETG88" s="112"/>
      <c r="ETH88" s="112"/>
      <c r="ETI88" s="112"/>
      <c r="ETJ88" s="112"/>
      <c r="ETK88" s="112"/>
      <c r="ETL88" s="112"/>
      <c r="ETM88" s="112"/>
      <c r="ETN88" s="112"/>
      <c r="ETO88" s="112"/>
      <c r="ETP88" s="112"/>
      <c r="ETQ88" s="112"/>
      <c r="ETR88" s="112"/>
      <c r="ETS88" s="112"/>
      <c r="ETT88" s="112"/>
      <c r="ETU88" s="112"/>
      <c r="ETV88" s="112"/>
      <c r="ETW88" s="112"/>
      <c r="ETX88" s="112"/>
      <c r="ETY88" s="112"/>
      <c r="ETZ88" s="112"/>
      <c r="EUA88" s="112"/>
      <c r="EUB88" s="112"/>
      <c r="EUC88" s="112"/>
      <c r="EUD88" s="112"/>
      <c r="EUE88" s="112"/>
      <c r="EUF88" s="112"/>
      <c r="EUG88" s="112"/>
      <c r="EUH88" s="112"/>
      <c r="EUI88" s="112"/>
      <c r="EUJ88" s="112"/>
      <c r="EUK88" s="112"/>
      <c r="EUL88" s="112"/>
      <c r="EUM88" s="112"/>
      <c r="EUN88" s="112"/>
      <c r="EUO88" s="112"/>
      <c r="EUP88" s="112"/>
      <c r="EUQ88" s="112"/>
      <c r="EUR88" s="112"/>
      <c r="EUS88" s="112"/>
      <c r="EUT88" s="112"/>
      <c r="EUU88" s="112"/>
      <c r="EUV88" s="112"/>
      <c r="EUW88" s="112"/>
      <c r="EUX88" s="112"/>
      <c r="EUY88" s="112"/>
      <c r="EUZ88" s="112"/>
      <c r="EVA88" s="112"/>
      <c r="EVB88" s="112"/>
      <c r="EVC88" s="112"/>
      <c r="EVD88" s="112"/>
      <c r="EVE88" s="112"/>
      <c r="EVF88" s="112"/>
      <c r="EVG88" s="112"/>
      <c r="EVH88" s="112"/>
      <c r="EVI88" s="112"/>
      <c r="EVJ88" s="112"/>
      <c r="EVK88" s="112"/>
      <c r="EVL88" s="112"/>
      <c r="EVM88" s="112"/>
      <c r="EVN88" s="112"/>
      <c r="EVO88" s="112"/>
      <c r="EVP88" s="112"/>
      <c r="EVQ88" s="112"/>
      <c r="EVR88" s="112"/>
      <c r="EVS88" s="112"/>
      <c r="EVT88" s="112"/>
      <c r="EVU88" s="112"/>
      <c r="EVV88" s="112"/>
      <c r="EVW88" s="112"/>
      <c r="EVX88" s="112"/>
      <c r="EVY88" s="112"/>
      <c r="EVZ88" s="112"/>
      <c r="EWA88" s="112"/>
      <c r="EWB88" s="112"/>
      <c r="EWC88" s="112"/>
      <c r="EWD88" s="112"/>
      <c r="EWE88" s="112"/>
      <c r="EWF88" s="112"/>
      <c r="EWG88" s="112"/>
      <c r="EWH88" s="112"/>
      <c r="EWI88" s="112"/>
      <c r="EWJ88" s="112"/>
      <c r="EWK88" s="112"/>
      <c r="EWL88" s="112"/>
      <c r="EWM88" s="112"/>
      <c r="EWN88" s="112"/>
      <c r="EWO88" s="112"/>
      <c r="EWP88" s="112"/>
      <c r="EWQ88" s="112"/>
      <c r="EWR88" s="112"/>
      <c r="EWS88" s="112"/>
      <c r="EWT88" s="112"/>
      <c r="EWU88" s="112"/>
      <c r="EWV88" s="112"/>
      <c r="EWW88" s="112"/>
      <c r="EWX88" s="112"/>
      <c r="EWY88" s="112"/>
      <c r="EWZ88" s="112"/>
      <c r="EXA88" s="112"/>
      <c r="EXB88" s="112"/>
      <c r="EXC88" s="112"/>
      <c r="EXD88" s="112"/>
      <c r="EXE88" s="112"/>
      <c r="EXF88" s="112"/>
      <c r="EXG88" s="112"/>
      <c r="EXH88" s="112"/>
      <c r="EXI88" s="112"/>
      <c r="EXJ88" s="112"/>
      <c r="EXK88" s="112"/>
      <c r="EXL88" s="112"/>
      <c r="EXM88" s="112"/>
      <c r="EXN88" s="112"/>
      <c r="EXO88" s="112"/>
      <c r="EXP88" s="112"/>
      <c r="EXQ88" s="112"/>
      <c r="EXR88" s="112"/>
      <c r="EXS88" s="112"/>
      <c r="EXT88" s="112"/>
      <c r="EXU88" s="112"/>
      <c r="EXV88" s="112"/>
      <c r="EXW88" s="112"/>
      <c r="EXX88" s="112"/>
      <c r="EXY88" s="112"/>
      <c r="EXZ88" s="112"/>
      <c r="EYA88" s="112"/>
      <c r="EYB88" s="112"/>
      <c r="EYC88" s="112"/>
      <c r="EYD88" s="112"/>
      <c r="EYE88" s="112"/>
      <c r="EYF88" s="112"/>
      <c r="EYG88" s="112"/>
      <c r="EYH88" s="112"/>
      <c r="EYI88" s="112"/>
      <c r="EYJ88" s="112"/>
      <c r="EYK88" s="112"/>
      <c r="EYL88" s="112"/>
      <c r="EYM88" s="112"/>
      <c r="EYN88" s="112"/>
      <c r="EYO88" s="112"/>
      <c r="EYP88" s="112"/>
      <c r="EYQ88" s="112"/>
      <c r="EYR88" s="112"/>
      <c r="EYS88" s="112"/>
      <c r="EYT88" s="112"/>
      <c r="EYU88" s="112"/>
      <c r="EYV88" s="112"/>
      <c r="EYW88" s="112"/>
      <c r="EYX88" s="112"/>
      <c r="EYY88" s="112"/>
      <c r="EYZ88" s="112"/>
      <c r="EZA88" s="112"/>
      <c r="EZB88" s="112"/>
      <c r="EZC88" s="112"/>
      <c r="EZD88" s="112"/>
      <c r="EZE88" s="112"/>
      <c r="EZF88" s="112"/>
      <c r="EZG88" s="112"/>
      <c r="EZH88" s="112"/>
      <c r="EZI88" s="112"/>
      <c r="EZJ88" s="112"/>
      <c r="EZK88" s="112"/>
      <c r="EZL88" s="112"/>
      <c r="EZM88" s="112"/>
      <c r="EZN88" s="112"/>
      <c r="EZO88" s="112"/>
      <c r="EZP88" s="112"/>
      <c r="EZQ88" s="112"/>
      <c r="EZR88" s="112"/>
      <c r="EZS88" s="112"/>
      <c r="EZT88" s="112"/>
      <c r="EZU88" s="112"/>
      <c r="EZV88" s="112"/>
      <c r="EZW88" s="112"/>
      <c r="EZX88" s="112"/>
      <c r="EZY88" s="112"/>
      <c r="EZZ88" s="112"/>
      <c r="FAA88" s="112"/>
      <c r="FAB88" s="112"/>
      <c r="FAC88" s="112"/>
      <c r="FAD88" s="112"/>
      <c r="FAE88" s="112"/>
      <c r="FAF88" s="112"/>
      <c r="FAG88" s="112"/>
      <c r="FAH88" s="112"/>
      <c r="FAI88" s="112"/>
      <c r="FAJ88" s="112"/>
      <c r="FAK88" s="112"/>
      <c r="FAL88" s="112"/>
      <c r="FAM88" s="112"/>
      <c r="FAN88" s="112"/>
      <c r="FAO88" s="112"/>
      <c r="FAP88" s="112"/>
      <c r="FAQ88" s="112"/>
      <c r="FAR88" s="112"/>
      <c r="FAS88" s="112"/>
      <c r="FAT88" s="112"/>
      <c r="FAU88" s="112"/>
      <c r="FAV88" s="112"/>
      <c r="FAW88" s="112"/>
      <c r="FAX88" s="112"/>
      <c r="FAY88" s="112"/>
      <c r="FAZ88" s="112"/>
      <c r="FBA88" s="112"/>
      <c r="FBB88" s="112"/>
      <c r="FBC88" s="112"/>
      <c r="FBD88" s="112"/>
      <c r="FBE88" s="112"/>
      <c r="FBF88" s="112"/>
      <c r="FBG88" s="112"/>
      <c r="FBH88" s="112"/>
      <c r="FBI88" s="112"/>
      <c r="FBJ88" s="112"/>
      <c r="FBK88" s="112"/>
      <c r="FBL88" s="112"/>
      <c r="FBM88" s="112"/>
      <c r="FBN88" s="112"/>
      <c r="FBO88" s="112"/>
      <c r="FBP88" s="112"/>
      <c r="FBQ88" s="112"/>
      <c r="FBR88" s="112"/>
      <c r="FBS88" s="112"/>
      <c r="FBT88" s="112"/>
      <c r="FBU88" s="112"/>
      <c r="FBV88" s="112"/>
      <c r="FBW88" s="112"/>
      <c r="FBX88" s="112"/>
      <c r="FBY88" s="112"/>
      <c r="FBZ88" s="112"/>
      <c r="FCA88" s="112"/>
      <c r="FCB88" s="112"/>
      <c r="FCC88" s="112"/>
      <c r="FCD88" s="112"/>
      <c r="FCE88" s="112"/>
      <c r="FCF88" s="112"/>
      <c r="FCG88" s="112"/>
      <c r="FCH88" s="112"/>
      <c r="FCI88" s="112"/>
      <c r="FCJ88" s="112"/>
      <c r="FCK88" s="112"/>
      <c r="FCL88" s="112"/>
      <c r="FCM88" s="112"/>
      <c r="FCN88" s="112"/>
      <c r="FCO88" s="112"/>
      <c r="FCP88" s="112"/>
      <c r="FCQ88" s="112"/>
      <c r="FCR88" s="112"/>
      <c r="FCS88" s="112"/>
      <c r="FCT88" s="112"/>
      <c r="FCU88" s="112"/>
      <c r="FCV88" s="112"/>
      <c r="FCW88" s="112"/>
      <c r="FCX88" s="112"/>
      <c r="FCY88" s="112"/>
      <c r="FCZ88" s="112"/>
      <c r="FDA88" s="112"/>
      <c r="FDB88" s="112"/>
      <c r="FDC88" s="112"/>
      <c r="FDD88" s="112"/>
      <c r="FDE88" s="112"/>
      <c r="FDF88" s="112"/>
      <c r="FDG88" s="112"/>
      <c r="FDH88" s="112"/>
      <c r="FDI88" s="112"/>
      <c r="FDJ88" s="112"/>
      <c r="FDK88" s="112"/>
      <c r="FDL88" s="112"/>
      <c r="FDM88" s="112"/>
      <c r="FDN88" s="112"/>
      <c r="FDO88" s="112"/>
      <c r="FDP88" s="112"/>
      <c r="FDQ88" s="112"/>
      <c r="FDR88" s="112"/>
      <c r="FDS88" s="112"/>
      <c r="FDT88" s="112"/>
      <c r="FDU88" s="112"/>
      <c r="FDV88" s="112"/>
      <c r="FDW88" s="112"/>
      <c r="FDX88" s="112"/>
      <c r="FDY88" s="112"/>
      <c r="FDZ88" s="112"/>
      <c r="FEA88" s="112"/>
      <c r="FEB88" s="112"/>
      <c r="FEC88" s="112"/>
      <c r="FED88" s="112"/>
      <c r="FEE88" s="112"/>
      <c r="FEF88" s="112"/>
      <c r="FEG88" s="112"/>
      <c r="FEH88" s="112"/>
      <c r="FEI88" s="112"/>
      <c r="FEJ88" s="112"/>
      <c r="FEK88" s="112"/>
      <c r="FEL88" s="112"/>
      <c r="FEM88" s="112"/>
      <c r="FEN88" s="112"/>
      <c r="FEO88" s="112"/>
      <c r="FEP88" s="112"/>
      <c r="FEQ88" s="112"/>
      <c r="FER88" s="112"/>
      <c r="FES88" s="112"/>
      <c r="FET88" s="112"/>
      <c r="FEU88" s="112"/>
      <c r="FEV88" s="112"/>
      <c r="FEW88" s="112"/>
      <c r="FEX88" s="112"/>
      <c r="FEY88" s="112"/>
      <c r="FEZ88" s="112"/>
      <c r="FFA88" s="112"/>
      <c r="FFB88" s="112"/>
      <c r="FFC88" s="112"/>
      <c r="FFD88" s="112"/>
      <c r="FFE88" s="112"/>
      <c r="FFF88" s="112"/>
      <c r="FFG88" s="112"/>
      <c r="FFH88" s="112"/>
      <c r="FFI88" s="112"/>
      <c r="FFJ88" s="112"/>
      <c r="FFK88" s="112"/>
      <c r="FFL88" s="112"/>
      <c r="FFM88" s="112"/>
      <c r="FFN88" s="112"/>
      <c r="FFO88" s="112"/>
      <c r="FFP88" s="112"/>
      <c r="FFQ88" s="112"/>
      <c r="FFR88" s="112"/>
      <c r="FFS88" s="112"/>
      <c r="FFT88" s="112"/>
      <c r="FFU88" s="112"/>
      <c r="FFV88" s="112"/>
      <c r="FFW88" s="112"/>
      <c r="FFX88" s="112"/>
      <c r="FFY88" s="112"/>
      <c r="FFZ88" s="112"/>
      <c r="FGA88" s="112"/>
      <c r="FGB88" s="112"/>
      <c r="FGC88" s="112"/>
      <c r="FGD88" s="112"/>
      <c r="FGE88" s="112"/>
      <c r="FGF88" s="112"/>
      <c r="FGG88" s="112"/>
      <c r="FGH88" s="112"/>
      <c r="FGI88" s="112"/>
      <c r="FGJ88" s="112"/>
      <c r="FGK88" s="112"/>
      <c r="FGL88" s="112"/>
      <c r="FGM88" s="112"/>
      <c r="FGN88" s="112"/>
      <c r="FGO88" s="112"/>
      <c r="FGP88" s="112"/>
      <c r="FGQ88" s="112"/>
      <c r="FGR88" s="112"/>
      <c r="FGS88" s="112"/>
      <c r="FGT88" s="112"/>
      <c r="FGU88" s="112"/>
      <c r="FGV88" s="112"/>
      <c r="FGW88" s="112"/>
      <c r="FGX88" s="112"/>
      <c r="FGY88" s="112"/>
      <c r="FGZ88" s="112"/>
      <c r="FHA88" s="112"/>
      <c r="FHB88" s="112"/>
      <c r="FHC88" s="112"/>
      <c r="FHD88" s="112"/>
      <c r="FHE88" s="112"/>
      <c r="FHF88" s="112"/>
      <c r="FHG88" s="112"/>
      <c r="FHH88" s="112"/>
      <c r="FHI88" s="112"/>
      <c r="FHJ88" s="112"/>
      <c r="FHK88" s="112"/>
      <c r="FHL88" s="112"/>
      <c r="FHM88" s="112"/>
      <c r="FHN88" s="112"/>
      <c r="FHO88" s="112"/>
      <c r="FHP88" s="112"/>
      <c r="FHQ88" s="112"/>
      <c r="FHR88" s="112"/>
      <c r="FHS88" s="112"/>
      <c r="FHT88" s="112"/>
      <c r="FHU88" s="112"/>
      <c r="FHV88" s="112"/>
      <c r="FHW88" s="112"/>
      <c r="FHX88" s="112"/>
      <c r="FHY88" s="112"/>
      <c r="FHZ88" s="112"/>
      <c r="FIA88" s="112"/>
      <c r="FIB88" s="112"/>
      <c r="FIC88" s="112"/>
      <c r="FID88" s="112"/>
      <c r="FIE88" s="112"/>
      <c r="FIF88" s="112"/>
      <c r="FIG88" s="112"/>
      <c r="FIH88" s="112"/>
      <c r="FII88" s="112"/>
      <c r="FIJ88" s="112"/>
      <c r="FIK88" s="112"/>
      <c r="FIL88" s="112"/>
      <c r="FIM88" s="112"/>
      <c r="FIN88" s="112"/>
      <c r="FIO88" s="112"/>
      <c r="FIP88" s="112"/>
      <c r="FIQ88" s="112"/>
      <c r="FIR88" s="112"/>
      <c r="FIS88" s="112"/>
      <c r="FIT88" s="112"/>
      <c r="FIU88" s="112"/>
      <c r="FIV88" s="112"/>
      <c r="FIW88" s="112"/>
      <c r="FIX88" s="112"/>
      <c r="FIY88" s="112"/>
      <c r="FIZ88" s="112"/>
      <c r="FJA88" s="112"/>
      <c r="FJB88" s="112"/>
      <c r="FJC88" s="112"/>
      <c r="FJD88" s="112"/>
      <c r="FJE88" s="112"/>
      <c r="FJF88" s="112"/>
      <c r="FJG88" s="112"/>
      <c r="FJH88" s="112"/>
      <c r="FJI88" s="112"/>
      <c r="FJJ88" s="112"/>
      <c r="FJK88" s="112"/>
      <c r="FJL88" s="112"/>
      <c r="FJM88" s="112"/>
      <c r="FJN88" s="112"/>
      <c r="FJO88" s="112"/>
      <c r="FJP88" s="112"/>
      <c r="FJQ88" s="112"/>
      <c r="FJR88" s="112"/>
      <c r="FJS88" s="112"/>
      <c r="FJT88" s="112"/>
      <c r="FJU88" s="112"/>
      <c r="FJV88" s="112"/>
      <c r="FJW88" s="112"/>
      <c r="FJX88" s="112"/>
      <c r="FJY88" s="112"/>
      <c r="FJZ88" s="112"/>
      <c r="FKA88" s="112"/>
      <c r="FKB88" s="112"/>
      <c r="FKC88" s="112"/>
      <c r="FKD88" s="112"/>
      <c r="FKE88" s="112"/>
      <c r="FKF88" s="112"/>
      <c r="FKG88" s="112"/>
      <c r="FKH88" s="112"/>
      <c r="FKI88" s="112"/>
      <c r="FKJ88" s="112"/>
      <c r="FKK88" s="112"/>
      <c r="FKL88" s="112"/>
      <c r="FKM88" s="112"/>
      <c r="FKN88" s="112"/>
      <c r="FKO88" s="112"/>
      <c r="FKP88" s="112"/>
      <c r="FKQ88" s="112"/>
      <c r="FKR88" s="112"/>
      <c r="FKS88" s="112"/>
      <c r="FKT88" s="112"/>
      <c r="FKU88" s="112"/>
      <c r="FKV88" s="112"/>
      <c r="FKW88" s="112"/>
      <c r="FKX88" s="112"/>
      <c r="FKY88" s="112"/>
      <c r="FKZ88" s="112"/>
      <c r="FLA88" s="112"/>
      <c r="FLB88" s="112"/>
      <c r="FLC88" s="112"/>
      <c r="FLD88" s="112"/>
      <c r="FLE88" s="112"/>
      <c r="FLF88" s="112"/>
      <c r="FLG88" s="112"/>
      <c r="FLH88" s="112"/>
      <c r="FLI88" s="112"/>
      <c r="FLJ88" s="112"/>
      <c r="FLK88" s="112"/>
      <c r="FLL88" s="112"/>
      <c r="FLM88" s="112"/>
      <c r="FLN88" s="112"/>
      <c r="FLO88" s="112"/>
      <c r="FLP88" s="112"/>
      <c r="FLQ88" s="112"/>
      <c r="FLR88" s="112"/>
      <c r="FLS88" s="112"/>
      <c r="FLT88" s="112"/>
      <c r="FLU88" s="112"/>
      <c r="FLV88" s="112"/>
      <c r="FLW88" s="112"/>
      <c r="FLX88" s="112"/>
      <c r="FLY88" s="112"/>
      <c r="FLZ88" s="112"/>
      <c r="FMA88" s="112"/>
      <c r="FMB88" s="112"/>
      <c r="FMC88" s="112"/>
      <c r="FMD88" s="112"/>
      <c r="FME88" s="112"/>
      <c r="FMF88" s="112"/>
      <c r="FMG88" s="112"/>
      <c r="FMH88" s="112"/>
      <c r="FMI88" s="112"/>
      <c r="FMJ88" s="112"/>
      <c r="FMK88" s="112"/>
      <c r="FML88" s="112"/>
      <c r="FMM88" s="112"/>
      <c r="FMN88" s="112"/>
      <c r="FMO88" s="112"/>
      <c r="FMP88" s="112"/>
      <c r="FMQ88" s="112"/>
      <c r="FMR88" s="112"/>
      <c r="FMS88" s="112"/>
      <c r="FMT88" s="112"/>
      <c r="FMU88" s="112"/>
      <c r="FMV88" s="112"/>
      <c r="FMW88" s="112"/>
      <c r="FMX88" s="112"/>
      <c r="FMY88" s="112"/>
      <c r="FMZ88" s="112"/>
      <c r="FNA88" s="112"/>
      <c r="FNB88" s="112"/>
      <c r="FNC88" s="112"/>
      <c r="FND88" s="112"/>
      <c r="FNE88" s="112"/>
      <c r="FNF88" s="112"/>
      <c r="FNG88" s="112"/>
      <c r="FNH88" s="112"/>
      <c r="FNI88" s="112"/>
      <c r="FNJ88" s="112"/>
      <c r="FNK88" s="112"/>
      <c r="FNL88" s="112"/>
      <c r="FNM88" s="112"/>
      <c r="FNN88" s="112"/>
      <c r="FNO88" s="112"/>
      <c r="FNP88" s="112"/>
      <c r="FNQ88" s="112"/>
      <c r="FNR88" s="112"/>
      <c r="FNS88" s="112"/>
      <c r="FNT88" s="112"/>
      <c r="FNU88" s="112"/>
      <c r="FNV88" s="112"/>
      <c r="FNW88" s="112"/>
      <c r="FNX88" s="112"/>
      <c r="FNY88" s="112"/>
      <c r="FNZ88" s="112"/>
      <c r="FOA88" s="112"/>
      <c r="FOB88" s="112"/>
      <c r="FOC88" s="112"/>
      <c r="FOD88" s="112"/>
      <c r="FOE88" s="112"/>
      <c r="FOF88" s="112"/>
      <c r="FOG88" s="112"/>
      <c r="FOH88" s="112"/>
      <c r="FOI88" s="112"/>
      <c r="FOJ88" s="112"/>
      <c r="FOK88" s="112"/>
      <c r="FOL88" s="112"/>
      <c r="FOM88" s="112"/>
      <c r="FON88" s="112"/>
      <c r="FOO88" s="112"/>
      <c r="FOP88" s="112"/>
      <c r="FOQ88" s="112"/>
      <c r="FOR88" s="112"/>
      <c r="FOS88" s="112"/>
      <c r="FOT88" s="112"/>
      <c r="FOU88" s="112"/>
      <c r="FOV88" s="112"/>
      <c r="FOW88" s="112"/>
      <c r="FOX88" s="112"/>
      <c r="FOY88" s="112"/>
      <c r="FOZ88" s="112"/>
      <c r="FPA88" s="112"/>
      <c r="FPB88" s="112"/>
      <c r="FPC88" s="112"/>
      <c r="FPD88" s="112"/>
      <c r="FPE88" s="112"/>
      <c r="FPF88" s="112"/>
      <c r="FPG88" s="112"/>
      <c r="FPH88" s="112"/>
      <c r="FPI88" s="112"/>
      <c r="FPJ88" s="112"/>
      <c r="FPK88" s="112"/>
      <c r="FPL88" s="112"/>
      <c r="FPM88" s="112"/>
      <c r="FPN88" s="112"/>
      <c r="FPO88" s="112"/>
      <c r="FPP88" s="112"/>
      <c r="FPQ88" s="112"/>
      <c r="FPR88" s="112"/>
      <c r="FPS88" s="112"/>
      <c r="FPT88" s="112"/>
      <c r="FPU88" s="112"/>
      <c r="FPV88" s="112"/>
      <c r="FPW88" s="112"/>
      <c r="FPX88" s="112"/>
      <c r="FPY88" s="112"/>
      <c r="FPZ88" s="112"/>
      <c r="FQA88" s="112"/>
      <c r="FQB88" s="112"/>
      <c r="FQC88" s="112"/>
      <c r="FQD88" s="112"/>
      <c r="FQE88" s="112"/>
      <c r="FQF88" s="112"/>
      <c r="FQG88" s="112"/>
      <c r="FQH88" s="112"/>
      <c r="FQI88" s="112"/>
      <c r="FQJ88" s="112"/>
      <c r="FQK88" s="112"/>
      <c r="FQL88" s="112"/>
      <c r="FQM88" s="112"/>
      <c r="FQN88" s="112"/>
      <c r="FQO88" s="112"/>
      <c r="FQP88" s="112"/>
      <c r="FQQ88" s="112"/>
      <c r="FQR88" s="112"/>
      <c r="FQS88" s="112"/>
      <c r="FQT88" s="112"/>
      <c r="FQU88" s="112"/>
      <c r="FQV88" s="112"/>
      <c r="FQW88" s="112"/>
      <c r="FQX88" s="112"/>
      <c r="FQY88" s="112"/>
      <c r="FQZ88" s="112"/>
      <c r="FRA88" s="112"/>
      <c r="FRB88" s="112"/>
      <c r="FRC88" s="112"/>
      <c r="FRD88" s="112"/>
      <c r="FRE88" s="112"/>
      <c r="FRF88" s="112"/>
      <c r="FRG88" s="112"/>
      <c r="FRH88" s="112"/>
      <c r="FRI88" s="112"/>
      <c r="FRJ88" s="112"/>
      <c r="FRK88" s="112"/>
      <c r="FRL88" s="112"/>
      <c r="FRM88" s="112"/>
      <c r="FRN88" s="112"/>
      <c r="FRO88" s="112"/>
      <c r="FRP88" s="112"/>
      <c r="FRQ88" s="112"/>
      <c r="FRR88" s="112"/>
      <c r="FRS88" s="112"/>
      <c r="FRT88" s="112"/>
      <c r="FRU88" s="112"/>
      <c r="FRV88" s="112"/>
      <c r="FRW88" s="112"/>
      <c r="FRX88" s="112"/>
      <c r="FRY88" s="112"/>
      <c r="FRZ88" s="112"/>
      <c r="FSA88" s="112"/>
      <c r="FSB88" s="112"/>
      <c r="FSC88" s="112"/>
      <c r="FSD88" s="112"/>
      <c r="FSE88" s="112"/>
      <c r="FSF88" s="112"/>
      <c r="FSG88" s="112"/>
      <c r="FSH88" s="112"/>
      <c r="FSI88" s="112"/>
      <c r="FSJ88" s="112"/>
      <c r="FSK88" s="112"/>
      <c r="FSL88" s="112"/>
      <c r="FSM88" s="112"/>
      <c r="FSN88" s="112"/>
      <c r="FSO88" s="112"/>
      <c r="FSP88" s="112"/>
      <c r="FSQ88" s="112"/>
      <c r="FSR88" s="112"/>
      <c r="FSS88" s="112"/>
      <c r="FST88" s="112"/>
      <c r="FSU88" s="112"/>
      <c r="FSV88" s="112"/>
      <c r="FSW88" s="112"/>
      <c r="FSX88" s="112"/>
      <c r="FSY88" s="112"/>
      <c r="FSZ88" s="112"/>
      <c r="FTA88" s="112"/>
      <c r="FTB88" s="112"/>
      <c r="FTC88" s="112"/>
      <c r="FTD88" s="112"/>
      <c r="FTE88" s="112"/>
      <c r="FTF88" s="112"/>
      <c r="FTG88" s="112"/>
      <c r="FTH88" s="112"/>
      <c r="FTI88" s="112"/>
      <c r="FTJ88" s="112"/>
      <c r="FTK88" s="112"/>
      <c r="FTL88" s="112"/>
      <c r="FTM88" s="112"/>
      <c r="FTN88" s="112"/>
      <c r="FTO88" s="112"/>
      <c r="FTP88" s="112"/>
      <c r="FTQ88" s="112"/>
      <c r="FTR88" s="112"/>
      <c r="FTS88" s="112"/>
      <c r="FTT88" s="112"/>
      <c r="FTU88" s="112"/>
      <c r="FTV88" s="112"/>
      <c r="FTW88" s="112"/>
      <c r="FTX88" s="112"/>
      <c r="FTY88" s="112"/>
      <c r="FTZ88" s="112"/>
      <c r="FUA88" s="112"/>
      <c r="FUB88" s="112"/>
      <c r="FUC88" s="112"/>
      <c r="FUD88" s="112"/>
      <c r="FUE88" s="112"/>
      <c r="FUF88" s="112"/>
      <c r="FUG88" s="112"/>
      <c r="FUH88" s="112"/>
      <c r="FUI88" s="112"/>
      <c r="FUJ88" s="112"/>
      <c r="FUK88" s="112"/>
      <c r="FUL88" s="112"/>
      <c r="FUM88" s="112"/>
      <c r="FUN88" s="112"/>
      <c r="FUO88" s="112"/>
      <c r="FUP88" s="112"/>
      <c r="FUQ88" s="112"/>
      <c r="FUR88" s="112"/>
      <c r="FUS88" s="112"/>
      <c r="FUT88" s="112"/>
      <c r="FUU88" s="112"/>
      <c r="FUV88" s="112"/>
      <c r="FUW88" s="112"/>
      <c r="FUX88" s="112"/>
      <c r="FUY88" s="112"/>
      <c r="FUZ88" s="112"/>
      <c r="FVA88" s="112"/>
      <c r="FVB88" s="112"/>
      <c r="FVC88" s="112"/>
      <c r="FVD88" s="112"/>
      <c r="FVE88" s="112"/>
      <c r="FVF88" s="112"/>
      <c r="FVG88" s="112"/>
      <c r="FVH88" s="112"/>
      <c r="FVI88" s="112"/>
      <c r="FVJ88" s="112"/>
      <c r="FVK88" s="112"/>
      <c r="FVL88" s="112"/>
      <c r="FVM88" s="112"/>
      <c r="FVN88" s="112"/>
      <c r="FVO88" s="112"/>
      <c r="FVP88" s="112"/>
      <c r="FVQ88" s="112"/>
      <c r="FVR88" s="112"/>
      <c r="FVS88" s="112"/>
      <c r="FVT88" s="112"/>
      <c r="FVU88" s="112"/>
      <c r="FVV88" s="112"/>
      <c r="FVW88" s="112"/>
      <c r="FVX88" s="112"/>
      <c r="FVY88" s="112"/>
      <c r="FVZ88" s="112"/>
      <c r="FWA88" s="112"/>
      <c r="FWB88" s="112"/>
      <c r="FWC88" s="112"/>
      <c r="FWD88" s="112"/>
      <c r="FWE88" s="112"/>
      <c r="FWF88" s="112"/>
      <c r="FWG88" s="112"/>
      <c r="FWH88" s="112"/>
      <c r="FWI88" s="112"/>
      <c r="FWJ88" s="112"/>
      <c r="FWK88" s="112"/>
      <c r="FWL88" s="112"/>
      <c r="FWM88" s="112"/>
      <c r="FWN88" s="112"/>
      <c r="FWO88" s="112"/>
      <c r="FWP88" s="112"/>
      <c r="FWQ88" s="112"/>
      <c r="FWR88" s="112"/>
      <c r="FWS88" s="112"/>
      <c r="FWT88" s="112"/>
      <c r="FWU88" s="112"/>
      <c r="FWV88" s="112"/>
      <c r="FWW88" s="112"/>
      <c r="FWX88" s="112"/>
      <c r="FWY88" s="112"/>
      <c r="FWZ88" s="112"/>
      <c r="FXA88" s="112"/>
      <c r="FXB88" s="112"/>
      <c r="FXC88" s="112"/>
      <c r="FXD88" s="112"/>
      <c r="FXE88" s="112"/>
      <c r="FXF88" s="112"/>
      <c r="FXG88" s="112"/>
      <c r="FXH88" s="112"/>
      <c r="FXI88" s="112"/>
      <c r="FXJ88" s="112"/>
      <c r="FXK88" s="112"/>
      <c r="FXL88" s="112"/>
      <c r="FXM88" s="112"/>
      <c r="FXN88" s="112"/>
      <c r="FXO88" s="112"/>
      <c r="FXP88" s="112"/>
      <c r="FXQ88" s="112"/>
      <c r="FXR88" s="112"/>
      <c r="FXS88" s="112"/>
      <c r="FXT88" s="112"/>
      <c r="FXU88" s="112"/>
      <c r="FXV88" s="112"/>
      <c r="FXW88" s="112"/>
      <c r="FXX88" s="112"/>
      <c r="FXY88" s="112"/>
      <c r="FXZ88" s="112"/>
      <c r="FYA88" s="112"/>
      <c r="FYB88" s="112"/>
      <c r="FYC88" s="112"/>
      <c r="FYD88" s="112"/>
      <c r="FYE88" s="112"/>
      <c r="FYF88" s="112"/>
      <c r="FYG88" s="112"/>
      <c r="FYH88" s="112"/>
      <c r="FYI88" s="112"/>
      <c r="FYJ88" s="112"/>
      <c r="FYK88" s="112"/>
      <c r="FYL88" s="112"/>
      <c r="FYM88" s="112"/>
      <c r="FYN88" s="112"/>
      <c r="FYO88" s="112"/>
      <c r="FYP88" s="112"/>
      <c r="FYQ88" s="112"/>
      <c r="FYR88" s="112"/>
      <c r="FYS88" s="112"/>
      <c r="FYT88" s="112"/>
      <c r="FYU88" s="112"/>
      <c r="FYV88" s="112"/>
      <c r="FYW88" s="112"/>
      <c r="FYX88" s="112"/>
      <c r="FYY88" s="112"/>
      <c r="FYZ88" s="112"/>
      <c r="FZA88" s="112"/>
      <c r="FZB88" s="112"/>
      <c r="FZC88" s="112"/>
      <c r="FZD88" s="112"/>
      <c r="FZE88" s="112"/>
      <c r="FZF88" s="112"/>
      <c r="FZG88" s="112"/>
      <c r="FZH88" s="112"/>
      <c r="FZI88" s="112"/>
      <c r="FZJ88" s="112"/>
      <c r="FZK88" s="112"/>
      <c r="FZL88" s="112"/>
      <c r="FZM88" s="112"/>
      <c r="FZN88" s="112"/>
      <c r="FZO88" s="112"/>
      <c r="FZP88" s="112"/>
      <c r="FZQ88" s="112"/>
      <c r="FZR88" s="112"/>
      <c r="FZS88" s="112"/>
      <c r="FZT88" s="112"/>
      <c r="FZU88" s="112"/>
      <c r="FZV88" s="112"/>
      <c r="FZW88" s="112"/>
      <c r="FZX88" s="112"/>
      <c r="FZY88" s="112"/>
      <c r="FZZ88" s="112"/>
      <c r="GAA88" s="112"/>
      <c r="GAB88" s="112"/>
      <c r="GAC88" s="112"/>
      <c r="GAD88" s="112"/>
      <c r="GAE88" s="112"/>
      <c r="GAF88" s="112"/>
      <c r="GAG88" s="112"/>
      <c r="GAH88" s="112"/>
      <c r="GAI88" s="112"/>
      <c r="GAJ88" s="112"/>
      <c r="GAK88" s="112"/>
      <c r="GAL88" s="112"/>
      <c r="GAM88" s="112"/>
      <c r="GAN88" s="112"/>
      <c r="GAO88" s="112"/>
      <c r="GAP88" s="112"/>
      <c r="GAQ88" s="112"/>
      <c r="GAR88" s="112"/>
      <c r="GAS88" s="112"/>
      <c r="GAT88" s="112"/>
      <c r="GAU88" s="112"/>
      <c r="GAV88" s="112"/>
      <c r="GAW88" s="112"/>
      <c r="GAX88" s="112"/>
      <c r="GAY88" s="112"/>
      <c r="GAZ88" s="112"/>
      <c r="GBA88" s="112"/>
      <c r="GBB88" s="112"/>
      <c r="GBC88" s="112"/>
      <c r="GBD88" s="112"/>
      <c r="GBE88" s="112"/>
      <c r="GBF88" s="112"/>
      <c r="GBG88" s="112"/>
      <c r="GBH88" s="112"/>
      <c r="GBI88" s="112"/>
      <c r="GBJ88" s="112"/>
      <c r="GBK88" s="112"/>
      <c r="GBL88" s="112"/>
      <c r="GBM88" s="112"/>
      <c r="GBN88" s="112"/>
      <c r="GBO88" s="112"/>
      <c r="GBP88" s="112"/>
      <c r="GBQ88" s="112"/>
      <c r="GBR88" s="112"/>
      <c r="GBS88" s="112"/>
      <c r="GBT88" s="112"/>
      <c r="GBU88" s="112"/>
      <c r="GBV88" s="112"/>
      <c r="GBW88" s="112"/>
      <c r="GBX88" s="112"/>
      <c r="GBY88" s="112"/>
      <c r="GBZ88" s="112"/>
      <c r="GCA88" s="112"/>
      <c r="GCB88" s="112"/>
      <c r="GCC88" s="112"/>
      <c r="GCD88" s="112"/>
      <c r="GCE88" s="112"/>
      <c r="GCF88" s="112"/>
      <c r="GCG88" s="112"/>
      <c r="GCH88" s="112"/>
      <c r="GCI88" s="112"/>
      <c r="GCJ88" s="112"/>
      <c r="GCK88" s="112"/>
      <c r="GCL88" s="112"/>
      <c r="GCM88" s="112"/>
      <c r="GCN88" s="112"/>
      <c r="GCO88" s="112"/>
      <c r="GCP88" s="112"/>
      <c r="GCQ88" s="112"/>
      <c r="GCR88" s="112"/>
      <c r="GCS88" s="112"/>
      <c r="GCT88" s="112"/>
      <c r="GCU88" s="112"/>
      <c r="GCV88" s="112"/>
      <c r="GCW88" s="112"/>
      <c r="GCX88" s="112"/>
      <c r="GCY88" s="112"/>
      <c r="GCZ88" s="112"/>
      <c r="GDA88" s="112"/>
      <c r="GDB88" s="112"/>
      <c r="GDC88" s="112"/>
      <c r="GDD88" s="112"/>
      <c r="GDE88" s="112"/>
      <c r="GDF88" s="112"/>
      <c r="GDG88" s="112"/>
      <c r="GDH88" s="112"/>
      <c r="GDI88" s="112"/>
      <c r="GDJ88" s="112"/>
      <c r="GDK88" s="112"/>
      <c r="GDL88" s="112"/>
      <c r="GDM88" s="112"/>
      <c r="GDN88" s="112"/>
      <c r="GDO88" s="112"/>
      <c r="GDP88" s="112"/>
      <c r="GDQ88" s="112"/>
      <c r="GDR88" s="112"/>
      <c r="GDS88" s="112"/>
      <c r="GDT88" s="112"/>
      <c r="GDU88" s="112"/>
      <c r="GDV88" s="112"/>
      <c r="GDW88" s="112"/>
      <c r="GDX88" s="112"/>
      <c r="GDY88" s="112"/>
      <c r="GDZ88" s="112"/>
      <c r="GEA88" s="112"/>
      <c r="GEB88" s="112"/>
      <c r="GEC88" s="112"/>
      <c r="GED88" s="112"/>
      <c r="GEE88" s="112"/>
      <c r="GEF88" s="112"/>
      <c r="GEG88" s="112"/>
      <c r="GEH88" s="112"/>
      <c r="GEI88" s="112"/>
      <c r="GEJ88" s="112"/>
      <c r="GEK88" s="112"/>
      <c r="GEL88" s="112"/>
      <c r="GEM88" s="112"/>
      <c r="GEN88" s="112"/>
      <c r="GEO88" s="112"/>
      <c r="GEP88" s="112"/>
      <c r="GEQ88" s="112"/>
      <c r="GER88" s="112"/>
      <c r="GES88" s="112"/>
      <c r="GET88" s="112"/>
      <c r="GEU88" s="112"/>
      <c r="GEV88" s="112"/>
      <c r="GEW88" s="112"/>
      <c r="GEX88" s="112"/>
      <c r="GEY88" s="112"/>
      <c r="GEZ88" s="112"/>
      <c r="GFA88" s="112"/>
      <c r="GFB88" s="112"/>
      <c r="GFC88" s="112"/>
      <c r="GFD88" s="112"/>
      <c r="GFE88" s="112"/>
      <c r="GFF88" s="112"/>
      <c r="GFG88" s="112"/>
      <c r="GFH88" s="112"/>
      <c r="GFI88" s="112"/>
      <c r="GFJ88" s="112"/>
      <c r="GFK88" s="112"/>
      <c r="GFL88" s="112"/>
      <c r="GFM88" s="112"/>
      <c r="GFN88" s="112"/>
      <c r="GFO88" s="112"/>
      <c r="GFP88" s="112"/>
      <c r="GFQ88" s="112"/>
      <c r="GFR88" s="112"/>
      <c r="GFS88" s="112"/>
      <c r="GFT88" s="112"/>
      <c r="GFU88" s="112"/>
      <c r="GFV88" s="112"/>
      <c r="GFW88" s="112"/>
      <c r="GFX88" s="112"/>
      <c r="GFY88" s="112"/>
      <c r="GFZ88" s="112"/>
      <c r="GGA88" s="112"/>
      <c r="GGB88" s="112"/>
      <c r="GGC88" s="112"/>
      <c r="GGD88" s="112"/>
      <c r="GGE88" s="112"/>
      <c r="GGF88" s="112"/>
      <c r="GGG88" s="112"/>
      <c r="GGH88" s="112"/>
      <c r="GGI88" s="112"/>
      <c r="GGJ88" s="112"/>
      <c r="GGK88" s="112"/>
      <c r="GGL88" s="112"/>
      <c r="GGM88" s="112"/>
      <c r="GGN88" s="112"/>
      <c r="GGO88" s="112"/>
      <c r="GGP88" s="112"/>
      <c r="GGQ88" s="112"/>
      <c r="GGR88" s="112"/>
      <c r="GGS88" s="112"/>
      <c r="GGT88" s="112"/>
      <c r="GGU88" s="112"/>
      <c r="GGV88" s="112"/>
      <c r="GGW88" s="112"/>
      <c r="GGX88" s="112"/>
      <c r="GGY88" s="112"/>
      <c r="GGZ88" s="112"/>
      <c r="GHA88" s="112"/>
      <c r="GHB88" s="112"/>
      <c r="GHC88" s="112"/>
      <c r="GHD88" s="112"/>
      <c r="GHE88" s="112"/>
      <c r="GHF88" s="112"/>
      <c r="GHG88" s="112"/>
      <c r="GHH88" s="112"/>
      <c r="GHI88" s="112"/>
      <c r="GHJ88" s="112"/>
      <c r="GHK88" s="112"/>
      <c r="GHL88" s="112"/>
      <c r="GHM88" s="112"/>
      <c r="GHN88" s="112"/>
      <c r="GHO88" s="112"/>
      <c r="GHP88" s="112"/>
      <c r="GHQ88" s="112"/>
      <c r="GHR88" s="112"/>
      <c r="GHS88" s="112"/>
      <c r="GHT88" s="112"/>
      <c r="GHU88" s="112"/>
      <c r="GHV88" s="112"/>
      <c r="GHW88" s="112"/>
      <c r="GHX88" s="112"/>
      <c r="GHY88" s="112"/>
      <c r="GHZ88" s="112"/>
      <c r="GIA88" s="112"/>
      <c r="GIB88" s="112"/>
      <c r="GIC88" s="112"/>
      <c r="GID88" s="112"/>
      <c r="GIE88" s="112"/>
      <c r="GIF88" s="112"/>
      <c r="GIG88" s="112"/>
      <c r="GIH88" s="112"/>
      <c r="GII88" s="112"/>
      <c r="GIJ88" s="112"/>
      <c r="GIK88" s="112"/>
      <c r="GIL88" s="112"/>
      <c r="GIM88" s="112"/>
      <c r="GIN88" s="112"/>
      <c r="GIO88" s="112"/>
      <c r="GIP88" s="112"/>
      <c r="GIQ88" s="112"/>
      <c r="GIR88" s="112"/>
      <c r="GIS88" s="112"/>
      <c r="GIT88" s="112"/>
      <c r="GIU88" s="112"/>
      <c r="GIV88" s="112"/>
      <c r="GIW88" s="112"/>
      <c r="GIX88" s="112"/>
      <c r="GIY88" s="112"/>
      <c r="GIZ88" s="112"/>
      <c r="GJA88" s="112"/>
      <c r="GJB88" s="112"/>
      <c r="GJC88" s="112"/>
      <c r="GJD88" s="112"/>
      <c r="GJE88" s="112"/>
      <c r="GJF88" s="112"/>
      <c r="GJG88" s="112"/>
      <c r="GJH88" s="112"/>
      <c r="GJI88" s="112"/>
      <c r="GJJ88" s="112"/>
      <c r="GJK88" s="112"/>
      <c r="GJL88" s="112"/>
      <c r="GJM88" s="112"/>
      <c r="GJN88" s="112"/>
      <c r="GJO88" s="112"/>
      <c r="GJP88" s="112"/>
      <c r="GJQ88" s="112"/>
      <c r="GJR88" s="112"/>
      <c r="GJS88" s="112"/>
      <c r="GJT88" s="112"/>
      <c r="GJU88" s="112"/>
      <c r="GJV88" s="112"/>
      <c r="GJW88" s="112"/>
      <c r="GJX88" s="112"/>
      <c r="GJY88" s="112"/>
      <c r="GJZ88" s="112"/>
      <c r="GKA88" s="112"/>
      <c r="GKB88" s="112"/>
      <c r="GKC88" s="112"/>
      <c r="GKD88" s="112"/>
      <c r="GKE88" s="112"/>
      <c r="GKF88" s="112"/>
      <c r="GKG88" s="112"/>
      <c r="GKH88" s="112"/>
      <c r="GKI88" s="112"/>
      <c r="GKJ88" s="112"/>
      <c r="GKK88" s="112"/>
      <c r="GKL88" s="112"/>
      <c r="GKM88" s="112"/>
      <c r="GKN88" s="112"/>
      <c r="GKO88" s="112"/>
      <c r="GKP88" s="112"/>
      <c r="GKQ88" s="112"/>
      <c r="GKR88" s="112"/>
      <c r="GKS88" s="112"/>
      <c r="GKT88" s="112"/>
      <c r="GKU88" s="112"/>
      <c r="GKV88" s="112"/>
      <c r="GKW88" s="112"/>
      <c r="GKX88" s="112"/>
      <c r="GKY88" s="112"/>
      <c r="GKZ88" s="112"/>
      <c r="GLA88" s="112"/>
      <c r="GLB88" s="112"/>
      <c r="GLC88" s="112"/>
      <c r="GLD88" s="112"/>
      <c r="GLE88" s="112"/>
      <c r="GLF88" s="112"/>
      <c r="GLG88" s="112"/>
      <c r="GLH88" s="112"/>
      <c r="GLI88" s="112"/>
      <c r="GLJ88" s="112"/>
      <c r="GLK88" s="112"/>
      <c r="GLL88" s="112"/>
      <c r="GLM88" s="112"/>
      <c r="GLN88" s="112"/>
      <c r="GLO88" s="112"/>
      <c r="GLP88" s="112"/>
      <c r="GLQ88" s="112"/>
      <c r="GLR88" s="112"/>
      <c r="GLS88" s="112"/>
      <c r="GLT88" s="112"/>
      <c r="GLU88" s="112"/>
      <c r="GLV88" s="112"/>
      <c r="GLW88" s="112"/>
      <c r="GLX88" s="112"/>
      <c r="GLY88" s="112"/>
      <c r="GLZ88" s="112"/>
      <c r="GMA88" s="112"/>
      <c r="GMB88" s="112"/>
      <c r="GMC88" s="112"/>
      <c r="GMD88" s="112"/>
      <c r="GME88" s="112"/>
      <c r="GMF88" s="112"/>
      <c r="GMG88" s="112"/>
      <c r="GMH88" s="112"/>
      <c r="GMI88" s="112"/>
      <c r="GMJ88" s="112"/>
      <c r="GMK88" s="112"/>
      <c r="GML88" s="112"/>
      <c r="GMM88" s="112"/>
      <c r="GMN88" s="112"/>
      <c r="GMO88" s="112"/>
      <c r="GMP88" s="112"/>
      <c r="GMQ88" s="112"/>
      <c r="GMR88" s="112"/>
      <c r="GMS88" s="112"/>
      <c r="GMT88" s="112"/>
      <c r="GMU88" s="112"/>
      <c r="GMV88" s="112"/>
      <c r="GMW88" s="112"/>
      <c r="GMX88" s="112"/>
      <c r="GMY88" s="112"/>
      <c r="GMZ88" s="112"/>
      <c r="GNA88" s="112"/>
      <c r="GNB88" s="112"/>
      <c r="GNC88" s="112"/>
      <c r="GND88" s="112"/>
      <c r="GNE88" s="112"/>
      <c r="GNF88" s="112"/>
      <c r="GNG88" s="112"/>
      <c r="GNH88" s="112"/>
      <c r="GNI88" s="112"/>
      <c r="GNJ88" s="112"/>
      <c r="GNK88" s="112"/>
      <c r="GNL88" s="112"/>
      <c r="GNM88" s="112"/>
      <c r="GNN88" s="112"/>
      <c r="GNO88" s="112"/>
      <c r="GNP88" s="112"/>
      <c r="GNQ88" s="112"/>
      <c r="GNR88" s="112"/>
      <c r="GNS88" s="112"/>
      <c r="GNT88" s="112"/>
      <c r="GNU88" s="112"/>
      <c r="GNV88" s="112"/>
      <c r="GNW88" s="112"/>
      <c r="GNX88" s="112"/>
      <c r="GNY88" s="112"/>
      <c r="GNZ88" s="112"/>
      <c r="GOA88" s="112"/>
      <c r="GOB88" s="112"/>
      <c r="GOC88" s="112"/>
      <c r="GOD88" s="112"/>
      <c r="GOE88" s="112"/>
      <c r="GOF88" s="112"/>
      <c r="GOG88" s="112"/>
      <c r="GOH88" s="112"/>
      <c r="GOI88" s="112"/>
      <c r="GOJ88" s="112"/>
      <c r="GOK88" s="112"/>
      <c r="GOL88" s="112"/>
      <c r="GOM88" s="112"/>
      <c r="GON88" s="112"/>
      <c r="GOO88" s="112"/>
      <c r="GOP88" s="112"/>
      <c r="GOQ88" s="112"/>
      <c r="GOR88" s="112"/>
      <c r="GOS88" s="112"/>
      <c r="GOT88" s="112"/>
      <c r="GOU88" s="112"/>
      <c r="GOV88" s="112"/>
      <c r="GOW88" s="112"/>
      <c r="GOX88" s="112"/>
      <c r="GOY88" s="112"/>
      <c r="GOZ88" s="112"/>
      <c r="GPA88" s="112"/>
      <c r="GPB88" s="112"/>
      <c r="GPC88" s="112"/>
      <c r="GPD88" s="112"/>
      <c r="GPE88" s="112"/>
      <c r="GPF88" s="112"/>
      <c r="GPG88" s="112"/>
      <c r="GPH88" s="112"/>
      <c r="GPI88" s="112"/>
      <c r="GPJ88" s="112"/>
      <c r="GPK88" s="112"/>
      <c r="GPL88" s="112"/>
      <c r="GPM88" s="112"/>
      <c r="GPN88" s="112"/>
      <c r="GPO88" s="112"/>
      <c r="GPP88" s="112"/>
      <c r="GPQ88" s="112"/>
      <c r="GPR88" s="112"/>
      <c r="GPS88" s="112"/>
      <c r="GPT88" s="112"/>
      <c r="GPU88" s="112"/>
      <c r="GPV88" s="112"/>
      <c r="GPW88" s="112"/>
      <c r="GPX88" s="112"/>
      <c r="GPY88" s="112"/>
      <c r="GPZ88" s="112"/>
      <c r="GQA88" s="112"/>
      <c r="GQB88" s="112"/>
      <c r="GQC88" s="112"/>
      <c r="GQD88" s="112"/>
      <c r="GQE88" s="112"/>
      <c r="GQF88" s="112"/>
      <c r="GQG88" s="112"/>
      <c r="GQH88" s="112"/>
      <c r="GQI88" s="112"/>
      <c r="GQJ88" s="112"/>
      <c r="GQK88" s="112"/>
      <c r="GQL88" s="112"/>
      <c r="GQM88" s="112"/>
      <c r="GQN88" s="112"/>
      <c r="GQO88" s="112"/>
      <c r="GQP88" s="112"/>
      <c r="GQQ88" s="112"/>
      <c r="GQR88" s="112"/>
      <c r="GQS88" s="112"/>
      <c r="GQT88" s="112"/>
      <c r="GQU88" s="112"/>
      <c r="GQV88" s="112"/>
      <c r="GQW88" s="112"/>
      <c r="GQX88" s="112"/>
      <c r="GQY88" s="112"/>
      <c r="GQZ88" s="112"/>
      <c r="GRA88" s="112"/>
      <c r="GRB88" s="112"/>
      <c r="GRC88" s="112"/>
      <c r="GRD88" s="112"/>
      <c r="GRE88" s="112"/>
      <c r="GRF88" s="112"/>
      <c r="GRG88" s="112"/>
      <c r="GRH88" s="112"/>
      <c r="GRI88" s="112"/>
      <c r="GRJ88" s="112"/>
      <c r="GRK88" s="112"/>
      <c r="GRL88" s="112"/>
      <c r="GRM88" s="112"/>
      <c r="GRN88" s="112"/>
      <c r="GRO88" s="112"/>
      <c r="GRP88" s="112"/>
      <c r="GRQ88" s="112"/>
      <c r="GRR88" s="112"/>
      <c r="GRS88" s="112"/>
      <c r="GRT88" s="112"/>
      <c r="GRU88" s="112"/>
      <c r="GRV88" s="112"/>
      <c r="GRW88" s="112"/>
      <c r="GRX88" s="112"/>
      <c r="GRY88" s="112"/>
      <c r="GRZ88" s="112"/>
      <c r="GSA88" s="112"/>
      <c r="GSB88" s="112"/>
      <c r="GSC88" s="112"/>
      <c r="GSD88" s="112"/>
      <c r="GSE88" s="112"/>
      <c r="GSF88" s="112"/>
      <c r="GSG88" s="112"/>
      <c r="GSH88" s="112"/>
      <c r="GSI88" s="112"/>
      <c r="GSJ88" s="112"/>
      <c r="GSK88" s="112"/>
      <c r="GSL88" s="112"/>
      <c r="GSM88" s="112"/>
      <c r="GSN88" s="112"/>
      <c r="GSO88" s="112"/>
      <c r="GSP88" s="112"/>
      <c r="GSQ88" s="112"/>
      <c r="GSR88" s="112"/>
      <c r="GSS88" s="112"/>
      <c r="GST88" s="112"/>
      <c r="GSU88" s="112"/>
      <c r="GSV88" s="112"/>
      <c r="GSW88" s="112"/>
      <c r="GSX88" s="112"/>
      <c r="GSY88" s="112"/>
      <c r="GSZ88" s="112"/>
      <c r="GTA88" s="112"/>
      <c r="GTB88" s="112"/>
      <c r="GTC88" s="112"/>
      <c r="GTD88" s="112"/>
      <c r="GTE88" s="112"/>
      <c r="GTF88" s="112"/>
      <c r="GTG88" s="112"/>
      <c r="GTH88" s="112"/>
      <c r="GTI88" s="112"/>
      <c r="GTJ88" s="112"/>
      <c r="GTK88" s="112"/>
      <c r="GTL88" s="112"/>
      <c r="GTM88" s="112"/>
      <c r="GTN88" s="112"/>
      <c r="GTO88" s="112"/>
      <c r="GTP88" s="112"/>
      <c r="GTQ88" s="112"/>
      <c r="GTR88" s="112"/>
      <c r="GTS88" s="112"/>
      <c r="GTT88" s="112"/>
      <c r="GTU88" s="112"/>
      <c r="GTV88" s="112"/>
      <c r="GTW88" s="112"/>
      <c r="GTX88" s="112"/>
      <c r="GTY88" s="112"/>
      <c r="GTZ88" s="112"/>
      <c r="GUA88" s="112"/>
      <c r="GUB88" s="112"/>
      <c r="GUC88" s="112"/>
      <c r="GUD88" s="112"/>
      <c r="GUE88" s="112"/>
      <c r="GUF88" s="112"/>
      <c r="GUG88" s="112"/>
      <c r="GUH88" s="112"/>
      <c r="GUI88" s="112"/>
      <c r="GUJ88" s="112"/>
      <c r="GUK88" s="112"/>
      <c r="GUL88" s="112"/>
      <c r="GUM88" s="112"/>
      <c r="GUN88" s="112"/>
      <c r="GUO88" s="112"/>
      <c r="GUP88" s="112"/>
      <c r="GUQ88" s="112"/>
      <c r="GUR88" s="112"/>
      <c r="GUS88" s="112"/>
      <c r="GUT88" s="112"/>
      <c r="GUU88" s="112"/>
      <c r="GUV88" s="112"/>
      <c r="GUW88" s="112"/>
      <c r="GUX88" s="112"/>
      <c r="GUY88" s="112"/>
      <c r="GUZ88" s="112"/>
      <c r="GVA88" s="112"/>
      <c r="GVB88" s="112"/>
      <c r="GVC88" s="112"/>
      <c r="GVD88" s="112"/>
      <c r="GVE88" s="112"/>
      <c r="GVF88" s="112"/>
      <c r="GVG88" s="112"/>
      <c r="GVH88" s="112"/>
      <c r="GVI88" s="112"/>
      <c r="GVJ88" s="112"/>
      <c r="GVK88" s="112"/>
      <c r="GVL88" s="112"/>
      <c r="GVM88" s="112"/>
      <c r="GVN88" s="112"/>
      <c r="GVO88" s="112"/>
      <c r="GVP88" s="112"/>
      <c r="GVQ88" s="112"/>
      <c r="GVR88" s="112"/>
      <c r="GVS88" s="112"/>
      <c r="GVT88" s="112"/>
      <c r="GVU88" s="112"/>
      <c r="GVV88" s="112"/>
      <c r="GVW88" s="112"/>
      <c r="GVX88" s="112"/>
      <c r="GVY88" s="112"/>
      <c r="GVZ88" s="112"/>
      <c r="GWA88" s="112"/>
      <c r="GWB88" s="112"/>
      <c r="GWC88" s="112"/>
      <c r="GWD88" s="112"/>
      <c r="GWE88" s="112"/>
      <c r="GWF88" s="112"/>
      <c r="GWG88" s="112"/>
      <c r="GWH88" s="112"/>
      <c r="GWI88" s="112"/>
      <c r="GWJ88" s="112"/>
      <c r="GWK88" s="112"/>
      <c r="GWL88" s="112"/>
      <c r="GWM88" s="112"/>
      <c r="GWN88" s="112"/>
      <c r="GWO88" s="112"/>
      <c r="GWP88" s="112"/>
      <c r="GWQ88" s="112"/>
      <c r="GWR88" s="112"/>
      <c r="GWS88" s="112"/>
      <c r="GWT88" s="112"/>
      <c r="GWU88" s="112"/>
      <c r="GWV88" s="112"/>
      <c r="GWW88" s="112"/>
      <c r="GWX88" s="112"/>
      <c r="GWY88" s="112"/>
      <c r="GWZ88" s="112"/>
      <c r="GXA88" s="112"/>
      <c r="GXB88" s="112"/>
      <c r="GXC88" s="112"/>
      <c r="GXD88" s="112"/>
      <c r="GXE88" s="112"/>
      <c r="GXF88" s="112"/>
      <c r="GXG88" s="112"/>
      <c r="GXH88" s="112"/>
      <c r="GXI88" s="112"/>
      <c r="GXJ88" s="112"/>
      <c r="GXK88" s="112"/>
      <c r="GXL88" s="112"/>
      <c r="GXM88" s="112"/>
      <c r="GXN88" s="112"/>
      <c r="GXO88" s="112"/>
      <c r="GXP88" s="112"/>
      <c r="GXQ88" s="112"/>
      <c r="GXR88" s="112"/>
      <c r="GXS88" s="112"/>
      <c r="GXT88" s="112"/>
      <c r="GXU88" s="112"/>
      <c r="GXV88" s="112"/>
      <c r="GXW88" s="112"/>
      <c r="GXX88" s="112"/>
      <c r="GXY88" s="112"/>
      <c r="GXZ88" s="112"/>
      <c r="GYA88" s="112"/>
      <c r="GYB88" s="112"/>
      <c r="GYC88" s="112"/>
      <c r="GYD88" s="112"/>
      <c r="GYE88" s="112"/>
      <c r="GYF88" s="112"/>
      <c r="GYG88" s="112"/>
      <c r="GYH88" s="112"/>
      <c r="GYI88" s="112"/>
      <c r="GYJ88" s="112"/>
      <c r="GYK88" s="112"/>
      <c r="GYL88" s="112"/>
      <c r="GYM88" s="112"/>
      <c r="GYN88" s="112"/>
      <c r="GYO88" s="112"/>
      <c r="GYP88" s="112"/>
      <c r="GYQ88" s="112"/>
      <c r="GYR88" s="112"/>
      <c r="GYS88" s="112"/>
      <c r="GYT88" s="112"/>
      <c r="GYU88" s="112"/>
      <c r="GYV88" s="112"/>
      <c r="GYW88" s="112"/>
      <c r="GYX88" s="112"/>
      <c r="GYY88" s="112"/>
      <c r="GYZ88" s="112"/>
      <c r="GZA88" s="112"/>
      <c r="GZB88" s="112"/>
      <c r="GZC88" s="112"/>
      <c r="GZD88" s="112"/>
      <c r="GZE88" s="112"/>
      <c r="GZF88" s="112"/>
      <c r="GZG88" s="112"/>
      <c r="GZH88" s="112"/>
      <c r="GZI88" s="112"/>
      <c r="GZJ88" s="112"/>
      <c r="GZK88" s="112"/>
      <c r="GZL88" s="112"/>
      <c r="GZM88" s="112"/>
      <c r="GZN88" s="112"/>
      <c r="GZO88" s="112"/>
      <c r="GZP88" s="112"/>
      <c r="GZQ88" s="112"/>
      <c r="GZR88" s="112"/>
      <c r="GZS88" s="112"/>
      <c r="GZT88" s="112"/>
      <c r="GZU88" s="112"/>
      <c r="GZV88" s="112"/>
      <c r="GZW88" s="112"/>
      <c r="GZX88" s="112"/>
      <c r="GZY88" s="112"/>
      <c r="GZZ88" s="112"/>
      <c r="HAA88" s="112"/>
      <c r="HAB88" s="112"/>
      <c r="HAC88" s="112"/>
      <c r="HAD88" s="112"/>
      <c r="HAE88" s="112"/>
      <c r="HAF88" s="112"/>
      <c r="HAG88" s="112"/>
      <c r="HAH88" s="112"/>
      <c r="HAI88" s="112"/>
      <c r="HAJ88" s="112"/>
      <c r="HAK88" s="112"/>
      <c r="HAL88" s="112"/>
      <c r="HAM88" s="112"/>
      <c r="HAN88" s="112"/>
      <c r="HAO88" s="112"/>
      <c r="HAP88" s="112"/>
      <c r="HAQ88" s="112"/>
      <c r="HAR88" s="112"/>
      <c r="HAS88" s="112"/>
      <c r="HAT88" s="112"/>
      <c r="HAU88" s="112"/>
      <c r="HAV88" s="112"/>
      <c r="HAW88" s="112"/>
      <c r="HAX88" s="112"/>
      <c r="HAY88" s="112"/>
      <c r="HAZ88" s="112"/>
      <c r="HBA88" s="112"/>
      <c r="HBB88" s="112"/>
      <c r="HBC88" s="112"/>
      <c r="HBD88" s="112"/>
      <c r="HBE88" s="112"/>
      <c r="HBF88" s="112"/>
      <c r="HBG88" s="112"/>
      <c r="HBH88" s="112"/>
      <c r="HBI88" s="112"/>
      <c r="HBJ88" s="112"/>
      <c r="HBK88" s="112"/>
      <c r="HBL88" s="112"/>
      <c r="HBM88" s="112"/>
      <c r="HBN88" s="112"/>
      <c r="HBO88" s="112"/>
      <c r="HBP88" s="112"/>
      <c r="HBQ88" s="112"/>
      <c r="HBR88" s="112"/>
      <c r="HBS88" s="112"/>
      <c r="HBT88" s="112"/>
      <c r="HBU88" s="112"/>
      <c r="HBV88" s="112"/>
      <c r="HBW88" s="112"/>
      <c r="HBX88" s="112"/>
      <c r="HBY88" s="112"/>
      <c r="HBZ88" s="112"/>
      <c r="HCA88" s="112"/>
      <c r="HCB88" s="112"/>
      <c r="HCC88" s="112"/>
      <c r="HCD88" s="112"/>
      <c r="HCE88" s="112"/>
      <c r="HCF88" s="112"/>
      <c r="HCG88" s="112"/>
      <c r="HCH88" s="112"/>
      <c r="HCI88" s="112"/>
      <c r="HCJ88" s="112"/>
      <c r="HCK88" s="112"/>
      <c r="HCL88" s="112"/>
      <c r="HCM88" s="112"/>
      <c r="HCN88" s="112"/>
      <c r="HCO88" s="112"/>
      <c r="HCP88" s="112"/>
      <c r="HCQ88" s="112"/>
      <c r="HCR88" s="112"/>
      <c r="HCS88" s="112"/>
      <c r="HCT88" s="112"/>
      <c r="HCU88" s="112"/>
      <c r="HCV88" s="112"/>
      <c r="HCW88" s="112"/>
      <c r="HCX88" s="112"/>
      <c r="HCY88" s="112"/>
      <c r="HCZ88" s="112"/>
      <c r="HDA88" s="112"/>
      <c r="HDB88" s="112"/>
      <c r="HDC88" s="112"/>
      <c r="HDD88" s="112"/>
      <c r="HDE88" s="112"/>
      <c r="HDF88" s="112"/>
      <c r="HDG88" s="112"/>
      <c r="HDH88" s="112"/>
      <c r="HDI88" s="112"/>
      <c r="HDJ88" s="112"/>
      <c r="HDK88" s="112"/>
      <c r="HDL88" s="112"/>
      <c r="HDM88" s="112"/>
      <c r="HDN88" s="112"/>
      <c r="HDO88" s="112"/>
      <c r="HDP88" s="112"/>
      <c r="HDQ88" s="112"/>
      <c r="HDR88" s="112"/>
      <c r="HDS88" s="112"/>
      <c r="HDT88" s="112"/>
      <c r="HDU88" s="112"/>
      <c r="HDV88" s="112"/>
      <c r="HDW88" s="112"/>
      <c r="HDX88" s="112"/>
      <c r="HDY88" s="112"/>
      <c r="HDZ88" s="112"/>
      <c r="HEA88" s="112"/>
      <c r="HEB88" s="112"/>
      <c r="HEC88" s="112"/>
      <c r="HED88" s="112"/>
      <c r="HEE88" s="112"/>
      <c r="HEF88" s="112"/>
      <c r="HEG88" s="112"/>
      <c r="HEH88" s="112"/>
      <c r="HEI88" s="112"/>
      <c r="HEJ88" s="112"/>
      <c r="HEK88" s="112"/>
      <c r="HEL88" s="112"/>
      <c r="HEM88" s="112"/>
      <c r="HEN88" s="112"/>
      <c r="HEO88" s="112"/>
      <c r="HEP88" s="112"/>
      <c r="HEQ88" s="112"/>
      <c r="HER88" s="112"/>
      <c r="HES88" s="112"/>
      <c r="HET88" s="112"/>
      <c r="HEU88" s="112"/>
      <c r="HEV88" s="112"/>
      <c r="HEW88" s="112"/>
      <c r="HEX88" s="112"/>
      <c r="HEY88" s="112"/>
      <c r="HEZ88" s="112"/>
      <c r="HFA88" s="112"/>
      <c r="HFB88" s="112"/>
      <c r="HFC88" s="112"/>
      <c r="HFD88" s="112"/>
      <c r="HFE88" s="112"/>
      <c r="HFF88" s="112"/>
      <c r="HFG88" s="112"/>
      <c r="HFH88" s="112"/>
      <c r="HFI88" s="112"/>
      <c r="HFJ88" s="112"/>
      <c r="HFK88" s="112"/>
      <c r="HFL88" s="112"/>
      <c r="HFM88" s="112"/>
      <c r="HFN88" s="112"/>
      <c r="HFO88" s="112"/>
      <c r="HFP88" s="112"/>
      <c r="HFQ88" s="112"/>
      <c r="HFR88" s="112"/>
      <c r="HFS88" s="112"/>
      <c r="HFT88" s="112"/>
      <c r="HFU88" s="112"/>
      <c r="HFV88" s="112"/>
      <c r="HFW88" s="112"/>
      <c r="HFX88" s="112"/>
      <c r="HFY88" s="112"/>
      <c r="HFZ88" s="112"/>
      <c r="HGA88" s="112"/>
      <c r="HGB88" s="112"/>
      <c r="HGC88" s="112"/>
      <c r="HGD88" s="112"/>
      <c r="HGE88" s="112"/>
      <c r="HGF88" s="112"/>
      <c r="HGG88" s="112"/>
      <c r="HGH88" s="112"/>
      <c r="HGI88" s="112"/>
      <c r="HGJ88" s="112"/>
      <c r="HGK88" s="112"/>
      <c r="HGL88" s="112"/>
      <c r="HGM88" s="112"/>
      <c r="HGN88" s="112"/>
      <c r="HGO88" s="112"/>
      <c r="HGP88" s="112"/>
      <c r="HGQ88" s="112"/>
      <c r="HGR88" s="112"/>
      <c r="HGS88" s="112"/>
      <c r="HGT88" s="112"/>
      <c r="HGU88" s="112"/>
      <c r="HGV88" s="112"/>
      <c r="HGW88" s="112"/>
      <c r="HGX88" s="112"/>
      <c r="HGY88" s="112"/>
      <c r="HGZ88" s="112"/>
      <c r="HHA88" s="112"/>
      <c r="HHB88" s="112"/>
      <c r="HHC88" s="112"/>
      <c r="HHD88" s="112"/>
      <c r="HHE88" s="112"/>
      <c r="HHF88" s="112"/>
      <c r="HHG88" s="112"/>
      <c r="HHH88" s="112"/>
      <c r="HHI88" s="112"/>
      <c r="HHJ88" s="112"/>
      <c r="HHK88" s="112"/>
      <c r="HHL88" s="112"/>
      <c r="HHM88" s="112"/>
      <c r="HHN88" s="112"/>
      <c r="HHO88" s="112"/>
      <c r="HHP88" s="112"/>
      <c r="HHQ88" s="112"/>
      <c r="HHR88" s="112"/>
      <c r="HHS88" s="112"/>
      <c r="HHT88" s="112"/>
      <c r="HHU88" s="112"/>
      <c r="HHV88" s="112"/>
      <c r="HHW88" s="112"/>
      <c r="HHX88" s="112"/>
      <c r="HHY88" s="112"/>
      <c r="HHZ88" s="112"/>
      <c r="HIA88" s="112"/>
      <c r="HIB88" s="112"/>
      <c r="HIC88" s="112"/>
      <c r="HID88" s="112"/>
      <c r="HIE88" s="112"/>
      <c r="HIF88" s="112"/>
      <c r="HIG88" s="112"/>
      <c r="HIH88" s="112"/>
      <c r="HII88" s="112"/>
      <c r="HIJ88" s="112"/>
      <c r="HIK88" s="112"/>
      <c r="HIL88" s="112"/>
      <c r="HIM88" s="112"/>
      <c r="HIN88" s="112"/>
      <c r="HIO88" s="112"/>
      <c r="HIP88" s="112"/>
      <c r="HIQ88" s="112"/>
      <c r="HIR88" s="112"/>
      <c r="HIS88" s="112"/>
      <c r="HIT88" s="112"/>
      <c r="HIU88" s="112"/>
      <c r="HIV88" s="112"/>
      <c r="HIW88" s="112"/>
      <c r="HIX88" s="112"/>
      <c r="HIY88" s="112"/>
      <c r="HIZ88" s="112"/>
      <c r="HJA88" s="112"/>
      <c r="HJB88" s="112"/>
      <c r="HJC88" s="112"/>
      <c r="HJD88" s="112"/>
      <c r="HJE88" s="112"/>
      <c r="HJF88" s="112"/>
      <c r="HJG88" s="112"/>
      <c r="HJH88" s="112"/>
      <c r="HJI88" s="112"/>
      <c r="HJJ88" s="112"/>
      <c r="HJK88" s="112"/>
      <c r="HJL88" s="112"/>
      <c r="HJM88" s="112"/>
      <c r="HJN88" s="112"/>
      <c r="HJO88" s="112"/>
      <c r="HJP88" s="112"/>
      <c r="HJQ88" s="112"/>
      <c r="HJR88" s="112"/>
      <c r="HJS88" s="112"/>
      <c r="HJT88" s="112"/>
      <c r="HJU88" s="112"/>
      <c r="HJV88" s="112"/>
      <c r="HJW88" s="112"/>
      <c r="HJX88" s="112"/>
      <c r="HJY88" s="112"/>
      <c r="HJZ88" s="112"/>
      <c r="HKA88" s="112"/>
      <c r="HKB88" s="112"/>
      <c r="HKC88" s="112"/>
      <c r="HKD88" s="112"/>
      <c r="HKE88" s="112"/>
      <c r="HKF88" s="112"/>
      <c r="HKG88" s="112"/>
      <c r="HKH88" s="112"/>
      <c r="HKI88" s="112"/>
      <c r="HKJ88" s="112"/>
      <c r="HKK88" s="112"/>
      <c r="HKL88" s="112"/>
      <c r="HKM88" s="112"/>
      <c r="HKN88" s="112"/>
      <c r="HKO88" s="112"/>
      <c r="HKP88" s="112"/>
      <c r="HKQ88" s="112"/>
      <c r="HKR88" s="112"/>
      <c r="HKS88" s="112"/>
      <c r="HKT88" s="112"/>
      <c r="HKU88" s="112"/>
      <c r="HKV88" s="112"/>
      <c r="HKW88" s="112"/>
      <c r="HKX88" s="112"/>
      <c r="HKY88" s="112"/>
      <c r="HKZ88" s="112"/>
      <c r="HLA88" s="112"/>
      <c r="HLB88" s="112"/>
      <c r="HLC88" s="112"/>
      <c r="HLD88" s="112"/>
      <c r="HLE88" s="112"/>
      <c r="HLF88" s="112"/>
      <c r="HLG88" s="112"/>
      <c r="HLH88" s="112"/>
      <c r="HLI88" s="112"/>
      <c r="HLJ88" s="112"/>
      <c r="HLK88" s="112"/>
      <c r="HLL88" s="112"/>
      <c r="HLM88" s="112"/>
      <c r="HLN88" s="112"/>
      <c r="HLO88" s="112"/>
      <c r="HLP88" s="112"/>
      <c r="HLQ88" s="112"/>
      <c r="HLR88" s="112"/>
      <c r="HLS88" s="112"/>
      <c r="HLT88" s="112"/>
      <c r="HLU88" s="112"/>
      <c r="HLV88" s="112"/>
      <c r="HLW88" s="112"/>
      <c r="HLX88" s="112"/>
      <c r="HLY88" s="112"/>
      <c r="HLZ88" s="112"/>
      <c r="HMA88" s="112"/>
      <c r="HMB88" s="112"/>
      <c r="HMC88" s="112"/>
      <c r="HMD88" s="112"/>
      <c r="HME88" s="112"/>
      <c r="HMF88" s="112"/>
      <c r="HMG88" s="112"/>
      <c r="HMH88" s="112"/>
      <c r="HMI88" s="112"/>
      <c r="HMJ88" s="112"/>
      <c r="HMK88" s="112"/>
      <c r="HML88" s="112"/>
      <c r="HMM88" s="112"/>
      <c r="HMN88" s="112"/>
      <c r="HMO88" s="112"/>
      <c r="HMP88" s="112"/>
      <c r="HMQ88" s="112"/>
      <c r="HMR88" s="112"/>
      <c r="HMS88" s="112"/>
      <c r="HMT88" s="112"/>
      <c r="HMU88" s="112"/>
      <c r="HMV88" s="112"/>
      <c r="HMW88" s="112"/>
      <c r="HMX88" s="112"/>
      <c r="HMY88" s="112"/>
      <c r="HMZ88" s="112"/>
      <c r="HNA88" s="112"/>
      <c r="HNB88" s="112"/>
      <c r="HNC88" s="112"/>
      <c r="HND88" s="112"/>
      <c r="HNE88" s="112"/>
      <c r="HNF88" s="112"/>
      <c r="HNG88" s="112"/>
      <c r="HNH88" s="112"/>
      <c r="HNI88" s="112"/>
      <c r="HNJ88" s="112"/>
      <c r="HNK88" s="112"/>
      <c r="HNL88" s="112"/>
      <c r="HNM88" s="112"/>
      <c r="HNN88" s="112"/>
      <c r="HNO88" s="112"/>
      <c r="HNP88" s="112"/>
      <c r="HNQ88" s="112"/>
      <c r="HNR88" s="112"/>
      <c r="HNS88" s="112"/>
      <c r="HNT88" s="112"/>
      <c r="HNU88" s="112"/>
      <c r="HNV88" s="112"/>
      <c r="HNW88" s="112"/>
      <c r="HNX88" s="112"/>
      <c r="HNY88" s="112"/>
      <c r="HNZ88" s="112"/>
      <c r="HOA88" s="112"/>
      <c r="HOB88" s="112"/>
      <c r="HOC88" s="112"/>
      <c r="HOD88" s="112"/>
      <c r="HOE88" s="112"/>
      <c r="HOF88" s="112"/>
      <c r="HOG88" s="112"/>
      <c r="HOH88" s="112"/>
      <c r="HOI88" s="112"/>
      <c r="HOJ88" s="112"/>
      <c r="HOK88" s="112"/>
      <c r="HOL88" s="112"/>
      <c r="HOM88" s="112"/>
      <c r="HON88" s="112"/>
      <c r="HOO88" s="112"/>
      <c r="HOP88" s="112"/>
      <c r="HOQ88" s="112"/>
      <c r="HOR88" s="112"/>
      <c r="HOS88" s="112"/>
      <c r="HOT88" s="112"/>
      <c r="HOU88" s="112"/>
      <c r="HOV88" s="112"/>
      <c r="HOW88" s="112"/>
      <c r="HOX88" s="112"/>
      <c r="HOY88" s="112"/>
      <c r="HOZ88" s="112"/>
      <c r="HPA88" s="112"/>
      <c r="HPB88" s="112"/>
      <c r="HPC88" s="112"/>
      <c r="HPD88" s="112"/>
      <c r="HPE88" s="112"/>
      <c r="HPF88" s="112"/>
      <c r="HPG88" s="112"/>
      <c r="HPH88" s="112"/>
      <c r="HPI88" s="112"/>
      <c r="HPJ88" s="112"/>
      <c r="HPK88" s="112"/>
      <c r="HPL88" s="112"/>
      <c r="HPM88" s="112"/>
      <c r="HPN88" s="112"/>
      <c r="HPO88" s="112"/>
      <c r="HPP88" s="112"/>
      <c r="HPQ88" s="112"/>
      <c r="HPR88" s="112"/>
      <c r="HPS88" s="112"/>
      <c r="HPT88" s="112"/>
      <c r="HPU88" s="112"/>
      <c r="HPV88" s="112"/>
      <c r="HPW88" s="112"/>
      <c r="HPX88" s="112"/>
      <c r="HPY88" s="112"/>
      <c r="HPZ88" s="112"/>
      <c r="HQA88" s="112"/>
      <c r="HQB88" s="112"/>
      <c r="HQC88" s="112"/>
      <c r="HQD88" s="112"/>
      <c r="HQE88" s="112"/>
      <c r="HQF88" s="112"/>
      <c r="HQG88" s="112"/>
      <c r="HQH88" s="112"/>
      <c r="HQI88" s="112"/>
      <c r="HQJ88" s="112"/>
      <c r="HQK88" s="112"/>
      <c r="HQL88" s="112"/>
      <c r="HQM88" s="112"/>
      <c r="HQN88" s="112"/>
      <c r="HQO88" s="112"/>
      <c r="HQP88" s="112"/>
      <c r="HQQ88" s="112"/>
      <c r="HQR88" s="112"/>
      <c r="HQS88" s="112"/>
      <c r="HQT88" s="112"/>
      <c r="HQU88" s="112"/>
      <c r="HQV88" s="112"/>
      <c r="HQW88" s="112"/>
      <c r="HQX88" s="112"/>
      <c r="HQY88" s="112"/>
      <c r="HQZ88" s="112"/>
      <c r="HRA88" s="112"/>
      <c r="HRB88" s="112"/>
      <c r="HRC88" s="112"/>
      <c r="HRD88" s="112"/>
      <c r="HRE88" s="112"/>
      <c r="HRF88" s="112"/>
      <c r="HRG88" s="112"/>
      <c r="HRH88" s="112"/>
      <c r="HRI88" s="112"/>
      <c r="HRJ88" s="112"/>
      <c r="HRK88" s="112"/>
      <c r="HRL88" s="112"/>
      <c r="HRM88" s="112"/>
      <c r="HRN88" s="112"/>
      <c r="HRO88" s="112"/>
      <c r="HRP88" s="112"/>
      <c r="HRQ88" s="112"/>
      <c r="HRR88" s="112"/>
      <c r="HRS88" s="112"/>
      <c r="HRT88" s="112"/>
      <c r="HRU88" s="112"/>
      <c r="HRV88" s="112"/>
      <c r="HRW88" s="112"/>
      <c r="HRX88" s="112"/>
      <c r="HRY88" s="112"/>
      <c r="HRZ88" s="112"/>
      <c r="HSA88" s="112"/>
      <c r="HSB88" s="112"/>
      <c r="HSC88" s="112"/>
      <c r="HSD88" s="112"/>
      <c r="HSE88" s="112"/>
      <c r="HSF88" s="112"/>
      <c r="HSG88" s="112"/>
      <c r="HSH88" s="112"/>
      <c r="HSI88" s="112"/>
      <c r="HSJ88" s="112"/>
      <c r="HSK88" s="112"/>
      <c r="HSL88" s="112"/>
      <c r="HSM88" s="112"/>
      <c r="HSN88" s="112"/>
      <c r="HSO88" s="112"/>
      <c r="HSP88" s="112"/>
      <c r="HSQ88" s="112"/>
      <c r="HSR88" s="112"/>
      <c r="HSS88" s="112"/>
      <c r="HST88" s="112"/>
      <c r="HSU88" s="112"/>
      <c r="HSV88" s="112"/>
      <c r="HSW88" s="112"/>
      <c r="HSX88" s="112"/>
      <c r="HSY88" s="112"/>
      <c r="HSZ88" s="112"/>
      <c r="HTA88" s="112"/>
      <c r="HTB88" s="112"/>
      <c r="HTC88" s="112"/>
      <c r="HTD88" s="112"/>
      <c r="HTE88" s="112"/>
      <c r="HTF88" s="112"/>
      <c r="HTG88" s="112"/>
      <c r="HTH88" s="112"/>
      <c r="HTI88" s="112"/>
      <c r="HTJ88" s="112"/>
      <c r="HTK88" s="112"/>
      <c r="HTL88" s="112"/>
      <c r="HTM88" s="112"/>
      <c r="HTN88" s="112"/>
      <c r="HTO88" s="112"/>
      <c r="HTP88" s="112"/>
      <c r="HTQ88" s="112"/>
      <c r="HTR88" s="112"/>
      <c r="HTS88" s="112"/>
      <c r="HTT88" s="112"/>
      <c r="HTU88" s="112"/>
      <c r="HTV88" s="112"/>
      <c r="HTW88" s="112"/>
      <c r="HTX88" s="112"/>
      <c r="HTY88" s="112"/>
      <c r="HTZ88" s="112"/>
      <c r="HUA88" s="112"/>
      <c r="HUB88" s="112"/>
      <c r="HUC88" s="112"/>
      <c r="HUD88" s="112"/>
      <c r="HUE88" s="112"/>
      <c r="HUF88" s="112"/>
      <c r="HUG88" s="112"/>
      <c r="HUH88" s="112"/>
      <c r="HUI88" s="112"/>
      <c r="HUJ88" s="112"/>
      <c r="HUK88" s="112"/>
      <c r="HUL88" s="112"/>
      <c r="HUM88" s="112"/>
      <c r="HUN88" s="112"/>
      <c r="HUO88" s="112"/>
      <c r="HUP88" s="112"/>
      <c r="HUQ88" s="112"/>
      <c r="HUR88" s="112"/>
      <c r="HUS88" s="112"/>
      <c r="HUT88" s="112"/>
      <c r="HUU88" s="112"/>
      <c r="HUV88" s="112"/>
      <c r="HUW88" s="112"/>
      <c r="HUX88" s="112"/>
      <c r="HUY88" s="112"/>
      <c r="HUZ88" s="112"/>
      <c r="HVA88" s="112"/>
      <c r="HVB88" s="112"/>
      <c r="HVC88" s="112"/>
      <c r="HVD88" s="112"/>
      <c r="HVE88" s="112"/>
      <c r="HVF88" s="112"/>
      <c r="HVG88" s="112"/>
      <c r="HVH88" s="112"/>
      <c r="HVI88" s="112"/>
      <c r="HVJ88" s="112"/>
      <c r="HVK88" s="112"/>
      <c r="HVL88" s="112"/>
      <c r="HVM88" s="112"/>
      <c r="HVN88" s="112"/>
      <c r="HVO88" s="112"/>
      <c r="HVP88" s="112"/>
      <c r="HVQ88" s="112"/>
      <c r="HVR88" s="112"/>
      <c r="HVS88" s="112"/>
      <c r="HVT88" s="112"/>
      <c r="HVU88" s="112"/>
      <c r="HVV88" s="112"/>
      <c r="HVW88" s="112"/>
      <c r="HVX88" s="112"/>
      <c r="HVY88" s="112"/>
      <c r="HVZ88" s="112"/>
      <c r="HWA88" s="112"/>
      <c r="HWB88" s="112"/>
      <c r="HWC88" s="112"/>
      <c r="HWD88" s="112"/>
      <c r="HWE88" s="112"/>
      <c r="HWF88" s="112"/>
      <c r="HWG88" s="112"/>
      <c r="HWH88" s="112"/>
      <c r="HWI88" s="112"/>
      <c r="HWJ88" s="112"/>
      <c r="HWK88" s="112"/>
      <c r="HWL88" s="112"/>
      <c r="HWM88" s="112"/>
      <c r="HWN88" s="112"/>
      <c r="HWO88" s="112"/>
      <c r="HWP88" s="112"/>
      <c r="HWQ88" s="112"/>
      <c r="HWR88" s="112"/>
      <c r="HWS88" s="112"/>
      <c r="HWT88" s="112"/>
      <c r="HWU88" s="112"/>
      <c r="HWV88" s="112"/>
      <c r="HWW88" s="112"/>
      <c r="HWX88" s="112"/>
      <c r="HWY88" s="112"/>
      <c r="HWZ88" s="112"/>
      <c r="HXA88" s="112"/>
      <c r="HXB88" s="112"/>
      <c r="HXC88" s="112"/>
      <c r="HXD88" s="112"/>
      <c r="HXE88" s="112"/>
      <c r="HXF88" s="112"/>
      <c r="HXG88" s="112"/>
      <c r="HXH88" s="112"/>
      <c r="HXI88" s="112"/>
      <c r="HXJ88" s="112"/>
      <c r="HXK88" s="112"/>
      <c r="HXL88" s="112"/>
      <c r="HXM88" s="112"/>
      <c r="HXN88" s="112"/>
      <c r="HXO88" s="112"/>
      <c r="HXP88" s="112"/>
      <c r="HXQ88" s="112"/>
      <c r="HXR88" s="112"/>
      <c r="HXS88" s="112"/>
      <c r="HXT88" s="112"/>
      <c r="HXU88" s="112"/>
      <c r="HXV88" s="112"/>
      <c r="HXW88" s="112"/>
      <c r="HXX88" s="112"/>
      <c r="HXY88" s="112"/>
      <c r="HXZ88" s="112"/>
      <c r="HYA88" s="112"/>
      <c r="HYB88" s="112"/>
      <c r="HYC88" s="112"/>
      <c r="HYD88" s="112"/>
      <c r="HYE88" s="112"/>
      <c r="HYF88" s="112"/>
      <c r="HYG88" s="112"/>
      <c r="HYH88" s="112"/>
      <c r="HYI88" s="112"/>
      <c r="HYJ88" s="112"/>
      <c r="HYK88" s="112"/>
      <c r="HYL88" s="112"/>
      <c r="HYM88" s="112"/>
      <c r="HYN88" s="112"/>
      <c r="HYO88" s="112"/>
      <c r="HYP88" s="112"/>
      <c r="HYQ88" s="112"/>
      <c r="HYR88" s="112"/>
      <c r="HYS88" s="112"/>
      <c r="HYT88" s="112"/>
      <c r="HYU88" s="112"/>
      <c r="HYV88" s="112"/>
      <c r="HYW88" s="112"/>
      <c r="HYX88" s="112"/>
      <c r="HYY88" s="112"/>
      <c r="HYZ88" s="112"/>
      <c r="HZA88" s="112"/>
      <c r="HZB88" s="112"/>
      <c r="HZC88" s="112"/>
      <c r="HZD88" s="112"/>
      <c r="HZE88" s="112"/>
      <c r="HZF88" s="112"/>
      <c r="HZG88" s="112"/>
      <c r="HZH88" s="112"/>
      <c r="HZI88" s="112"/>
      <c r="HZJ88" s="112"/>
      <c r="HZK88" s="112"/>
      <c r="HZL88" s="112"/>
      <c r="HZM88" s="112"/>
      <c r="HZN88" s="112"/>
      <c r="HZO88" s="112"/>
      <c r="HZP88" s="112"/>
      <c r="HZQ88" s="112"/>
      <c r="HZR88" s="112"/>
      <c r="HZS88" s="112"/>
      <c r="HZT88" s="112"/>
      <c r="HZU88" s="112"/>
      <c r="HZV88" s="112"/>
      <c r="HZW88" s="112"/>
      <c r="HZX88" s="112"/>
      <c r="HZY88" s="112"/>
      <c r="HZZ88" s="112"/>
      <c r="IAA88" s="112"/>
      <c r="IAB88" s="112"/>
      <c r="IAC88" s="112"/>
      <c r="IAD88" s="112"/>
      <c r="IAE88" s="112"/>
      <c r="IAF88" s="112"/>
      <c r="IAG88" s="112"/>
      <c r="IAH88" s="112"/>
      <c r="IAI88" s="112"/>
      <c r="IAJ88" s="112"/>
      <c r="IAK88" s="112"/>
      <c r="IAL88" s="112"/>
      <c r="IAM88" s="112"/>
      <c r="IAN88" s="112"/>
      <c r="IAO88" s="112"/>
      <c r="IAP88" s="112"/>
      <c r="IAQ88" s="112"/>
      <c r="IAR88" s="112"/>
      <c r="IAS88" s="112"/>
      <c r="IAT88" s="112"/>
      <c r="IAU88" s="112"/>
      <c r="IAV88" s="112"/>
      <c r="IAW88" s="112"/>
      <c r="IAX88" s="112"/>
      <c r="IAY88" s="112"/>
      <c r="IAZ88" s="112"/>
      <c r="IBA88" s="112"/>
      <c r="IBB88" s="112"/>
      <c r="IBC88" s="112"/>
      <c r="IBD88" s="112"/>
      <c r="IBE88" s="112"/>
      <c r="IBF88" s="112"/>
      <c r="IBG88" s="112"/>
      <c r="IBH88" s="112"/>
      <c r="IBI88" s="112"/>
      <c r="IBJ88" s="112"/>
      <c r="IBK88" s="112"/>
      <c r="IBL88" s="112"/>
      <c r="IBM88" s="112"/>
      <c r="IBN88" s="112"/>
      <c r="IBO88" s="112"/>
      <c r="IBP88" s="112"/>
      <c r="IBQ88" s="112"/>
      <c r="IBR88" s="112"/>
      <c r="IBS88" s="112"/>
      <c r="IBT88" s="112"/>
      <c r="IBU88" s="112"/>
      <c r="IBV88" s="112"/>
      <c r="IBW88" s="112"/>
      <c r="IBX88" s="112"/>
      <c r="IBY88" s="112"/>
      <c r="IBZ88" s="112"/>
      <c r="ICA88" s="112"/>
      <c r="ICB88" s="112"/>
      <c r="ICC88" s="112"/>
      <c r="ICD88" s="112"/>
      <c r="ICE88" s="112"/>
      <c r="ICF88" s="112"/>
      <c r="ICG88" s="112"/>
      <c r="ICH88" s="112"/>
      <c r="ICI88" s="112"/>
      <c r="ICJ88" s="112"/>
      <c r="ICK88" s="112"/>
      <c r="ICL88" s="112"/>
      <c r="ICM88" s="112"/>
      <c r="ICN88" s="112"/>
      <c r="ICO88" s="112"/>
      <c r="ICP88" s="112"/>
      <c r="ICQ88" s="112"/>
      <c r="ICR88" s="112"/>
      <c r="ICS88" s="112"/>
      <c r="ICT88" s="112"/>
      <c r="ICU88" s="112"/>
      <c r="ICV88" s="112"/>
      <c r="ICW88" s="112"/>
      <c r="ICX88" s="112"/>
      <c r="ICY88" s="112"/>
      <c r="ICZ88" s="112"/>
      <c r="IDA88" s="112"/>
      <c r="IDB88" s="112"/>
      <c r="IDC88" s="112"/>
      <c r="IDD88" s="112"/>
      <c r="IDE88" s="112"/>
      <c r="IDF88" s="112"/>
      <c r="IDG88" s="112"/>
      <c r="IDH88" s="112"/>
      <c r="IDI88" s="112"/>
      <c r="IDJ88" s="112"/>
      <c r="IDK88" s="112"/>
      <c r="IDL88" s="112"/>
      <c r="IDM88" s="112"/>
      <c r="IDN88" s="112"/>
      <c r="IDO88" s="112"/>
      <c r="IDP88" s="112"/>
      <c r="IDQ88" s="112"/>
      <c r="IDR88" s="112"/>
      <c r="IDS88" s="112"/>
      <c r="IDT88" s="112"/>
      <c r="IDU88" s="112"/>
      <c r="IDV88" s="112"/>
      <c r="IDW88" s="112"/>
      <c r="IDX88" s="112"/>
      <c r="IDY88" s="112"/>
      <c r="IDZ88" s="112"/>
      <c r="IEA88" s="112"/>
      <c r="IEB88" s="112"/>
      <c r="IEC88" s="112"/>
      <c r="IED88" s="112"/>
      <c r="IEE88" s="112"/>
      <c r="IEF88" s="112"/>
      <c r="IEG88" s="112"/>
      <c r="IEH88" s="112"/>
      <c r="IEI88" s="112"/>
      <c r="IEJ88" s="112"/>
      <c r="IEK88" s="112"/>
      <c r="IEL88" s="112"/>
      <c r="IEM88" s="112"/>
      <c r="IEN88" s="112"/>
      <c r="IEO88" s="112"/>
      <c r="IEP88" s="112"/>
      <c r="IEQ88" s="112"/>
      <c r="IER88" s="112"/>
      <c r="IES88" s="112"/>
      <c r="IET88" s="112"/>
      <c r="IEU88" s="112"/>
      <c r="IEV88" s="112"/>
      <c r="IEW88" s="112"/>
      <c r="IEX88" s="112"/>
      <c r="IEY88" s="112"/>
      <c r="IEZ88" s="112"/>
      <c r="IFA88" s="112"/>
      <c r="IFB88" s="112"/>
      <c r="IFC88" s="112"/>
      <c r="IFD88" s="112"/>
      <c r="IFE88" s="112"/>
      <c r="IFF88" s="112"/>
      <c r="IFG88" s="112"/>
      <c r="IFH88" s="112"/>
      <c r="IFI88" s="112"/>
      <c r="IFJ88" s="112"/>
      <c r="IFK88" s="112"/>
      <c r="IFL88" s="112"/>
      <c r="IFM88" s="112"/>
      <c r="IFN88" s="112"/>
      <c r="IFO88" s="112"/>
      <c r="IFP88" s="112"/>
      <c r="IFQ88" s="112"/>
      <c r="IFR88" s="112"/>
      <c r="IFS88" s="112"/>
      <c r="IFT88" s="112"/>
      <c r="IFU88" s="112"/>
      <c r="IFV88" s="112"/>
      <c r="IFW88" s="112"/>
      <c r="IFX88" s="112"/>
      <c r="IFY88" s="112"/>
      <c r="IFZ88" s="112"/>
      <c r="IGA88" s="112"/>
      <c r="IGB88" s="112"/>
      <c r="IGC88" s="112"/>
      <c r="IGD88" s="112"/>
      <c r="IGE88" s="112"/>
      <c r="IGF88" s="112"/>
      <c r="IGG88" s="112"/>
      <c r="IGH88" s="112"/>
      <c r="IGI88" s="112"/>
      <c r="IGJ88" s="112"/>
      <c r="IGK88" s="112"/>
      <c r="IGL88" s="112"/>
      <c r="IGM88" s="112"/>
      <c r="IGN88" s="112"/>
      <c r="IGO88" s="112"/>
      <c r="IGP88" s="112"/>
      <c r="IGQ88" s="112"/>
      <c r="IGR88" s="112"/>
      <c r="IGS88" s="112"/>
      <c r="IGT88" s="112"/>
      <c r="IGU88" s="112"/>
      <c r="IGV88" s="112"/>
      <c r="IGW88" s="112"/>
      <c r="IGX88" s="112"/>
      <c r="IGY88" s="112"/>
      <c r="IGZ88" s="112"/>
      <c r="IHA88" s="112"/>
      <c r="IHB88" s="112"/>
      <c r="IHC88" s="112"/>
      <c r="IHD88" s="112"/>
      <c r="IHE88" s="112"/>
      <c r="IHF88" s="112"/>
      <c r="IHG88" s="112"/>
      <c r="IHH88" s="112"/>
      <c r="IHI88" s="112"/>
      <c r="IHJ88" s="112"/>
      <c r="IHK88" s="112"/>
      <c r="IHL88" s="112"/>
      <c r="IHM88" s="112"/>
      <c r="IHN88" s="112"/>
      <c r="IHO88" s="112"/>
      <c r="IHP88" s="112"/>
      <c r="IHQ88" s="112"/>
      <c r="IHR88" s="112"/>
      <c r="IHS88" s="112"/>
      <c r="IHT88" s="112"/>
      <c r="IHU88" s="112"/>
      <c r="IHV88" s="112"/>
      <c r="IHW88" s="112"/>
      <c r="IHX88" s="112"/>
      <c r="IHY88" s="112"/>
      <c r="IHZ88" s="112"/>
      <c r="IIA88" s="112"/>
      <c r="IIB88" s="112"/>
      <c r="IIC88" s="112"/>
      <c r="IID88" s="112"/>
      <c r="IIE88" s="112"/>
      <c r="IIF88" s="112"/>
      <c r="IIG88" s="112"/>
      <c r="IIH88" s="112"/>
      <c r="III88" s="112"/>
      <c r="IIJ88" s="112"/>
      <c r="IIK88" s="112"/>
      <c r="IIL88" s="112"/>
      <c r="IIM88" s="112"/>
      <c r="IIN88" s="112"/>
      <c r="IIO88" s="112"/>
      <c r="IIP88" s="112"/>
      <c r="IIQ88" s="112"/>
      <c r="IIR88" s="112"/>
      <c r="IIS88" s="112"/>
      <c r="IIT88" s="112"/>
      <c r="IIU88" s="112"/>
      <c r="IIV88" s="112"/>
      <c r="IIW88" s="112"/>
      <c r="IIX88" s="112"/>
      <c r="IIY88" s="112"/>
      <c r="IIZ88" s="112"/>
      <c r="IJA88" s="112"/>
      <c r="IJB88" s="112"/>
      <c r="IJC88" s="112"/>
      <c r="IJD88" s="112"/>
      <c r="IJE88" s="112"/>
      <c r="IJF88" s="112"/>
      <c r="IJG88" s="112"/>
      <c r="IJH88" s="112"/>
      <c r="IJI88" s="112"/>
      <c r="IJJ88" s="112"/>
      <c r="IJK88" s="112"/>
      <c r="IJL88" s="112"/>
      <c r="IJM88" s="112"/>
      <c r="IJN88" s="112"/>
      <c r="IJO88" s="112"/>
      <c r="IJP88" s="112"/>
      <c r="IJQ88" s="112"/>
      <c r="IJR88" s="112"/>
      <c r="IJS88" s="112"/>
      <c r="IJT88" s="112"/>
      <c r="IJU88" s="112"/>
      <c r="IJV88" s="112"/>
      <c r="IJW88" s="112"/>
      <c r="IJX88" s="112"/>
      <c r="IJY88" s="112"/>
      <c r="IJZ88" s="112"/>
      <c r="IKA88" s="112"/>
      <c r="IKB88" s="112"/>
      <c r="IKC88" s="112"/>
      <c r="IKD88" s="112"/>
      <c r="IKE88" s="112"/>
      <c r="IKF88" s="112"/>
      <c r="IKG88" s="112"/>
      <c r="IKH88" s="112"/>
      <c r="IKI88" s="112"/>
      <c r="IKJ88" s="112"/>
      <c r="IKK88" s="112"/>
      <c r="IKL88" s="112"/>
      <c r="IKM88" s="112"/>
      <c r="IKN88" s="112"/>
      <c r="IKO88" s="112"/>
      <c r="IKP88" s="112"/>
      <c r="IKQ88" s="112"/>
      <c r="IKR88" s="112"/>
      <c r="IKS88" s="112"/>
      <c r="IKT88" s="112"/>
      <c r="IKU88" s="112"/>
      <c r="IKV88" s="112"/>
      <c r="IKW88" s="112"/>
      <c r="IKX88" s="112"/>
      <c r="IKY88" s="112"/>
      <c r="IKZ88" s="112"/>
      <c r="ILA88" s="112"/>
      <c r="ILB88" s="112"/>
      <c r="ILC88" s="112"/>
      <c r="ILD88" s="112"/>
      <c r="ILE88" s="112"/>
      <c r="ILF88" s="112"/>
      <c r="ILG88" s="112"/>
      <c r="ILH88" s="112"/>
      <c r="ILI88" s="112"/>
      <c r="ILJ88" s="112"/>
      <c r="ILK88" s="112"/>
      <c r="ILL88" s="112"/>
      <c r="ILM88" s="112"/>
      <c r="ILN88" s="112"/>
      <c r="ILO88" s="112"/>
      <c r="ILP88" s="112"/>
      <c r="ILQ88" s="112"/>
      <c r="ILR88" s="112"/>
      <c r="ILS88" s="112"/>
      <c r="ILT88" s="112"/>
      <c r="ILU88" s="112"/>
      <c r="ILV88" s="112"/>
      <c r="ILW88" s="112"/>
      <c r="ILX88" s="112"/>
      <c r="ILY88" s="112"/>
      <c r="ILZ88" s="112"/>
      <c r="IMA88" s="112"/>
      <c r="IMB88" s="112"/>
      <c r="IMC88" s="112"/>
      <c r="IMD88" s="112"/>
      <c r="IME88" s="112"/>
      <c r="IMF88" s="112"/>
      <c r="IMG88" s="112"/>
      <c r="IMH88" s="112"/>
      <c r="IMI88" s="112"/>
      <c r="IMJ88" s="112"/>
      <c r="IMK88" s="112"/>
      <c r="IML88" s="112"/>
      <c r="IMM88" s="112"/>
      <c r="IMN88" s="112"/>
      <c r="IMO88" s="112"/>
      <c r="IMP88" s="112"/>
      <c r="IMQ88" s="112"/>
      <c r="IMR88" s="112"/>
      <c r="IMS88" s="112"/>
      <c r="IMT88" s="112"/>
      <c r="IMU88" s="112"/>
      <c r="IMV88" s="112"/>
      <c r="IMW88" s="112"/>
      <c r="IMX88" s="112"/>
      <c r="IMY88" s="112"/>
      <c r="IMZ88" s="112"/>
      <c r="INA88" s="112"/>
      <c r="INB88" s="112"/>
      <c r="INC88" s="112"/>
      <c r="IND88" s="112"/>
      <c r="INE88" s="112"/>
      <c r="INF88" s="112"/>
      <c r="ING88" s="112"/>
      <c r="INH88" s="112"/>
      <c r="INI88" s="112"/>
      <c r="INJ88" s="112"/>
      <c r="INK88" s="112"/>
      <c r="INL88" s="112"/>
      <c r="INM88" s="112"/>
      <c r="INN88" s="112"/>
      <c r="INO88" s="112"/>
      <c r="INP88" s="112"/>
      <c r="INQ88" s="112"/>
      <c r="INR88" s="112"/>
      <c r="INS88" s="112"/>
      <c r="INT88" s="112"/>
      <c r="INU88" s="112"/>
      <c r="INV88" s="112"/>
      <c r="INW88" s="112"/>
      <c r="INX88" s="112"/>
      <c r="INY88" s="112"/>
      <c r="INZ88" s="112"/>
      <c r="IOA88" s="112"/>
      <c r="IOB88" s="112"/>
      <c r="IOC88" s="112"/>
      <c r="IOD88" s="112"/>
      <c r="IOE88" s="112"/>
      <c r="IOF88" s="112"/>
      <c r="IOG88" s="112"/>
      <c r="IOH88" s="112"/>
      <c r="IOI88" s="112"/>
      <c r="IOJ88" s="112"/>
      <c r="IOK88" s="112"/>
      <c r="IOL88" s="112"/>
      <c r="IOM88" s="112"/>
      <c r="ION88" s="112"/>
      <c r="IOO88" s="112"/>
      <c r="IOP88" s="112"/>
      <c r="IOQ88" s="112"/>
      <c r="IOR88" s="112"/>
      <c r="IOS88" s="112"/>
      <c r="IOT88" s="112"/>
      <c r="IOU88" s="112"/>
      <c r="IOV88" s="112"/>
      <c r="IOW88" s="112"/>
      <c r="IOX88" s="112"/>
      <c r="IOY88" s="112"/>
      <c r="IOZ88" s="112"/>
      <c r="IPA88" s="112"/>
      <c r="IPB88" s="112"/>
      <c r="IPC88" s="112"/>
      <c r="IPD88" s="112"/>
      <c r="IPE88" s="112"/>
      <c r="IPF88" s="112"/>
      <c r="IPG88" s="112"/>
      <c r="IPH88" s="112"/>
      <c r="IPI88" s="112"/>
      <c r="IPJ88" s="112"/>
      <c r="IPK88" s="112"/>
      <c r="IPL88" s="112"/>
      <c r="IPM88" s="112"/>
      <c r="IPN88" s="112"/>
      <c r="IPO88" s="112"/>
      <c r="IPP88" s="112"/>
      <c r="IPQ88" s="112"/>
      <c r="IPR88" s="112"/>
      <c r="IPS88" s="112"/>
      <c r="IPT88" s="112"/>
      <c r="IPU88" s="112"/>
      <c r="IPV88" s="112"/>
      <c r="IPW88" s="112"/>
      <c r="IPX88" s="112"/>
      <c r="IPY88" s="112"/>
      <c r="IPZ88" s="112"/>
      <c r="IQA88" s="112"/>
      <c r="IQB88" s="112"/>
      <c r="IQC88" s="112"/>
      <c r="IQD88" s="112"/>
      <c r="IQE88" s="112"/>
      <c r="IQF88" s="112"/>
      <c r="IQG88" s="112"/>
      <c r="IQH88" s="112"/>
      <c r="IQI88" s="112"/>
      <c r="IQJ88" s="112"/>
      <c r="IQK88" s="112"/>
      <c r="IQL88" s="112"/>
      <c r="IQM88" s="112"/>
      <c r="IQN88" s="112"/>
      <c r="IQO88" s="112"/>
      <c r="IQP88" s="112"/>
      <c r="IQQ88" s="112"/>
      <c r="IQR88" s="112"/>
      <c r="IQS88" s="112"/>
      <c r="IQT88" s="112"/>
      <c r="IQU88" s="112"/>
      <c r="IQV88" s="112"/>
      <c r="IQW88" s="112"/>
      <c r="IQX88" s="112"/>
      <c r="IQY88" s="112"/>
      <c r="IQZ88" s="112"/>
      <c r="IRA88" s="112"/>
      <c r="IRB88" s="112"/>
      <c r="IRC88" s="112"/>
      <c r="IRD88" s="112"/>
      <c r="IRE88" s="112"/>
      <c r="IRF88" s="112"/>
      <c r="IRG88" s="112"/>
      <c r="IRH88" s="112"/>
      <c r="IRI88" s="112"/>
      <c r="IRJ88" s="112"/>
      <c r="IRK88" s="112"/>
      <c r="IRL88" s="112"/>
      <c r="IRM88" s="112"/>
      <c r="IRN88" s="112"/>
      <c r="IRO88" s="112"/>
      <c r="IRP88" s="112"/>
      <c r="IRQ88" s="112"/>
      <c r="IRR88" s="112"/>
      <c r="IRS88" s="112"/>
      <c r="IRT88" s="112"/>
      <c r="IRU88" s="112"/>
      <c r="IRV88" s="112"/>
      <c r="IRW88" s="112"/>
      <c r="IRX88" s="112"/>
      <c r="IRY88" s="112"/>
      <c r="IRZ88" s="112"/>
      <c r="ISA88" s="112"/>
      <c r="ISB88" s="112"/>
      <c r="ISC88" s="112"/>
      <c r="ISD88" s="112"/>
      <c r="ISE88" s="112"/>
      <c r="ISF88" s="112"/>
      <c r="ISG88" s="112"/>
      <c r="ISH88" s="112"/>
      <c r="ISI88" s="112"/>
      <c r="ISJ88" s="112"/>
      <c r="ISK88" s="112"/>
      <c r="ISL88" s="112"/>
      <c r="ISM88" s="112"/>
      <c r="ISN88" s="112"/>
      <c r="ISO88" s="112"/>
      <c r="ISP88" s="112"/>
      <c r="ISQ88" s="112"/>
      <c r="ISR88" s="112"/>
      <c r="ISS88" s="112"/>
      <c r="IST88" s="112"/>
      <c r="ISU88" s="112"/>
      <c r="ISV88" s="112"/>
      <c r="ISW88" s="112"/>
      <c r="ISX88" s="112"/>
      <c r="ISY88" s="112"/>
      <c r="ISZ88" s="112"/>
      <c r="ITA88" s="112"/>
      <c r="ITB88" s="112"/>
      <c r="ITC88" s="112"/>
      <c r="ITD88" s="112"/>
      <c r="ITE88" s="112"/>
      <c r="ITF88" s="112"/>
      <c r="ITG88" s="112"/>
      <c r="ITH88" s="112"/>
      <c r="ITI88" s="112"/>
      <c r="ITJ88" s="112"/>
      <c r="ITK88" s="112"/>
      <c r="ITL88" s="112"/>
      <c r="ITM88" s="112"/>
      <c r="ITN88" s="112"/>
      <c r="ITO88" s="112"/>
      <c r="ITP88" s="112"/>
      <c r="ITQ88" s="112"/>
      <c r="ITR88" s="112"/>
      <c r="ITS88" s="112"/>
      <c r="ITT88" s="112"/>
      <c r="ITU88" s="112"/>
      <c r="ITV88" s="112"/>
      <c r="ITW88" s="112"/>
      <c r="ITX88" s="112"/>
      <c r="ITY88" s="112"/>
      <c r="ITZ88" s="112"/>
      <c r="IUA88" s="112"/>
      <c r="IUB88" s="112"/>
      <c r="IUC88" s="112"/>
      <c r="IUD88" s="112"/>
      <c r="IUE88" s="112"/>
      <c r="IUF88" s="112"/>
      <c r="IUG88" s="112"/>
      <c r="IUH88" s="112"/>
      <c r="IUI88" s="112"/>
      <c r="IUJ88" s="112"/>
      <c r="IUK88" s="112"/>
      <c r="IUL88" s="112"/>
      <c r="IUM88" s="112"/>
      <c r="IUN88" s="112"/>
      <c r="IUO88" s="112"/>
      <c r="IUP88" s="112"/>
      <c r="IUQ88" s="112"/>
      <c r="IUR88" s="112"/>
      <c r="IUS88" s="112"/>
      <c r="IUT88" s="112"/>
      <c r="IUU88" s="112"/>
      <c r="IUV88" s="112"/>
      <c r="IUW88" s="112"/>
      <c r="IUX88" s="112"/>
      <c r="IUY88" s="112"/>
      <c r="IUZ88" s="112"/>
      <c r="IVA88" s="112"/>
      <c r="IVB88" s="112"/>
      <c r="IVC88" s="112"/>
      <c r="IVD88" s="112"/>
      <c r="IVE88" s="112"/>
      <c r="IVF88" s="112"/>
      <c r="IVG88" s="112"/>
      <c r="IVH88" s="112"/>
      <c r="IVI88" s="112"/>
      <c r="IVJ88" s="112"/>
      <c r="IVK88" s="112"/>
      <c r="IVL88" s="112"/>
      <c r="IVM88" s="112"/>
      <c r="IVN88" s="112"/>
      <c r="IVO88" s="112"/>
      <c r="IVP88" s="112"/>
      <c r="IVQ88" s="112"/>
      <c r="IVR88" s="112"/>
      <c r="IVS88" s="112"/>
      <c r="IVT88" s="112"/>
      <c r="IVU88" s="112"/>
      <c r="IVV88" s="112"/>
      <c r="IVW88" s="112"/>
      <c r="IVX88" s="112"/>
      <c r="IVY88" s="112"/>
      <c r="IVZ88" s="112"/>
      <c r="IWA88" s="112"/>
      <c r="IWB88" s="112"/>
      <c r="IWC88" s="112"/>
      <c r="IWD88" s="112"/>
      <c r="IWE88" s="112"/>
      <c r="IWF88" s="112"/>
      <c r="IWG88" s="112"/>
      <c r="IWH88" s="112"/>
      <c r="IWI88" s="112"/>
      <c r="IWJ88" s="112"/>
      <c r="IWK88" s="112"/>
      <c r="IWL88" s="112"/>
      <c r="IWM88" s="112"/>
      <c r="IWN88" s="112"/>
      <c r="IWO88" s="112"/>
      <c r="IWP88" s="112"/>
      <c r="IWQ88" s="112"/>
      <c r="IWR88" s="112"/>
      <c r="IWS88" s="112"/>
      <c r="IWT88" s="112"/>
      <c r="IWU88" s="112"/>
      <c r="IWV88" s="112"/>
      <c r="IWW88" s="112"/>
      <c r="IWX88" s="112"/>
      <c r="IWY88" s="112"/>
      <c r="IWZ88" s="112"/>
      <c r="IXA88" s="112"/>
      <c r="IXB88" s="112"/>
      <c r="IXC88" s="112"/>
      <c r="IXD88" s="112"/>
      <c r="IXE88" s="112"/>
      <c r="IXF88" s="112"/>
      <c r="IXG88" s="112"/>
      <c r="IXH88" s="112"/>
      <c r="IXI88" s="112"/>
      <c r="IXJ88" s="112"/>
      <c r="IXK88" s="112"/>
      <c r="IXL88" s="112"/>
      <c r="IXM88" s="112"/>
      <c r="IXN88" s="112"/>
      <c r="IXO88" s="112"/>
      <c r="IXP88" s="112"/>
      <c r="IXQ88" s="112"/>
      <c r="IXR88" s="112"/>
      <c r="IXS88" s="112"/>
      <c r="IXT88" s="112"/>
      <c r="IXU88" s="112"/>
      <c r="IXV88" s="112"/>
      <c r="IXW88" s="112"/>
      <c r="IXX88" s="112"/>
      <c r="IXY88" s="112"/>
      <c r="IXZ88" s="112"/>
      <c r="IYA88" s="112"/>
      <c r="IYB88" s="112"/>
      <c r="IYC88" s="112"/>
      <c r="IYD88" s="112"/>
      <c r="IYE88" s="112"/>
      <c r="IYF88" s="112"/>
      <c r="IYG88" s="112"/>
      <c r="IYH88" s="112"/>
      <c r="IYI88" s="112"/>
      <c r="IYJ88" s="112"/>
      <c r="IYK88" s="112"/>
      <c r="IYL88" s="112"/>
      <c r="IYM88" s="112"/>
      <c r="IYN88" s="112"/>
      <c r="IYO88" s="112"/>
      <c r="IYP88" s="112"/>
      <c r="IYQ88" s="112"/>
      <c r="IYR88" s="112"/>
      <c r="IYS88" s="112"/>
      <c r="IYT88" s="112"/>
      <c r="IYU88" s="112"/>
      <c r="IYV88" s="112"/>
      <c r="IYW88" s="112"/>
      <c r="IYX88" s="112"/>
      <c r="IYY88" s="112"/>
      <c r="IYZ88" s="112"/>
      <c r="IZA88" s="112"/>
      <c r="IZB88" s="112"/>
      <c r="IZC88" s="112"/>
      <c r="IZD88" s="112"/>
      <c r="IZE88" s="112"/>
      <c r="IZF88" s="112"/>
      <c r="IZG88" s="112"/>
      <c r="IZH88" s="112"/>
      <c r="IZI88" s="112"/>
      <c r="IZJ88" s="112"/>
      <c r="IZK88" s="112"/>
      <c r="IZL88" s="112"/>
      <c r="IZM88" s="112"/>
      <c r="IZN88" s="112"/>
      <c r="IZO88" s="112"/>
      <c r="IZP88" s="112"/>
      <c r="IZQ88" s="112"/>
      <c r="IZR88" s="112"/>
      <c r="IZS88" s="112"/>
      <c r="IZT88" s="112"/>
      <c r="IZU88" s="112"/>
      <c r="IZV88" s="112"/>
      <c r="IZW88" s="112"/>
      <c r="IZX88" s="112"/>
      <c r="IZY88" s="112"/>
      <c r="IZZ88" s="112"/>
      <c r="JAA88" s="112"/>
      <c r="JAB88" s="112"/>
      <c r="JAC88" s="112"/>
      <c r="JAD88" s="112"/>
      <c r="JAE88" s="112"/>
      <c r="JAF88" s="112"/>
      <c r="JAG88" s="112"/>
      <c r="JAH88" s="112"/>
      <c r="JAI88" s="112"/>
      <c r="JAJ88" s="112"/>
      <c r="JAK88" s="112"/>
      <c r="JAL88" s="112"/>
      <c r="JAM88" s="112"/>
      <c r="JAN88" s="112"/>
      <c r="JAO88" s="112"/>
      <c r="JAP88" s="112"/>
      <c r="JAQ88" s="112"/>
      <c r="JAR88" s="112"/>
      <c r="JAS88" s="112"/>
      <c r="JAT88" s="112"/>
      <c r="JAU88" s="112"/>
      <c r="JAV88" s="112"/>
      <c r="JAW88" s="112"/>
      <c r="JAX88" s="112"/>
      <c r="JAY88" s="112"/>
      <c r="JAZ88" s="112"/>
      <c r="JBA88" s="112"/>
      <c r="JBB88" s="112"/>
      <c r="JBC88" s="112"/>
      <c r="JBD88" s="112"/>
      <c r="JBE88" s="112"/>
      <c r="JBF88" s="112"/>
      <c r="JBG88" s="112"/>
      <c r="JBH88" s="112"/>
      <c r="JBI88" s="112"/>
      <c r="JBJ88" s="112"/>
      <c r="JBK88" s="112"/>
      <c r="JBL88" s="112"/>
      <c r="JBM88" s="112"/>
      <c r="JBN88" s="112"/>
      <c r="JBO88" s="112"/>
      <c r="JBP88" s="112"/>
      <c r="JBQ88" s="112"/>
      <c r="JBR88" s="112"/>
      <c r="JBS88" s="112"/>
      <c r="JBT88" s="112"/>
      <c r="JBU88" s="112"/>
      <c r="JBV88" s="112"/>
      <c r="JBW88" s="112"/>
      <c r="JBX88" s="112"/>
      <c r="JBY88" s="112"/>
      <c r="JBZ88" s="112"/>
      <c r="JCA88" s="112"/>
      <c r="JCB88" s="112"/>
      <c r="JCC88" s="112"/>
      <c r="JCD88" s="112"/>
      <c r="JCE88" s="112"/>
      <c r="JCF88" s="112"/>
      <c r="JCG88" s="112"/>
      <c r="JCH88" s="112"/>
      <c r="JCI88" s="112"/>
      <c r="JCJ88" s="112"/>
      <c r="JCK88" s="112"/>
      <c r="JCL88" s="112"/>
      <c r="JCM88" s="112"/>
      <c r="JCN88" s="112"/>
      <c r="JCO88" s="112"/>
      <c r="JCP88" s="112"/>
      <c r="JCQ88" s="112"/>
      <c r="JCR88" s="112"/>
      <c r="JCS88" s="112"/>
      <c r="JCT88" s="112"/>
      <c r="JCU88" s="112"/>
      <c r="JCV88" s="112"/>
      <c r="JCW88" s="112"/>
      <c r="JCX88" s="112"/>
      <c r="JCY88" s="112"/>
      <c r="JCZ88" s="112"/>
      <c r="JDA88" s="112"/>
      <c r="JDB88" s="112"/>
      <c r="JDC88" s="112"/>
      <c r="JDD88" s="112"/>
      <c r="JDE88" s="112"/>
      <c r="JDF88" s="112"/>
      <c r="JDG88" s="112"/>
      <c r="JDH88" s="112"/>
      <c r="JDI88" s="112"/>
      <c r="JDJ88" s="112"/>
      <c r="JDK88" s="112"/>
      <c r="JDL88" s="112"/>
      <c r="JDM88" s="112"/>
      <c r="JDN88" s="112"/>
      <c r="JDO88" s="112"/>
      <c r="JDP88" s="112"/>
      <c r="JDQ88" s="112"/>
      <c r="JDR88" s="112"/>
      <c r="JDS88" s="112"/>
      <c r="JDT88" s="112"/>
      <c r="JDU88" s="112"/>
      <c r="JDV88" s="112"/>
      <c r="JDW88" s="112"/>
      <c r="JDX88" s="112"/>
      <c r="JDY88" s="112"/>
      <c r="JDZ88" s="112"/>
      <c r="JEA88" s="112"/>
      <c r="JEB88" s="112"/>
      <c r="JEC88" s="112"/>
      <c r="JED88" s="112"/>
      <c r="JEE88" s="112"/>
      <c r="JEF88" s="112"/>
      <c r="JEG88" s="112"/>
      <c r="JEH88" s="112"/>
      <c r="JEI88" s="112"/>
      <c r="JEJ88" s="112"/>
      <c r="JEK88" s="112"/>
      <c r="JEL88" s="112"/>
      <c r="JEM88" s="112"/>
      <c r="JEN88" s="112"/>
      <c r="JEO88" s="112"/>
      <c r="JEP88" s="112"/>
      <c r="JEQ88" s="112"/>
      <c r="JER88" s="112"/>
      <c r="JES88" s="112"/>
      <c r="JET88" s="112"/>
      <c r="JEU88" s="112"/>
      <c r="JEV88" s="112"/>
      <c r="JEW88" s="112"/>
      <c r="JEX88" s="112"/>
      <c r="JEY88" s="112"/>
      <c r="JEZ88" s="112"/>
      <c r="JFA88" s="112"/>
      <c r="JFB88" s="112"/>
      <c r="JFC88" s="112"/>
      <c r="JFD88" s="112"/>
      <c r="JFE88" s="112"/>
      <c r="JFF88" s="112"/>
      <c r="JFG88" s="112"/>
      <c r="JFH88" s="112"/>
      <c r="JFI88" s="112"/>
      <c r="JFJ88" s="112"/>
      <c r="JFK88" s="112"/>
      <c r="JFL88" s="112"/>
      <c r="JFM88" s="112"/>
      <c r="JFN88" s="112"/>
      <c r="JFO88" s="112"/>
      <c r="JFP88" s="112"/>
      <c r="JFQ88" s="112"/>
      <c r="JFR88" s="112"/>
      <c r="JFS88" s="112"/>
      <c r="JFT88" s="112"/>
      <c r="JFU88" s="112"/>
      <c r="JFV88" s="112"/>
      <c r="JFW88" s="112"/>
      <c r="JFX88" s="112"/>
      <c r="JFY88" s="112"/>
      <c r="JFZ88" s="112"/>
      <c r="JGA88" s="112"/>
      <c r="JGB88" s="112"/>
      <c r="JGC88" s="112"/>
      <c r="JGD88" s="112"/>
      <c r="JGE88" s="112"/>
      <c r="JGF88" s="112"/>
      <c r="JGG88" s="112"/>
      <c r="JGH88" s="112"/>
      <c r="JGI88" s="112"/>
      <c r="JGJ88" s="112"/>
      <c r="JGK88" s="112"/>
      <c r="JGL88" s="112"/>
      <c r="JGM88" s="112"/>
      <c r="JGN88" s="112"/>
      <c r="JGO88" s="112"/>
      <c r="JGP88" s="112"/>
      <c r="JGQ88" s="112"/>
      <c r="JGR88" s="112"/>
      <c r="JGS88" s="112"/>
      <c r="JGT88" s="112"/>
      <c r="JGU88" s="112"/>
      <c r="JGV88" s="112"/>
      <c r="JGW88" s="112"/>
      <c r="JGX88" s="112"/>
      <c r="JGY88" s="112"/>
      <c r="JGZ88" s="112"/>
      <c r="JHA88" s="112"/>
      <c r="JHB88" s="112"/>
      <c r="JHC88" s="112"/>
      <c r="JHD88" s="112"/>
      <c r="JHE88" s="112"/>
      <c r="JHF88" s="112"/>
      <c r="JHG88" s="112"/>
      <c r="JHH88" s="112"/>
      <c r="JHI88" s="112"/>
      <c r="JHJ88" s="112"/>
      <c r="JHK88" s="112"/>
      <c r="JHL88" s="112"/>
      <c r="JHM88" s="112"/>
      <c r="JHN88" s="112"/>
      <c r="JHO88" s="112"/>
      <c r="JHP88" s="112"/>
      <c r="JHQ88" s="112"/>
      <c r="JHR88" s="112"/>
      <c r="JHS88" s="112"/>
      <c r="JHT88" s="112"/>
      <c r="JHU88" s="112"/>
      <c r="JHV88" s="112"/>
      <c r="JHW88" s="112"/>
      <c r="JHX88" s="112"/>
      <c r="JHY88" s="112"/>
      <c r="JHZ88" s="112"/>
      <c r="JIA88" s="112"/>
      <c r="JIB88" s="112"/>
      <c r="JIC88" s="112"/>
      <c r="JID88" s="112"/>
      <c r="JIE88" s="112"/>
      <c r="JIF88" s="112"/>
      <c r="JIG88" s="112"/>
      <c r="JIH88" s="112"/>
      <c r="JII88" s="112"/>
      <c r="JIJ88" s="112"/>
      <c r="JIK88" s="112"/>
      <c r="JIL88" s="112"/>
      <c r="JIM88" s="112"/>
      <c r="JIN88" s="112"/>
      <c r="JIO88" s="112"/>
      <c r="JIP88" s="112"/>
      <c r="JIQ88" s="112"/>
      <c r="JIR88" s="112"/>
      <c r="JIS88" s="112"/>
      <c r="JIT88" s="112"/>
      <c r="JIU88" s="112"/>
      <c r="JIV88" s="112"/>
      <c r="JIW88" s="112"/>
      <c r="JIX88" s="112"/>
      <c r="JIY88" s="112"/>
      <c r="JIZ88" s="112"/>
      <c r="JJA88" s="112"/>
      <c r="JJB88" s="112"/>
      <c r="JJC88" s="112"/>
      <c r="JJD88" s="112"/>
      <c r="JJE88" s="112"/>
      <c r="JJF88" s="112"/>
      <c r="JJG88" s="112"/>
      <c r="JJH88" s="112"/>
      <c r="JJI88" s="112"/>
      <c r="JJJ88" s="112"/>
      <c r="JJK88" s="112"/>
      <c r="JJL88" s="112"/>
      <c r="JJM88" s="112"/>
      <c r="JJN88" s="112"/>
      <c r="JJO88" s="112"/>
      <c r="JJP88" s="112"/>
      <c r="JJQ88" s="112"/>
      <c r="JJR88" s="112"/>
      <c r="JJS88" s="112"/>
      <c r="JJT88" s="112"/>
      <c r="JJU88" s="112"/>
      <c r="JJV88" s="112"/>
      <c r="JJW88" s="112"/>
      <c r="JJX88" s="112"/>
      <c r="JJY88" s="112"/>
      <c r="JJZ88" s="112"/>
      <c r="JKA88" s="112"/>
      <c r="JKB88" s="112"/>
      <c r="JKC88" s="112"/>
      <c r="JKD88" s="112"/>
      <c r="JKE88" s="112"/>
      <c r="JKF88" s="112"/>
      <c r="JKG88" s="112"/>
      <c r="JKH88" s="112"/>
      <c r="JKI88" s="112"/>
      <c r="JKJ88" s="112"/>
      <c r="JKK88" s="112"/>
      <c r="JKL88" s="112"/>
      <c r="JKM88" s="112"/>
      <c r="JKN88" s="112"/>
      <c r="JKO88" s="112"/>
      <c r="JKP88" s="112"/>
      <c r="JKQ88" s="112"/>
      <c r="JKR88" s="112"/>
      <c r="JKS88" s="112"/>
      <c r="JKT88" s="112"/>
      <c r="JKU88" s="112"/>
      <c r="JKV88" s="112"/>
      <c r="JKW88" s="112"/>
      <c r="JKX88" s="112"/>
      <c r="JKY88" s="112"/>
      <c r="JKZ88" s="112"/>
      <c r="JLA88" s="112"/>
      <c r="JLB88" s="112"/>
      <c r="JLC88" s="112"/>
      <c r="JLD88" s="112"/>
      <c r="JLE88" s="112"/>
      <c r="JLF88" s="112"/>
      <c r="JLG88" s="112"/>
      <c r="JLH88" s="112"/>
      <c r="JLI88" s="112"/>
      <c r="JLJ88" s="112"/>
      <c r="JLK88" s="112"/>
      <c r="JLL88" s="112"/>
      <c r="JLM88" s="112"/>
      <c r="JLN88" s="112"/>
      <c r="JLO88" s="112"/>
      <c r="JLP88" s="112"/>
      <c r="JLQ88" s="112"/>
      <c r="JLR88" s="112"/>
      <c r="JLS88" s="112"/>
      <c r="JLT88" s="112"/>
      <c r="JLU88" s="112"/>
      <c r="JLV88" s="112"/>
      <c r="JLW88" s="112"/>
      <c r="JLX88" s="112"/>
      <c r="JLY88" s="112"/>
      <c r="JLZ88" s="112"/>
      <c r="JMA88" s="112"/>
      <c r="JMB88" s="112"/>
      <c r="JMC88" s="112"/>
      <c r="JMD88" s="112"/>
      <c r="JME88" s="112"/>
      <c r="JMF88" s="112"/>
      <c r="JMG88" s="112"/>
      <c r="JMH88" s="112"/>
      <c r="JMI88" s="112"/>
      <c r="JMJ88" s="112"/>
      <c r="JMK88" s="112"/>
      <c r="JML88" s="112"/>
      <c r="JMM88" s="112"/>
      <c r="JMN88" s="112"/>
      <c r="JMO88" s="112"/>
      <c r="JMP88" s="112"/>
      <c r="JMQ88" s="112"/>
      <c r="JMR88" s="112"/>
      <c r="JMS88" s="112"/>
      <c r="JMT88" s="112"/>
      <c r="JMU88" s="112"/>
      <c r="JMV88" s="112"/>
      <c r="JMW88" s="112"/>
      <c r="JMX88" s="112"/>
      <c r="JMY88" s="112"/>
      <c r="JMZ88" s="112"/>
      <c r="JNA88" s="112"/>
      <c r="JNB88" s="112"/>
      <c r="JNC88" s="112"/>
      <c r="JND88" s="112"/>
      <c r="JNE88" s="112"/>
      <c r="JNF88" s="112"/>
      <c r="JNG88" s="112"/>
      <c r="JNH88" s="112"/>
      <c r="JNI88" s="112"/>
      <c r="JNJ88" s="112"/>
      <c r="JNK88" s="112"/>
      <c r="JNL88" s="112"/>
      <c r="JNM88" s="112"/>
      <c r="JNN88" s="112"/>
      <c r="JNO88" s="112"/>
      <c r="JNP88" s="112"/>
      <c r="JNQ88" s="112"/>
      <c r="JNR88" s="112"/>
      <c r="JNS88" s="112"/>
      <c r="JNT88" s="112"/>
      <c r="JNU88" s="112"/>
      <c r="JNV88" s="112"/>
      <c r="JNW88" s="112"/>
      <c r="JNX88" s="112"/>
      <c r="JNY88" s="112"/>
      <c r="JNZ88" s="112"/>
      <c r="JOA88" s="112"/>
      <c r="JOB88" s="112"/>
      <c r="JOC88" s="112"/>
      <c r="JOD88" s="112"/>
      <c r="JOE88" s="112"/>
      <c r="JOF88" s="112"/>
      <c r="JOG88" s="112"/>
      <c r="JOH88" s="112"/>
      <c r="JOI88" s="112"/>
      <c r="JOJ88" s="112"/>
      <c r="JOK88" s="112"/>
      <c r="JOL88" s="112"/>
      <c r="JOM88" s="112"/>
      <c r="JON88" s="112"/>
      <c r="JOO88" s="112"/>
      <c r="JOP88" s="112"/>
      <c r="JOQ88" s="112"/>
      <c r="JOR88" s="112"/>
      <c r="JOS88" s="112"/>
      <c r="JOT88" s="112"/>
      <c r="JOU88" s="112"/>
      <c r="JOV88" s="112"/>
      <c r="JOW88" s="112"/>
      <c r="JOX88" s="112"/>
      <c r="JOY88" s="112"/>
      <c r="JOZ88" s="112"/>
      <c r="JPA88" s="112"/>
      <c r="JPB88" s="112"/>
      <c r="JPC88" s="112"/>
      <c r="JPD88" s="112"/>
      <c r="JPE88" s="112"/>
      <c r="JPF88" s="112"/>
      <c r="JPG88" s="112"/>
      <c r="JPH88" s="112"/>
      <c r="JPI88" s="112"/>
      <c r="JPJ88" s="112"/>
      <c r="JPK88" s="112"/>
      <c r="JPL88" s="112"/>
      <c r="JPM88" s="112"/>
      <c r="JPN88" s="112"/>
      <c r="JPO88" s="112"/>
      <c r="JPP88" s="112"/>
      <c r="JPQ88" s="112"/>
      <c r="JPR88" s="112"/>
      <c r="JPS88" s="112"/>
      <c r="JPT88" s="112"/>
      <c r="JPU88" s="112"/>
      <c r="JPV88" s="112"/>
      <c r="JPW88" s="112"/>
      <c r="JPX88" s="112"/>
      <c r="JPY88" s="112"/>
      <c r="JPZ88" s="112"/>
      <c r="JQA88" s="112"/>
      <c r="JQB88" s="112"/>
      <c r="JQC88" s="112"/>
      <c r="JQD88" s="112"/>
      <c r="JQE88" s="112"/>
      <c r="JQF88" s="112"/>
      <c r="JQG88" s="112"/>
      <c r="JQH88" s="112"/>
      <c r="JQI88" s="112"/>
      <c r="JQJ88" s="112"/>
      <c r="JQK88" s="112"/>
      <c r="JQL88" s="112"/>
      <c r="JQM88" s="112"/>
      <c r="JQN88" s="112"/>
      <c r="JQO88" s="112"/>
      <c r="JQP88" s="112"/>
      <c r="JQQ88" s="112"/>
      <c r="JQR88" s="112"/>
      <c r="JQS88" s="112"/>
      <c r="JQT88" s="112"/>
      <c r="JQU88" s="112"/>
      <c r="JQV88" s="112"/>
      <c r="JQW88" s="112"/>
      <c r="JQX88" s="112"/>
      <c r="JQY88" s="112"/>
      <c r="JQZ88" s="112"/>
      <c r="JRA88" s="112"/>
      <c r="JRB88" s="112"/>
      <c r="JRC88" s="112"/>
      <c r="JRD88" s="112"/>
      <c r="JRE88" s="112"/>
      <c r="JRF88" s="112"/>
      <c r="JRG88" s="112"/>
      <c r="JRH88" s="112"/>
      <c r="JRI88" s="112"/>
      <c r="JRJ88" s="112"/>
      <c r="JRK88" s="112"/>
      <c r="JRL88" s="112"/>
      <c r="JRM88" s="112"/>
      <c r="JRN88" s="112"/>
      <c r="JRO88" s="112"/>
      <c r="JRP88" s="112"/>
      <c r="JRQ88" s="112"/>
      <c r="JRR88" s="112"/>
      <c r="JRS88" s="112"/>
      <c r="JRT88" s="112"/>
      <c r="JRU88" s="112"/>
      <c r="JRV88" s="112"/>
      <c r="JRW88" s="112"/>
      <c r="JRX88" s="112"/>
      <c r="JRY88" s="112"/>
      <c r="JRZ88" s="112"/>
      <c r="JSA88" s="112"/>
      <c r="JSB88" s="112"/>
      <c r="JSC88" s="112"/>
      <c r="JSD88" s="112"/>
      <c r="JSE88" s="112"/>
      <c r="JSF88" s="112"/>
      <c r="JSG88" s="112"/>
      <c r="JSH88" s="112"/>
      <c r="JSI88" s="112"/>
      <c r="JSJ88" s="112"/>
      <c r="JSK88" s="112"/>
      <c r="JSL88" s="112"/>
      <c r="JSM88" s="112"/>
      <c r="JSN88" s="112"/>
      <c r="JSO88" s="112"/>
      <c r="JSP88" s="112"/>
      <c r="JSQ88" s="112"/>
      <c r="JSR88" s="112"/>
      <c r="JSS88" s="112"/>
      <c r="JST88" s="112"/>
      <c r="JSU88" s="112"/>
      <c r="JSV88" s="112"/>
      <c r="JSW88" s="112"/>
      <c r="JSX88" s="112"/>
      <c r="JSY88" s="112"/>
      <c r="JSZ88" s="112"/>
      <c r="JTA88" s="112"/>
      <c r="JTB88" s="112"/>
      <c r="JTC88" s="112"/>
      <c r="JTD88" s="112"/>
      <c r="JTE88" s="112"/>
      <c r="JTF88" s="112"/>
      <c r="JTG88" s="112"/>
      <c r="JTH88" s="112"/>
      <c r="JTI88" s="112"/>
      <c r="JTJ88" s="112"/>
      <c r="JTK88" s="112"/>
      <c r="JTL88" s="112"/>
      <c r="JTM88" s="112"/>
      <c r="JTN88" s="112"/>
      <c r="JTO88" s="112"/>
      <c r="JTP88" s="112"/>
      <c r="JTQ88" s="112"/>
      <c r="JTR88" s="112"/>
      <c r="JTS88" s="112"/>
      <c r="JTT88" s="112"/>
      <c r="JTU88" s="112"/>
      <c r="JTV88" s="112"/>
      <c r="JTW88" s="112"/>
      <c r="JTX88" s="112"/>
      <c r="JTY88" s="112"/>
      <c r="JTZ88" s="112"/>
      <c r="JUA88" s="112"/>
      <c r="JUB88" s="112"/>
      <c r="JUC88" s="112"/>
      <c r="JUD88" s="112"/>
      <c r="JUE88" s="112"/>
      <c r="JUF88" s="112"/>
      <c r="JUG88" s="112"/>
      <c r="JUH88" s="112"/>
      <c r="JUI88" s="112"/>
      <c r="JUJ88" s="112"/>
      <c r="JUK88" s="112"/>
      <c r="JUL88" s="112"/>
      <c r="JUM88" s="112"/>
      <c r="JUN88" s="112"/>
      <c r="JUO88" s="112"/>
      <c r="JUP88" s="112"/>
      <c r="JUQ88" s="112"/>
      <c r="JUR88" s="112"/>
      <c r="JUS88" s="112"/>
      <c r="JUT88" s="112"/>
      <c r="JUU88" s="112"/>
      <c r="JUV88" s="112"/>
      <c r="JUW88" s="112"/>
      <c r="JUX88" s="112"/>
      <c r="JUY88" s="112"/>
      <c r="JUZ88" s="112"/>
      <c r="JVA88" s="112"/>
      <c r="JVB88" s="112"/>
      <c r="JVC88" s="112"/>
      <c r="JVD88" s="112"/>
      <c r="JVE88" s="112"/>
      <c r="JVF88" s="112"/>
      <c r="JVG88" s="112"/>
      <c r="JVH88" s="112"/>
      <c r="JVI88" s="112"/>
      <c r="JVJ88" s="112"/>
      <c r="JVK88" s="112"/>
      <c r="JVL88" s="112"/>
      <c r="JVM88" s="112"/>
      <c r="JVN88" s="112"/>
      <c r="JVO88" s="112"/>
      <c r="JVP88" s="112"/>
      <c r="JVQ88" s="112"/>
      <c r="JVR88" s="112"/>
      <c r="JVS88" s="112"/>
      <c r="JVT88" s="112"/>
      <c r="JVU88" s="112"/>
      <c r="JVV88" s="112"/>
      <c r="JVW88" s="112"/>
      <c r="JVX88" s="112"/>
      <c r="JVY88" s="112"/>
      <c r="JVZ88" s="112"/>
      <c r="JWA88" s="112"/>
      <c r="JWB88" s="112"/>
      <c r="JWC88" s="112"/>
      <c r="JWD88" s="112"/>
      <c r="JWE88" s="112"/>
      <c r="JWF88" s="112"/>
      <c r="JWG88" s="112"/>
      <c r="JWH88" s="112"/>
      <c r="JWI88" s="112"/>
      <c r="JWJ88" s="112"/>
      <c r="JWK88" s="112"/>
      <c r="JWL88" s="112"/>
      <c r="JWM88" s="112"/>
      <c r="JWN88" s="112"/>
      <c r="JWO88" s="112"/>
      <c r="JWP88" s="112"/>
      <c r="JWQ88" s="112"/>
      <c r="JWR88" s="112"/>
      <c r="JWS88" s="112"/>
      <c r="JWT88" s="112"/>
      <c r="JWU88" s="112"/>
      <c r="JWV88" s="112"/>
      <c r="JWW88" s="112"/>
      <c r="JWX88" s="112"/>
      <c r="JWY88" s="112"/>
      <c r="JWZ88" s="112"/>
      <c r="JXA88" s="112"/>
      <c r="JXB88" s="112"/>
      <c r="JXC88" s="112"/>
      <c r="JXD88" s="112"/>
      <c r="JXE88" s="112"/>
      <c r="JXF88" s="112"/>
      <c r="JXG88" s="112"/>
      <c r="JXH88" s="112"/>
      <c r="JXI88" s="112"/>
      <c r="JXJ88" s="112"/>
      <c r="JXK88" s="112"/>
      <c r="JXL88" s="112"/>
      <c r="JXM88" s="112"/>
      <c r="JXN88" s="112"/>
      <c r="JXO88" s="112"/>
      <c r="JXP88" s="112"/>
      <c r="JXQ88" s="112"/>
      <c r="JXR88" s="112"/>
      <c r="JXS88" s="112"/>
      <c r="JXT88" s="112"/>
      <c r="JXU88" s="112"/>
      <c r="JXV88" s="112"/>
      <c r="JXW88" s="112"/>
      <c r="JXX88" s="112"/>
      <c r="JXY88" s="112"/>
      <c r="JXZ88" s="112"/>
      <c r="JYA88" s="112"/>
      <c r="JYB88" s="112"/>
      <c r="JYC88" s="112"/>
      <c r="JYD88" s="112"/>
      <c r="JYE88" s="112"/>
      <c r="JYF88" s="112"/>
      <c r="JYG88" s="112"/>
      <c r="JYH88" s="112"/>
      <c r="JYI88" s="112"/>
      <c r="JYJ88" s="112"/>
      <c r="JYK88" s="112"/>
      <c r="JYL88" s="112"/>
      <c r="JYM88" s="112"/>
      <c r="JYN88" s="112"/>
      <c r="JYO88" s="112"/>
      <c r="JYP88" s="112"/>
      <c r="JYQ88" s="112"/>
      <c r="JYR88" s="112"/>
      <c r="JYS88" s="112"/>
      <c r="JYT88" s="112"/>
      <c r="JYU88" s="112"/>
      <c r="JYV88" s="112"/>
      <c r="JYW88" s="112"/>
      <c r="JYX88" s="112"/>
      <c r="JYY88" s="112"/>
      <c r="JYZ88" s="112"/>
      <c r="JZA88" s="112"/>
      <c r="JZB88" s="112"/>
      <c r="JZC88" s="112"/>
      <c r="JZD88" s="112"/>
      <c r="JZE88" s="112"/>
      <c r="JZF88" s="112"/>
      <c r="JZG88" s="112"/>
      <c r="JZH88" s="112"/>
      <c r="JZI88" s="112"/>
      <c r="JZJ88" s="112"/>
      <c r="JZK88" s="112"/>
      <c r="JZL88" s="112"/>
      <c r="JZM88" s="112"/>
      <c r="JZN88" s="112"/>
      <c r="JZO88" s="112"/>
      <c r="JZP88" s="112"/>
      <c r="JZQ88" s="112"/>
      <c r="JZR88" s="112"/>
      <c r="JZS88" s="112"/>
      <c r="JZT88" s="112"/>
      <c r="JZU88" s="112"/>
      <c r="JZV88" s="112"/>
      <c r="JZW88" s="112"/>
      <c r="JZX88" s="112"/>
      <c r="JZY88" s="112"/>
      <c r="JZZ88" s="112"/>
      <c r="KAA88" s="112"/>
      <c r="KAB88" s="112"/>
      <c r="KAC88" s="112"/>
      <c r="KAD88" s="112"/>
      <c r="KAE88" s="112"/>
      <c r="KAF88" s="112"/>
      <c r="KAG88" s="112"/>
      <c r="KAH88" s="112"/>
      <c r="KAI88" s="112"/>
      <c r="KAJ88" s="112"/>
      <c r="KAK88" s="112"/>
      <c r="KAL88" s="112"/>
      <c r="KAM88" s="112"/>
      <c r="KAN88" s="112"/>
      <c r="KAO88" s="112"/>
      <c r="KAP88" s="112"/>
      <c r="KAQ88" s="112"/>
      <c r="KAR88" s="112"/>
      <c r="KAS88" s="112"/>
      <c r="KAT88" s="112"/>
      <c r="KAU88" s="112"/>
      <c r="KAV88" s="112"/>
      <c r="KAW88" s="112"/>
      <c r="KAX88" s="112"/>
      <c r="KAY88" s="112"/>
      <c r="KAZ88" s="112"/>
      <c r="KBA88" s="112"/>
      <c r="KBB88" s="112"/>
      <c r="KBC88" s="112"/>
      <c r="KBD88" s="112"/>
      <c r="KBE88" s="112"/>
      <c r="KBF88" s="112"/>
      <c r="KBG88" s="112"/>
      <c r="KBH88" s="112"/>
      <c r="KBI88" s="112"/>
      <c r="KBJ88" s="112"/>
      <c r="KBK88" s="112"/>
      <c r="KBL88" s="112"/>
      <c r="KBM88" s="112"/>
      <c r="KBN88" s="112"/>
      <c r="KBO88" s="112"/>
      <c r="KBP88" s="112"/>
      <c r="KBQ88" s="112"/>
      <c r="KBR88" s="112"/>
      <c r="KBS88" s="112"/>
      <c r="KBT88" s="112"/>
      <c r="KBU88" s="112"/>
      <c r="KBV88" s="112"/>
      <c r="KBW88" s="112"/>
      <c r="KBX88" s="112"/>
      <c r="KBY88" s="112"/>
      <c r="KBZ88" s="112"/>
      <c r="KCA88" s="112"/>
      <c r="KCB88" s="112"/>
      <c r="KCC88" s="112"/>
      <c r="KCD88" s="112"/>
      <c r="KCE88" s="112"/>
      <c r="KCF88" s="112"/>
      <c r="KCG88" s="112"/>
      <c r="KCH88" s="112"/>
      <c r="KCI88" s="112"/>
      <c r="KCJ88" s="112"/>
      <c r="KCK88" s="112"/>
      <c r="KCL88" s="112"/>
      <c r="KCM88" s="112"/>
      <c r="KCN88" s="112"/>
      <c r="KCO88" s="112"/>
      <c r="KCP88" s="112"/>
      <c r="KCQ88" s="112"/>
      <c r="KCR88" s="112"/>
      <c r="KCS88" s="112"/>
      <c r="KCT88" s="112"/>
      <c r="KCU88" s="112"/>
      <c r="KCV88" s="112"/>
      <c r="KCW88" s="112"/>
      <c r="KCX88" s="112"/>
      <c r="KCY88" s="112"/>
      <c r="KCZ88" s="112"/>
      <c r="KDA88" s="112"/>
      <c r="KDB88" s="112"/>
      <c r="KDC88" s="112"/>
      <c r="KDD88" s="112"/>
      <c r="KDE88" s="112"/>
      <c r="KDF88" s="112"/>
      <c r="KDG88" s="112"/>
      <c r="KDH88" s="112"/>
      <c r="KDI88" s="112"/>
      <c r="KDJ88" s="112"/>
      <c r="KDK88" s="112"/>
      <c r="KDL88" s="112"/>
      <c r="KDM88" s="112"/>
      <c r="KDN88" s="112"/>
      <c r="KDO88" s="112"/>
      <c r="KDP88" s="112"/>
      <c r="KDQ88" s="112"/>
      <c r="KDR88" s="112"/>
      <c r="KDS88" s="112"/>
      <c r="KDT88" s="112"/>
      <c r="KDU88" s="112"/>
      <c r="KDV88" s="112"/>
      <c r="KDW88" s="112"/>
      <c r="KDX88" s="112"/>
      <c r="KDY88" s="112"/>
      <c r="KDZ88" s="112"/>
      <c r="KEA88" s="112"/>
      <c r="KEB88" s="112"/>
      <c r="KEC88" s="112"/>
      <c r="KED88" s="112"/>
      <c r="KEE88" s="112"/>
      <c r="KEF88" s="112"/>
      <c r="KEG88" s="112"/>
      <c r="KEH88" s="112"/>
      <c r="KEI88" s="112"/>
      <c r="KEJ88" s="112"/>
      <c r="KEK88" s="112"/>
      <c r="KEL88" s="112"/>
      <c r="KEM88" s="112"/>
      <c r="KEN88" s="112"/>
      <c r="KEO88" s="112"/>
      <c r="KEP88" s="112"/>
      <c r="KEQ88" s="112"/>
      <c r="KER88" s="112"/>
      <c r="KES88" s="112"/>
      <c r="KET88" s="112"/>
      <c r="KEU88" s="112"/>
      <c r="KEV88" s="112"/>
      <c r="KEW88" s="112"/>
      <c r="KEX88" s="112"/>
      <c r="KEY88" s="112"/>
      <c r="KEZ88" s="112"/>
      <c r="KFA88" s="112"/>
      <c r="KFB88" s="112"/>
      <c r="KFC88" s="112"/>
      <c r="KFD88" s="112"/>
      <c r="KFE88" s="112"/>
      <c r="KFF88" s="112"/>
      <c r="KFG88" s="112"/>
      <c r="KFH88" s="112"/>
      <c r="KFI88" s="112"/>
      <c r="KFJ88" s="112"/>
      <c r="KFK88" s="112"/>
      <c r="KFL88" s="112"/>
      <c r="KFM88" s="112"/>
      <c r="KFN88" s="112"/>
      <c r="KFO88" s="112"/>
      <c r="KFP88" s="112"/>
      <c r="KFQ88" s="112"/>
      <c r="KFR88" s="112"/>
      <c r="KFS88" s="112"/>
      <c r="KFT88" s="112"/>
      <c r="KFU88" s="112"/>
      <c r="KFV88" s="112"/>
      <c r="KFW88" s="112"/>
      <c r="KFX88" s="112"/>
      <c r="KFY88" s="112"/>
      <c r="KFZ88" s="112"/>
      <c r="KGA88" s="112"/>
      <c r="KGB88" s="112"/>
      <c r="KGC88" s="112"/>
      <c r="KGD88" s="112"/>
      <c r="KGE88" s="112"/>
      <c r="KGF88" s="112"/>
      <c r="KGG88" s="112"/>
      <c r="KGH88" s="112"/>
      <c r="KGI88" s="112"/>
      <c r="KGJ88" s="112"/>
      <c r="KGK88" s="112"/>
      <c r="KGL88" s="112"/>
      <c r="KGM88" s="112"/>
      <c r="KGN88" s="112"/>
      <c r="KGO88" s="112"/>
      <c r="KGP88" s="112"/>
      <c r="KGQ88" s="112"/>
      <c r="KGR88" s="112"/>
      <c r="KGS88" s="112"/>
      <c r="KGT88" s="112"/>
      <c r="KGU88" s="112"/>
      <c r="KGV88" s="112"/>
      <c r="KGW88" s="112"/>
      <c r="KGX88" s="112"/>
      <c r="KGY88" s="112"/>
      <c r="KGZ88" s="112"/>
      <c r="KHA88" s="112"/>
      <c r="KHB88" s="112"/>
      <c r="KHC88" s="112"/>
      <c r="KHD88" s="112"/>
      <c r="KHE88" s="112"/>
      <c r="KHF88" s="112"/>
      <c r="KHG88" s="112"/>
      <c r="KHH88" s="112"/>
      <c r="KHI88" s="112"/>
      <c r="KHJ88" s="112"/>
      <c r="KHK88" s="112"/>
      <c r="KHL88" s="112"/>
      <c r="KHM88" s="112"/>
      <c r="KHN88" s="112"/>
      <c r="KHO88" s="112"/>
      <c r="KHP88" s="112"/>
      <c r="KHQ88" s="112"/>
      <c r="KHR88" s="112"/>
      <c r="KHS88" s="112"/>
      <c r="KHT88" s="112"/>
      <c r="KHU88" s="112"/>
      <c r="KHV88" s="112"/>
      <c r="KHW88" s="112"/>
      <c r="KHX88" s="112"/>
      <c r="KHY88" s="112"/>
      <c r="KHZ88" s="112"/>
      <c r="KIA88" s="112"/>
      <c r="KIB88" s="112"/>
      <c r="KIC88" s="112"/>
      <c r="KID88" s="112"/>
      <c r="KIE88" s="112"/>
      <c r="KIF88" s="112"/>
      <c r="KIG88" s="112"/>
      <c r="KIH88" s="112"/>
      <c r="KII88" s="112"/>
      <c r="KIJ88" s="112"/>
      <c r="KIK88" s="112"/>
      <c r="KIL88" s="112"/>
      <c r="KIM88" s="112"/>
      <c r="KIN88" s="112"/>
      <c r="KIO88" s="112"/>
      <c r="KIP88" s="112"/>
      <c r="KIQ88" s="112"/>
      <c r="KIR88" s="112"/>
      <c r="KIS88" s="112"/>
      <c r="KIT88" s="112"/>
      <c r="KIU88" s="112"/>
      <c r="KIV88" s="112"/>
      <c r="KIW88" s="112"/>
      <c r="KIX88" s="112"/>
      <c r="KIY88" s="112"/>
      <c r="KIZ88" s="112"/>
      <c r="KJA88" s="112"/>
      <c r="KJB88" s="112"/>
      <c r="KJC88" s="112"/>
      <c r="KJD88" s="112"/>
      <c r="KJE88" s="112"/>
      <c r="KJF88" s="112"/>
      <c r="KJG88" s="112"/>
      <c r="KJH88" s="112"/>
      <c r="KJI88" s="112"/>
      <c r="KJJ88" s="112"/>
      <c r="KJK88" s="112"/>
      <c r="KJL88" s="112"/>
      <c r="KJM88" s="112"/>
      <c r="KJN88" s="112"/>
      <c r="KJO88" s="112"/>
      <c r="KJP88" s="112"/>
      <c r="KJQ88" s="112"/>
      <c r="KJR88" s="112"/>
      <c r="KJS88" s="112"/>
      <c r="KJT88" s="112"/>
      <c r="KJU88" s="112"/>
      <c r="KJV88" s="112"/>
      <c r="KJW88" s="112"/>
      <c r="KJX88" s="112"/>
      <c r="KJY88" s="112"/>
      <c r="KJZ88" s="112"/>
      <c r="KKA88" s="112"/>
      <c r="KKB88" s="112"/>
      <c r="KKC88" s="112"/>
      <c r="KKD88" s="112"/>
      <c r="KKE88" s="112"/>
      <c r="KKF88" s="112"/>
      <c r="KKG88" s="112"/>
      <c r="KKH88" s="112"/>
      <c r="KKI88" s="112"/>
      <c r="KKJ88" s="112"/>
      <c r="KKK88" s="112"/>
      <c r="KKL88" s="112"/>
      <c r="KKM88" s="112"/>
      <c r="KKN88" s="112"/>
      <c r="KKO88" s="112"/>
      <c r="KKP88" s="112"/>
      <c r="KKQ88" s="112"/>
      <c r="KKR88" s="112"/>
      <c r="KKS88" s="112"/>
      <c r="KKT88" s="112"/>
      <c r="KKU88" s="112"/>
      <c r="KKV88" s="112"/>
      <c r="KKW88" s="112"/>
      <c r="KKX88" s="112"/>
      <c r="KKY88" s="112"/>
      <c r="KKZ88" s="112"/>
      <c r="KLA88" s="112"/>
      <c r="KLB88" s="112"/>
      <c r="KLC88" s="112"/>
      <c r="KLD88" s="112"/>
      <c r="KLE88" s="112"/>
      <c r="KLF88" s="112"/>
      <c r="KLG88" s="112"/>
      <c r="KLH88" s="112"/>
      <c r="KLI88" s="112"/>
      <c r="KLJ88" s="112"/>
      <c r="KLK88" s="112"/>
      <c r="KLL88" s="112"/>
      <c r="KLM88" s="112"/>
      <c r="KLN88" s="112"/>
      <c r="KLO88" s="112"/>
      <c r="KLP88" s="112"/>
      <c r="KLQ88" s="112"/>
      <c r="KLR88" s="112"/>
      <c r="KLS88" s="112"/>
      <c r="KLT88" s="112"/>
      <c r="KLU88" s="112"/>
      <c r="KLV88" s="112"/>
      <c r="KLW88" s="112"/>
      <c r="KLX88" s="112"/>
      <c r="KLY88" s="112"/>
      <c r="KLZ88" s="112"/>
      <c r="KMA88" s="112"/>
      <c r="KMB88" s="112"/>
      <c r="KMC88" s="112"/>
      <c r="KMD88" s="112"/>
      <c r="KME88" s="112"/>
      <c r="KMF88" s="112"/>
      <c r="KMG88" s="112"/>
      <c r="KMH88" s="112"/>
      <c r="KMI88" s="112"/>
      <c r="KMJ88" s="112"/>
      <c r="KMK88" s="112"/>
      <c r="KML88" s="112"/>
      <c r="KMM88" s="112"/>
      <c r="KMN88" s="112"/>
      <c r="KMO88" s="112"/>
      <c r="KMP88" s="112"/>
      <c r="KMQ88" s="112"/>
      <c r="KMR88" s="112"/>
      <c r="KMS88" s="112"/>
      <c r="KMT88" s="112"/>
      <c r="KMU88" s="112"/>
      <c r="KMV88" s="112"/>
      <c r="KMW88" s="112"/>
      <c r="KMX88" s="112"/>
      <c r="KMY88" s="112"/>
      <c r="KMZ88" s="112"/>
      <c r="KNA88" s="112"/>
      <c r="KNB88" s="112"/>
      <c r="KNC88" s="112"/>
      <c r="KND88" s="112"/>
      <c r="KNE88" s="112"/>
      <c r="KNF88" s="112"/>
      <c r="KNG88" s="112"/>
      <c r="KNH88" s="112"/>
      <c r="KNI88" s="112"/>
      <c r="KNJ88" s="112"/>
      <c r="KNK88" s="112"/>
      <c r="KNL88" s="112"/>
      <c r="KNM88" s="112"/>
      <c r="KNN88" s="112"/>
      <c r="KNO88" s="112"/>
      <c r="KNP88" s="112"/>
      <c r="KNQ88" s="112"/>
      <c r="KNR88" s="112"/>
      <c r="KNS88" s="112"/>
      <c r="KNT88" s="112"/>
      <c r="KNU88" s="112"/>
      <c r="KNV88" s="112"/>
      <c r="KNW88" s="112"/>
      <c r="KNX88" s="112"/>
      <c r="KNY88" s="112"/>
      <c r="KNZ88" s="112"/>
      <c r="KOA88" s="112"/>
      <c r="KOB88" s="112"/>
      <c r="KOC88" s="112"/>
      <c r="KOD88" s="112"/>
      <c r="KOE88" s="112"/>
      <c r="KOF88" s="112"/>
      <c r="KOG88" s="112"/>
      <c r="KOH88" s="112"/>
      <c r="KOI88" s="112"/>
      <c r="KOJ88" s="112"/>
      <c r="KOK88" s="112"/>
      <c r="KOL88" s="112"/>
      <c r="KOM88" s="112"/>
      <c r="KON88" s="112"/>
      <c r="KOO88" s="112"/>
      <c r="KOP88" s="112"/>
      <c r="KOQ88" s="112"/>
      <c r="KOR88" s="112"/>
      <c r="KOS88" s="112"/>
      <c r="KOT88" s="112"/>
      <c r="KOU88" s="112"/>
      <c r="KOV88" s="112"/>
      <c r="KOW88" s="112"/>
      <c r="KOX88" s="112"/>
      <c r="KOY88" s="112"/>
      <c r="KOZ88" s="112"/>
      <c r="KPA88" s="112"/>
      <c r="KPB88" s="112"/>
      <c r="KPC88" s="112"/>
      <c r="KPD88" s="112"/>
      <c r="KPE88" s="112"/>
      <c r="KPF88" s="112"/>
      <c r="KPG88" s="112"/>
      <c r="KPH88" s="112"/>
      <c r="KPI88" s="112"/>
      <c r="KPJ88" s="112"/>
      <c r="KPK88" s="112"/>
      <c r="KPL88" s="112"/>
      <c r="KPM88" s="112"/>
      <c r="KPN88" s="112"/>
      <c r="KPO88" s="112"/>
      <c r="KPP88" s="112"/>
      <c r="KPQ88" s="112"/>
      <c r="KPR88" s="112"/>
      <c r="KPS88" s="112"/>
      <c r="KPT88" s="112"/>
      <c r="KPU88" s="112"/>
      <c r="KPV88" s="112"/>
      <c r="KPW88" s="112"/>
      <c r="KPX88" s="112"/>
      <c r="KPY88" s="112"/>
      <c r="KPZ88" s="112"/>
      <c r="KQA88" s="112"/>
      <c r="KQB88" s="112"/>
      <c r="KQC88" s="112"/>
      <c r="KQD88" s="112"/>
      <c r="KQE88" s="112"/>
      <c r="KQF88" s="112"/>
      <c r="KQG88" s="112"/>
      <c r="KQH88" s="112"/>
      <c r="KQI88" s="112"/>
      <c r="KQJ88" s="112"/>
      <c r="KQK88" s="112"/>
      <c r="KQL88" s="112"/>
      <c r="KQM88" s="112"/>
      <c r="KQN88" s="112"/>
      <c r="KQO88" s="112"/>
      <c r="KQP88" s="112"/>
      <c r="KQQ88" s="112"/>
      <c r="KQR88" s="112"/>
      <c r="KQS88" s="112"/>
      <c r="KQT88" s="112"/>
      <c r="KQU88" s="112"/>
      <c r="KQV88" s="112"/>
      <c r="KQW88" s="112"/>
      <c r="KQX88" s="112"/>
      <c r="KQY88" s="112"/>
      <c r="KQZ88" s="112"/>
      <c r="KRA88" s="112"/>
      <c r="KRB88" s="112"/>
      <c r="KRC88" s="112"/>
      <c r="KRD88" s="112"/>
      <c r="KRE88" s="112"/>
      <c r="KRF88" s="112"/>
      <c r="KRG88" s="112"/>
      <c r="KRH88" s="112"/>
      <c r="KRI88" s="112"/>
      <c r="KRJ88" s="112"/>
      <c r="KRK88" s="112"/>
      <c r="KRL88" s="112"/>
      <c r="KRM88" s="112"/>
      <c r="KRN88" s="112"/>
      <c r="KRO88" s="112"/>
      <c r="KRP88" s="112"/>
      <c r="KRQ88" s="112"/>
      <c r="KRR88" s="112"/>
      <c r="KRS88" s="112"/>
      <c r="KRT88" s="112"/>
      <c r="KRU88" s="112"/>
      <c r="KRV88" s="112"/>
      <c r="KRW88" s="112"/>
      <c r="KRX88" s="112"/>
      <c r="KRY88" s="112"/>
      <c r="KRZ88" s="112"/>
      <c r="KSA88" s="112"/>
      <c r="KSB88" s="112"/>
      <c r="KSC88" s="112"/>
      <c r="KSD88" s="112"/>
      <c r="KSE88" s="112"/>
      <c r="KSF88" s="112"/>
      <c r="KSG88" s="112"/>
      <c r="KSH88" s="112"/>
      <c r="KSI88" s="112"/>
      <c r="KSJ88" s="112"/>
      <c r="KSK88" s="112"/>
      <c r="KSL88" s="112"/>
      <c r="KSM88" s="112"/>
      <c r="KSN88" s="112"/>
      <c r="KSO88" s="112"/>
      <c r="KSP88" s="112"/>
      <c r="KSQ88" s="112"/>
      <c r="KSR88" s="112"/>
      <c r="KSS88" s="112"/>
      <c r="KST88" s="112"/>
      <c r="KSU88" s="112"/>
      <c r="KSV88" s="112"/>
      <c r="KSW88" s="112"/>
      <c r="KSX88" s="112"/>
      <c r="KSY88" s="112"/>
      <c r="KSZ88" s="112"/>
      <c r="KTA88" s="112"/>
      <c r="KTB88" s="112"/>
      <c r="KTC88" s="112"/>
      <c r="KTD88" s="112"/>
      <c r="KTE88" s="112"/>
      <c r="KTF88" s="112"/>
      <c r="KTG88" s="112"/>
      <c r="KTH88" s="112"/>
      <c r="KTI88" s="112"/>
      <c r="KTJ88" s="112"/>
      <c r="KTK88" s="112"/>
      <c r="KTL88" s="112"/>
      <c r="KTM88" s="112"/>
      <c r="KTN88" s="112"/>
      <c r="KTO88" s="112"/>
      <c r="KTP88" s="112"/>
      <c r="KTQ88" s="112"/>
      <c r="KTR88" s="112"/>
      <c r="KTS88" s="112"/>
      <c r="KTT88" s="112"/>
      <c r="KTU88" s="112"/>
      <c r="KTV88" s="112"/>
      <c r="KTW88" s="112"/>
      <c r="KTX88" s="112"/>
      <c r="KTY88" s="112"/>
      <c r="KTZ88" s="112"/>
      <c r="KUA88" s="112"/>
      <c r="KUB88" s="112"/>
      <c r="KUC88" s="112"/>
      <c r="KUD88" s="112"/>
      <c r="KUE88" s="112"/>
      <c r="KUF88" s="112"/>
      <c r="KUG88" s="112"/>
      <c r="KUH88" s="112"/>
      <c r="KUI88" s="112"/>
      <c r="KUJ88" s="112"/>
      <c r="KUK88" s="112"/>
      <c r="KUL88" s="112"/>
      <c r="KUM88" s="112"/>
      <c r="KUN88" s="112"/>
      <c r="KUO88" s="112"/>
      <c r="KUP88" s="112"/>
      <c r="KUQ88" s="112"/>
      <c r="KUR88" s="112"/>
      <c r="KUS88" s="112"/>
      <c r="KUT88" s="112"/>
      <c r="KUU88" s="112"/>
      <c r="KUV88" s="112"/>
      <c r="KUW88" s="112"/>
      <c r="KUX88" s="112"/>
      <c r="KUY88" s="112"/>
      <c r="KUZ88" s="112"/>
      <c r="KVA88" s="112"/>
      <c r="KVB88" s="112"/>
      <c r="KVC88" s="112"/>
      <c r="KVD88" s="112"/>
      <c r="KVE88" s="112"/>
      <c r="KVF88" s="112"/>
      <c r="KVG88" s="112"/>
      <c r="KVH88" s="112"/>
      <c r="KVI88" s="112"/>
      <c r="KVJ88" s="112"/>
      <c r="KVK88" s="112"/>
      <c r="KVL88" s="112"/>
      <c r="KVM88" s="112"/>
      <c r="KVN88" s="112"/>
      <c r="KVO88" s="112"/>
      <c r="KVP88" s="112"/>
      <c r="KVQ88" s="112"/>
      <c r="KVR88" s="112"/>
      <c r="KVS88" s="112"/>
      <c r="KVT88" s="112"/>
      <c r="KVU88" s="112"/>
      <c r="KVV88" s="112"/>
      <c r="KVW88" s="112"/>
      <c r="KVX88" s="112"/>
      <c r="KVY88" s="112"/>
      <c r="KVZ88" s="112"/>
      <c r="KWA88" s="112"/>
      <c r="KWB88" s="112"/>
      <c r="KWC88" s="112"/>
      <c r="KWD88" s="112"/>
      <c r="KWE88" s="112"/>
      <c r="KWF88" s="112"/>
      <c r="KWG88" s="112"/>
      <c r="KWH88" s="112"/>
      <c r="KWI88" s="112"/>
      <c r="KWJ88" s="112"/>
      <c r="KWK88" s="112"/>
      <c r="KWL88" s="112"/>
      <c r="KWM88" s="112"/>
      <c r="KWN88" s="112"/>
      <c r="KWO88" s="112"/>
      <c r="KWP88" s="112"/>
      <c r="KWQ88" s="112"/>
      <c r="KWR88" s="112"/>
      <c r="KWS88" s="112"/>
      <c r="KWT88" s="112"/>
      <c r="KWU88" s="112"/>
      <c r="KWV88" s="112"/>
      <c r="KWW88" s="112"/>
      <c r="KWX88" s="112"/>
      <c r="KWY88" s="112"/>
      <c r="KWZ88" s="112"/>
      <c r="KXA88" s="112"/>
      <c r="KXB88" s="112"/>
      <c r="KXC88" s="112"/>
      <c r="KXD88" s="112"/>
      <c r="KXE88" s="112"/>
      <c r="KXF88" s="112"/>
      <c r="KXG88" s="112"/>
      <c r="KXH88" s="112"/>
      <c r="KXI88" s="112"/>
      <c r="KXJ88" s="112"/>
      <c r="KXK88" s="112"/>
      <c r="KXL88" s="112"/>
      <c r="KXM88" s="112"/>
      <c r="KXN88" s="112"/>
      <c r="KXO88" s="112"/>
      <c r="KXP88" s="112"/>
      <c r="KXQ88" s="112"/>
      <c r="KXR88" s="112"/>
      <c r="KXS88" s="112"/>
      <c r="KXT88" s="112"/>
      <c r="KXU88" s="112"/>
      <c r="KXV88" s="112"/>
      <c r="KXW88" s="112"/>
      <c r="KXX88" s="112"/>
      <c r="KXY88" s="112"/>
      <c r="KXZ88" s="112"/>
      <c r="KYA88" s="112"/>
      <c r="KYB88" s="112"/>
      <c r="KYC88" s="112"/>
      <c r="KYD88" s="112"/>
      <c r="KYE88" s="112"/>
      <c r="KYF88" s="112"/>
      <c r="KYG88" s="112"/>
      <c r="KYH88" s="112"/>
      <c r="KYI88" s="112"/>
      <c r="KYJ88" s="112"/>
      <c r="KYK88" s="112"/>
      <c r="KYL88" s="112"/>
      <c r="KYM88" s="112"/>
      <c r="KYN88" s="112"/>
      <c r="KYO88" s="112"/>
      <c r="KYP88" s="112"/>
      <c r="KYQ88" s="112"/>
      <c r="KYR88" s="112"/>
      <c r="KYS88" s="112"/>
      <c r="KYT88" s="112"/>
      <c r="KYU88" s="112"/>
      <c r="KYV88" s="112"/>
      <c r="KYW88" s="112"/>
      <c r="KYX88" s="112"/>
      <c r="KYY88" s="112"/>
      <c r="KYZ88" s="112"/>
      <c r="KZA88" s="112"/>
      <c r="KZB88" s="112"/>
      <c r="KZC88" s="112"/>
      <c r="KZD88" s="112"/>
      <c r="KZE88" s="112"/>
      <c r="KZF88" s="112"/>
      <c r="KZG88" s="112"/>
      <c r="KZH88" s="112"/>
      <c r="KZI88" s="112"/>
      <c r="KZJ88" s="112"/>
      <c r="KZK88" s="112"/>
      <c r="KZL88" s="112"/>
      <c r="KZM88" s="112"/>
      <c r="KZN88" s="112"/>
      <c r="KZO88" s="112"/>
      <c r="KZP88" s="112"/>
      <c r="KZQ88" s="112"/>
      <c r="KZR88" s="112"/>
      <c r="KZS88" s="112"/>
      <c r="KZT88" s="112"/>
      <c r="KZU88" s="112"/>
      <c r="KZV88" s="112"/>
      <c r="KZW88" s="112"/>
      <c r="KZX88" s="112"/>
      <c r="KZY88" s="112"/>
      <c r="KZZ88" s="112"/>
      <c r="LAA88" s="112"/>
      <c r="LAB88" s="112"/>
      <c r="LAC88" s="112"/>
      <c r="LAD88" s="112"/>
      <c r="LAE88" s="112"/>
      <c r="LAF88" s="112"/>
      <c r="LAG88" s="112"/>
      <c r="LAH88" s="112"/>
      <c r="LAI88" s="112"/>
      <c r="LAJ88" s="112"/>
      <c r="LAK88" s="112"/>
      <c r="LAL88" s="112"/>
      <c r="LAM88" s="112"/>
      <c r="LAN88" s="112"/>
      <c r="LAO88" s="112"/>
      <c r="LAP88" s="112"/>
      <c r="LAQ88" s="112"/>
      <c r="LAR88" s="112"/>
      <c r="LAS88" s="112"/>
      <c r="LAT88" s="112"/>
      <c r="LAU88" s="112"/>
      <c r="LAV88" s="112"/>
      <c r="LAW88" s="112"/>
      <c r="LAX88" s="112"/>
      <c r="LAY88" s="112"/>
      <c r="LAZ88" s="112"/>
      <c r="LBA88" s="112"/>
      <c r="LBB88" s="112"/>
      <c r="LBC88" s="112"/>
      <c r="LBD88" s="112"/>
      <c r="LBE88" s="112"/>
      <c r="LBF88" s="112"/>
      <c r="LBG88" s="112"/>
      <c r="LBH88" s="112"/>
      <c r="LBI88" s="112"/>
      <c r="LBJ88" s="112"/>
      <c r="LBK88" s="112"/>
      <c r="LBL88" s="112"/>
      <c r="LBM88" s="112"/>
      <c r="LBN88" s="112"/>
      <c r="LBO88" s="112"/>
      <c r="LBP88" s="112"/>
      <c r="LBQ88" s="112"/>
      <c r="LBR88" s="112"/>
      <c r="LBS88" s="112"/>
      <c r="LBT88" s="112"/>
      <c r="LBU88" s="112"/>
      <c r="LBV88" s="112"/>
      <c r="LBW88" s="112"/>
      <c r="LBX88" s="112"/>
      <c r="LBY88" s="112"/>
      <c r="LBZ88" s="112"/>
      <c r="LCA88" s="112"/>
      <c r="LCB88" s="112"/>
      <c r="LCC88" s="112"/>
      <c r="LCD88" s="112"/>
      <c r="LCE88" s="112"/>
      <c r="LCF88" s="112"/>
      <c r="LCG88" s="112"/>
      <c r="LCH88" s="112"/>
      <c r="LCI88" s="112"/>
      <c r="LCJ88" s="112"/>
      <c r="LCK88" s="112"/>
      <c r="LCL88" s="112"/>
      <c r="LCM88" s="112"/>
      <c r="LCN88" s="112"/>
      <c r="LCO88" s="112"/>
      <c r="LCP88" s="112"/>
      <c r="LCQ88" s="112"/>
      <c r="LCR88" s="112"/>
      <c r="LCS88" s="112"/>
      <c r="LCT88" s="112"/>
      <c r="LCU88" s="112"/>
      <c r="LCV88" s="112"/>
      <c r="LCW88" s="112"/>
      <c r="LCX88" s="112"/>
      <c r="LCY88" s="112"/>
      <c r="LCZ88" s="112"/>
      <c r="LDA88" s="112"/>
      <c r="LDB88" s="112"/>
      <c r="LDC88" s="112"/>
      <c r="LDD88" s="112"/>
      <c r="LDE88" s="112"/>
      <c r="LDF88" s="112"/>
      <c r="LDG88" s="112"/>
      <c r="LDH88" s="112"/>
      <c r="LDI88" s="112"/>
      <c r="LDJ88" s="112"/>
      <c r="LDK88" s="112"/>
      <c r="LDL88" s="112"/>
      <c r="LDM88" s="112"/>
      <c r="LDN88" s="112"/>
      <c r="LDO88" s="112"/>
      <c r="LDP88" s="112"/>
      <c r="LDQ88" s="112"/>
      <c r="LDR88" s="112"/>
      <c r="LDS88" s="112"/>
      <c r="LDT88" s="112"/>
      <c r="LDU88" s="112"/>
      <c r="LDV88" s="112"/>
      <c r="LDW88" s="112"/>
      <c r="LDX88" s="112"/>
      <c r="LDY88" s="112"/>
      <c r="LDZ88" s="112"/>
      <c r="LEA88" s="112"/>
      <c r="LEB88" s="112"/>
      <c r="LEC88" s="112"/>
      <c r="LED88" s="112"/>
      <c r="LEE88" s="112"/>
      <c r="LEF88" s="112"/>
      <c r="LEG88" s="112"/>
      <c r="LEH88" s="112"/>
      <c r="LEI88" s="112"/>
      <c r="LEJ88" s="112"/>
      <c r="LEK88" s="112"/>
      <c r="LEL88" s="112"/>
      <c r="LEM88" s="112"/>
      <c r="LEN88" s="112"/>
      <c r="LEO88" s="112"/>
      <c r="LEP88" s="112"/>
      <c r="LEQ88" s="112"/>
      <c r="LER88" s="112"/>
      <c r="LES88" s="112"/>
      <c r="LET88" s="112"/>
      <c r="LEU88" s="112"/>
      <c r="LEV88" s="112"/>
      <c r="LEW88" s="112"/>
      <c r="LEX88" s="112"/>
      <c r="LEY88" s="112"/>
      <c r="LEZ88" s="112"/>
      <c r="LFA88" s="112"/>
      <c r="LFB88" s="112"/>
      <c r="LFC88" s="112"/>
      <c r="LFD88" s="112"/>
      <c r="LFE88" s="112"/>
      <c r="LFF88" s="112"/>
      <c r="LFG88" s="112"/>
      <c r="LFH88" s="112"/>
      <c r="LFI88" s="112"/>
      <c r="LFJ88" s="112"/>
      <c r="LFK88" s="112"/>
      <c r="LFL88" s="112"/>
      <c r="LFM88" s="112"/>
      <c r="LFN88" s="112"/>
      <c r="LFO88" s="112"/>
      <c r="LFP88" s="112"/>
      <c r="LFQ88" s="112"/>
      <c r="LFR88" s="112"/>
      <c r="LFS88" s="112"/>
      <c r="LFT88" s="112"/>
      <c r="LFU88" s="112"/>
      <c r="LFV88" s="112"/>
      <c r="LFW88" s="112"/>
      <c r="LFX88" s="112"/>
      <c r="LFY88" s="112"/>
      <c r="LFZ88" s="112"/>
      <c r="LGA88" s="112"/>
      <c r="LGB88" s="112"/>
      <c r="LGC88" s="112"/>
      <c r="LGD88" s="112"/>
      <c r="LGE88" s="112"/>
      <c r="LGF88" s="112"/>
      <c r="LGG88" s="112"/>
      <c r="LGH88" s="112"/>
      <c r="LGI88" s="112"/>
      <c r="LGJ88" s="112"/>
      <c r="LGK88" s="112"/>
      <c r="LGL88" s="112"/>
      <c r="LGM88" s="112"/>
      <c r="LGN88" s="112"/>
      <c r="LGO88" s="112"/>
      <c r="LGP88" s="112"/>
      <c r="LGQ88" s="112"/>
      <c r="LGR88" s="112"/>
      <c r="LGS88" s="112"/>
      <c r="LGT88" s="112"/>
      <c r="LGU88" s="112"/>
      <c r="LGV88" s="112"/>
      <c r="LGW88" s="112"/>
      <c r="LGX88" s="112"/>
      <c r="LGY88" s="112"/>
      <c r="LGZ88" s="112"/>
      <c r="LHA88" s="112"/>
      <c r="LHB88" s="112"/>
      <c r="LHC88" s="112"/>
      <c r="LHD88" s="112"/>
      <c r="LHE88" s="112"/>
      <c r="LHF88" s="112"/>
      <c r="LHG88" s="112"/>
      <c r="LHH88" s="112"/>
      <c r="LHI88" s="112"/>
      <c r="LHJ88" s="112"/>
      <c r="LHK88" s="112"/>
      <c r="LHL88" s="112"/>
      <c r="LHM88" s="112"/>
      <c r="LHN88" s="112"/>
      <c r="LHO88" s="112"/>
      <c r="LHP88" s="112"/>
      <c r="LHQ88" s="112"/>
      <c r="LHR88" s="112"/>
      <c r="LHS88" s="112"/>
      <c r="LHT88" s="112"/>
      <c r="LHU88" s="112"/>
      <c r="LHV88" s="112"/>
      <c r="LHW88" s="112"/>
      <c r="LHX88" s="112"/>
      <c r="LHY88" s="112"/>
      <c r="LHZ88" s="112"/>
      <c r="LIA88" s="112"/>
      <c r="LIB88" s="112"/>
      <c r="LIC88" s="112"/>
      <c r="LID88" s="112"/>
      <c r="LIE88" s="112"/>
      <c r="LIF88" s="112"/>
      <c r="LIG88" s="112"/>
      <c r="LIH88" s="112"/>
      <c r="LII88" s="112"/>
      <c r="LIJ88" s="112"/>
      <c r="LIK88" s="112"/>
      <c r="LIL88" s="112"/>
      <c r="LIM88" s="112"/>
      <c r="LIN88" s="112"/>
      <c r="LIO88" s="112"/>
      <c r="LIP88" s="112"/>
      <c r="LIQ88" s="112"/>
      <c r="LIR88" s="112"/>
      <c r="LIS88" s="112"/>
      <c r="LIT88" s="112"/>
      <c r="LIU88" s="112"/>
      <c r="LIV88" s="112"/>
      <c r="LIW88" s="112"/>
      <c r="LIX88" s="112"/>
      <c r="LIY88" s="112"/>
      <c r="LIZ88" s="112"/>
      <c r="LJA88" s="112"/>
      <c r="LJB88" s="112"/>
      <c r="LJC88" s="112"/>
      <c r="LJD88" s="112"/>
      <c r="LJE88" s="112"/>
      <c r="LJF88" s="112"/>
      <c r="LJG88" s="112"/>
      <c r="LJH88" s="112"/>
      <c r="LJI88" s="112"/>
      <c r="LJJ88" s="112"/>
      <c r="LJK88" s="112"/>
      <c r="LJL88" s="112"/>
      <c r="LJM88" s="112"/>
      <c r="LJN88" s="112"/>
      <c r="LJO88" s="112"/>
      <c r="LJP88" s="112"/>
      <c r="LJQ88" s="112"/>
      <c r="LJR88" s="112"/>
      <c r="LJS88" s="112"/>
      <c r="LJT88" s="112"/>
      <c r="LJU88" s="112"/>
      <c r="LJV88" s="112"/>
      <c r="LJW88" s="112"/>
      <c r="LJX88" s="112"/>
      <c r="LJY88" s="112"/>
      <c r="LJZ88" s="112"/>
      <c r="LKA88" s="112"/>
      <c r="LKB88" s="112"/>
      <c r="LKC88" s="112"/>
      <c r="LKD88" s="112"/>
      <c r="LKE88" s="112"/>
      <c r="LKF88" s="112"/>
      <c r="LKG88" s="112"/>
      <c r="LKH88" s="112"/>
      <c r="LKI88" s="112"/>
      <c r="LKJ88" s="112"/>
      <c r="LKK88" s="112"/>
      <c r="LKL88" s="112"/>
      <c r="LKM88" s="112"/>
      <c r="LKN88" s="112"/>
      <c r="LKO88" s="112"/>
      <c r="LKP88" s="112"/>
      <c r="LKQ88" s="112"/>
      <c r="LKR88" s="112"/>
      <c r="LKS88" s="112"/>
      <c r="LKT88" s="112"/>
      <c r="LKU88" s="112"/>
      <c r="LKV88" s="112"/>
      <c r="LKW88" s="112"/>
      <c r="LKX88" s="112"/>
      <c r="LKY88" s="112"/>
      <c r="LKZ88" s="112"/>
      <c r="LLA88" s="112"/>
      <c r="LLB88" s="112"/>
      <c r="LLC88" s="112"/>
      <c r="LLD88" s="112"/>
      <c r="LLE88" s="112"/>
      <c r="LLF88" s="112"/>
      <c r="LLG88" s="112"/>
      <c r="LLH88" s="112"/>
      <c r="LLI88" s="112"/>
      <c r="LLJ88" s="112"/>
      <c r="LLK88" s="112"/>
      <c r="LLL88" s="112"/>
      <c r="LLM88" s="112"/>
      <c r="LLN88" s="112"/>
      <c r="LLO88" s="112"/>
      <c r="LLP88" s="112"/>
      <c r="LLQ88" s="112"/>
      <c r="LLR88" s="112"/>
      <c r="LLS88" s="112"/>
      <c r="LLT88" s="112"/>
      <c r="LLU88" s="112"/>
      <c r="LLV88" s="112"/>
      <c r="LLW88" s="112"/>
      <c r="LLX88" s="112"/>
      <c r="LLY88" s="112"/>
      <c r="LLZ88" s="112"/>
      <c r="LMA88" s="112"/>
      <c r="LMB88" s="112"/>
      <c r="LMC88" s="112"/>
      <c r="LMD88" s="112"/>
      <c r="LME88" s="112"/>
      <c r="LMF88" s="112"/>
      <c r="LMG88" s="112"/>
      <c r="LMH88" s="112"/>
      <c r="LMI88" s="112"/>
      <c r="LMJ88" s="112"/>
      <c r="LMK88" s="112"/>
      <c r="LML88" s="112"/>
      <c r="LMM88" s="112"/>
      <c r="LMN88" s="112"/>
      <c r="LMO88" s="112"/>
      <c r="LMP88" s="112"/>
      <c r="LMQ88" s="112"/>
      <c r="LMR88" s="112"/>
      <c r="LMS88" s="112"/>
      <c r="LMT88" s="112"/>
      <c r="LMU88" s="112"/>
      <c r="LMV88" s="112"/>
      <c r="LMW88" s="112"/>
      <c r="LMX88" s="112"/>
      <c r="LMY88" s="112"/>
      <c r="LMZ88" s="112"/>
      <c r="LNA88" s="112"/>
      <c r="LNB88" s="112"/>
      <c r="LNC88" s="112"/>
      <c r="LND88" s="112"/>
      <c r="LNE88" s="112"/>
      <c r="LNF88" s="112"/>
      <c r="LNG88" s="112"/>
      <c r="LNH88" s="112"/>
      <c r="LNI88" s="112"/>
      <c r="LNJ88" s="112"/>
      <c r="LNK88" s="112"/>
      <c r="LNL88" s="112"/>
      <c r="LNM88" s="112"/>
      <c r="LNN88" s="112"/>
      <c r="LNO88" s="112"/>
      <c r="LNP88" s="112"/>
      <c r="LNQ88" s="112"/>
      <c r="LNR88" s="112"/>
      <c r="LNS88" s="112"/>
      <c r="LNT88" s="112"/>
      <c r="LNU88" s="112"/>
      <c r="LNV88" s="112"/>
      <c r="LNW88" s="112"/>
      <c r="LNX88" s="112"/>
      <c r="LNY88" s="112"/>
      <c r="LNZ88" s="112"/>
      <c r="LOA88" s="112"/>
      <c r="LOB88" s="112"/>
      <c r="LOC88" s="112"/>
      <c r="LOD88" s="112"/>
      <c r="LOE88" s="112"/>
      <c r="LOF88" s="112"/>
      <c r="LOG88" s="112"/>
      <c r="LOH88" s="112"/>
      <c r="LOI88" s="112"/>
      <c r="LOJ88" s="112"/>
      <c r="LOK88" s="112"/>
      <c r="LOL88" s="112"/>
      <c r="LOM88" s="112"/>
      <c r="LON88" s="112"/>
      <c r="LOO88" s="112"/>
      <c r="LOP88" s="112"/>
      <c r="LOQ88" s="112"/>
      <c r="LOR88" s="112"/>
      <c r="LOS88" s="112"/>
      <c r="LOT88" s="112"/>
      <c r="LOU88" s="112"/>
      <c r="LOV88" s="112"/>
      <c r="LOW88" s="112"/>
      <c r="LOX88" s="112"/>
      <c r="LOY88" s="112"/>
      <c r="LOZ88" s="112"/>
      <c r="LPA88" s="112"/>
      <c r="LPB88" s="112"/>
      <c r="LPC88" s="112"/>
      <c r="LPD88" s="112"/>
      <c r="LPE88" s="112"/>
      <c r="LPF88" s="112"/>
      <c r="LPG88" s="112"/>
      <c r="LPH88" s="112"/>
      <c r="LPI88" s="112"/>
      <c r="LPJ88" s="112"/>
      <c r="LPK88" s="112"/>
      <c r="LPL88" s="112"/>
      <c r="LPM88" s="112"/>
      <c r="LPN88" s="112"/>
      <c r="LPO88" s="112"/>
      <c r="LPP88" s="112"/>
      <c r="LPQ88" s="112"/>
      <c r="LPR88" s="112"/>
      <c r="LPS88" s="112"/>
      <c r="LPT88" s="112"/>
      <c r="LPU88" s="112"/>
      <c r="LPV88" s="112"/>
      <c r="LPW88" s="112"/>
      <c r="LPX88" s="112"/>
      <c r="LPY88" s="112"/>
      <c r="LPZ88" s="112"/>
      <c r="LQA88" s="112"/>
      <c r="LQB88" s="112"/>
      <c r="LQC88" s="112"/>
      <c r="LQD88" s="112"/>
      <c r="LQE88" s="112"/>
      <c r="LQF88" s="112"/>
      <c r="LQG88" s="112"/>
      <c r="LQH88" s="112"/>
      <c r="LQI88" s="112"/>
      <c r="LQJ88" s="112"/>
      <c r="LQK88" s="112"/>
      <c r="LQL88" s="112"/>
      <c r="LQM88" s="112"/>
      <c r="LQN88" s="112"/>
      <c r="LQO88" s="112"/>
      <c r="LQP88" s="112"/>
      <c r="LQQ88" s="112"/>
      <c r="LQR88" s="112"/>
      <c r="LQS88" s="112"/>
      <c r="LQT88" s="112"/>
      <c r="LQU88" s="112"/>
      <c r="LQV88" s="112"/>
      <c r="LQW88" s="112"/>
      <c r="LQX88" s="112"/>
      <c r="LQY88" s="112"/>
      <c r="LQZ88" s="112"/>
      <c r="LRA88" s="112"/>
      <c r="LRB88" s="112"/>
      <c r="LRC88" s="112"/>
      <c r="LRD88" s="112"/>
      <c r="LRE88" s="112"/>
      <c r="LRF88" s="112"/>
      <c r="LRG88" s="112"/>
      <c r="LRH88" s="112"/>
      <c r="LRI88" s="112"/>
      <c r="LRJ88" s="112"/>
      <c r="LRK88" s="112"/>
      <c r="LRL88" s="112"/>
      <c r="LRM88" s="112"/>
      <c r="LRN88" s="112"/>
      <c r="LRO88" s="112"/>
      <c r="LRP88" s="112"/>
      <c r="LRQ88" s="112"/>
      <c r="LRR88" s="112"/>
      <c r="LRS88" s="112"/>
      <c r="LRT88" s="112"/>
      <c r="LRU88" s="112"/>
      <c r="LRV88" s="112"/>
      <c r="LRW88" s="112"/>
      <c r="LRX88" s="112"/>
      <c r="LRY88" s="112"/>
      <c r="LRZ88" s="112"/>
      <c r="LSA88" s="112"/>
      <c r="LSB88" s="112"/>
      <c r="LSC88" s="112"/>
      <c r="LSD88" s="112"/>
      <c r="LSE88" s="112"/>
      <c r="LSF88" s="112"/>
      <c r="LSG88" s="112"/>
      <c r="LSH88" s="112"/>
      <c r="LSI88" s="112"/>
      <c r="LSJ88" s="112"/>
      <c r="LSK88" s="112"/>
      <c r="LSL88" s="112"/>
      <c r="LSM88" s="112"/>
      <c r="LSN88" s="112"/>
      <c r="LSO88" s="112"/>
      <c r="LSP88" s="112"/>
      <c r="LSQ88" s="112"/>
      <c r="LSR88" s="112"/>
      <c r="LSS88" s="112"/>
      <c r="LST88" s="112"/>
      <c r="LSU88" s="112"/>
      <c r="LSV88" s="112"/>
      <c r="LSW88" s="112"/>
      <c r="LSX88" s="112"/>
      <c r="LSY88" s="112"/>
      <c r="LSZ88" s="112"/>
      <c r="LTA88" s="112"/>
      <c r="LTB88" s="112"/>
      <c r="LTC88" s="112"/>
      <c r="LTD88" s="112"/>
      <c r="LTE88" s="112"/>
      <c r="LTF88" s="112"/>
      <c r="LTG88" s="112"/>
      <c r="LTH88" s="112"/>
      <c r="LTI88" s="112"/>
      <c r="LTJ88" s="112"/>
      <c r="LTK88" s="112"/>
      <c r="LTL88" s="112"/>
      <c r="LTM88" s="112"/>
      <c r="LTN88" s="112"/>
      <c r="LTO88" s="112"/>
      <c r="LTP88" s="112"/>
      <c r="LTQ88" s="112"/>
      <c r="LTR88" s="112"/>
      <c r="LTS88" s="112"/>
      <c r="LTT88" s="112"/>
      <c r="LTU88" s="112"/>
      <c r="LTV88" s="112"/>
      <c r="LTW88" s="112"/>
      <c r="LTX88" s="112"/>
      <c r="LTY88" s="112"/>
      <c r="LTZ88" s="112"/>
      <c r="LUA88" s="112"/>
      <c r="LUB88" s="112"/>
      <c r="LUC88" s="112"/>
      <c r="LUD88" s="112"/>
      <c r="LUE88" s="112"/>
      <c r="LUF88" s="112"/>
      <c r="LUG88" s="112"/>
      <c r="LUH88" s="112"/>
      <c r="LUI88" s="112"/>
      <c r="LUJ88" s="112"/>
      <c r="LUK88" s="112"/>
      <c r="LUL88" s="112"/>
      <c r="LUM88" s="112"/>
      <c r="LUN88" s="112"/>
      <c r="LUO88" s="112"/>
      <c r="LUP88" s="112"/>
      <c r="LUQ88" s="112"/>
      <c r="LUR88" s="112"/>
      <c r="LUS88" s="112"/>
      <c r="LUT88" s="112"/>
      <c r="LUU88" s="112"/>
      <c r="LUV88" s="112"/>
      <c r="LUW88" s="112"/>
      <c r="LUX88" s="112"/>
      <c r="LUY88" s="112"/>
      <c r="LUZ88" s="112"/>
      <c r="LVA88" s="112"/>
      <c r="LVB88" s="112"/>
      <c r="LVC88" s="112"/>
      <c r="LVD88" s="112"/>
      <c r="LVE88" s="112"/>
      <c r="LVF88" s="112"/>
      <c r="LVG88" s="112"/>
      <c r="LVH88" s="112"/>
      <c r="LVI88" s="112"/>
      <c r="LVJ88" s="112"/>
      <c r="LVK88" s="112"/>
      <c r="LVL88" s="112"/>
      <c r="LVM88" s="112"/>
      <c r="LVN88" s="112"/>
      <c r="LVO88" s="112"/>
      <c r="LVP88" s="112"/>
      <c r="LVQ88" s="112"/>
      <c r="LVR88" s="112"/>
      <c r="LVS88" s="112"/>
      <c r="LVT88" s="112"/>
      <c r="LVU88" s="112"/>
      <c r="LVV88" s="112"/>
      <c r="LVW88" s="112"/>
      <c r="LVX88" s="112"/>
      <c r="LVY88" s="112"/>
      <c r="LVZ88" s="112"/>
      <c r="LWA88" s="112"/>
      <c r="LWB88" s="112"/>
      <c r="LWC88" s="112"/>
      <c r="LWD88" s="112"/>
      <c r="LWE88" s="112"/>
      <c r="LWF88" s="112"/>
      <c r="LWG88" s="112"/>
      <c r="LWH88" s="112"/>
      <c r="LWI88" s="112"/>
      <c r="LWJ88" s="112"/>
      <c r="LWK88" s="112"/>
      <c r="LWL88" s="112"/>
      <c r="LWM88" s="112"/>
      <c r="LWN88" s="112"/>
      <c r="LWO88" s="112"/>
      <c r="LWP88" s="112"/>
      <c r="LWQ88" s="112"/>
      <c r="LWR88" s="112"/>
      <c r="LWS88" s="112"/>
      <c r="LWT88" s="112"/>
      <c r="LWU88" s="112"/>
      <c r="LWV88" s="112"/>
      <c r="LWW88" s="112"/>
      <c r="LWX88" s="112"/>
      <c r="LWY88" s="112"/>
      <c r="LWZ88" s="112"/>
      <c r="LXA88" s="112"/>
      <c r="LXB88" s="112"/>
      <c r="LXC88" s="112"/>
      <c r="LXD88" s="112"/>
      <c r="LXE88" s="112"/>
      <c r="LXF88" s="112"/>
      <c r="LXG88" s="112"/>
      <c r="LXH88" s="112"/>
      <c r="LXI88" s="112"/>
      <c r="LXJ88" s="112"/>
      <c r="LXK88" s="112"/>
      <c r="LXL88" s="112"/>
      <c r="LXM88" s="112"/>
      <c r="LXN88" s="112"/>
      <c r="LXO88" s="112"/>
      <c r="LXP88" s="112"/>
      <c r="LXQ88" s="112"/>
      <c r="LXR88" s="112"/>
      <c r="LXS88" s="112"/>
      <c r="LXT88" s="112"/>
      <c r="LXU88" s="112"/>
      <c r="LXV88" s="112"/>
      <c r="LXW88" s="112"/>
      <c r="LXX88" s="112"/>
      <c r="LXY88" s="112"/>
      <c r="LXZ88" s="112"/>
      <c r="LYA88" s="112"/>
      <c r="LYB88" s="112"/>
      <c r="LYC88" s="112"/>
      <c r="LYD88" s="112"/>
      <c r="LYE88" s="112"/>
      <c r="LYF88" s="112"/>
      <c r="LYG88" s="112"/>
      <c r="LYH88" s="112"/>
      <c r="LYI88" s="112"/>
      <c r="LYJ88" s="112"/>
      <c r="LYK88" s="112"/>
      <c r="LYL88" s="112"/>
      <c r="LYM88" s="112"/>
      <c r="LYN88" s="112"/>
      <c r="LYO88" s="112"/>
      <c r="LYP88" s="112"/>
      <c r="LYQ88" s="112"/>
      <c r="LYR88" s="112"/>
      <c r="LYS88" s="112"/>
      <c r="LYT88" s="112"/>
      <c r="LYU88" s="112"/>
      <c r="LYV88" s="112"/>
      <c r="LYW88" s="112"/>
      <c r="LYX88" s="112"/>
      <c r="LYY88" s="112"/>
      <c r="LYZ88" s="112"/>
      <c r="LZA88" s="112"/>
      <c r="LZB88" s="112"/>
      <c r="LZC88" s="112"/>
      <c r="LZD88" s="112"/>
      <c r="LZE88" s="112"/>
      <c r="LZF88" s="112"/>
      <c r="LZG88" s="112"/>
      <c r="LZH88" s="112"/>
      <c r="LZI88" s="112"/>
      <c r="LZJ88" s="112"/>
      <c r="LZK88" s="112"/>
      <c r="LZL88" s="112"/>
      <c r="LZM88" s="112"/>
      <c r="LZN88" s="112"/>
      <c r="LZO88" s="112"/>
      <c r="LZP88" s="112"/>
      <c r="LZQ88" s="112"/>
      <c r="LZR88" s="112"/>
      <c r="LZS88" s="112"/>
      <c r="LZT88" s="112"/>
      <c r="LZU88" s="112"/>
      <c r="LZV88" s="112"/>
      <c r="LZW88" s="112"/>
      <c r="LZX88" s="112"/>
      <c r="LZY88" s="112"/>
      <c r="LZZ88" s="112"/>
      <c r="MAA88" s="112"/>
      <c r="MAB88" s="112"/>
      <c r="MAC88" s="112"/>
      <c r="MAD88" s="112"/>
      <c r="MAE88" s="112"/>
      <c r="MAF88" s="112"/>
      <c r="MAG88" s="112"/>
      <c r="MAH88" s="112"/>
      <c r="MAI88" s="112"/>
      <c r="MAJ88" s="112"/>
      <c r="MAK88" s="112"/>
      <c r="MAL88" s="112"/>
      <c r="MAM88" s="112"/>
      <c r="MAN88" s="112"/>
      <c r="MAO88" s="112"/>
      <c r="MAP88" s="112"/>
      <c r="MAQ88" s="112"/>
      <c r="MAR88" s="112"/>
      <c r="MAS88" s="112"/>
      <c r="MAT88" s="112"/>
      <c r="MAU88" s="112"/>
      <c r="MAV88" s="112"/>
      <c r="MAW88" s="112"/>
      <c r="MAX88" s="112"/>
      <c r="MAY88" s="112"/>
      <c r="MAZ88" s="112"/>
      <c r="MBA88" s="112"/>
      <c r="MBB88" s="112"/>
      <c r="MBC88" s="112"/>
      <c r="MBD88" s="112"/>
      <c r="MBE88" s="112"/>
      <c r="MBF88" s="112"/>
      <c r="MBG88" s="112"/>
      <c r="MBH88" s="112"/>
      <c r="MBI88" s="112"/>
      <c r="MBJ88" s="112"/>
      <c r="MBK88" s="112"/>
      <c r="MBL88" s="112"/>
      <c r="MBM88" s="112"/>
      <c r="MBN88" s="112"/>
      <c r="MBO88" s="112"/>
      <c r="MBP88" s="112"/>
      <c r="MBQ88" s="112"/>
      <c r="MBR88" s="112"/>
      <c r="MBS88" s="112"/>
      <c r="MBT88" s="112"/>
      <c r="MBU88" s="112"/>
      <c r="MBV88" s="112"/>
      <c r="MBW88" s="112"/>
      <c r="MBX88" s="112"/>
      <c r="MBY88" s="112"/>
      <c r="MBZ88" s="112"/>
      <c r="MCA88" s="112"/>
      <c r="MCB88" s="112"/>
      <c r="MCC88" s="112"/>
      <c r="MCD88" s="112"/>
      <c r="MCE88" s="112"/>
      <c r="MCF88" s="112"/>
      <c r="MCG88" s="112"/>
      <c r="MCH88" s="112"/>
      <c r="MCI88" s="112"/>
      <c r="MCJ88" s="112"/>
      <c r="MCK88" s="112"/>
      <c r="MCL88" s="112"/>
      <c r="MCM88" s="112"/>
      <c r="MCN88" s="112"/>
      <c r="MCO88" s="112"/>
      <c r="MCP88" s="112"/>
      <c r="MCQ88" s="112"/>
      <c r="MCR88" s="112"/>
      <c r="MCS88" s="112"/>
      <c r="MCT88" s="112"/>
      <c r="MCU88" s="112"/>
      <c r="MCV88" s="112"/>
      <c r="MCW88" s="112"/>
      <c r="MCX88" s="112"/>
      <c r="MCY88" s="112"/>
      <c r="MCZ88" s="112"/>
      <c r="MDA88" s="112"/>
      <c r="MDB88" s="112"/>
      <c r="MDC88" s="112"/>
      <c r="MDD88" s="112"/>
      <c r="MDE88" s="112"/>
      <c r="MDF88" s="112"/>
      <c r="MDG88" s="112"/>
      <c r="MDH88" s="112"/>
      <c r="MDI88" s="112"/>
      <c r="MDJ88" s="112"/>
      <c r="MDK88" s="112"/>
      <c r="MDL88" s="112"/>
      <c r="MDM88" s="112"/>
      <c r="MDN88" s="112"/>
      <c r="MDO88" s="112"/>
      <c r="MDP88" s="112"/>
      <c r="MDQ88" s="112"/>
      <c r="MDR88" s="112"/>
      <c r="MDS88" s="112"/>
      <c r="MDT88" s="112"/>
      <c r="MDU88" s="112"/>
      <c r="MDV88" s="112"/>
      <c r="MDW88" s="112"/>
      <c r="MDX88" s="112"/>
      <c r="MDY88" s="112"/>
      <c r="MDZ88" s="112"/>
      <c r="MEA88" s="112"/>
      <c r="MEB88" s="112"/>
      <c r="MEC88" s="112"/>
      <c r="MED88" s="112"/>
      <c r="MEE88" s="112"/>
      <c r="MEF88" s="112"/>
      <c r="MEG88" s="112"/>
      <c r="MEH88" s="112"/>
      <c r="MEI88" s="112"/>
      <c r="MEJ88" s="112"/>
      <c r="MEK88" s="112"/>
      <c r="MEL88" s="112"/>
      <c r="MEM88" s="112"/>
      <c r="MEN88" s="112"/>
      <c r="MEO88" s="112"/>
      <c r="MEP88" s="112"/>
      <c r="MEQ88" s="112"/>
      <c r="MER88" s="112"/>
      <c r="MES88" s="112"/>
      <c r="MET88" s="112"/>
      <c r="MEU88" s="112"/>
      <c r="MEV88" s="112"/>
      <c r="MEW88" s="112"/>
      <c r="MEX88" s="112"/>
      <c r="MEY88" s="112"/>
      <c r="MEZ88" s="112"/>
      <c r="MFA88" s="112"/>
      <c r="MFB88" s="112"/>
      <c r="MFC88" s="112"/>
      <c r="MFD88" s="112"/>
      <c r="MFE88" s="112"/>
      <c r="MFF88" s="112"/>
      <c r="MFG88" s="112"/>
      <c r="MFH88" s="112"/>
      <c r="MFI88" s="112"/>
      <c r="MFJ88" s="112"/>
      <c r="MFK88" s="112"/>
      <c r="MFL88" s="112"/>
      <c r="MFM88" s="112"/>
      <c r="MFN88" s="112"/>
      <c r="MFO88" s="112"/>
      <c r="MFP88" s="112"/>
      <c r="MFQ88" s="112"/>
      <c r="MFR88" s="112"/>
      <c r="MFS88" s="112"/>
      <c r="MFT88" s="112"/>
      <c r="MFU88" s="112"/>
      <c r="MFV88" s="112"/>
      <c r="MFW88" s="112"/>
      <c r="MFX88" s="112"/>
      <c r="MFY88" s="112"/>
      <c r="MFZ88" s="112"/>
      <c r="MGA88" s="112"/>
      <c r="MGB88" s="112"/>
      <c r="MGC88" s="112"/>
      <c r="MGD88" s="112"/>
      <c r="MGE88" s="112"/>
      <c r="MGF88" s="112"/>
      <c r="MGG88" s="112"/>
      <c r="MGH88" s="112"/>
      <c r="MGI88" s="112"/>
      <c r="MGJ88" s="112"/>
      <c r="MGK88" s="112"/>
      <c r="MGL88" s="112"/>
      <c r="MGM88" s="112"/>
      <c r="MGN88" s="112"/>
      <c r="MGO88" s="112"/>
      <c r="MGP88" s="112"/>
      <c r="MGQ88" s="112"/>
      <c r="MGR88" s="112"/>
      <c r="MGS88" s="112"/>
      <c r="MGT88" s="112"/>
      <c r="MGU88" s="112"/>
      <c r="MGV88" s="112"/>
      <c r="MGW88" s="112"/>
      <c r="MGX88" s="112"/>
      <c r="MGY88" s="112"/>
      <c r="MGZ88" s="112"/>
      <c r="MHA88" s="112"/>
      <c r="MHB88" s="112"/>
      <c r="MHC88" s="112"/>
      <c r="MHD88" s="112"/>
      <c r="MHE88" s="112"/>
      <c r="MHF88" s="112"/>
      <c r="MHG88" s="112"/>
      <c r="MHH88" s="112"/>
      <c r="MHI88" s="112"/>
      <c r="MHJ88" s="112"/>
      <c r="MHK88" s="112"/>
      <c r="MHL88" s="112"/>
      <c r="MHM88" s="112"/>
      <c r="MHN88" s="112"/>
      <c r="MHO88" s="112"/>
      <c r="MHP88" s="112"/>
      <c r="MHQ88" s="112"/>
      <c r="MHR88" s="112"/>
      <c r="MHS88" s="112"/>
      <c r="MHT88" s="112"/>
      <c r="MHU88" s="112"/>
      <c r="MHV88" s="112"/>
      <c r="MHW88" s="112"/>
      <c r="MHX88" s="112"/>
      <c r="MHY88" s="112"/>
      <c r="MHZ88" s="112"/>
      <c r="MIA88" s="112"/>
      <c r="MIB88" s="112"/>
      <c r="MIC88" s="112"/>
      <c r="MID88" s="112"/>
      <c r="MIE88" s="112"/>
      <c r="MIF88" s="112"/>
      <c r="MIG88" s="112"/>
      <c r="MIH88" s="112"/>
      <c r="MII88" s="112"/>
      <c r="MIJ88" s="112"/>
      <c r="MIK88" s="112"/>
      <c r="MIL88" s="112"/>
      <c r="MIM88" s="112"/>
      <c r="MIN88" s="112"/>
      <c r="MIO88" s="112"/>
      <c r="MIP88" s="112"/>
      <c r="MIQ88" s="112"/>
      <c r="MIR88" s="112"/>
      <c r="MIS88" s="112"/>
      <c r="MIT88" s="112"/>
      <c r="MIU88" s="112"/>
      <c r="MIV88" s="112"/>
      <c r="MIW88" s="112"/>
      <c r="MIX88" s="112"/>
      <c r="MIY88" s="112"/>
      <c r="MIZ88" s="112"/>
      <c r="MJA88" s="112"/>
      <c r="MJB88" s="112"/>
      <c r="MJC88" s="112"/>
      <c r="MJD88" s="112"/>
      <c r="MJE88" s="112"/>
      <c r="MJF88" s="112"/>
      <c r="MJG88" s="112"/>
      <c r="MJH88" s="112"/>
      <c r="MJI88" s="112"/>
      <c r="MJJ88" s="112"/>
      <c r="MJK88" s="112"/>
      <c r="MJL88" s="112"/>
      <c r="MJM88" s="112"/>
      <c r="MJN88" s="112"/>
      <c r="MJO88" s="112"/>
      <c r="MJP88" s="112"/>
      <c r="MJQ88" s="112"/>
      <c r="MJR88" s="112"/>
      <c r="MJS88" s="112"/>
      <c r="MJT88" s="112"/>
      <c r="MJU88" s="112"/>
      <c r="MJV88" s="112"/>
      <c r="MJW88" s="112"/>
      <c r="MJX88" s="112"/>
      <c r="MJY88" s="112"/>
      <c r="MJZ88" s="112"/>
      <c r="MKA88" s="112"/>
      <c r="MKB88" s="112"/>
      <c r="MKC88" s="112"/>
      <c r="MKD88" s="112"/>
      <c r="MKE88" s="112"/>
      <c r="MKF88" s="112"/>
      <c r="MKG88" s="112"/>
      <c r="MKH88" s="112"/>
      <c r="MKI88" s="112"/>
      <c r="MKJ88" s="112"/>
      <c r="MKK88" s="112"/>
      <c r="MKL88" s="112"/>
      <c r="MKM88" s="112"/>
      <c r="MKN88" s="112"/>
      <c r="MKO88" s="112"/>
      <c r="MKP88" s="112"/>
      <c r="MKQ88" s="112"/>
      <c r="MKR88" s="112"/>
      <c r="MKS88" s="112"/>
      <c r="MKT88" s="112"/>
      <c r="MKU88" s="112"/>
      <c r="MKV88" s="112"/>
      <c r="MKW88" s="112"/>
      <c r="MKX88" s="112"/>
      <c r="MKY88" s="112"/>
      <c r="MKZ88" s="112"/>
      <c r="MLA88" s="112"/>
      <c r="MLB88" s="112"/>
      <c r="MLC88" s="112"/>
      <c r="MLD88" s="112"/>
      <c r="MLE88" s="112"/>
      <c r="MLF88" s="112"/>
      <c r="MLG88" s="112"/>
      <c r="MLH88" s="112"/>
      <c r="MLI88" s="112"/>
      <c r="MLJ88" s="112"/>
      <c r="MLK88" s="112"/>
      <c r="MLL88" s="112"/>
      <c r="MLM88" s="112"/>
      <c r="MLN88" s="112"/>
      <c r="MLO88" s="112"/>
      <c r="MLP88" s="112"/>
      <c r="MLQ88" s="112"/>
      <c r="MLR88" s="112"/>
      <c r="MLS88" s="112"/>
      <c r="MLT88" s="112"/>
      <c r="MLU88" s="112"/>
      <c r="MLV88" s="112"/>
      <c r="MLW88" s="112"/>
      <c r="MLX88" s="112"/>
      <c r="MLY88" s="112"/>
      <c r="MLZ88" s="112"/>
      <c r="MMA88" s="112"/>
      <c r="MMB88" s="112"/>
      <c r="MMC88" s="112"/>
      <c r="MMD88" s="112"/>
      <c r="MME88" s="112"/>
      <c r="MMF88" s="112"/>
      <c r="MMG88" s="112"/>
      <c r="MMH88" s="112"/>
      <c r="MMI88" s="112"/>
      <c r="MMJ88" s="112"/>
      <c r="MMK88" s="112"/>
      <c r="MML88" s="112"/>
      <c r="MMM88" s="112"/>
      <c r="MMN88" s="112"/>
      <c r="MMO88" s="112"/>
      <c r="MMP88" s="112"/>
      <c r="MMQ88" s="112"/>
      <c r="MMR88" s="112"/>
      <c r="MMS88" s="112"/>
      <c r="MMT88" s="112"/>
      <c r="MMU88" s="112"/>
      <c r="MMV88" s="112"/>
      <c r="MMW88" s="112"/>
      <c r="MMX88" s="112"/>
      <c r="MMY88" s="112"/>
      <c r="MMZ88" s="112"/>
      <c r="MNA88" s="112"/>
      <c r="MNB88" s="112"/>
      <c r="MNC88" s="112"/>
      <c r="MND88" s="112"/>
      <c r="MNE88" s="112"/>
      <c r="MNF88" s="112"/>
      <c r="MNG88" s="112"/>
      <c r="MNH88" s="112"/>
      <c r="MNI88" s="112"/>
      <c r="MNJ88" s="112"/>
      <c r="MNK88" s="112"/>
      <c r="MNL88" s="112"/>
      <c r="MNM88" s="112"/>
      <c r="MNN88" s="112"/>
      <c r="MNO88" s="112"/>
      <c r="MNP88" s="112"/>
      <c r="MNQ88" s="112"/>
      <c r="MNR88" s="112"/>
      <c r="MNS88" s="112"/>
      <c r="MNT88" s="112"/>
      <c r="MNU88" s="112"/>
      <c r="MNV88" s="112"/>
      <c r="MNW88" s="112"/>
      <c r="MNX88" s="112"/>
      <c r="MNY88" s="112"/>
      <c r="MNZ88" s="112"/>
      <c r="MOA88" s="112"/>
      <c r="MOB88" s="112"/>
      <c r="MOC88" s="112"/>
      <c r="MOD88" s="112"/>
      <c r="MOE88" s="112"/>
      <c r="MOF88" s="112"/>
      <c r="MOG88" s="112"/>
      <c r="MOH88" s="112"/>
      <c r="MOI88" s="112"/>
      <c r="MOJ88" s="112"/>
      <c r="MOK88" s="112"/>
      <c r="MOL88" s="112"/>
      <c r="MOM88" s="112"/>
      <c r="MON88" s="112"/>
      <c r="MOO88" s="112"/>
      <c r="MOP88" s="112"/>
      <c r="MOQ88" s="112"/>
      <c r="MOR88" s="112"/>
      <c r="MOS88" s="112"/>
      <c r="MOT88" s="112"/>
      <c r="MOU88" s="112"/>
      <c r="MOV88" s="112"/>
      <c r="MOW88" s="112"/>
      <c r="MOX88" s="112"/>
      <c r="MOY88" s="112"/>
      <c r="MOZ88" s="112"/>
      <c r="MPA88" s="112"/>
      <c r="MPB88" s="112"/>
      <c r="MPC88" s="112"/>
      <c r="MPD88" s="112"/>
      <c r="MPE88" s="112"/>
      <c r="MPF88" s="112"/>
      <c r="MPG88" s="112"/>
      <c r="MPH88" s="112"/>
      <c r="MPI88" s="112"/>
      <c r="MPJ88" s="112"/>
      <c r="MPK88" s="112"/>
      <c r="MPL88" s="112"/>
      <c r="MPM88" s="112"/>
      <c r="MPN88" s="112"/>
      <c r="MPO88" s="112"/>
      <c r="MPP88" s="112"/>
      <c r="MPQ88" s="112"/>
      <c r="MPR88" s="112"/>
      <c r="MPS88" s="112"/>
      <c r="MPT88" s="112"/>
      <c r="MPU88" s="112"/>
      <c r="MPV88" s="112"/>
      <c r="MPW88" s="112"/>
      <c r="MPX88" s="112"/>
      <c r="MPY88" s="112"/>
      <c r="MPZ88" s="112"/>
      <c r="MQA88" s="112"/>
      <c r="MQB88" s="112"/>
      <c r="MQC88" s="112"/>
      <c r="MQD88" s="112"/>
      <c r="MQE88" s="112"/>
      <c r="MQF88" s="112"/>
      <c r="MQG88" s="112"/>
      <c r="MQH88" s="112"/>
      <c r="MQI88" s="112"/>
      <c r="MQJ88" s="112"/>
      <c r="MQK88" s="112"/>
      <c r="MQL88" s="112"/>
      <c r="MQM88" s="112"/>
      <c r="MQN88" s="112"/>
      <c r="MQO88" s="112"/>
      <c r="MQP88" s="112"/>
      <c r="MQQ88" s="112"/>
      <c r="MQR88" s="112"/>
      <c r="MQS88" s="112"/>
      <c r="MQT88" s="112"/>
      <c r="MQU88" s="112"/>
      <c r="MQV88" s="112"/>
      <c r="MQW88" s="112"/>
      <c r="MQX88" s="112"/>
      <c r="MQY88" s="112"/>
      <c r="MQZ88" s="112"/>
      <c r="MRA88" s="112"/>
      <c r="MRB88" s="112"/>
      <c r="MRC88" s="112"/>
      <c r="MRD88" s="112"/>
      <c r="MRE88" s="112"/>
      <c r="MRF88" s="112"/>
      <c r="MRG88" s="112"/>
      <c r="MRH88" s="112"/>
      <c r="MRI88" s="112"/>
      <c r="MRJ88" s="112"/>
      <c r="MRK88" s="112"/>
      <c r="MRL88" s="112"/>
      <c r="MRM88" s="112"/>
      <c r="MRN88" s="112"/>
      <c r="MRO88" s="112"/>
      <c r="MRP88" s="112"/>
      <c r="MRQ88" s="112"/>
      <c r="MRR88" s="112"/>
      <c r="MRS88" s="112"/>
      <c r="MRT88" s="112"/>
      <c r="MRU88" s="112"/>
      <c r="MRV88" s="112"/>
      <c r="MRW88" s="112"/>
      <c r="MRX88" s="112"/>
      <c r="MRY88" s="112"/>
      <c r="MRZ88" s="112"/>
      <c r="MSA88" s="112"/>
      <c r="MSB88" s="112"/>
      <c r="MSC88" s="112"/>
      <c r="MSD88" s="112"/>
      <c r="MSE88" s="112"/>
      <c r="MSF88" s="112"/>
      <c r="MSG88" s="112"/>
      <c r="MSH88" s="112"/>
      <c r="MSI88" s="112"/>
      <c r="MSJ88" s="112"/>
      <c r="MSK88" s="112"/>
      <c r="MSL88" s="112"/>
      <c r="MSM88" s="112"/>
      <c r="MSN88" s="112"/>
      <c r="MSO88" s="112"/>
      <c r="MSP88" s="112"/>
      <c r="MSQ88" s="112"/>
      <c r="MSR88" s="112"/>
      <c r="MSS88" s="112"/>
      <c r="MST88" s="112"/>
      <c r="MSU88" s="112"/>
      <c r="MSV88" s="112"/>
      <c r="MSW88" s="112"/>
      <c r="MSX88" s="112"/>
      <c r="MSY88" s="112"/>
      <c r="MSZ88" s="112"/>
      <c r="MTA88" s="112"/>
      <c r="MTB88" s="112"/>
      <c r="MTC88" s="112"/>
      <c r="MTD88" s="112"/>
      <c r="MTE88" s="112"/>
      <c r="MTF88" s="112"/>
      <c r="MTG88" s="112"/>
      <c r="MTH88" s="112"/>
      <c r="MTI88" s="112"/>
      <c r="MTJ88" s="112"/>
      <c r="MTK88" s="112"/>
      <c r="MTL88" s="112"/>
      <c r="MTM88" s="112"/>
      <c r="MTN88" s="112"/>
      <c r="MTO88" s="112"/>
      <c r="MTP88" s="112"/>
      <c r="MTQ88" s="112"/>
      <c r="MTR88" s="112"/>
      <c r="MTS88" s="112"/>
      <c r="MTT88" s="112"/>
      <c r="MTU88" s="112"/>
      <c r="MTV88" s="112"/>
      <c r="MTW88" s="112"/>
      <c r="MTX88" s="112"/>
      <c r="MTY88" s="112"/>
      <c r="MTZ88" s="112"/>
      <c r="MUA88" s="112"/>
      <c r="MUB88" s="112"/>
      <c r="MUC88" s="112"/>
      <c r="MUD88" s="112"/>
      <c r="MUE88" s="112"/>
      <c r="MUF88" s="112"/>
      <c r="MUG88" s="112"/>
      <c r="MUH88" s="112"/>
      <c r="MUI88" s="112"/>
      <c r="MUJ88" s="112"/>
      <c r="MUK88" s="112"/>
      <c r="MUL88" s="112"/>
      <c r="MUM88" s="112"/>
      <c r="MUN88" s="112"/>
      <c r="MUO88" s="112"/>
      <c r="MUP88" s="112"/>
      <c r="MUQ88" s="112"/>
      <c r="MUR88" s="112"/>
      <c r="MUS88" s="112"/>
      <c r="MUT88" s="112"/>
      <c r="MUU88" s="112"/>
      <c r="MUV88" s="112"/>
      <c r="MUW88" s="112"/>
      <c r="MUX88" s="112"/>
      <c r="MUY88" s="112"/>
      <c r="MUZ88" s="112"/>
      <c r="MVA88" s="112"/>
      <c r="MVB88" s="112"/>
      <c r="MVC88" s="112"/>
      <c r="MVD88" s="112"/>
      <c r="MVE88" s="112"/>
      <c r="MVF88" s="112"/>
      <c r="MVG88" s="112"/>
      <c r="MVH88" s="112"/>
      <c r="MVI88" s="112"/>
      <c r="MVJ88" s="112"/>
      <c r="MVK88" s="112"/>
      <c r="MVL88" s="112"/>
      <c r="MVM88" s="112"/>
      <c r="MVN88" s="112"/>
      <c r="MVO88" s="112"/>
      <c r="MVP88" s="112"/>
      <c r="MVQ88" s="112"/>
      <c r="MVR88" s="112"/>
      <c r="MVS88" s="112"/>
      <c r="MVT88" s="112"/>
      <c r="MVU88" s="112"/>
      <c r="MVV88" s="112"/>
      <c r="MVW88" s="112"/>
      <c r="MVX88" s="112"/>
      <c r="MVY88" s="112"/>
      <c r="MVZ88" s="112"/>
      <c r="MWA88" s="112"/>
      <c r="MWB88" s="112"/>
      <c r="MWC88" s="112"/>
      <c r="MWD88" s="112"/>
      <c r="MWE88" s="112"/>
      <c r="MWF88" s="112"/>
      <c r="MWG88" s="112"/>
      <c r="MWH88" s="112"/>
      <c r="MWI88" s="112"/>
      <c r="MWJ88" s="112"/>
      <c r="MWK88" s="112"/>
      <c r="MWL88" s="112"/>
      <c r="MWM88" s="112"/>
      <c r="MWN88" s="112"/>
      <c r="MWO88" s="112"/>
      <c r="MWP88" s="112"/>
      <c r="MWQ88" s="112"/>
      <c r="MWR88" s="112"/>
      <c r="MWS88" s="112"/>
      <c r="MWT88" s="112"/>
      <c r="MWU88" s="112"/>
      <c r="MWV88" s="112"/>
      <c r="MWW88" s="112"/>
      <c r="MWX88" s="112"/>
      <c r="MWY88" s="112"/>
      <c r="MWZ88" s="112"/>
      <c r="MXA88" s="112"/>
      <c r="MXB88" s="112"/>
      <c r="MXC88" s="112"/>
      <c r="MXD88" s="112"/>
      <c r="MXE88" s="112"/>
      <c r="MXF88" s="112"/>
      <c r="MXG88" s="112"/>
      <c r="MXH88" s="112"/>
      <c r="MXI88" s="112"/>
      <c r="MXJ88" s="112"/>
      <c r="MXK88" s="112"/>
      <c r="MXL88" s="112"/>
      <c r="MXM88" s="112"/>
      <c r="MXN88" s="112"/>
      <c r="MXO88" s="112"/>
      <c r="MXP88" s="112"/>
      <c r="MXQ88" s="112"/>
      <c r="MXR88" s="112"/>
      <c r="MXS88" s="112"/>
      <c r="MXT88" s="112"/>
      <c r="MXU88" s="112"/>
      <c r="MXV88" s="112"/>
      <c r="MXW88" s="112"/>
      <c r="MXX88" s="112"/>
      <c r="MXY88" s="112"/>
      <c r="MXZ88" s="112"/>
      <c r="MYA88" s="112"/>
      <c r="MYB88" s="112"/>
      <c r="MYC88" s="112"/>
      <c r="MYD88" s="112"/>
      <c r="MYE88" s="112"/>
      <c r="MYF88" s="112"/>
      <c r="MYG88" s="112"/>
      <c r="MYH88" s="112"/>
      <c r="MYI88" s="112"/>
      <c r="MYJ88" s="112"/>
      <c r="MYK88" s="112"/>
      <c r="MYL88" s="112"/>
      <c r="MYM88" s="112"/>
      <c r="MYN88" s="112"/>
      <c r="MYO88" s="112"/>
      <c r="MYP88" s="112"/>
      <c r="MYQ88" s="112"/>
      <c r="MYR88" s="112"/>
      <c r="MYS88" s="112"/>
      <c r="MYT88" s="112"/>
      <c r="MYU88" s="112"/>
      <c r="MYV88" s="112"/>
      <c r="MYW88" s="112"/>
      <c r="MYX88" s="112"/>
      <c r="MYY88" s="112"/>
      <c r="MYZ88" s="112"/>
      <c r="MZA88" s="112"/>
      <c r="MZB88" s="112"/>
      <c r="MZC88" s="112"/>
      <c r="MZD88" s="112"/>
      <c r="MZE88" s="112"/>
      <c r="MZF88" s="112"/>
      <c r="MZG88" s="112"/>
      <c r="MZH88" s="112"/>
      <c r="MZI88" s="112"/>
      <c r="MZJ88" s="112"/>
      <c r="MZK88" s="112"/>
      <c r="MZL88" s="112"/>
      <c r="MZM88" s="112"/>
      <c r="MZN88" s="112"/>
      <c r="MZO88" s="112"/>
      <c r="MZP88" s="112"/>
      <c r="MZQ88" s="112"/>
      <c r="MZR88" s="112"/>
      <c r="MZS88" s="112"/>
      <c r="MZT88" s="112"/>
      <c r="MZU88" s="112"/>
      <c r="MZV88" s="112"/>
      <c r="MZW88" s="112"/>
      <c r="MZX88" s="112"/>
      <c r="MZY88" s="112"/>
      <c r="MZZ88" s="112"/>
      <c r="NAA88" s="112"/>
      <c r="NAB88" s="112"/>
      <c r="NAC88" s="112"/>
      <c r="NAD88" s="112"/>
      <c r="NAE88" s="112"/>
      <c r="NAF88" s="112"/>
      <c r="NAG88" s="112"/>
      <c r="NAH88" s="112"/>
      <c r="NAI88" s="112"/>
      <c r="NAJ88" s="112"/>
      <c r="NAK88" s="112"/>
      <c r="NAL88" s="112"/>
      <c r="NAM88" s="112"/>
      <c r="NAN88" s="112"/>
      <c r="NAO88" s="112"/>
      <c r="NAP88" s="112"/>
      <c r="NAQ88" s="112"/>
      <c r="NAR88" s="112"/>
      <c r="NAS88" s="112"/>
      <c r="NAT88" s="112"/>
      <c r="NAU88" s="112"/>
      <c r="NAV88" s="112"/>
      <c r="NAW88" s="112"/>
      <c r="NAX88" s="112"/>
      <c r="NAY88" s="112"/>
      <c r="NAZ88" s="112"/>
      <c r="NBA88" s="112"/>
      <c r="NBB88" s="112"/>
      <c r="NBC88" s="112"/>
      <c r="NBD88" s="112"/>
      <c r="NBE88" s="112"/>
      <c r="NBF88" s="112"/>
      <c r="NBG88" s="112"/>
      <c r="NBH88" s="112"/>
      <c r="NBI88" s="112"/>
      <c r="NBJ88" s="112"/>
      <c r="NBK88" s="112"/>
      <c r="NBL88" s="112"/>
      <c r="NBM88" s="112"/>
      <c r="NBN88" s="112"/>
      <c r="NBO88" s="112"/>
      <c r="NBP88" s="112"/>
      <c r="NBQ88" s="112"/>
      <c r="NBR88" s="112"/>
      <c r="NBS88" s="112"/>
      <c r="NBT88" s="112"/>
      <c r="NBU88" s="112"/>
      <c r="NBV88" s="112"/>
      <c r="NBW88" s="112"/>
      <c r="NBX88" s="112"/>
      <c r="NBY88" s="112"/>
      <c r="NBZ88" s="112"/>
      <c r="NCA88" s="112"/>
      <c r="NCB88" s="112"/>
      <c r="NCC88" s="112"/>
      <c r="NCD88" s="112"/>
      <c r="NCE88" s="112"/>
      <c r="NCF88" s="112"/>
      <c r="NCG88" s="112"/>
      <c r="NCH88" s="112"/>
      <c r="NCI88" s="112"/>
      <c r="NCJ88" s="112"/>
      <c r="NCK88" s="112"/>
      <c r="NCL88" s="112"/>
      <c r="NCM88" s="112"/>
      <c r="NCN88" s="112"/>
      <c r="NCO88" s="112"/>
      <c r="NCP88" s="112"/>
      <c r="NCQ88" s="112"/>
      <c r="NCR88" s="112"/>
      <c r="NCS88" s="112"/>
      <c r="NCT88" s="112"/>
      <c r="NCU88" s="112"/>
      <c r="NCV88" s="112"/>
      <c r="NCW88" s="112"/>
      <c r="NCX88" s="112"/>
      <c r="NCY88" s="112"/>
      <c r="NCZ88" s="112"/>
      <c r="NDA88" s="112"/>
      <c r="NDB88" s="112"/>
      <c r="NDC88" s="112"/>
      <c r="NDD88" s="112"/>
      <c r="NDE88" s="112"/>
      <c r="NDF88" s="112"/>
      <c r="NDG88" s="112"/>
      <c r="NDH88" s="112"/>
      <c r="NDI88" s="112"/>
      <c r="NDJ88" s="112"/>
      <c r="NDK88" s="112"/>
      <c r="NDL88" s="112"/>
      <c r="NDM88" s="112"/>
      <c r="NDN88" s="112"/>
      <c r="NDO88" s="112"/>
      <c r="NDP88" s="112"/>
      <c r="NDQ88" s="112"/>
      <c r="NDR88" s="112"/>
      <c r="NDS88" s="112"/>
      <c r="NDT88" s="112"/>
      <c r="NDU88" s="112"/>
      <c r="NDV88" s="112"/>
      <c r="NDW88" s="112"/>
      <c r="NDX88" s="112"/>
      <c r="NDY88" s="112"/>
      <c r="NDZ88" s="112"/>
      <c r="NEA88" s="112"/>
      <c r="NEB88" s="112"/>
      <c r="NEC88" s="112"/>
      <c r="NED88" s="112"/>
      <c r="NEE88" s="112"/>
      <c r="NEF88" s="112"/>
      <c r="NEG88" s="112"/>
      <c r="NEH88" s="112"/>
      <c r="NEI88" s="112"/>
      <c r="NEJ88" s="112"/>
      <c r="NEK88" s="112"/>
      <c r="NEL88" s="112"/>
      <c r="NEM88" s="112"/>
      <c r="NEN88" s="112"/>
      <c r="NEO88" s="112"/>
      <c r="NEP88" s="112"/>
      <c r="NEQ88" s="112"/>
      <c r="NER88" s="112"/>
      <c r="NES88" s="112"/>
      <c r="NET88" s="112"/>
      <c r="NEU88" s="112"/>
      <c r="NEV88" s="112"/>
      <c r="NEW88" s="112"/>
      <c r="NEX88" s="112"/>
      <c r="NEY88" s="112"/>
      <c r="NEZ88" s="112"/>
      <c r="NFA88" s="112"/>
      <c r="NFB88" s="112"/>
      <c r="NFC88" s="112"/>
      <c r="NFD88" s="112"/>
      <c r="NFE88" s="112"/>
      <c r="NFF88" s="112"/>
      <c r="NFG88" s="112"/>
      <c r="NFH88" s="112"/>
      <c r="NFI88" s="112"/>
      <c r="NFJ88" s="112"/>
      <c r="NFK88" s="112"/>
      <c r="NFL88" s="112"/>
      <c r="NFM88" s="112"/>
      <c r="NFN88" s="112"/>
      <c r="NFO88" s="112"/>
      <c r="NFP88" s="112"/>
      <c r="NFQ88" s="112"/>
      <c r="NFR88" s="112"/>
      <c r="NFS88" s="112"/>
      <c r="NFT88" s="112"/>
      <c r="NFU88" s="112"/>
      <c r="NFV88" s="112"/>
      <c r="NFW88" s="112"/>
      <c r="NFX88" s="112"/>
      <c r="NFY88" s="112"/>
      <c r="NFZ88" s="112"/>
      <c r="NGA88" s="112"/>
      <c r="NGB88" s="112"/>
      <c r="NGC88" s="112"/>
      <c r="NGD88" s="112"/>
      <c r="NGE88" s="112"/>
      <c r="NGF88" s="112"/>
      <c r="NGG88" s="112"/>
      <c r="NGH88" s="112"/>
      <c r="NGI88" s="112"/>
      <c r="NGJ88" s="112"/>
      <c r="NGK88" s="112"/>
      <c r="NGL88" s="112"/>
      <c r="NGM88" s="112"/>
      <c r="NGN88" s="112"/>
      <c r="NGO88" s="112"/>
      <c r="NGP88" s="112"/>
      <c r="NGQ88" s="112"/>
      <c r="NGR88" s="112"/>
      <c r="NGS88" s="112"/>
      <c r="NGT88" s="112"/>
      <c r="NGU88" s="112"/>
      <c r="NGV88" s="112"/>
      <c r="NGW88" s="112"/>
      <c r="NGX88" s="112"/>
      <c r="NGY88" s="112"/>
      <c r="NGZ88" s="112"/>
      <c r="NHA88" s="112"/>
      <c r="NHB88" s="112"/>
      <c r="NHC88" s="112"/>
      <c r="NHD88" s="112"/>
      <c r="NHE88" s="112"/>
      <c r="NHF88" s="112"/>
      <c r="NHG88" s="112"/>
      <c r="NHH88" s="112"/>
      <c r="NHI88" s="112"/>
      <c r="NHJ88" s="112"/>
      <c r="NHK88" s="112"/>
      <c r="NHL88" s="112"/>
      <c r="NHM88" s="112"/>
      <c r="NHN88" s="112"/>
      <c r="NHO88" s="112"/>
      <c r="NHP88" s="112"/>
      <c r="NHQ88" s="112"/>
      <c r="NHR88" s="112"/>
      <c r="NHS88" s="112"/>
      <c r="NHT88" s="112"/>
      <c r="NHU88" s="112"/>
      <c r="NHV88" s="112"/>
      <c r="NHW88" s="112"/>
      <c r="NHX88" s="112"/>
      <c r="NHY88" s="112"/>
      <c r="NHZ88" s="112"/>
      <c r="NIA88" s="112"/>
      <c r="NIB88" s="112"/>
      <c r="NIC88" s="112"/>
      <c r="NID88" s="112"/>
      <c r="NIE88" s="112"/>
      <c r="NIF88" s="112"/>
      <c r="NIG88" s="112"/>
      <c r="NIH88" s="112"/>
      <c r="NII88" s="112"/>
      <c r="NIJ88" s="112"/>
      <c r="NIK88" s="112"/>
      <c r="NIL88" s="112"/>
      <c r="NIM88" s="112"/>
      <c r="NIN88" s="112"/>
      <c r="NIO88" s="112"/>
      <c r="NIP88" s="112"/>
      <c r="NIQ88" s="112"/>
      <c r="NIR88" s="112"/>
      <c r="NIS88" s="112"/>
      <c r="NIT88" s="112"/>
      <c r="NIU88" s="112"/>
      <c r="NIV88" s="112"/>
      <c r="NIW88" s="112"/>
      <c r="NIX88" s="112"/>
      <c r="NIY88" s="112"/>
      <c r="NIZ88" s="112"/>
      <c r="NJA88" s="112"/>
      <c r="NJB88" s="112"/>
      <c r="NJC88" s="112"/>
      <c r="NJD88" s="112"/>
      <c r="NJE88" s="112"/>
      <c r="NJF88" s="112"/>
      <c r="NJG88" s="112"/>
      <c r="NJH88" s="112"/>
      <c r="NJI88" s="112"/>
      <c r="NJJ88" s="112"/>
      <c r="NJK88" s="112"/>
      <c r="NJL88" s="112"/>
      <c r="NJM88" s="112"/>
      <c r="NJN88" s="112"/>
      <c r="NJO88" s="112"/>
      <c r="NJP88" s="112"/>
      <c r="NJQ88" s="112"/>
      <c r="NJR88" s="112"/>
      <c r="NJS88" s="112"/>
      <c r="NJT88" s="112"/>
      <c r="NJU88" s="112"/>
      <c r="NJV88" s="112"/>
      <c r="NJW88" s="112"/>
      <c r="NJX88" s="112"/>
      <c r="NJY88" s="112"/>
      <c r="NJZ88" s="112"/>
      <c r="NKA88" s="112"/>
      <c r="NKB88" s="112"/>
      <c r="NKC88" s="112"/>
      <c r="NKD88" s="112"/>
      <c r="NKE88" s="112"/>
      <c r="NKF88" s="112"/>
      <c r="NKG88" s="112"/>
      <c r="NKH88" s="112"/>
      <c r="NKI88" s="112"/>
      <c r="NKJ88" s="112"/>
      <c r="NKK88" s="112"/>
      <c r="NKL88" s="112"/>
      <c r="NKM88" s="112"/>
      <c r="NKN88" s="112"/>
      <c r="NKO88" s="112"/>
      <c r="NKP88" s="112"/>
      <c r="NKQ88" s="112"/>
      <c r="NKR88" s="112"/>
      <c r="NKS88" s="112"/>
      <c r="NKT88" s="112"/>
      <c r="NKU88" s="112"/>
      <c r="NKV88" s="112"/>
      <c r="NKW88" s="112"/>
      <c r="NKX88" s="112"/>
      <c r="NKY88" s="112"/>
      <c r="NKZ88" s="112"/>
      <c r="NLA88" s="112"/>
      <c r="NLB88" s="112"/>
      <c r="NLC88" s="112"/>
      <c r="NLD88" s="112"/>
      <c r="NLE88" s="112"/>
      <c r="NLF88" s="112"/>
      <c r="NLG88" s="112"/>
      <c r="NLH88" s="112"/>
      <c r="NLI88" s="112"/>
      <c r="NLJ88" s="112"/>
      <c r="NLK88" s="112"/>
      <c r="NLL88" s="112"/>
      <c r="NLM88" s="112"/>
      <c r="NLN88" s="112"/>
      <c r="NLO88" s="112"/>
      <c r="NLP88" s="112"/>
      <c r="NLQ88" s="112"/>
      <c r="NLR88" s="112"/>
      <c r="NLS88" s="112"/>
      <c r="NLT88" s="112"/>
      <c r="NLU88" s="112"/>
      <c r="NLV88" s="112"/>
      <c r="NLW88" s="112"/>
      <c r="NLX88" s="112"/>
      <c r="NLY88" s="112"/>
      <c r="NLZ88" s="112"/>
      <c r="NMA88" s="112"/>
      <c r="NMB88" s="112"/>
      <c r="NMC88" s="112"/>
      <c r="NMD88" s="112"/>
      <c r="NME88" s="112"/>
      <c r="NMF88" s="112"/>
      <c r="NMG88" s="112"/>
      <c r="NMH88" s="112"/>
      <c r="NMI88" s="112"/>
      <c r="NMJ88" s="112"/>
      <c r="NMK88" s="112"/>
      <c r="NML88" s="112"/>
      <c r="NMM88" s="112"/>
      <c r="NMN88" s="112"/>
      <c r="NMO88" s="112"/>
      <c r="NMP88" s="112"/>
      <c r="NMQ88" s="112"/>
      <c r="NMR88" s="112"/>
      <c r="NMS88" s="112"/>
      <c r="NMT88" s="112"/>
      <c r="NMU88" s="112"/>
      <c r="NMV88" s="112"/>
      <c r="NMW88" s="112"/>
      <c r="NMX88" s="112"/>
      <c r="NMY88" s="112"/>
      <c r="NMZ88" s="112"/>
      <c r="NNA88" s="112"/>
      <c r="NNB88" s="112"/>
      <c r="NNC88" s="112"/>
      <c r="NND88" s="112"/>
      <c r="NNE88" s="112"/>
      <c r="NNF88" s="112"/>
      <c r="NNG88" s="112"/>
      <c r="NNH88" s="112"/>
      <c r="NNI88" s="112"/>
      <c r="NNJ88" s="112"/>
      <c r="NNK88" s="112"/>
      <c r="NNL88" s="112"/>
      <c r="NNM88" s="112"/>
      <c r="NNN88" s="112"/>
      <c r="NNO88" s="112"/>
      <c r="NNP88" s="112"/>
      <c r="NNQ88" s="112"/>
      <c r="NNR88" s="112"/>
      <c r="NNS88" s="112"/>
      <c r="NNT88" s="112"/>
      <c r="NNU88" s="112"/>
      <c r="NNV88" s="112"/>
      <c r="NNW88" s="112"/>
      <c r="NNX88" s="112"/>
      <c r="NNY88" s="112"/>
      <c r="NNZ88" s="112"/>
      <c r="NOA88" s="112"/>
      <c r="NOB88" s="112"/>
      <c r="NOC88" s="112"/>
      <c r="NOD88" s="112"/>
      <c r="NOE88" s="112"/>
      <c r="NOF88" s="112"/>
      <c r="NOG88" s="112"/>
      <c r="NOH88" s="112"/>
      <c r="NOI88" s="112"/>
      <c r="NOJ88" s="112"/>
      <c r="NOK88" s="112"/>
      <c r="NOL88" s="112"/>
      <c r="NOM88" s="112"/>
      <c r="NON88" s="112"/>
      <c r="NOO88" s="112"/>
      <c r="NOP88" s="112"/>
      <c r="NOQ88" s="112"/>
      <c r="NOR88" s="112"/>
      <c r="NOS88" s="112"/>
      <c r="NOT88" s="112"/>
      <c r="NOU88" s="112"/>
      <c r="NOV88" s="112"/>
      <c r="NOW88" s="112"/>
      <c r="NOX88" s="112"/>
      <c r="NOY88" s="112"/>
      <c r="NOZ88" s="112"/>
      <c r="NPA88" s="112"/>
      <c r="NPB88" s="112"/>
      <c r="NPC88" s="112"/>
      <c r="NPD88" s="112"/>
      <c r="NPE88" s="112"/>
      <c r="NPF88" s="112"/>
      <c r="NPG88" s="112"/>
      <c r="NPH88" s="112"/>
      <c r="NPI88" s="112"/>
      <c r="NPJ88" s="112"/>
      <c r="NPK88" s="112"/>
      <c r="NPL88" s="112"/>
      <c r="NPM88" s="112"/>
      <c r="NPN88" s="112"/>
      <c r="NPO88" s="112"/>
      <c r="NPP88" s="112"/>
      <c r="NPQ88" s="112"/>
      <c r="NPR88" s="112"/>
      <c r="NPS88" s="112"/>
      <c r="NPT88" s="112"/>
      <c r="NPU88" s="112"/>
      <c r="NPV88" s="112"/>
      <c r="NPW88" s="112"/>
      <c r="NPX88" s="112"/>
      <c r="NPY88" s="112"/>
      <c r="NPZ88" s="112"/>
      <c r="NQA88" s="112"/>
      <c r="NQB88" s="112"/>
      <c r="NQC88" s="112"/>
      <c r="NQD88" s="112"/>
      <c r="NQE88" s="112"/>
      <c r="NQF88" s="112"/>
      <c r="NQG88" s="112"/>
      <c r="NQH88" s="112"/>
      <c r="NQI88" s="112"/>
      <c r="NQJ88" s="112"/>
      <c r="NQK88" s="112"/>
      <c r="NQL88" s="112"/>
      <c r="NQM88" s="112"/>
      <c r="NQN88" s="112"/>
      <c r="NQO88" s="112"/>
      <c r="NQP88" s="112"/>
      <c r="NQQ88" s="112"/>
      <c r="NQR88" s="112"/>
      <c r="NQS88" s="112"/>
      <c r="NQT88" s="112"/>
      <c r="NQU88" s="112"/>
      <c r="NQV88" s="112"/>
      <c r="NQW88" s="112"/>
      <c r="NQX88" s="112"/>
      <c r="NQY88" s="112"/>
      <c r="NQZ88" s="112"/>
      <c r="NRA88" s="112"/>
      <c r="NRB88" s="112"/>
      <c r="NRC88" s="112"/>
      <c r="NRD88" s="112"/>
      <c r="NRE88" s="112"/>
      <c r="NRF88" s="112"/>
      <c r="NRG88" s="112"/>
      <c r="NRH88" s="112"/>
      <c r="NRI88" s="112"/>
      <c r="NRJ88" s="112"/>
      <c r="NRK88" s="112"/>
      <c r="NRL88" s="112"/>
      <c r="NRM88" s="112"/>
      <c r="NRN88" s="112"/>
      <c r="NRO88" s="112"/>
      <c r="NRP88" s="112"/>
      <c r="NRQ88" s="112"/>
      <c r="NRR88" s="112"/>
      <c r="NRS88" s="112"/>
      <c r="NRT88" s="112"/>
      <c r="NRU88" s="112"/>
      <c r="NRV88" s="112"/>
      <c r="NRW88" s="112"/>
      <c r="NRX88" s="112"/>
      <c r="NRY88" s="112"/>
      <c r="NRZ88" s="112"/>
      <c r="NSA88" s="112"/>
      <c r="NSB88" s="112"/>
      <c r="NSC88" s="112"/>
      <c r="NSD88" s="112"/>
      <c r="NSE88" s="112"/>
      <c r="NSF88" s="112"/>
      <c r="NSG88" s="112"/>
      <c r="NSH88" s="112"/>
      <c r="NSI88" s="112"/>
      <c r="NSJ88" s="112"/>
      <c r="NSK88" s="112"/>
      <c r="NSL88" s="112"/>
      <c r="NSM88" s="112"/>
      <c r="NSN88" s="112"/>
      <c r="NSO88" s="112"/>
      <c r="NSP88" s="112"/>
      <c r="NSQ88" s="112"/>
      <c r="NSR88" s="112"/>
      <c r="NSS88" s="112"/>
      <c r="NST88" s="112"/>
      <c r="NSU88" s="112"/>
      <c r="NSV88" s="112"/>
      <c r="NSW88" s="112"/>
      <c r="NSX88" s="112"/>
      <c r="NSY88" s="112"/>
      <c r="NSZ88" s="112"/>
      <c r="NTA88" s="112"/>
      <c r="NTB88" s="112"/>
      <c r="NTC88" s="112"/>
      <c r="NTD88" s="112"/>
      <c r="NTE88" s="112"/>
      <c r="NTF88" s="112"/>
      <c r="NTG88" s="112"/>
      <c r="NTH88" s="112"/>
      <c r="NTI88" s="112"/>
      <c r="NTJ88" s="112"/>
      <c r="NTK88" s="112"/>
      <c r="NTL88" s="112"/>
      <c r="NTM88" s="112"/>
      <c r="NTN88" s="112"/>
      <c r="NTO88" s="112"/>
      <c r="NTP88" s="112"/>
      <c r="NTQ88" s="112"/>
      <c r="NTR88" s="112"/>
      <c r="NTS88" s="112"/>
      <c r="NTT88" s="112"/>
      <c r="NTU88" s="112"/>
      <c r="NTV88" s="112"/>
      <c r="NTW88" s="112"/>
      <c r="NTX88" s="112"/>
      <c r="NTY88" s="112"/>
      <c r="NTZ88" s="112"/>
      <c r="NUA88" s="112"/>
      <c r="NUB88" s="112"/>
      <c r="NUC88" s="112"/>
      <c r="NUD88" s="112"/>
      <c r="NUE88" s="112"/>
      <c r="NUF88" s="112"/>
      <c r="NUG88" s="112"/>
      <c r="NUH88" s="112"/>
      <c r="NUI88" s="112"/>
      <c r="NUJ88" s="112"/>
      <c r="NUK88" s="112"/>
      <c r="NUL88" s="112"/>
      <c r="NUM88" s="112"/>
      <c r="NUN88" s="112"/>
      <c r="NUO88" s="112"/>
      <c r="NUP88" s="112"/>
      <c r="NUQ88" s="112"/>
      <c r="NUR88" s="112"/>
      <c r="NUS88" s="112"/>
      <c r="NUT88" s="112"/>
      <c r="NUU88" s="112"/>
      <c r="NUV88" s="112"/>
      <c r="NUW88" s="112"/>
      <c r="NUX88" s="112"/>
      <c r="NUY88" s="112"/>
      <c r="NUZ88" s="112"/>
      <c r="NVA88" s="112"/>
      <c r="NVB88" s="112"/>
      <c r="NVC88" s="112"/>
      <c r="NVD88" s="112"/>
      <c r="NVE88" s="112"/>
      <c r="NVF88" s="112"/>
      <c r="NVG88" s="112"/>
      <c r="NVH88" s="112"/>
      <c r="NVI88" s="112"/>
      <c r="NVJ88" s="112"/>
      <c r="NVK88" s="112"/>
      <c r="NVL88" s="112"/>
      <c r="NVM88" s="112"/>
      <c r="NVN88" s="112"/>
      <c r="NVO88" s="112"/>
      <c r="NVP88" s="112"/>
      <c r="NVQ88" s="112"/>
      <c r="NVR88" s="112"/>
      <c r="NVS88" s="112"/>
      <c r="NVT88" s="112"/>
      <c r="NVU88" s="112"/>
      <c r="NVV88" s="112"/>
      <c r="NVW88" s="112"/>
      <c r="NVX88" s="112"/>
      <c r="NVY88" s="112"/>
      <c r="NVZ88" s="112"/>
      <c r="NWA88" s="112"/>
      <c r="NWB88" s="112"/>
      <c r="NWC88" s="112"/>
      <c r="NWD88" s="112"/>
      <c r="NWE88" s="112"/>
      <c r="NWF88" s="112"/>
      <c r="NWG88" s="112"/>
      <c r="NWH88" s="112"/>
      <c r="NWI88" s="112"/>
      <c r="NWJ88" s="112"/>
      <c r="NWK88" s="112"/>
      <c r="NWL88" s="112"/>
      <c r="NWM88" s="112"/>
      <c r="NWN88" s="112"/>
      <c r="NWO88" s="112"/>
      <c r="NWP88" s="112"/>
      <c r="NWQ88" s="112"/>
      <c r="NWR88" s="112"/>
      <c r="NWS88" s="112"/>
      <c r="NWT88" s="112"/>
      <c r="NWU88" s="112"/>
      <c r="NWV88" s="112"/>
      <c r="NWW88" s="112"/>
      <c r="NWX88" s="112"/>
      <c r="NWY88" s="112"/>
      <c r="NWZ88" s="112"/>
      <c r="NXA88" s="112"/>
      <c r="NXB88" s="112"/>
      <c r="NXC88" s="112"/>
      <c r="NXD88" s="112"/>
      <c r="NXE88" s="112"/>
      <c r="NXF88" s="112"/>
      <c r="NXG88" s="112"/>
      <c r="NXH88" s="112"/>
      <c r="NXI88" s="112"/>
      <c r="NXJ88" s="112"/>
      <c r="NXK88" s="112"/>
      <c r="NXL88" s="112"/>
      <c r="NXM88" s="112"/>
      <c r="NXN88" s="112"/>
      <c r="NXO88" s="112"/>
      <c r="NXP88" s="112"/>
      <c r="NXQ88" s="112"/>
      <c r="NXR88" s="112"/>
      <c r="NXS88" s="112"/>
      <c r="NXT88" s="112"/>
      <c r="NXU88" s="112"/>
      <c r="NXV88" s="112"/>
      <c r="NXW88" s="112"/>
      <c r="NXX88" s="112"/>
      <c r="NXY88" s="112"/>
      <c r="NXZ88" s="112"/>
      <c r="NYA88" s="112"/>
      <c r="NYB88" s="112"/>
      <c r="NYC88" s="112"/>
      <c r="NYD88" s="112"/>
      <c r="NYE88" s="112"/>
      <c r="NYF88" s="112"/>
      <c r="NYG88" s="112"/>
      <c r="NYH88" s="112"/>
      <c r="NYI88" s="112"/>
      <c r="NYJ88" s="112"/>
      <c r="NYK88" s="112"/>
      <c r="NYL88" s="112"/>
      <c r="NYM88" s="112"/>
      <c r="NYN88" s="112"/>
      <c r="NYO88" s="112"/>
      <c r="NYP88" s="112"/>
      <c r="NYQ88" s="112"/>
      <c r="NYR88" s="112"/>
      <c r="NYS88" s="112"/>
      <c r="NYT88" s="112"/>
      <c r="NYU88" s="112"/>
      <c r="NYV88" s="112"/>
      <c r="NYW88" s="112"/>
      <c r="NYX88" s="112"/>
      <c r="NYY88" s="112"/>
      <c r="NYZ88" s="112"/>
      <c r="NZA88" s="112"/>
      <c r="NZB88" s="112"/>
      <c r="NZC88" s="112"/>
      <c r="NZD88" s="112"/>
      <c r="NZE88" s="112"/>
      <c r="NZF88" s="112"/>
      <c r="NZG88" s="112"/>
      <c r="NZH88" s="112"/>
      <c r="NZI88" s="112"/>
      <c r="NZJ88" s="112"/>
      <c r="NZK88" s="112"/>
      <c r="NZL88" s="112"/>
      <c r="NZM88" s="112"/>
      <c r="NZN88" s="112"/>
      <c r="NZO88" s="112"/>
      <c r="NZP88" s="112"/>
      <c r="NZQ88" s="112"/>
      <c r="NZR88" s="112"/>
      <c r="NZS88" s="112"/>
      <c r="NZT88" s="112"/>
      <c r="NZU88" s="112"/>
      <c r="NZV88" s="112"/>
      <c r="NZW88" s="112"/>
      <c r="NZX88" s="112"/>
      <c r="NZY88" s="112"/>
      <c r="NZZ88" s="112"/>
      <c r="OAA88" s="112"/>
      <c r="OAB88" s="112"/>
      <c r="OAC88" s="112"/>
      <c r="OAD88" s="112"/>
      <c r="OAE88" s="112"/>
      <c r="OAF88" s="112"/>
      <c r="OAG88" s="112"/>
      <c r="OAH88" s="112"/>
      <c r="OAI88" s="112"/>
      <c r="OAJ88" s="112"/>
      <c r="OAK88" s="112"/>
      <c r="OAL88" s="112"/>
      <c r="OAM88" s="112"/>
      <c r="OAN88" s="112"/>
      <c r="OAO88" s="112"/>
      <c r="OAP88" s="112"/>
      <c r="OAQ88" s="112"/>
      <c r="OAR88" s="112"/>
      <c r="OAS88" s="112"/>
      <c r="OAT88" s="112"/>
      <c r="OAU88" s="112"/>
      <c r="OAV88" s="112"/>
      <c r="OAW88" s="112"/>
      <c r="OAX88" s="112"/>
      <c r="OAY88" s="112"/>
      <c r="OAZ88" s="112"/>
      <c r="OBA88" s="112"/>
      <c r="OBB88" s="112"/>
      <c r="OBC88" s="112"/>
      <c r="OBD88" s="112"/>
      <c r="OBE88" s="112"/>
      <c r="OBF88" s="112"/>
      <c r="OBG88" s="112"/>
      <c r="OBH88" s="112"/>
      <c r="OBI88" s="112"/>
      <c r="OBJ88" s="112"/>
      <c r="OBK88" s="112"/>
      <c r="OBL88" s="112"/>
      <c r="OBM88" s="112"/>
      <c r="OBN88" s="112"/>
      <c r="OBO88" s="112"/>
      <c r="OBP88" s="112"/>
      <c r="OBQ88" s="112"/>
      <c r="OBR88" s="112"/>
      <c r="OBS88" s="112"/>
      <c r="OBT88" s="112"/>
      <c r="OBU88" s="112"/>
      <c r="OBV88" s="112"/>
      <c r="OBW88" s="112"/>
      <c r="OBX88" s="112"/>
      <c r="OBY88" s="112"/>
      <c r="OBZ88" s="112"/>
      <c r="OCA88" s="112"/>
      <c r="OCB88" s="112"/>
      <c r="OCC88" s="112"/>
      <c r="OCD88" s="112"/>
      <c r="OCE88" s="112"/>
      <c r="OCF88" s="112"/>
      <c r="OCG88" s="112"/>
      <c r="OCH88" s="112"/>
      <c r="OCI88" s="112"/>
      <c r="OCJ88" s="112"/>
      <c r="OCK88" s="112"/>
      <c r="OCL88" s="112"/>
      <c r="OCM88" s="112"/>
      <c r="OCN88" s="112"/>
      <c r="OCO88" s="112"/>
      <c r="OCP88" s="112"/>
      <c r="OCQ88" s="112"/>
      <c r="OCR88" s="112"/>
      <c r="OCS88" s="112"/>
      <c r="OCT88" s="112"/>
      <c r="OCU88" s="112"/>
      <c r="OCV88" s="112"/>
      <c r="OCW88" s="112"/>
      <c r="OCX88" s="112"/>
      <c r="OCY88" s="112"/>
      <c r="OCZ88" s="112"/>
      <c r="ODA88" s="112"/>
      <c r="ODB88" s="112"/>
      <c r="ODC88" s="112"/>
      <c r="ODD88" s="112"/>
      <c r="ODE88" s="112"/>
      <c r="ODF88" s="112"/>
      <c r="ODG88" s="112"/>
      <c r="ODH88" s="112"/>
      <c r="ODI88" s="112"/>
      <c r="ODJ88" s="112"/>
      <c r="ODK88" s="112"/>
      <c r="ODL88" s="112"/>
      <c r="ODM88" s="112"/>
      <c r="ODN88" s="112"/>
      <c r="ODO88" s="112"/>
      <c r="ODP88" s="112"/>
      <c r="ODQ88" s="112"/>
      <c r="ODR88" s="112"/>
      <c r="ODS88" s="112"/>
      <c r="ODT88" s="112"/>
      <c r="ODU88" s="112"/>
      <c r="ODV88" s="112"/>
      <c r="ODW88" s="112"/>
      <c r="ODX88" s="112"/>
      <c r="ODY88" s="112"/>
      <c r="ODZ88" s="112"/>
      <c r="OEA88" s="112"/>
      <c r="OEB88" s="112"/>
      <c r="OEC88" s="112"/>
      <c r="OED88" s="112"/>
      <c r="OEE88" s="112"/>
      <c r="OEF88" s="112"/>
      <c r="OEG88" s="112"/>
      <c r="OEH88" s="112"/>
      <c r="OEI88" s="112"/>
      <c r="OEJ88" s="112"/>
      <c r="OEK88" s="112"/>
      <c r="OEL88" s="112"/>
      <c r="OEM88" s="112"/>
      <c r="OEN88" s="112"/>
      <c r="OEO88" s="112"/>
      <c r="OEP88" s="112"/>
      <c r="OEQ88" s="112"/>
      <c r="OER88" s="112"/>
      <c r="OES88" s="112"/>
      <c r="OET88" s="112"/>
      <c r="OEU88" s="112"/>
      <c r="OEV88" s="112"/>
      <c r="OEW88" s="112"/>
      <c r="OEX88" s="112"/>
      <c r="OEY88" s="112"/>
      <c r="OEZ88" s="112"/>
      <c r="OFA88" s="112"/>
      <c r="OFB88" s="112"/>
      <c r="OFC88" s="112"/>
      <c r="OFD88" s="112"/>
      <c r="OFE88" s="112"/>
      <c r="OFF88" s="112"/>
      <c r="OFG88" s="112"/>
      <c r="OFH88" s="112"/>
      <c r="OFI88" s="112"/>
      <c r="OFJ88" s="112"/>
      <c r="OFK88" s="112"/>
      <c r="OFL88" s="112"/>
      <c r="OFM88" s="112"/>
      <c r="OFN88" s="112"/>
      <c r="OFO88" s="112"/>
      <c r="OFP88" s="112"/>
      <c r="OFQ88" s="112"/>
      <c r="OFR88" s="112"/>
      <c r="OFS88" s="112"/>
      <c r="OFT88" s="112"/>
      <c r="OFU88" s="112"/>
      <c r="OFV88" s="112"/>
      <c r="OFW88" s="112"/>
      <c r="OFX88" s="112"/>
      <c r="OFY88" s="112"/>
      <c r="OFZ88" s="112"/>
      <c r="OGA88" s="112"/>
      <c r="OGB88" s="112"/>
      <c r="OGC88" s="112"/>
      <c r="OGD88" s="112"/>
      <c r="OGE88" s="112"/>
      <c r="OGF88" s="112"/>
      <c r="OGG88" s="112"/>
      <c r="OGH88" s="112"/>
      <c r="OGI88" s="112"/>
      <c r="OGJ88" s="112"/>
      <c r="OGK88" s="112"/>
      <c r="OGL88" s="112"/>
      <c r="OGM88" s="112"/>
      <c r="OGN88" s="112"/>
      <c r="OGO88" s="112"/>
      <c r="OGP88" s="112"/>
      <c r="OGQ88" s="112"/>
      <c r="OGR88" s="112"/>
      <c r="OGS88" s="112"/>
      <c r="OGT88" s="112"/>
      <c r="OGU88" s="112"/>
      <c r="OGV88" s="112"/>
      <c r="OGW88" s="112"/>
      <c r="OGX88" s="112"/>
      <c r="OGY88" s="112"/>
      <c r="OGZ88" s="112"/>
      <c r="OHA88" s="112"/>
      <c r="OHB88" s="112"/>
      <c r="OHC88" s="112"/>
      <c r="OHD88" s="112"/>
      <c r="OHE88" s="112"/>
      <c r="OHF88" s="112"/>
      <c r="OHG88" s="112"/>
      <c r="OHH88" s="112"/>
      <c r="OHI88" s="112"/>
      <c r="OHJ88" s="112"/>
      <c r="OHK88" s="112"/>
      <c r="OHL88" s="112"/>
      <c r="OHM88" s="112"/>
      <c r="OHN88" s="112"/>
      <c r="OHO88" s="112"/>
      <c r="OHP88" s="112"/>
      <c r="OHQ88" s="112"/>
      <c r="OHR88" s="112"/>
      <c r="OHS88" s="112"/>
      <c r="OHT88" s="112"/>
      <c r="OHU88" s="112"/>
      <c r="OHV88" s="112"/>
      <c r="OHW88" s="112"/>
      <c r="OHX88" s="112"/>
      <c r="OHY88" s="112"/>
      <c r="OHZ88" s="112"/>
      <c r="OIA88" s="112"/>
      <c r="OIB88" s="112"/>
      <c r="OIC88" s="112"/>
      <c r="OID88" s="112"/>
      <c r="OIE88" s="112"/>
      <c r="OIF88" s="112"/>
      <c r="OIG88" s="112"/>
      <c r="OIH88" s="112"/>
      <c r="OII88" s="112"/>
      <c r="OIJ88" s="112"/>
      <c r="OIK88" s="112"/>
      <c r="OIL88" s="112"/>
      <c r="OIM88" s="112"/>
      <c r="OIN88" s="112"/>
      <c r="OIO88" s="112"/>
      <c r="OIP88" s="112"/>
      <c r="OIQ88" s="112"/>
      <c r="OIR88" s="112"/>
      <c r="OIS88" s="112"/>
      <c r="OIT88" s="112"/>
      <c r="OIU88" s="112"/>
      <c r="OIV88" s="112"/>
      <c r="OIW88" s="112"/>
      <c r="OIX88" s="112"/>
      <c r="OIY88" s="112"/>
      <c r="OIZ88" s="112"/>
      <c r="OJA88" s="112"/>
      <c r="OJB88" s="112"/>
      <c r="OJC88" s="112"/>
      <c r="OJD88" s="112"/>
      <c r="OJE88" s="112"/>
      <c r="OJF88" s="112"/>
      <c r="OJG88" s="112"/>
      <c r="OJH88" s="112"/>
      <c r="OJI88" s="112"/>
      <c r="OJJ88" s="112"/>
      <c r="OJK88" s="112"/>
      <c r="OJL88" s="112"/>
      <c r="OJM88" s="112"/>
      <c r="OJN88" s="112"/>
      <c r="OJO88" s="112"/>
      <c r="OJP88" s="112"/>
      <c r="OJQ88" s="112"/>
      <c r="OJR88" s="112"/>
      <c r="OJS88" s="112"/>
      <c r="OJT88" s="112"/>
      <c r="OJU88" s="112"/>
      <c r="OJV88" s="112"/>
      <c r="OJW88" s="112"/>
      <c r="OJX88" s="112"/>
      <c r="OJY88" s="112"/>
      <c r="OJZ88" s="112"/>
      <c r="OKA88" s="112"/>
      <c r="OKB88" s="112"/>
      <c r="OKC88" s="112"/>
      <c r="OKD88" s="112"/>
      <c r="OKE88" s="112"/>
      <c r="OKF88" s="112"/>
      <c r="OKG88" s="112"/>
      <c r="OKH88" s="112"/>
      <c r="OKI88" s="112"/>
      <c r="OKJ88" s="112"/>
      <c r="OKK88" s="112"/>
      <c r="OKL88" s="112"/>
      <c r="OKM88" s="112"/>
      <c r="OKN88" s="112"/>
      <c r="OKO88" s="112"/>
      <c r="OKP88" s="112"/>
      <c r="OKQ88" s="112"/>
      <c r="OKR88" s="112"/>
      <c r="OKS88" s="112"/>
      <c r="OKT88" s="112"/>
      <c r="OKU88" s="112"/>
      <c r="OKV88" s="112"/>
      <c r="OKW88" s="112"/>
      <c r="OKX88" s="112"/>
      <c r="OKY88" s="112"/>
      <c r="OKZ88" s="112"/>
      <c r="OLA88" s="112"/>
      <c r="OLB88" s="112"/>
      <c r="OLC88" s="112"/>
      <c r="OLD88" s="112"/>
      <c r="OLE88" s="112"/>
      <c r="OLF88" s="112"/>
      <c r="OLG88" s="112"/>
      <c r="OLH88" s="112"/>
      <c r="OLI88" s="112"/>
      <c r="OLJ88" s="112"/>
      <c r="OLK88" s="112"/>
      <c r="OLL88" s="112"/>
      <c r="OLM88" s="112"/>
      <c r="OLN88" s="112"/>
      <c r="OLO88" s="112"/>
      <c r="OLP88" s="112"/>
      <c r="OLQ88" s="112"/>
      <c r="OLR88" s="112"/>
      <c r="OLS88" s="112"/>
      <c r="OLT88" s="112"/>
      <c r="OLU88" s="112"/>
      <c r="OLV88" s="112"/>
      <c r="OLW88" s="112"/>
      <c r="OLX88" s="112"/>
      <c r="OLY88" s="112"/>
      <c r="OLZ88" s="112"/>
      <c r="OMA88" s="112"/>
      <c r="OMB88" s="112"/>
      <c r="OMC88" s="112"/>
      <c r="OMD88" s="112"/>
      <c r="OME88" s="112"/>
      <c r="OMF88" s="112"/>
      <c r="OMG88" s="112"/>
      <c r="OMH88" s="112"/>
      <c r="OMI88" s="112"/>
      <c r="OMJ88" s="112"/>
      <c r="OMK88" s="112"/>
      <c r="OML88" s="112"/>
      <c r="OMM88" s="112"/>
      <c r="OMN88" s="112"/>
      <c r="OMO88" s="112"/>
      <c r="OMP88" s="112"/>
      <c r="OMQ88" s="112"/>
      <c r="OMR88" s="112"/>
      <c r="OMS88" s="112"/>
      <c r="OMT88" s="112"/>
      <c r="OMU88" s="112"/>
      <c r="OMV88" s="112"/>
      <c r="OMW88" s="112"/>
      <c r="OMX88" s="112"/>
      <c r="OMY88" s="112"/>
      <c r="OMZ88" s="112"/>
      <c r="ONA88" s="112"/>
      <c r="ONB88" s="112"/>
      <c r="ONC88" s="112"/>
      <c r="OND88" s="112"/>
      <c r="ONE88" s="112"/>
      <c r="ONF88" s="112"/>
      <c r="ONG88" s="112"/>
      <c r="ONH88" s="112"/>
      <c r="ONI88" s="112"/>
      <c r="ONJ88" s="112"/>
      <c r="ONK88" s="112"/>
      <c r="ONL88" s="112"/>
      <c r="ONM88" s="112"/>
      <c r="ONN88" s="112"/>
      <c r="ONO88" s="112"/>
      <c r="ONP88" s="112"/>
      <c r="ONQ88" s="112"/>
      <c r="ONR88" s="112"/>
      <c r="ONS88" s="112"/>
      <c r="ONT88" s="112"/>
      <c r="ONU88" s="112"/>
      <c r="ONV88" s="112"/>
      <c r="ONW88" s="112"/>
      <c r="ONX88" s="112"/>
      <c r="ONY88" s="112"/>
      <c r="ONZ88" s="112"/>
      <c r="OOA88" s="112"/>
      <c r="OOB88" s="112"/>
      <c r="OOC88" s="112"/>
      <c r="OOD88" s="112"/>
      <c r="OOE88" s="112"/>
      <c r="OOF88" s="112"/>
      <c r="OOG88" s="112"/>
      <c r="OOH88" s="112"/>
      <c r="OOI88" s="112"/>
      <c r="OOJ88" s="112"/>
      <c r="OOK88" s="112"/>
      <c r="OOL88" s="112"/>
      <c r="OOM88" s="112"/>
      <c r="OON88" s="112"/>
      <c r="OOO88" s="112"/>
      <c r="OOP88" s="112"/>
      <c r="OOQ88" s="112"/>
      <c r="OOR88" s="112"/>
      <c r="OOS88" s="112"/>
      <c r="OOT88" s="112"/>
      <c r="OOU88" s="112"/>
      <c r="OOV88" s="112"/>
      <c r="OOW88" s="112"/>
      <c r="OOX88" s="112"/>
      <c r="OOY88" s="112"/>
      <c r="OOZ88" s="112"/>
      <c r="OPA88" s="112"/>
      <c r="OPB88" s="112"/>
      <c r="OPC88" s="112"/>
      <c r="OPD88" s="112"/>
      <c r="OPE88" s="112"/>
      <c r="OPF88" s="112"/>
      <c r="OPG88" s="112"/>
      <c r="OPH88" s="112"/>
      <c r="OPI88" s="112"/>
      <c r="OPJ88" s="112"/>
      <c r="OPK88" s="112"/>
      <c r="OPL88" s="112"/>
      <c r="OPM88" s="112"/>
      <c r="OPN88" s="112"/>
      <c r="OPO88" s="112"/>
      <c r="OPP88" s="112"/>
      <c r="OPQ88" s="112"/>
      <c r="OPR88" s="112"/>
      <c r="OPS88" s="112"/>
      <c r="OPT88" s="112"/>
      <c r="OPU88" s="112"/>
      <c r="OPV88" s="112"/>
      <c r="OPW88" s="112"/>
      <c r="OPX88" s="112"/>
      <c r="OPY88" s="112"/>
      <c r="OPZ88" s="112"/>
      <c r="OQA88" s="112"/>
      <c r="OQB88" s="112"/>
      <c r="OQC88" s="112"/>
      <c r="OQD88" s="112"/>
      <c r="OQE88" s="112"/>
      <c r="OQF88" s="112"/>
      <c r="OQG88" s="112"/>
      <c r="OQH88" s="112"/>
      <c r="OQI88" s="112"/>
      <c r="OQJ88" s="112"/>
      <c r="OQK88" s="112"/>
      <c r="OQL88" s="112"/>
      <c r="OQM88" s="112"/>
      <c r="OQN88" s="112"/>
      <c r="OQO88" s="112"/>
      <c r="OQP88" s="112"/>
      <c r="OQQ88" s="112"/>
      <c r="OQR88" s="112"/>
      <c r="OQS88" s="112"/>
      <c r="OQT88" s="112"/>
      <c r="OQU88" s="112"/>
      <c r="OQV88" s="112"/>
      <c r="OQW88" s="112"/>
      <c r="OQX88" s="112"/>
      <c r="OQY88" s="112"/>
      <c r="OQZ88" s="112"/>
      <c r="ORA88" s="112"/>
      <c r="ORB88" s="112"/>
      <c r="ORC88" s="112"/>
      <c r="ORD88" s="112"/>
      <c r="ORE88" s="112"/>
      <c r="ORF88" s="112"/>
      <c r="ORG88" s="112"/>
      <c r="ORH88" s="112"/>
      <c r="ORI88" s="112"/>
      <c r="ORJ88" s="112"/>
      <c r="ORK88" s="112"/>
      <c r="ORL88" s="112"/>
      <c r="ORM88" s="112"/>
      <c r="ORN88" s="112"/>
      <c r="ORO88" s="112"/>
      <c r="ORP88" s="112"/>
      <c r="ORQ88" s="112"/>
      <c r="ORR88" s="112"/>
      <c r="ORS88" s="112"/>
      <c r="ORT88" s="112"/>
      <c r="ORU88" s="112"/>
      <c r="ORV88" s="112"/>
      <c r="ORW88" s="112"/>
      <c r="ORX88" s="112"/>
      <c r="ORY88" s="112"/>
      <c r="ORZ88" s="112"/>
      <c r="OSA88" s="112"/>
      <c r="OSB88" s="112"/>
      <c r="OSC88" s="112"/>
      <c r="OSD88" s="112"/>
      <c r="OSE88" s="112"/>
      <c r="OSF88" s="112"/>
      <c r="OSG88" s="112"/>
      <c r="OSH88" s="112"/>
      <c r="OSI88" s="112"/>
      <c r="OSJ88" s="112"/>
      <c r="OSK88" s="112"/>
      <c r="OSL88" s="112"/>
      <c r="OSM88" s="112"/>
      <c r="OSN88" s="112"/>
      <c r="OSO88" s="112"/>
      <c r="OSP88" s="112"/>
      <c r="OSQ88" s="112"/>
      <c r="OSR88" s="112"/>
      <c r="OSS88" s="112"/>
      <c r="OST88" s="112"/>
      <c r="OSU88" s="112"/>
      <c r="OSV88" s="112"/>
      <c r="OSW88" s="112"/>
      <c r="OSX88" s="112"/>
      <c r="OSY88" s="112"/>
      <c r="OSZ88" s="112"/>
      <c r="OTA88" s="112"/>
      <c r="OTB88" s="112"/>
      <c r="OTC88" s="112"/>
      <c r="OTD88" s="112"/>
      <c r="OTE88" s="112"/>
      <c r="OTF88" s="112"/>
      <c r="OTG88" s="112"/>
      <c r="OTH88" s="112"/>
      <c r="OTI88" s="112"/>
      <c r="OTJ88" s="112"/>
      <c r="OTK88" s="112"/>
      <c r="OTL88" s="112"/>
      <c r="OTM88" s="112"/>
      <c r="OTN88" s="112"/>
      <c r="OTO88" s="112"/>
      <c r="OTP88" s="112"/>
      <c r="OTQ88" s="112"/>
      <c r="OTR88" s="112"/>
      <c r="OTS88" s="112"/>
      <c r="OTT88" s="112"/>
      <c r="OTU88" s="112"/>
      <c r="OTV88" s="112"/>
      <c r="OTW88" s="112"/>
      <c r="OTX88" s="112"/>
      <c r="OTY88" s="112"/>
      <c r="OTZ88" s="112"/>
      <c r="OUA88" s="112"/>
      <c r="OUB88" s="112"/>
      <c r="OUC88" s="112"/>
      <c r="OUD88" s="112"/>
      <c r="OUE88" s="112"/>
      <c r="OUF88" s="112"/>
      <c r="OUG88" s="112"/>
      <c r="OUH88" s="112"/>
      <c r="OUI88" s="112"/>
      <c r="OUJ88" s="112"/>
      <c r="OUK88" s="112"/>
      <c r="OUL88" s="112"/>
      <c r="OUM88" s="112"/>
      <c r="OUN88" s="112"/>
      <c r="OUO88" s="112"/>
      <c r="OUP88" s="112"/>
      <c r="OUQ88" s="112"/>
      <c r="OUR88" s="112"/>
      <c r="OUS88" s="112"/>
      <c r="OUT88" s="112"/>
      <c r="OUU88" s="112"/>
      <c r="OUV88" s="112"/>
      <c r="OUW88" s="112"/>
      <c r="OUX88" s="112"/>
      <c r="OUY88" s="112"/>
      <c r="OUZ88" s="112"/>
      <c r="OVA88" s="112"/>
      <c r="OVB88" s="112"/>
      <c r="OVC88" s="112"/>
      <c r="OVD88" s="112"/>
      <c r="OVE88" s="112"/>
      <c r="OVF88" s="112"/>
      <c r="OVG88" s="112"/>
      <c r="OVH88" s="112"/>
      <c r="OVI88" s="112"/>
      <c r="OVJ88" s="112"/>
      <c r="OVK88" s="112"/>
      <c r="OVL88" s="112"/>
      <c r="OVM88" s="112"/>
      <c r="OVN88" s="112"/>
      <c r="OVO88" s="112"/>
      <c r="OVP88" s="112"/>
      <c r="OVQ88" s="112"/>
      <c r="OVR88" s="112"/>
      <c r="OVS88" s="112"/>
      <c r="OVT88" s="112"/>
      <c r="OVU88" s="112"/>
      <c r="OVV88" s="112"/>
      <c r="OVW88" s="112"/>
      <c r="OVX88" s="112"/>
      <c r="OVY88" s="112"/>
      <c r="OVZ88" s="112"/>
      <c r="OWA88" s="112"/>
      <c r="OWB88" s="112"/>
      <c r="OWC88" s="112"/>
      <c r="OWD88" s="112"/>
      <c r="OWE88" s="112"/>
      <c r="OWF88" s="112"/>
      <c r="OWG88" s="112"/>
      <c r="OWH88" s="112"/>
      <c r="OWI88" s="112"/>
      <c r="OWJ88" s="112"/>
      <c r="OWK88" s="112"/>
      <c r="OWL88" s="112"/>
      <c r="OWM88" s="112"/>
      <c r="OWN88" s="112"/>
      <c r="OWO88" s="112"/>
      <c r="OWP88" s="112"/>
      <c r="OWQ88" s="112"/>
      <c r="OWR88" s="112"/>
      <c r="OWS88" s="112"/>
      <c r="OWT88" s="112"/>
      <c r="OWU88" s="112"/>
      <c r="OWV88" s="112"/>
      <c r="OWW88" s="112"/>
      <c r="OWX88" s="112"/>
      <c r="OWY88" s="112"/>
      <c r="OWZ88" s="112"/>
      <c r="OXA88" s="112"/>
      <c r="OXB88" s="112"/>
      <c r="OXC88" s="112"/>
      <c r="OXD88" s="112"/>
      <c r="OXE88" s="112"/>
      <c r="OXF88" s="112"/>
      <c r="OXG88" s="112"/>
      <c r="OXH88" s="112"/>
      <c r="OXI88" s="112"/>
      <c r="OXJ88" s="112"/>
      <c r="OXK88" s="112"/>
      <c r="OXL88" s="112"/>
      <c r="OXM88" s="112"/>
      <c r="OXN88" s="112"/>
      <c r="OXO88" s="112"/>
      <c r="OXP88" s="112"/>
      <c r="OXQ88" s="112"/>
      <c r="OXR88" s="112"/>
      <c r="OXS88" s="112"/>
      <c r="OXT88" s="112"/>
      <c r="OXU88" s="112"/>
      <c r="OXV88" s="112"/>
      <c r="OXW88" s="112"/>
      <c r="OXX88" s="112"/>
      <c r="OXY88" s="112"/>
      <c r="OXZ88" s="112"/>
      <c r="OYA88" s="112"/>
      <c r="OYB88" s="112"/>
      <c r="OYC88" s="112"/>
      <c r="OYD88" s="112"/>
      <c r="OYE88" s="112"/>
      <c r="OYF88" s="112"/>
      <c r="OYG88" s="112"/>
      <c r="OYH88" s="112"/>
      <c r="OYI88" s="112"/>
      <c r="OYJ88" s="112"/>
      <c r="OYK88" s="112"/>
      <c r="OYL88" s="112"/>
      <c r="OYM88" s="112"/>
      <c r="OYN88" s="112"/>
      <c r="OYO88" s="112"/>
      <c r="OYP88" s="112"/>
      <c r="OYQ88" s="112"/>
      <c r="OYR88" s="112"/>
      <c r="OYS88" s="112"/>
      <c r="OYT88" s="112"/>
      <c r="OYU88" s="112"/>
      <c r="OYV88" s="112"/>
      <c r="OYW88" s="112"/>
      <c r="OYX88" s="112"/>
      <c r="OYY88" s="112"/>
      <c r="OYZ88" s="112"/>
      <c r="OZA88" s="112"/>
      <c r="OZB88" s="112"/>
      <c r="OZC88" s="112"/>
      <c r="OZD88" s="112"/>
      <c r="OZE88" s="112"/>
      <c r="OZF88" s="112"/>
      <c r="OZG88" s="112"/>
      <c r="OZH88" s="112"/>
      <c r="OZI88" s="112"/>
      <c r="OZJ88" s="112"/>
      <c r="OZK88" s="112"/>
      <c r="OZL88" s="112"/>
      <c r="OZM88" s="112"/>
      <c r="OZN88" s="112"/>
      <c r="OZO88" s="112"/>
      <c r="OZP88" s="112"/>
      <c r="OZQ88" s="112"/>
      <c r="OZR88" s="112"/>
      <c r="OZS88" s="112"/>
      <c r="OZT88" s="112"/>
      <c r="OZU88" s="112"/>
      <c r="OZV88" s="112"/>
      <c r="OZW88" s="112"/>
      <c r="OZX88" s="112"/>
      <c r="OZY88" s="112"/>
      <c r="OZZ88" s="112"/>
      <c r="PAA88" s="112"/>
      <c r="PAB88" s="112"/>
      <c r="PAC88" s="112"/>
      <c r="PAD88" s="112"/>
      <c r="PAE88" s="112"/>
      <c r="PAF88" s="112"/>
      <c r="PAG88" s="112"/>
      <c r="PAH88" s="112"/>
      <c r="PAI88" s="112"/>
      <c r="PAJ88" s="112"/>
      <c r="PAK88" s="112"/>
      <c r="PAL88" s="112"/>
      <c r="PAM88" s="112"/>
      <c r="PAN88" s="112"/>
      <c r="PAO88" s="112"/>
      <c r="PAP88" s="112"/>
      <c r="PAQ88" s="112"/>
      <c r="PAR88" s="112"/>
      <c r="PAS88" s="112"/>
      <c r="PAT88" s="112"/>
      <c r="PAU88" s="112"/>
      <c r="PAV88" s="112"/>
      <c r="PAW88" s="112"/>
      <c r="PAX88" s="112"/>
      <c r="PAY88" s="112"/>
      <c r="PAZ88" s="112"/>
      <c r="PBA88" s="112"/>
      <c r="PBB88" s="112"/>
      <c r="PBC88" s="112"/>
      <c r="PBD88" s="112"/>
      <c r="PBE88" s="112"/>
      <c r="PBF88" s="112"/>
      <c r="PBG88" s="112"/>
      <c r="PBH88" s="112"/>
      <c r="PBI88" s="112"/>
      <c r="PBJ88" s="112"/>
      <c r="PBK88" s="112"/>
      <c r="PBL88" s="112"/>
      <c r="PBM88" s="112"/>
      <c r="PBN88" s="112"/>
      <c r="PBO88" s="112"/>
      <c r="PBP88" s="112"/>
      <c r="PBQ88" s="112"/>
      <c r="PBR88" s="112"/>
      <c r="PBS88" s="112"/>
      <c r="PBT88" s="112"/>
      <c r="PBU88" s="112"/>
      <c r="PBV88" s="112"/>
      <c r="PBW88" s="112"/>
      <c r="PBX88" s="112"/>
      <c r="PBY88" s="112"/>
      <c r="PBZ88" s="112"/>
      <c r="PCA88" s="112"/>
      <c r="PCB88" s="112"/>
      <c r="PCC88" s="112"/>
      <c r="PCD88" s="112"/>
      <c r="PCE88" s="112"/>
      <c r="PCF88" s="112"/>
      <c r="PCG88" s="112"/>
      <c r="PCH88" s="112"/>
      <c r="PCI88" s="112"/>
      <c r="PCJ88" s="112"/>
      <c r="PCK88" s="112"/>
      <c r="PCL88" s="112"/>
      <c r="PCM88" s="112"/>
      <c r="PCN88" s="112"/>
      <c r="PCO88" s="112"/>
      <c r="PCP88" s="112"/>
      <c r="PCQ88" s="112"/>
      <c r="PCR88" s="112"/>
      <c r="PCS88" s="112"/>
      <c r="PCT88" s="112"/>
      <c r="PCU88" s="112"/>
      <c r="PCV88" s="112"/>
      <c r="PCW88" s="112"/>
      <c r="PCX88" s="112"/>
      <c r="PCY88" s="112"/>
      <c r="PCZ88" s="112"/>
      <c r="PDA88" s="112"/>
      <c r="PDB88" s="112"/>
      <c r="PDC88" s="112"/>
      <c r="PDD88" s="112"/>
      <c r="PDE88" s="112"/>
      <c r="PDF88" s="112"/>
      <c r="PDG88" s="112"/>
      <c r="PDH88" s="112"/>
      <c r="PDI88" s="112"/>
      <c r="PDJ88" s="112"/>
      <c r="PDK88" s="112"/>
      <c r="PDL88" s="112"/>
      <c r="PDM88" s="112"/>
      <c r="PDN88" s="112"/>
      <c r="PDO88" s="112"/>
      <c r="PDP88" s="112"/>
      <c r="PDQ88" s="112"/>
      <c r="PDR88" s="112"/>
      <c r="PDS88" s="112"/>
      <c r="PDT88" s="112"/>
      <c r="PDU88" s="112"/>
      <c r="PDV88" s="112"/>
      <c r="PDW88" s="112"/>
      <c r="PDX88" s="112"/>
      <c r="PDY88" s="112"/>
      <c r="PDZ88" s="112"/>
      <c r="PEA88" s="112"/>
      <c r="PEB88" s="112"/>
      <c r="PEC88" s="112"/>
      <c r="PED88" s="112"/>
      <c r="PEE88" s="112"/>
      <c r="PEF88" s="112"/>
      <c r="PEG88" s="112"/>
      <c r="PEH88" s="112"/>
      <c r="PEI88" s="112"/>
      <c r="PEJ88" s="112"/>
      <c r="PEK88" s="112"/>
      <c r="PEL88" s="112"/>
      <c r="PEM88" s="112"/>
      <c r="PEN88" s="112"/>
      <c r="PEO88" s="112"/>
      <c r="PEP88" s="112"/>
      <c r="PEQ88" s="112"/>
      <c r="PER88" s="112"/>
      <c r="PES88" s="112"/>
      <c r="PET88" s="112"/>
      <c r="PEU88" s="112"/>
      <c r="PEV88" s="112"/>
      <c r="PEW88" s="112"/>
      <c r="PEX88" s="112"/>
      <c r="PEY88" s="112"/>
      <c r="PEZ88" s="112"/>
      <c r="PFA88" s="112"/>
      <c r="PFB88" s="112"/>
      <c r="PFC88" s="112"/>
      <c r="PFD88" s="112"/>
      <c r="PFE88" s="112"/>
      <c r="PFF88" s="112"/>
      <c r="PFG88" s="112"/>
      <c r="PFH88" s="112"/>
      <c r="PFI88" s="112"/>
      <c r="PFJ88" s="112"/>
      <c r="PFK88" s="112"/>
      <c r="PFL88" s="112"/>
      <c r="PFM88" s="112"/>
      <c r="PFN88" s="112"/>
      <c r="PFO88" s="112"/>
      <c r="PFP88" s="112"/>
      <c r="PFQ88" s="112"/>
      <c r="PFR88" s="112"/>
      <c r="PFS88" s="112"/>
      <c r="PFT88" s="112"/>
      <c r="PFU88" s="112"/>
      <c r="PFV88" s="112"/>
      <c r="PFW88" s="112"/>
      <c r="PFX88" s="112"/>
      <c r="PFY88" s="112"/>
      <c r="PFZ88" s="112"/>
      <c r="PGA88" s="112"/>
      <c r="PGB88" s="112"/>
      <c r="PGC88" s="112"/>
      <c r="PGD88" s="112"/>
      <c r="PGE88" s="112"/>
      <c r="PGF88" s="112"/>
      <c r="PGG88" s="112"/>
      <c r="PGH88" s="112"/>
      <c r="PGI88" s="112"/>
      <c r="PGJ88" s="112"/>
      <c r="PGK88" s="112"/>
      <c r="PGL88" s="112"/>
      <c r="PGM88" s="112"/>
      <c r="PGN88" s="112"/>
      <c r="PGO88" s="112"/>
      <c r="PGP88" s="112"/>
      <c r="PGQ88" s="112"/>
      <c r="PGR88" s="112"/>
      <c r="PGS88" s="112"/>
      <c r="PGT88" s="112"/>
      <c r="PGU88" s="112"/>
      <c r="PGV88" s="112"/>
      <c r="PGW88" s="112"/>
      <c r="PGX88" s="112"/>
      <c r="PGY88" s="112"/>
      <c r="PGZ88" s="112"/>
      <c r="PHA88" s="112"/>
      <c r="PHB88" s="112"/>
      <c r="PHC88" s="112"/>
      <c r="PHD88" s="112"/>
      <c r="PHE88" s="112"/>
      <c r="PHF88" s="112"/>
      <c r="PHG88" s="112"/>
      <c r="PHH88" s="112"/>
      <c r="PHI88" s="112"/>
      <c r="PHJ88" s="112"/>
      <c r="PHK88" s="112"/>
      <c r="PHL88" s="112"/>
      <c r="PHM88" s="112"/>
      <c r="PHN88" s="112"/>
      <c r="PHO88" s="112"/>
      <c r="PHP88" s="112"/>
      <c r="PHQ88" s="112"/>
      <c r="PHR88" s="112"/>
      <c r="PHS88" s="112"/>
      <c r="PHT88" s="112"/>
      <c r="PHU88" s="112"/>
      <c r="PHV88" s="112"/>
      <c r="PHW88" s="112"/>
      <c r="PHX88" s="112"/>
      <c r="PHY88" s="112"/>
      <c r="PHZ88" s="112"/>
      <c r="PIA88" s="112"/>
      <c r="PIB88" s="112"/>
      <c r="PIC88" s="112"/>
      <c r="PID88" s="112"/>
      <c r="PIE88" s="112"/>
      <c r="PIF88" s="112"/>
      <c r="PIG88" s="112"/>
      <c r="PIH88" s="112"/>
      <c r="PII88" s="112"/>
      <c r="PIJ88" s="112"/>
      <c r="PIK88" s="112"/>
      <c r="PIL88" s="112"/>
      <c r="PIM88" s="112"/>
      <c r="PIN88" s="112"/>
      <c r="PIO88" s="112"/>
      <c r="PIP88" s="112"/>
      <c r="PIQ88" s="112"/>
      <c r="PIR88" s="112"/>
      <c r="PIS88" s="112"/>
      <c r="PIT88" s="112"/>
      <c r="PIU88" s="112"/>
      <c r="PIV88" s="112"/>
      <c r="PIW88" s="112"/>
      <c r="PIX88" s="112"/>
      <c r="PIY88" s="112"/>
      <c r="PIZ88" s="112"/>
      <c r="PJA88" s="112"/>
      <c r="PJB88" s="112"/>
      <c r="PJC88" s="112"/>
      <c r="PJD88" s="112"/>
      <c r="PJE88" s="112"/>
      <c r="PJF88" s="112"/>
      <c r="PJG88" s="112"/>
      <c r="PJH88" s="112"/>
      <c r="PJI88" s="112"/>
      <c r="PJJ88" s="112"/>
      <c r="PJK88" s="112"/>
      <c r="PJL88" s="112"/>
      <c r="PJM88" s="112"/>
      <c r="PJN88" s="112"/>
      <c r="PJO88" s="112"/>
      <c r="PJP88" s="112"/>
      <c r="PJQ88" s="112"/>
      <c r="PJR88" s="112"/>
      <c r="PJS88" s="112"/>
      <c r="PJT88" s="112"/>
      <c r="PJU88" s="112"/>
      <c r="PJV88" s="112"/>
      <c r="PJW88" s="112"/>
      <c r="PJX88" s="112"/>
      <c r="PJY88" s="112"/>
      <c r="PJZ88" s="112"/>
      <c r="PKA88" s="112"/>
      <c r="PKB88" s="112"/>
      <c r="PKC88" s="112"/>
      <c r="PKD88" s="112"/>
      <c r="PKE88" s="112"/>
      <c r="PKF88" s="112"/>
      <c r="PKG88" s="112"/>
      <c r="PKH88" s="112"/>
      <c r="PKI88" s="112"/>
      <c r="PKJ88" s="112"/>
      <c r="PKK88" s="112"/>
      <c r="PKL88" s="112"/>
      <c r="PKM88" s="112"/>
      <c r="PKN88" s="112"/>
      <c r="PKO88" s="112"/>
      <c r="PKP88" s="112"/>
      <c r="PKQ88" s="112"/>
      <c r="PKR88" s="112"/>
      <c r="PKS88" s="112"/>
      <c r="PKT88" s="112"/>
      <c r="PKU88" s="112"/>
      <c r="PKV88" s="112"/>
      <c r="PKW88" s="112"/>
      <c r="PKX88" s="112"/>
      <c r="PKY88" s="112"/>
      <c r="PKZ88" s="112"/>
      <c r="PLA88" s="112"/>
      <c r="PLB88" s="112"/>
      <c r="PLC88" s="112"/>
      <c r="PLD88" s="112"/>
      <c r="PLE88" s="112"/>
      <c r="PLF88" s="112"/>
      <c r="PLG88" s="112"/>
      <c r="PLH88" s="112"/>
      <c r="PLI88" s="112"/>
      <c r="PLJ88" s="112"/>
      <c r="PLK88" s="112"/>
      <c r="PLL88" s="112"/>
      <c r="PLM88" s="112"/>
      <c r="PLN88" s="112"/>
      <c r="PLO88" s="112"/>
      <c r="PLP88" s="112"/>
      <c r="PLQ88" s="112"/>
      <c r="PLR88" s="112"/>
      <c r="PLS88" s="112"/>
      <c r="PLT88" s="112"/>
      <c r="PLU88" s="112"/>
      <c r="PLV88" s="112"/>
      <c r="PLW88" s="112"/>
      <c r="PLX88" s="112"/>
      <c r="PLY88" s="112"/>
      <c r="PLZ88" s="112"/>
      <c r="PMA88" s="112"/>
      <c r="PMB88" s="112"/>
      <c r="PMC88" s="112"/>
      <c r="PMD88" s="112"/>
      <c r="PME88" s="112"/>
      <c r="PMF88" s="112"/>
      <c r="PMG88" s="112"/>
      <c r="PMH88" s="112"/>
      <c r="PMI88" s="112"/>
      <c r="PMJ88" s="112"/>
      <c r="PMK88" s="112"/>
      <c r="PML88" s="112"/>
      <c r="PMM88" s="112"/>
      <c r="PMN88" s="112"/>
      <c r="PMO88" s="112"/>
      <c r="PMP88" s="112"/>
      <c r="PMQ88" s="112"/>
      <c r="PMR88" s="112"/>
      <c r="PMS88" s="112"/>
      <c r="PMT88" s="112"/>
      <c r="PMU88" s="112"/>
      <c r="PMV88" s="112"/>
      <c r="PMW88" s="112"/>
      <c r="PMX88" s="112"/>
      <c r="PMY88" s="112"/>
      <c r="PMZ88" s="112"/>
      <c r="PNA88" s="112"/>
      <c r="PNB88" s="112"/>
      <c r="PNC88" s="112"/>
      <c r="PND88" s="112"/>
      <c r="PNE88" s="112"/>
      <c r="PNF88" s="112"/>
      <c r="PNG88" s="112"/>
      <c r="PNH88" s="112"/>
      <c r="PNI88" s="112"/>
      <c r="PNJ88" s="112"/>
      <c r="PNK88" s="112"/>
      <c r="PNL88" s="112"/>
      <c r="PNM88" s="112"/>
      <c r="PNN88" s="112"/>
      <c r="PNO88" s="112"/>
      <c r="PNP88" s="112"/>
      <c r="PNQ88" s="112"/>
      <c r="PNR88" s="112"/>
      <c r="PNS88" s="112"/>
      <c r="PNT88" s="112"/>
      <c r="PNU88" s="112"/>
      <c r="PNV88" s="112"/>
      <c r="PNW88" s="112"/>
      <c r="PNX88" s="112"/>
      <c r="PNY88" s="112"/>
      <c r="PNZ88" s="112"/>
      <c r="POA88" s="112"/>
      <c r="POB88" s="112"/>
      <c r="POC88" s="112"/>
      <c r="POD88" s="112"/>
      <c r="POE88" s="112"/>
      <c r="POF88" s="112"/>
      <c r="POG88" s="112"/>
      <c r="POH88" s="112"/>
      <c r="POI88" s="112"/>
      <c r="POJ88" s="112"/>
      <c r="POK88" s="112"/>
      <c r="POL88" s="112"/>
      <c r="POM88" s="112"/>
      <c r="PON88" s="112"/>
      <c r="POO88" s="112"/>
      <c r="POP88" s="112"/>
      <c r="POQ88" s="112"/>
      <c r="POR88" s="112"/>
      <c r="POS88" s="112"/>
      <c r="POT88" s="112"/>
      <c r="POU88" s="112"/>
      <c r="POV88" s="112"/>
      <c r="POW88" s="112"/>
      <c r="POX88" s="112"/>
      <c r="POY88" s="112"/>
      <c r="POZ88" s="112"/>
      <c r="PPA88" s="112"/>
      <c r="PPB88" s="112"/>
      <c r="PPC88" s="112"/>
      <c r="PPD88" s="112"/>
      <c r="PPE88" s="112"/>
      <c r="PPF88" s="112"/>
      <c r="PPG88" s="112"/>
      <c r="PPH88" s="112"/>
      <c r="PPI88" s="112"/>
      <c r="PPJ88" s="112"/>
      <c r="PPK88" s="112"/>
      <c r="PPL88" s="112"/>
      <c r="PPM88" s="112"/>
      <c r="PPN88" s="112"/>
      <c r="PPO88" s="112"/>
      <c r="PPP88" s="112"/>
      <c r="PPQ88" s="112"/>
      <c r="PPR88" s="112"/>
      <c r="PPS88" s="112"/>
      <c r="PPT88" s="112"/>
      <c r="PPU88" s="112"/>
      <c r="PPV88" s="112"/>
      <c r="PPW88" s="112"/>
      <c r="PPX88" s="112"/>
      <c r="PPY88" s="112"/>
      <c r="PPZ88" s="112"/>
      <c r="PQA88" s="112"/>
      <c r="PQB88" s="112"/>
      <c r="PQC88" s="112"/>
      <c r="PQD88" s="112"/>
      <c r="PQE88" s="112"/>
      <c r="PQF88" s="112"/>
      <c r="PQG88" s="112"/>
      <c r="PQH88" s="112"/>
      <c r="PQI88" s="112"/>
      <c r="PQJ88" s="112"/>
      <c r="PQK88" s="112"/>
      <c r="PQL88" s="112"/>
      <c r="PQM88" s="112"/>
      <c r="PQN88" s="112"/>
      <c r="PQO88" s="112"/>
      <c r="PQP88" s="112"/>
      <c r="PQQ88" s="112"/>
      <c r="PQR88" s="112"/>
      <c r="PQS88" s="112"/>
      <c r="PQT88" s="112"/>
      <c r="PQU88" s="112"/>
      <c r="PQV88" s="112"/>
      <c r="PQW88" s="112"/>
      <c r="PQX88" s="112"/>
      <c r="PQY88" s="112"/>
      <c r="PQZ88" s="112"/>
      <c r="PRA88" s="112"/>
      <c r="PRB88" s="112"/>
      <c r="PRC88" s="112"/>
      <c r="PRD88" s="112"/>
      <c r="PRE88" s="112"/>
      <c r="PRF88" s="112"/>
      <c r="PRG88" s="112"/>
      <c r="PRH88" s="112"/>
      <c r="PRI88" s="112"/>
      <c r="PRJ88" s="112"/>
      <c r="PRK88" s="112"/>
      <c r="PRL88" s="112"/>
      <c r="PRM88" s="112"/>
      <c r="PRN88" s="112"/>
      <c r="PRO88" s="112"/>
      <c r="PRP88" s="112"/>
      <c r="PRQ88" s="112"/>
      <c r="PRR88" s="112"/>
      <c r="PRS88" s="112"/>
      <c r="PRT88" s="112"/>
      <c r="PRU88" s="112"/>
      <c r="PRV88" s="112"/>
      <c r="PRW88" s="112"/>
      <c r="PRX88" s="112"/>
      <c r="PRY88" s="112"/>
      <c r="PRZ88" s="112"/>
      <c r="PSA88" s="112"/>
      <c r="PSB88" s="112"/>
      <c r="PSC88" s="112"/>
      <c r="PSD88" s="112"/>
      <c r="PSE88" s="112"/>
      <c r="PSF88" s="112"/>
      <c r="PSG88" s="112"/>
      <c r="PSH88" s="112"/>
      <c r="PSI88" s="112"/>
      <c r="PSJ88" s="112"/>
      <c r="PSK88" s="112"/>
      <c r="PSL88" s="112"/>
      <c r="PSM88" s="112"/>
      <c r="PSN88" s="112"/>
      <c r="PSO88" s="112"/>
      <c r="PSP88" s="112"/>
      <c r="PSQ88" s="112"/>
      <c r="PSR88" s="112"/>
      <c r="PSS88" s="112"/>
      <c r="PST88" s="112"/>
      <c r="PSU88" s="112"/>
      <c r="PSV88" s="112"/>
      <c r="PSW88" s="112"/>
      <c r="PSX88" s="112"/>
      <c r="PSY88" s="112"/>
      <c r="PSZ88" s="112"/>
      <c r="PTA88" s="112"/>
      <c r="PTB88" s="112"/>
      <c r="PTC88" s="112"/>
      <c r="PTD88" s="112"/>
      <c r="PTE88" s="112"/>
      <c r="PTF88" s="112"/>
      <c r="PTG88" s="112"/>
      <c r="PTH88" s="112"/>
      <c r="PTI88" s="112"/>
      <c r="PTJ88" s="112"/>
      <c r="PTK88" s="112"/>
      <c r="PTL88" s="112"/>
      <c r="PTM88" s="112"/>
      <c r="PTN88" s="112"/>
      <c r="PTO88" s="112"/>
      <c r="PTP88" s="112"/>
      <c r="PTQ88" s="112"/>
      <c r="PTR88" s="112"/>
      <c r="PTS88" s="112"/>
      <c r="PTT88" s="112"/>
      <c r="PTU88" s="112"/>
      <c r="PTV88" s="112"/>
      <c r="PTW88" s="112"/>
      <c r="PTX88" s="112"/>
      <c r="PTY88" s="112"/>
      <c r="PTZ88" s="112"/>
      <c r="PUA88" s="112"/>
      <c r="PUB88" s="112"/>
      <c r="PUC88" s="112"/>
      <c r="PUD88" s="112"/>
      <c r="PUE88" s="112"/>
      <c r="PUF88" s="112"/>
      <c r="PUG88" s="112"/>
      <c r="PUH88" s="112"/>
      <c r="PUI88" s="112"/>
      <c r="PUJ88" s="112"/>
      <c r="PUK88" s="112"/>
      <c r="PUL88" s="112"/>
      <c r="PUM88" s="112"/>
      <c r="PUN88" s="112"/>
      <c r="PUO88" s="112"/>
      <c r="PUP88" s="112"/>
      <c r="PUQ88" s="112"/>
      <c r="PUR88" s="112"/>
      <c r="PUS88" s="112"/>
      <c r="PUT88" s="112"/>
      <c r="PUU88" s="112"/>
      <c r="PUV88" s="112"/>
      <c r="PUW88" s="112"/>
      <c r="PUX88" s="112"/>
      <c r="PUY88" s="112"/>
      <c r="PUZ88" s="112"/>
      <c r="PVA88" s="112"/>
      <c r="PVB88" s="112"/>
      <c r="PVC88" s="112"/>
      <c r="PVD88" s="112"/>
      <c r="PVE88" s="112"/>
      <c r="PVF88" s="112"/>
      <c r="PVG88" s="112"/>
      <c r="PVH88" s="112"/>
      <c r="PVI88" s="112"/>
      <c r="PVJ88" s="112"/>
      <c r="PVK88" s="112"/>
      <c r="PVL88" s="112"/>
      <c r="PVM88" s="112"/>
      <c r="PVN88" s="112"/>
      <c r="PVO88" s="112"/>
      <c r="PVP88" s="112"/>
      <c r="PVQ88" s="112"/>
      <c r="PVR88" s="112"/>
      <c r="PVS88" s="112"/>
      <c r="PVT88" s="112"/>
      <c r="PVU88" s="112"/>
      <c r="PVV88" s="112"/>
      <c r="PVW88" s="112"/>
      <c r="PVX88" s="112"/>
      <c r="PVY88" s="112"/>
      <c r="PVZ88" s="112"/>
      <c r="PWA88" s="112"/>
      <c r="PWB88" s="112"/>
      <c r="PWC88" s="112"/>
      <c r="PWD88" s="112"/>
      <c r="PWE88" s="112"/>
      <c r="PWF88" s="112"/>
      <c r="PWG88" s="112"/>
      <c r="PWH88" s="112"/>
      <c r="PWI88" s="112"/>
      <c r="PWJ88" s="112"/>
      <c r="PWK88" s="112"/>
      <c r="PWL88" s="112"/>
      <c r="PWM88" s="112"/>
      <c r="PWN88" s="112"/>
      <c r="PWO88" s="112"/>
      <c r="PWP88" s="112"/>
      <c r="PWQ88" s="112"/>
      <c r="PWR88" s="112"/>
      <c r="PWS88" s="112"/>
      <c r="PWT88" s="112"/>
      <c r="PWU88" s="112"/>
      <c r="PWV88" s="112"/>
      <c r="PWW88" s="112"/>
      <c r="PWX88" s="112"/>
      <c r="PWY88" s="112"/>
      <c r="PWZ88" s="112"/>
      <c r="PXA88" s="112"/>
      <c r="PXB88" s="112"/>
      <c r="PXC88" s="112"/>
      <c r="PXD88" s="112"/>
      <c r="PXE88" s="112"/>
      <c r="PXF88" s="112"/>
      <c r="PXG88" s="112"/>
      <c r="PXH88" s="112"/>
      <c r="PXI88" s="112"/>
      <c r="PXJ88" s="112"/>
      <c r="PXK88" s="112"/>
      <c r="PXL88" s="112"/>
      <c r="PXM88" s="112"/>
      <c r="PXN88" s="112"/>
      <c r="PXO88" s="112"/>
      <c r="PXP88" s="112"/>
      <c r="PXQ88" s="112"/>
      <c r="PXR88" s="112"/>
      <c r="PXS88" s="112"/>
      <c r="PXT88" s="112"/>
      <c r="PXU88" s="112"/>
      <c r="PXV88" s="112"/>
      <c r="PXW88" s="112"/>
      <c r="PXX88" s="112"/>
      <c r="PXY88" s="112"/>
      <c r="PXZ88" s="112"/>
      <c r="PYA88" s="112"/>
      <c r="PYB88" s="112"/>
      <c r="PYC88" s="112"/>
      <c r="PYD88" s="112"/>
      <c r="PYE88" s="112"/>
      <c r="PYF88" s="112"/>
      <c r="PYG88" s="112"/>
      <c r="PYH88" s="112"/>
      <c r="PYI88" s="112"/>
      <c r="PYJ88" s="112"/>
      <c r="PYK88" s="112"/>
      <c r="PYL88" s="112"/>
      <c r="PYM88" s="112"/>
      <c r="PYN88" s="112"/>
      <c r="PYO88" s="112"/>
      <c r="PYP88" s="112"/>
      <c r="PYQ88" s="112"/>
      <c r="PYR88" s="112"/>
      <c r="PYS88" s="112"/>
      <c r="PYT88" s="112"/>
      <c r="PYU88" s="112"/>
      <c r="PYV88" s="112"/>
      <c r="PYW88" s="112"/>
      <c r="PYX88" s="112"/>
      <c r="PYY88" s="112"/>
      <c r="PYZ88" s="112"/>
      <c r="PZA88" s="112"/>
      <c r="PZB88" s="112"/>
      <c r="PZC88" s="112"/>
      <c r="PZD88" s="112"/>
      <c r="PZE88" s="112"/>
      <c r="PZF88" s="112"/>
      <c r="PZG88" s="112"/>
      <c r="PZH88" s="112"/>
      <c r="PZI88" s="112"/>
      <c r="PZJ88" s="112"/>
      <c r="PZK88" s="112"/>
      <c r="PZL88" s="112"/>
      <c r="PZM88" s="112"/>
      <c r="PZN88" s="112"/>
      <c r="PZO88" s="112"/>
      <c r="PZP88" s="112"/>
      <c r="PZQ88" s="112"/>
      <c r="PZR88" s="112"/>
      <c r="PZS88" s="112"/>
      <c r="PZT88" s="112"/>
      <c r="PZU88" s="112"/>
      <c r="PZV88" s="112"/>
      <c r="PZW88" s="112"/>
      <c r="PZX88" s="112"/>
      <c r="PZY88" s="112"/>
      <c r="PZZ88" s="112"/>
      <c r="QAA88" s="112"/>
      <c r="QAB88" s="112"/>
      <c r="QAC88" s="112"/>
      <c r="QAD88" s="112"/>
      <c r="QAE88" s="112"/>
      <c r="QAF88" s="112"/>
      <c r="QAG88" s="112"/>
      <c r="QAH88" s="112"/>
      <c r="QAI88" s="112"/>
      <c r="QAJ88" s="112"/>
      <c r="QAK88" s="112"/>
      <c r="QAL88" s="112"/>
      <c r="QAM88" s="112"/>
      <c r="QAN88" s="112"/>
      <c r="QAO88" s="112"/>
      <c r="QAP88" s="112"/>
      <c r="QAQ88" s="112"/>
      <c r="QAR88" s="112"/>
      <c r="QAS88" s="112"/>
      <c r="QAT88" s="112"/>
      <c r="QAU88" s="112"/>
      <c r="QAV88" s="112"/>
      <c r="QAW88" s="112"/>
      <c r="QAX88" s="112"/>
      <c r="QAY88" s="112"/>
      <c r="QAZ88" s="112"/>
      <c r="QBA88" s="112"/>
      <c r="QBB88" s="112"/>
      <c r="QBC88" s="112"/>
      <c r="QBD88" s="112"/>
      <c r="QBE88" s="112"/>
      <c r="QBF88" s="112"/>
      <c r="QBG88" s="112"/>
      <c r="QBH88" s="112"/>
      <c r="QBI88" s="112"/>
      <c r="QBJ88" s="112"/>
      <c r="QBK88" s="112"/>
      <c r="QBL88" s="112"/>
      <c r="QBM88" s="112"/>
      <c r="QBN88" s="112"/>
      <c r="QBO88" s="112"/>
      <c r="QBP88" s="112"/>
      <c r="QBQ88" s="112"/>
      <c r="QBR88" s="112"/>
      <c r="QBS88" s="112"/>
      <c r="QBT88" s="112"/>
      <c r="QBU88" s="112"/>
      <c r="QBV88" s="112"/>
      <c r="QBW88" s="112"/>
      <c r="QBX88" s="112"/>
      <c r="QBY88" s="112"/>
      <c r="QBZ88" s="112"/>
      <c r="QCA88" s="112"/>
      <c r="QCB88" s="112"/>
      <c r="QCC88" s="112"/>
      <c r="QCD88" s="112"/>
      <c r="QCE88" s="112"/>
      <c r="QCF88" s="112"/>
      <c r="QCG88" s="112"/>
      <c r="QCH88" s="112"/>
      <c r="QCI88" s="112"/>
      <c r="QCJ88" s="112"/>
      <c r="QCK88" s="112"/>
      <c r="QCL88" s="112"/>
      <c r="QCM88" s="112"/>
      <c r="QCN88" s="112"/>
      <c r="QCO88" s="112"/>
      <c r="QCP88" s="112"/>
      <c r="QCQ88" s="112"/>
      <c r="QCR88" s="112"/>
      <c r="QCS88" s="112"/>
      <c r="QCT88" s="112"/>
      <c r="QCU88" s="112"/>
      <c r="QCV88" s="112"/>
      <c r="QCW88" s="112"/>
      <c r="QCX88" s="112"/>
      <c r="QCY88" s="112"/>
      <c r="QCZ88" s="112"/>
      <c r="QDA88" s="112"/>
      <c r="QDB88" s="112"/>
      <c r="QDC88" s="112"/>
      <c r="QDD88" s="112"/>
      <c r="QDE88" s="112"/>
      <c r="QDF88" s="112"/>
      <c r="QDG88" s="112"/>
      <c r="QDH88" s="112"/>
      <c r="QDI88" s="112"/>
      <c r="QDJ88" s="112"/>
      <c r="QDK88" s="112"/>
      <c r="QDL88" s="112"/>
      <c r="QDM88" s="112"/>
      <c r="QDN88" s="112"/>
      <c r="QDO88" s="112"/>
      <c r="QDP88" s="112"/>
      <c r="QDQ88" s="112"/>
      <c r="QDR88" s="112"/>
      <c r="QDS88" s="112"/>
      <c r="QDT88" s="112"/>
      <c r="QDU88" s="112"/>
      <c r="QDV88" s="112"/>
      <c r="QDW88" s="112"/>
      <c r="QDX88" s="112"/>
      <c r="QDY88" s="112"/>
      <c r="QDZ88" s="112"/>
      <c r="QEA88" s="112"/>
      <c r="QEB88" s="112"/>
      <c r="QEC88" s="112"/>
      <c r="QED88" s="112"/>
      <c r="QEE88" s="112"/>
      <c r="QEF88" s="112"/>
      <c r="QEG88" s="112"/>
      <c r="QEH88" s="112"/>
      <c r="QEI88" s="112"/>
      <c r="QEJ88" s="112"/>
      <c r="QEK88" s="112"/>
      <c r="QEL88" s="112"/>
      <c r="QEM88" s="112"/>
      <c r="QEN88" s="112"/>
      <c r="QEO88" s="112"/>
      <c r="QEP88" s="112"/>
      <c r="QEQ88" s="112"/>
      <c r="QER88" s="112"/>
      <c r="QES88" s="112"/>
      <c r="QET88" s="112"/>
      <c r="QEU88" s="112"/>
      <c r="QEV88" s="112"/>
      <c r="QEW88" s="112"/>
      <c r="QEX88" s="112"/>
      <c r="QEY88" s="112"/>
      <c r="QEZ88" s="112"/>
      <c r="QFA88" s="112"/>
      <c r="QFB88" s="112"/>
      <c r="QFC88" s="112"/>
      <c r="QFD88" s="112"/>
      <c r="QFE88" s="112"/>
      <c r="QFF88" s="112"/>
      <c r="QFG88" s="112"/>
      <c r="QFH88" s="112"/>
      <c r="QFI88" s="112"/>
      <c r="QFJ88" s="112"/>
      <c r="QFK88" s="112"/>
      <c r="QFL88" s="112"/>
      <c r="QFM88" s="112"/>
      <c r="QFN88" s="112"/>
      <c r="QFO88" s="112"/>
      <c r="QFP88" s="112"/>
      <c r="QFQ88" s="112"/>
      <c r="QFR88" s="112"/>
      <c r="QFS88" s="112"/>
      <c r="QFT88" s="112"/>
      <c r="QFU88" s="112"/>
      <c r="QFV88" s="112"/>
      <c r="QFW88" s="112"/>
      <c r="QFX88" s="112"/>
      <c r="QFY88" s="112"/>
      <c r="QFZ88" s="112"/>
      <c r="QGA88" s="112"/>
      <c r="QGB88" s="112"/>
      <c r="QGC88" s="112"/>
      <c r="QGD88" s="112"/>
      <c r="QGE88" s="112"/>
      <c r="QGF88" s="112"/>
      <c r="QGG88" s="112"/>
      <c r="QGH88" s="112"/>
      <c r="QGI88" s="112"/>
      <c r="QGJ88" s="112"/>
      <c r="QGK88" s="112"/>
      <c r="QGL88" s="112"/>
      <c r="QGM88" s="112"/>
      <c r="QGN88" s="112"/>
      <c r="QGO88" s="112"/>
      <c r="QGP88" s="112"/>
      <c r="QGQ88" s="112"/>
      <c r="QGR88" s="112"/>
      <c r="QGS88" s="112"/>
      <c r="QGT88" s="112"/>
      <c r="QGU88" s="112"/>
      <c r="QGV88" s="112"/>
      <c r="QGW88" s="112"/>
      <c r="QGX88" s="112"/>
      <c r="QGY88" s="112"/>
      <c r="QGZ88" s="112"/>
      <c r="QHA88" s="112"/>
      <c r="QHB88" s="112"/>
      <c r="QHC88" s="112"/>
      <c r="QHD88" s="112"/>
      <c r="QHE88" s="112"/>
      <c r="QHF88" s="112"/>
      <c r="QHG88" s="112"/>
      <c r="QHH88" s="112"/>
      <c r="QHI88" s="112"/>
      <c r="QHJ88" s="112"/>
      <c r="QHK88" s="112"/>
      <c r="QHL88" s="112"/>
      <c r="QHM88" s="112"/>
      <c r="QHN88" s="112"/>
      <c r="QHO88" s="112"/>
      <c r="QHP88" s="112"/>
      <c r="QHQ88" s="112"/>
      <c r="QHR88" s="112"/>
      <c r="QHS88" s="112"/>
      <c r="QHT88" s="112"/>
      <c r="QHU88" s="112"/>
      <c r="QHV88" s="112"/>
      <c r="QHW88" s="112"/>
      <c r="QHX88" s="112"/>
      <c r="QHY88" s="112"/>
      <c r="QHZ88" s="112"/>
      <c r="QIA88" s="112"/>
      <c r="QIB88" s="112"/>
      <c r="QIC88" s="112"/>
      <c r="QID88" s="112"/>
      <c r="QIE88" s="112"/>
      <c r="QIF88" s="112"/>
      <c r="QIG88" s="112"/>
      <c r="QIH88" s="112"/>
      <c r="QII88" s="112"/>
      <c r="QIJ88" s="112"/>
      <c r="QIK88" s="112"/>
      <c r="QIL88" s="112"/>
      <c r="QIM88" s="112"/>
      <c r="QIN88" s="112"/>
      <c r="QIO88" s="112"/>
      <c r="QIP88" s="112"/>
      <c r="QIQ88" s="112"/>
      <c r="QIR88" s="112"/>
      <c r="QIS88" s="112"/>
      <c r="QIT88" s="112"/>
      <c r="QIU88" s="112"/>
      <c r="QIV88" s="112"/>
      <c r="QIW88" s="112"/>
      <c r="QIX88" s="112"/>
      <c r="QIY88" s="112"/>
      <c r="QIZ88" s="112"/>
      <c r="QJA88" s="112"/>
      <c r="QJB88" s="112"/>
      <c r="QJC88" s="112"/>
      <c r="QJD88" s="112"/>
      <c r="QJE88" s="112"/>
      <c r="QJF88" s="112"/>
      <c r="QJG88" s="112"/>
      <c r="QJH88" s="112"/>
      <c r="QJI88" s="112"/>
      <c r="QJJ88" s="112"/>
      <c r="QJK88" s="112"/>
      <c r="QJL88" s="112"/>
      <c r="QJM88" s="112"/>
      <c r="QJN88" s="112"/>
      <c r="QJO88" s="112"/>
      <c r="QJP88" s="112"/>
      <c r="QJQ88" s="112"/>
      <c r="QJR88" s="112"/>
      <c r="QJS88" s="112"/>
      <c r="QJT88" s="112"/>
      <c r="QJU88" s="112"/>
      <c r="QJV88" s="112"/>
      <c r="QJW88" s="112"/>
      <c r="QJX88" s="112"/>
      <c r="QJY88" s="112"/>
      <c r="QJZ88" s="112"/>
      <c r="QKA88" s="112"/>
      <c r="QKB88" s="112"/>
      <c r="QKC88" s="112"/>
      <c r="QKD88" s="112"/>
      <c r="QKE88" s="112"/>
      <c r="QKF88" s="112"/>
      <c r="QKG88" s="112"/>
      <c r="QKH88" s="112"/>
      <c r="QKI88" s="112"/>
      <c r="QKJ88" s="112"/>
      <c r="QKK88" s="112"/>
      <c r="QKL88" s="112"/>
      <c r="QKM88" s="112"/>
      <c r="QKN88" s="112"/>
      <c r="QKO88" s="112"/>
      <c r="QKP88" s="112"/>
      <c r="QKQ88" s="112"/>
      <c r="QKR88" s="112"/>
      <c r="QKS88" s="112"/>
      <c r="QKT88" s="112"/>
      <c r="QKU88" s="112"/>
      <c r="QKV88" s="112"/>
      <c r="QKW88" s="112"/>
      <c r="QKX88" s="112"/>
      <c r="QKY88" s="112"/>
      <c r="QKZ88" s="112"/>
      <c r="QLA88" s="112"/>
      <c r="QLB88" s="112"/>
      <c r="QLC88" s="112"/>
      <c r="QLD88" s="112"/>
      <c r="QLE88" s="112"/>
      <c r="QLF88" s="112"/>
      <c r="QLG88" s="112"/>
      <c r="QLH88" s="112"/>
      <c r="QLI88" s="112"/>
      <c r="QLJ88" s="112"/>
      <c r="QLK88" s="112"/>
      <c r="QLL88" s="112"/>
      <c r="QLM88" s="112"/>
      <c r="QLN88" s="112"/>
      <c r="QLO88" s="112"/>
      <c r="QLP88" s="112"/>
      <c r="QLQ88" s="112"/>
      <c r="QLR88" s="112"/>
      <c r="QLS88" s="112"/>
      <c r="QLT88" s="112"/>
      <c r="QLU88" s="112"/>
      <c r="QLV88" s="112"/>
      <c r="QLW88" s="112"/>
      <c r="QLX88" s="112"/>
      <c r="QLY88" s="112"/>
      <c r="QLZ88" s="112"/>
      <c r="QMA88" s="112"/>
      <c r="QMB88" s="112"/>
      <c r="QMC88" s="112"/>
      <c r="QMD88" s="112"/>
      <c r="QME88" s="112"/>
      <c r="QMF88" s="112"/>
      <c r="QMG88" s="112"/>
      <c r="QMH88" s="112"/>
      <c r="QMI88" s="112"/>
      <c r="QMJ88" s="112"/>
      <c r="QMK88" s="112"/>
      <c r="QML88" s="112"/>
      <c r="QMM88" s="112"/>
      <c r="QMN88" s="112"/>
      <c r="QMO88" s="112"/>
      <c r="QMP88" s="112"/>
      <c r="QMQ88" s="112"/>
      <c r="QMR88" s="112"/>
      <c r="QMS88" s="112"/>
      <c r="QMT88" s="112"/>
      <c r="QMU88" s="112"/>
      <c r="QMV88" s="112"/>
      <c r="QMW88" s="112"/>
      <c r="QMX88" s="112"/>
      <c r="QMY88" s="112"/>
      <c r="QMZ88" s="112"/>
      <c r="QNA88" s="112"/>
      <c r="QNB88" s="112"/>
      <c r="QNC88" s="112"/>
      <c r="QND88" s="112"/>
      <c r="QNE88" s="112"/>
      <c r="QNF88" s="112"/>
      <c r="QNG88" s="112"/>
      <c r="QNH88" s="112"/>
      <c r="QNI88" s="112"/>
      <c r="QNJ88" s="112"/>
      <c r="QNK88" s="112"/>
      <c r="QNL88" s="112"/>
      <c r="QNM88" s="112"/>
      <c r="QNN88" s="112"/>
      <c r="QNO88" s="112"/>
      <c r="QNP88" s="112"/>
      <c r="QNQ88" s="112"/>
      <c r="QNR88" s="112"/>
      <c r="QNS88" s="112"/>
      <c r="QNT88" s="112"/>
      <c r="QNU88" s="112"/>
      <c r="QNV88" s="112"/>
      <c r="QNW88" s="112"/>
      <c r="QNX88" s="112"/>
      <c r="QNY88" s="112"/>
      <c r="QNZ88" s="112"/>
      <c r="QOA88" s="112"/>
      <c r="QOB88" s="112"/>
      <c r="QOC88" s="112"/>
      <c r="QOD88" s="112"/>
      <c r="QOE88" s="112"/>
      <c r="QOF88" s="112"/>
      <c r="QOG88" s="112"/>
      <c r="QOH88" s="112"/>
      <c r="QOI88" s="112"/>
      <c r="QOJ88" s="112"/>
      <c r="QOK88" s="112"/>
      <c r="QOL88" s="112"/>
      <c r="QOM88" s="112"/>
      <c r="QON88" s="112"/>
      <c r="QOO88" s="112"/>
      <c r="QOP88" s="112"/>
      <c r="QOQ88" s="112"/>
      <c r="QOR88" s="112"/>
      <c r="QOS88" s="112"/>
      <c r="QOT88" s="112"/>
      <c r="QOU88" s="112"/>
      <c r="QOV88" s="112"/>
      <c r="QOW88" s="112"/>
      <c r="QOX88" s="112"/>
      <c r="QOY88" s="112"/>
      <c r="QOZ88" s="112"/>
      <c r="QPA88" s="112"/>
      <c r="QPB88" s="112"/>
      <c r="QPC88" s="112"/>
      <c r="QPD88" s="112"/>
      <c r="QPE88" s="112"/>
      <c r="QPF88" s="112"/>
      <c r="QPG88" s="112"/>
      <c r="QPH88" s="112"/>
      <c r="QPI88" s="112"/>
      <c r="QPJ88" s="112"/>
      <c r="QPK88" s="112"/>
      <c r="QPL88" s="112"/>
      <c r="QPM88" s="112"/>
      <c r="QPN88" s="112"/>
      <c r="QPO88" s="112"/>
      <c r="QPP88" s="112"/>
      <c r="QPQ88" s="112"/>
      <c r="QPR88" s="112"/>
      <c r="QPS88" s="112"/>
      <c r="QPT88" s="112"/>
      <c r="QPU88" s="112"/>
      <c r="QPV88" s="112"/>
      <c r="QPW88" s="112"/>
      <c r="QPX88" s="112"/>
      <c r="QPY88" s="112"/>
      <c r="QPZ88" s="112"/>
      <c r="QQA88" s="112"/>
      <c r="QQB88" s="112"/>
      <c r="QQC88" s="112"/>
      <c r="QQD88" s="112"/>
      <c r="QQE88" s="112"/>
      <c r="QQF88" s="112"/>
      <c r="QQG88" s="112"/>
      <c r="QQH88" s="112"/>
      <c r="QQI88" s="112"/>
      <c r="QQJ88" s="112"/>
      <c r="QQK88" s="112"/>
      <c r="QQL88" s="112"/>
      <c r="QQM88" s="112"/>
      <c r="QQN88" s="112"/>
      <c r="QQO88" s="112"/>
      <c r="QQP88" s="112"/>
      <c r="QQQ88" s="112"/>
      <c r="QQR88" s="112"/>
      <c r="QQS88" s="112"/>
      <c r="QQT88" s="112"/>
      <c r="QQU88" s="112"/>
      <c r="QQV88" s="112"/>
      <c r="QQW88" s="112"/>
      <c r="QQX88" s="112"/>
      <c r="QQY88" s="112"/>
      <c r="QQZ88" s="112"/>
      <c r="QRA88" s="112"/>
      <c r="QRB88" s="112"/>
      <c r="QRC88" s="112"/>
      <c r="QRD88" s="112"/>
      <c r="QRE88" s="112"/>
      <c r="QRF88" s="112"/>
      <c r="QRG88" s="112"/>
      <c r="QRH88" s="112"/>
      <c r="QRI88" s="112"/>
      <c r="QRJ88" s="112"/>
      <c r="QRK88" s="112"/>
      <c r="QRL88" s="112"/>
      <c r="QRM88" s="112"/>
      <c r="QRN88" s="112"/>
      <c r="QRO88" s="112"/>
      <c r="QRP88" s="112"/>
      <c r="QRQ88" s="112"/>
      <c r="QRR88" s="112"/>
      <c r="QRS88" s="112"/>
      <c r="QRT88" s="112"/>
      <c r="QRU88" s="112"/>
      <c r="QRV88" s="112"/>
      <c r="QRW88" s="112"/>
      <c r="QRX88" s="112"/>
      <c r="QRY88" s="112"/>
      <c r="QRZ88" s="112"/>
      <c r="QSA88" s="112"/>
      <c r="QSB88" s="112"/>
      <c r="QSC88" s="112"/>
      <c r="QSD88" s="112"/>
      <c r="QSE88" s="112"/>
      <c r="QSF88" s="112"/>
      <c r="QSG88" s="112"/>
      <c r="QSH88" s="112"/>
      <c r="QSI88" s="112"/>
      <c r="QSJ88" s="112"/>
      <c r="QSK88" s="112"/>
      <c r="QSL88" s="112"/>
      <c r="QSM88" s="112"/>
      <c r="QSN88" s="112"/>
      <c r="QSO88" s="112"/>
      <c r="QSP88" s="112"/>
      <c r="QSQ88" s="112"/>
      <c r="QSR88" s="112"/>
      <c r="QSS88" s="112"/>
      <c r="QST88" s="112"/>
      <c r="QSU88" s="112"/>
      <c r="QSV88" s="112"/>
      <c r="QSW88" s="112"/>
      <c r="QSX88" s="112"/>
      <c r="QSY88" s="112"/>
      <c r="QSZ88" s="112"/>
      <c r="QTA88" s="112"/>
      <c r="QTB88" s="112"/>
      <c r="QTC88" s="112"/>
      <c r="QTD88" s="112"/>
      <c r="QTE88" s="112"/>
      <c r="QTF88" s="112"/>
      <c r="QTG88" s="112"/>
      <c r="QTH88" s="112"/>
      <c r="QTI88" s="112"/>
      <c r="QTJ88" s="112"/>
      <c r="QTK88" s="112"/>
      <c r="QTL88" s="112"/>
      <c r="QTM88" s="112"/>
      <c r="QTN88" s="112"/>
      <c r="QTO88" s="112"/>
      <c r="QTP88" s="112"/>
      <c r="QTQ88" s="112"/>
      <c r="QTR88" s="112"/>
      <c r="QTS88" s="112"/>
      <c r="QTT88" s="112"/>
      <c r="QTU88" s="112"/>
      <c r="QTV88" s="112"/>
      <c r="QTW88" s="112"/>
      <c r="QTX88" s="112"/>
      <c r="QTY88" s="112"/>
      <c r="QTZ88" s="112"/>
      <c r="QUA88" s="112"/>
      <c r="QUB88" s="112"/>
      <c r="QUC88" s="112"/>
      <c r="QUD88" s="112"/>
      <c r="QUE88" s="112"/>
      <c r="QUF88" s="112"/>
      <c r="QUG88" s="112"/>
      <c r="QUH88" s="112"/>
      <c r="QUI88" s="112"/>
      <c r="QUJ88" s="112"/>
      <c r="QUK88" s="112"/>
      <c r="QUL88" s="112"/>
      <c r="QUM88" s="112"/>
      <c r="QUN88" s="112"/>
      <c r="QUO88" s="112"/>
      <c r="QUP88" s="112"/>
      <c r="QUQ88" s="112"/>
      <c r="QUR88" s="112"/>
      <c r="QUS88" s="112"/>
      <c r="QUT88" s="112"/>
      <c r="QUU88" s="112"/>
      <c r="QUV88" s="112"/>
      <c r="QUW88" s="112"/>
      <c r="QUX88" s="112"/>
      <c r="QUY88" s="112"/>
      <c r="QUZ88" s="112"/>
      <c r="QVA88" s="112"/>
      <c r="QVB88" s="112"/>
      <c r="QVC88" s="112"/>
      <c r="QVD88" s="112"/>
      <c r="QVE88" s="112"/>
      <c r="QVF88" s="112"/>
      <c r="QVG88" s="112"/>
      <c r="QVH88" s="112"/>
      <c r="QVI88" s="112"/>
      <c r="QVJ88" s="112"/>
      <c r="QVK88" s="112"/>
      <c r="QVL88" s="112"/>
      <c r="QVM88" s="112"/>
      <c r="QVN88" s="112"/>
      <c r="QVO88" s="112"/>
      <c r="QVP88" s="112"/>
      <c r="QVQ88" s="112"/>
      <c r="QVR88" s="112"/>
      <c r="QVS88" s="112"/>
      <c r="QVT88" s="112"/>
      <c r="QVU88" s="112"/>
      <c r="QVV88" s="112"/>
      <c r="QVW88" s="112"/>
      <c r="QVX88" s="112"/>
      <c r="QVY88" s="112"/>
      <c r="QVZ88" s="112"/>
      <c r="QWA88" s="112"/>
      <c r="QWB88" s="112"/>
      <c r="QWC88" s="112"/>
      <c r="QWD88" s="112"/>
      <c r="QWE88" s="112"/>
      <c r="QWF88" s="112"/>
      <c r="QWG88" s="112"/>
      <c r="QWH88" s="112"/>
      <c r="QWI88" s="112"/>
      <c r="QWJ88" s="112"/>
      <c r="QWK88" s="112"/>
      <c r="QWL88" s="112"/>
      <c r="QWM88" s="112"/>
      <c r="QWN88" s="112"/>
      <c r="QWO88" s="112"/>
      <c r="QWP88" s="112"/>
      <c r="QWQ88" s="112"/>
      <c r="QWR88" s="112"/>
      <c r="QWS88" s="112"/>
      <c r="QWT88" s="112"/>
      <c r="QWU88" s="112"/>
      <c r="QWV88" s="112"/>
      <c r="QWW88" s="112"/>
      <c r="QWX88" s="112"/>
      <c r="QWY88" s="112"/>
      <c r="QWZ88" s="112"/>
      <c r="QXA88" s="112"/>
      <c r="QXB88" s="112"/>
      <c r="QXC88" s="112"/>
      <c r="QXD88" s="112"/>
      <c r="QXE88" s="112"/>
      <c r="QXF88" s="112"/>
      <c r="QXG88" s="112"/>
      <c r="QXH88" s="112"/>
      <c r="QXI88" s="112"/>
      <c r="QXJ88" s="112"/>
      <c r="QXK88" s="112"/>
      <c r="QXL88" s="112"/>
      <c r="QXM88" s="112"/>
      <c r="QXN88" s="112"/>
      <c r="QXO88" s="112"/>
      <c r="QXP88" s="112"/>
      <c r="QXQ88" s="112"/>
      <c r="QXR88" s="112"/>
      <c r="QXS88" s="112"/>
      <c r="QXT88" s="112"/>
      <c r="QXU88" s="112"/>
      <c r="QXV88" s="112"/>
      <c r="QXW88" s="112"/>
      <c r="QXX88" s="112"/>
      <c r="QXY88" s="112"/>
      <c r="QXZ88" s="112"/>
      <c r="QYA88" s="112"/>
      <c r="QYB88" s="112"/>
      <c r="QYC88" s="112"/>
      <c r="QYD88" s="112"/>
      <c r="QYE88" s="112"/>
      <c r="QYF88" s="112"/>
      <c r="QYG88" s="112"/>
      <c r="QYH88" s="112"/>
      <c r="QYI88" s="112"/>
      <c r="QYJ88" s="112"/>
      <c r="QYK88" s="112"/>
      <c r="QYL88" s="112"/>
      <c r="QYM88" s="112"/>
      <c r="QYN88" s="112"/>
      <c r="QYO88" s="112"/>
      <c r="QYP88" s="112"/>
      <c r="QYQ88" s="112"/>
      <c r="QYR88" s="112"/>
      <c r="QYS88" s="112"/>
      <c r="QYT88" s="112"/>
      <c r="QYU88" s="112"/>
      <c r="QYV88" s="112"/>
      <c r="QYW88" s="112"/>
      <c r="QYX88" s="112"/>
      <c r="QYY88" s="112"/>
      <c r="QYZ88" s="112"/>
      <c r="QZA88" s="112"/>
      <c r="QZB88" s="112"/>
      <c r="QZC88" s="112"/>
      <c r="QZD88" s="112"/>
      <c r="QZE88" s="112"/>
      <c r="QZF88" s="112"/>
      <c r="QZG88" s="112"/>
      <c r="QZH88" s="112"/>
      <c r="QZI88" s="112"/>
      <c r="QZJ88" s="112"/>
      <c r="QZK88" s="112"/>
      <c r="QZL88" s="112"/>
      <c r="QZM88" s="112"/>
      <c r="QZN88" s="112"/>
      <c r="QZO88" s="112"/>
      <c r="QZP88" s="112"/>
      <c r="QZQ88" s="112"/>
      <c r="QZR88" s="112"/>
      <c r="QZS88" s="112"/>
      <c r="QZT88" s="112"/>
      <c r="QZU88" s="112"/>
      <c r="QZV88" s="112"/>
      <c r="QZW88" s="112"/>
      <c r="QZX88" s="112"/>
      <c r="QZY88" s="112"/>
      <c r="QZZ88" s="112"/>
      <c r="RAA88" s="112"/>
      <c r="RAB88" s="112"/>
      <c r="RAC88" s="112"/>
      <c r="RAD88" s="112"/>
      <c r="RAE88" s="112"/>
      <c r="RAF88" s="112"/>
      <c r="RAG88" s="112"/>
      <c r="RAH88" s="112"/>
      <c r="RAI88" s="112"/>
      <c r="RAJ88" s="112"/>
      <c r="RAK88" s="112"/>
      <c r="RAL88" s="112"/>
      <c r="RAM88" s="112"/>
      <c r="RAN88" s="112"/>
      <c r="RAO88" s="112"/>
      <c r="RAP88" s="112"/>
      <c r="RAQ88" s="112"/>
      <c r="RAR88" s="112"/>
      <c r="RAS88" s="112"/>
      <c r="RAT88" s="112"/>
      <c r="RAU88" s="112"/>
      <c r="RAV88" s="112"/>
      <c r="RAW88" s="112"/>
      <c r="RAX88" s="112"/>
      <c r="RAY88" s="112"/>
      <c r="RAZ88" s="112"/>
      <c r="RBA88" s="112"/>
      <c r="RBB88" s="112"/>
      <c r="RBC88" s="112"/>
      <c r="RBD88" s="112"/>
      <c r="RBE88" s="112"/>
      <c r="RBF88" s="112"/>
      <c r="RBG88" s="112"/>
      <c r="RBH88" s="112"/>
      <c r="RBI88" s="112"/>
      <c r="RBJ88" s="112"/>
      <c r="RBK88" s="112"/>
      <c r="RBL88" s="112"/>
      <c r="RBM88" s="112"/>
      <c r="RBN88" s="112"/>
      <c r="RBO88" s="112"/>
      <c r="RBP88" s="112"/>
      <c r="RBQ88" s="112"/>
      <c r="RBR88" s="112"/>
      <c r="RBS88" s="112"/>
      <c r="RBT88" s="112"/>
      <c r="RBU88" s="112"/>
      <c r="RBV88" s="112"/>
      <c r="RBW88" s="112"/>
      <c r="RBX88" s="112"/>
      <c r="RBY88" s="112"/>
      <c r="RBZ88" s="112"/>
      <c r="RCA88" s="112"/>
      <c r="RCB88" s="112"/>
      <c r="RCC88" s="112"/>
      <c r="RCD88" s="112"/>
      <c r="RCE88" s="112"/>
      <c r="RCF88" s="112"/>
      <c r="RCG88" s="112"/>
      <c r="RCH88" s="112"/>
      <c r="RCI88" s="112"/>
      <c r="RCJ88" s="112"/>
      <c r="RCK88" s="112"/>
      <c r="RCL88" s="112"/>
      <c r="RCM88" s="112"/>
      <c r="RCN88" s="112"/>
      <c r="RCO88" s="112"/>
      <c r="RCP88" s="112"/>
      <c r="RCQ88" s="112"/>
      <c r="RCR88" s="112"/>
      <c r="RCS88" s="112"/>
      <c r="RCT88" s="112"/>
      <c r="RCU88" s="112"/>
      <c r="RCV88" s="112"/>
      <c r="RCW88" s="112"/>
      <c r="RCX88" s="112"/>
      <c r="RCY88" s="112"/>
      <c r="RCZ88" s="112"/>
      <c r="RDA88" s="112"/>
      <c r="RDB88" s="112"/>
      <c r="RDC88" s="112"/>
      <c r="RDD88" s="112"/>
      <c r="RDE88" s="112"/>
      <c r="RDF88" s="112"/>
      <c r="RDG88" s="112"/>
      <c r="RDH88" s="112"/>
      <c r="RDI88" s="112"/>
      <c r="RDJ88" s="112"/>
      <c r="RDK88" s="112"/>
      <c r="RDL88" s="112"/>
      <c r="RDM88" s="112"/>
      <c r="RDN88" s="112"/>
      <c r="RDO88" s="112"/>
      <c r="RDP88" s="112"/>
      <c r="RDQ88" s="112"/>
      <c r="RDR88" s="112"/>
      <c r="RDS88" s="112"/>
      <c r="RDT88" s="112"/>
      <c r="RDU88" s="112"/>
      <c r="RDV88" s="112"/>
      <c r="RDW88" s="112"/>
      <c r="RDX88" s="112"/>
      <c r="RDY88" s="112"/>
      <c r="RDZ88" s="112"/>
      <c r="REA88" s="112"/>
      <c r="REB88" s="112"/>
      <c r="REC88" s="112"/>
      <c r="RED88" s="112"/>
      <c r="REE88" s="112"/>
      <c r="REF88" s="112"/>
      <c r="REG88" s="112"/>
      <c r="REH88" s="112"/>
      <c r="REI88" s="112"/>
      <c r="REJ88" s="112"/>
      <c r="REK88" s="112"/>
      <c r="REL88" s="112"/>
      <c r="REM88" s="112"/>
      <c r="REN88" s="112"/>
      <c r="REO88" s="112"/>
      <c r="REP88" s="112"/>
      <c r="REQ88" s="112"/>
      <c r="RER88" s="112"/>
      <c r="RES88" s="112"/>
      <c r="RET88" s="112"/>
      <c r="REU88" s="112"/>
      <c r="REV88" s="112"/>
      <c r="REW88" s="112"/>
      <c r="REX88" s="112"/>
      <c r="REY88" s="112"/>
      <c r="REZ88" s="112"/>
      <c r="RFA88" s="112"/>
      <c r="RFB88" s="112"/>
      <c r="RFC88" s="112"/>
      <c r="RFD88" s="112"/>
      <c r="RFE88" s="112"/>
      <c r="RFF88" s="112"/>
      <c r="RFG88" s="112"/>
      <c r="RFH88" s="112"/>
      <c r="RFI88" s="112"/>
      <c r="RFJ88" s="112"/>
      <c r="RFK88" s="112"/>
      <c r="RFL88" s="112"/>
      <c r="RFM88" s="112"/>
      <c r="RFN88" s="112"/>
      <c r="RFO88" s="112"/>
      <c r="RFP88" s="112"/>
      <c r="RFQ88" s="112"/>
      <c r="RFR88" s="112"/>
      <c r="RFS88" s="112"/>
      <c r="RFT88" s="112"/>
      <c r="RFU88" s="112"/>
      <c r="RFV88" s="112"/>
      <c r="RFW88" s="112"/>
      <c r="RFX88" s="112"/>
      <c r="RFY88" s="112"/>
      <c r="RFZ88" s="112"/>
      <c r="RGA88" s="112"/>
      <c r="RGB88" s="112"/>
      <c r="RGC88" s="112"/>
      <c r="RGD88" s="112"/>
      <c r="RGE88" s="112"/>
      <c r="RGF88" s="112"/>
      <c r="RGG88" s="112"/>
      <c r="RGH88" s="112"/>
      <c r="RGI88" s="112"/>
      <c r="RGJ88" s="112"/>
      <c r="RGK88" s="112"/>
      <c r="RGL88" s="112"/>
      <c r="RGM88" s="112"/>
      <c r="RGN88" s="112"/>
      <c r="RGO88" s="112"/>
      <c r="RGP88" s="112"/>
      <c r="RGQ88" s="112"/>
      <c r="RGR88" s="112"/>
      <c r="RGS88" s="112"/>
      <c r="RGT88" s="112"/>
      <c r="RGU88" s="112"/>
      <c r="RGV88" s="112"/>
      <c r="RGW88" s="112"/>
      <c r="RGX88" s="112"/>
      <c r="RGY88" s="112"/>
      <c r="RGZ88" s="112"/>
      <c r="RHA88" s="112"/>
      <c r="RHB88" s="112"/>
      <c r="RHC88" s="112"/>
      <c r="RHD88" s="112"/>
      <c r="RHE88" s="112"/>
      <c r="RHF88" s="112"/>
      <c r="RHG88" s="112"/>
      <c r="RHH88" s="112"/>
      <c r="RHI88" s="112"/>
      <c r="RHJ88" s="112"/>
      <c r="RHK88" s="112"/>
      <c r="RHL88" s="112"/>
      <c r="RHM88" s="112"/>
      <c r="RHN88" s="112"/>
      <c r="RHO88" s="112"/>
      <c r="RHP88" s="112"/>
      <c r="RHQ88" s="112"/>
      <c r="RHR88" s="112"/>
      <c r="RHS88" s="112"/>
      <c r="RHT88" s="112"/>
      <c r="RHU88" s="112"/>
      <c r="RHV88" s="112"/>
      <c r="RHW88" s="112"/>
      <c r="RHX88" s="112"/>
      <c r="RHY88" s="112"/>
      <c r="RHZ88" s="112"/>
      <c r="RIA88" s="112"/>
      <c r="RIB88" s="112"/>
      <c r="RIC88" s="112"/>
      <c r="RID88" s="112"/>
      <c r="RIE88" s="112"/>
      <c r="RIF88" s="112"/>
      <c r="RIG88" s="112"/>
      <c r="RIH88" s="112"/>
      <c r="RII88" s="112"/>
      <c r="RIJ88" s="112"/>
      <c r="RIK88" s="112"/>
      <c r="RIL88" s="112"/>
      <c r="RIM88" s="112"/>
      <c r="RIN88" s="112"/>
      <c r="RIO88" s="112"/>
      <c r="RIP88" s="112"/>
      <c r="RIQ88" s="112"/>
      <c r="RIR88" s="112"/>
      <c r="RIS88" s="112"/>
      <c r="RIT88" s="112"/>
      <c r="RIU88" s="112"/>
      <c r="RIV88" s="112"/>
      <c r="RIW88" s="112"/>
      <c r="RIX88" s="112"/>
      <c r="RIY88" s="112"/>
      <c r="RIZ88" s="112"/>
      <c r="RJA88" s="112"/>
      <c r="RJB88" s="112"/>
      <c r="RJC88" s="112"/>
      <c r="RJD88" s="112"/>
      <c r="RJE88" s="112"/>
      <c r="RJF88" s="112"/>
      <c r="RJG88" s="112"/>
      <c r="RJH88" s="112"/>
      <c r="RJI88" s="112"/>
      <c r="RJJ88" s="112"/>
      <c r="RJK88" s="112"/>
      <c r="RJL88" s="112"/>
      <c r="RJM88" s="112"/>
      <c r="RJN88" s="112"/>
      <c r="RJO88" s="112"/>
      <c r="RJP88" s="112"/>
      <c r="RJQ88" s="112"/>
      <c r="RJR88" s="112"/>
      <c r="RJS88" s="112"/>
      <c r="RJT88" s="112"/>
      <c r="RJU88" s="112"/>
      <c r="RJV88" s="112"/>
      <c r="RJW88" s="112"/>
      <c r="RJX88" s="112"/>
      <c r="RJY88" s="112"/>
      <c r="RJZ88" s="112"/>
      <c r="RKA88" s="112"/>
      <c r="RKB88" s="112"/>
      <c r="RKC88" s="112"/>
      <c r="RKD88" s="112"/>
      <c r="RKE88" s="112"/>
      <c r="RKF88" s="112"/>
      <c r="RKG88" s="112"/>
      <c r="RKH88" s="112"/>
      <c r="RKI88" s="112"/>
      <c r="RKJ88" s="112"/>
      <c r="RKK88" s="112"/>
      <c r="RKL88" s="112"/>
      <c r="RKM88" s="112"/>
      <c r="RKN88" s="112"/>
      <c r="RKO88" s="112"/>
      <c r="RKP88" s="112"/>
      <c r="RKQ88" s="112"/>
      <c r="RKR88" s="112"/>
      <c r="RKS88" s="112"/>
      <c r="RKT88" s="112"/>
      <c r="RKU88" s="112"/>
      <c r="RKV88" s="112"/>
      <c r="RKW88" s="112"/>
      <c r="RKX88" s="112"/>
      <c r="RKY88" s="112"/>
      <c r="RKZ88" s="112"/>
      <c r="RLA88" s="112"/>
      <c r="RLB88" s="112"/>
      <c r="RLC88" s="112"/>
      <c r="RLD88" s="112"/>
      <c r="RLE88" s="112"/>
      <c r="RLF88" s="112"/>
      <c r="RLG88" s="112"/>
      <c r="RLH88" s="112"/>
      <c r="RLI88" s="112"/>
      <c r="RLJ88" s="112"/>
      <c r="RLK88" s="112"/>
      <c r="RLL88" s="112"/>
      <c r="RLM88" s="112"/>
      <c r="RLN88" s="112"/>
      <c r="RLO88" s="112"/>
      <c r="RLP88" s="112"/>
      <c r="RLQ88" s="112"/>
      <c r="RLR88" s="112"/>
      <c r="RLS88" s="112"/>
      <c r="RLT88" s="112"/>
      <c r="RLU88" s="112"/>
      <c r="RLV88" s="112"/>
      <c r="RLW88" s="112"/>
      <c r="RLX88" s="112"/>
      <c r="RLY88" s="112"/>
      <c r="RLZ88" s="112"/>
      <c r="RMA88" s="112"/>
      <c r="RMB88" s="112"/>
      <c r="RMC88" s="112"/>
      <c r="RMD88" s="112"/>
      <c r="RME88" s="112"/>
      <c r="RMF88" s="112"/>
      <c r="RMG88" s="112"/>
      <c r="RMH88" s="112"/>
      <c r="RMI88" s="112"/>
      <c r="RMJ88" s="112"/>
      <c r="RMK88" s="112"/>
      <c r="RML88" s="112"/>
      <c r="RMM88" s="112"/>
      <c r="RMN88" s="112"/>
      <c r="RMO88" s="112"/>
      <c r="RMP88" s="112"/>
      <c r="RMQ88" s="112"/>
      <c r="RMR88" s="112"/>
      <c r="RMS88" s="112"/>
      <c r="RMT88" s="112"/>
      <c r="RMU88" s="112"/>
      <c r="RMV88" s="112"/>
      <c r="RMW88" s="112"/>
      <c r="RMX88" s="112"/>
      <c r="RMY88" s="112"/>
      <c r="RMZ88" s="112"/>
      <c r="RNA88" s="112"/>
      <c r="RNB88" s="112"/>
      <c r="RNC88" s="112"/>
      <c r="RND88" s="112"/>
      <c r="RNE88" s="112"/>
      <c r="RNF88" s="112"/>
      <c r="RNG88" s="112"/>
      <c r="RNH88" s="112"/>
      <c r="RNI88" s="112"/>
      <c r="RNJ88" s="112"/>
      <c r="RNK88" s="112"/>
      <c r="RNL88" s="112"/>
      <c r="RNM88" s="112"/>
      <c r="RNN88" s="112"/>
      <c r="RNO88" s="112"/>
      <c r="RNP88" s="112"/>
      <c r="RNQ88" s="112"/>
      <c r="RNR88" s="112"/>
      <c r="RNS88" s="112"/>
      <c r="RNT88" s="112"/>
      <c r="RNU88" s="112"/>
      <c r="RNV88" s="112"/>
      <c r="RNW88" s="112"/>
      <c r="RNX88" s="112"/>
      <c r="RNY88" s="112"/>
      <c r="RNZ88" s="112"/>
      <c r="ROA88" s="112"/>
      <c r="ROB88" s="112"/>
      <c r="ROC88" s="112"/>
      <c r="ROD88" s="112"/>
      <c r="ROE88" s="112"/>
      <c r="ROF88" s="112"/>
      <c r="ROG88" s="112"/>
      <c r="ROH88" s="112"/>
      <c r="ROI88" s="112"/>
      <c r="ROJ88" s="112"/>
      <c r="ROK88" s="112"/>
      <c r="ROL88" s="112"/>
      <c r="ROM88" s="112"/>
      <c r="RON88" s="112"/>
      <c r="ROO88" s="112"/>
      <c r="ROP88" s="112"/>
      <c r="ROQ88" s="112"/>
      <c r="ROR88" s="112"/>
      <c r="ROS88" s="112"/>
      <c r="ROT88" s="112"/>
      <c r="ROU88" s="112"/>
      <c r="ROV88" s="112"/>
      <c r="ROW88" s="112"/>
      <c r="ROX88" s="112"/>
      <c r="ROY88" s="112"/>
      <c r="ROZ88" s="112"/>
      <c r="RPA88" s="112"/>
      <c r="RPB88" s="112"/>
      <c r="RPC88" s="112"/>
      <c r="RPD88" s="112"/>
      <c r="RPE88" s="112"/>
      <c r="RPF88" s="112"/>
      <c r="RPG88" s="112"/>
      <c r="RPH88" s="112"/>
      <c r="RPI88" s="112"/>
      <c r="RPJ88" s="112"/>
      <c r="RPK88" s="112"/>
      <c r="RPL88" s="112"/>
      <c r="RPM88" s="112"/>
      <c r="RPN88" s="112"/>
      <c r="RPO88" s="112"/>
      <c r="RPP88" s="112"/>
      <c r="RPQ88" s="112"/>
      <c r="RPR88" s="112"/>
      <c r="RPS88" s="112"/>
      <c r="RPT88" s="112"/>
      <c r="RPU88" s="112"/>
      <c r="RPV88" s="112"/>
      <c r="RPW88" s="112"/>
      <c r="RPX88" s="112"/>
      <c r="RPY88" s="112"/>
      <c r="RPZ88" s="112"/>
      <c r="RQA88" s="112"/>
      <c r="RQB88" s="112"/>
      <c r="RQC88" s="112"/>
      <c r="RQD88" s="112"/>
      <c r="RQE88" s="112"/>
      <c r="RQF88" s="112"/>
      <c r="RQG88" s="112"/>
      <c r="RQH88" s="112"/>
      <c r="RQI88" s="112"/>
      <c r="RQJ88" s="112"/>
      <c r="RQK88" s="112"/>
      <c r="RQL88" s="112"/>
      <c r="RQM88" s="112"/>
      <c r="RQN88" s="112"/>
      <c r="RQO88" s="112"/>
      <c r="RQP88" s="112"/>
      <c r="RQQ88" s="112"/>
      <c r="RQR88" s="112"/>
      <c r="RQS88" s="112"/>
      <c r="RQT88" s="112"/>
      <c r="RQU88" s="112"/>
      <c r="RQV88" s="112"/>
      <c r="RQW88" s="112"/>
      <c r="RQX88" s="112"/>
      <c r="RQY88" s="112"/>
      <c r="RQZ88" s="112"/>
      <c r="RRA88" s="112"/>
      <c r="RRB88" s="112"/>
      <c r="RRC88" s="112"/>
      <c r="RRD88" s="112"/>
      <c r="RRE88" s="112"/>
      <c r="RRF88" s="112"/>
      <c r="RRG88" s="112"/>
      <c r="RRH88" s="112"/>
      <c r="RRI88" s="112"/>
      <c r="RRJ88" s="112"/>
      <c r="RRK88" s="112"/>
      <c r="RRL88" s="112"/>
      <c r="RRM88" s="112"/>
      <c r="RRN88" s="112"/>
      <c r="RRO88" s="112"/>
      <c r="RRP88" s="112"/>
      <c r="RRQ88" s="112"/>
      <c r="RRR88" s="112"/>
      <c r="RRS88" s="112"/>
      <c r="RRT88" s="112"/>
      <c r="RRU88" s="112"/>
      <c r="RRV88" s="112"/>
      <c r="RRW88" s="112"/>
      <c r="RRX88" s="112"/>
      <c r="RRY88" s="112"/>
      <c r="RRZ88" s="112"/>
      <c r="RSA88" s="112"/>
      <c r="RSB88" s="112"/>
      <c r="RSC88" s="112"/>
      <c r="RSD88" s="112"/>
      <c r="RSE88" s="112"/>
      <c r="RSF88" s="112"/>
      <c r="RSG88" s="112"/>
      <c r="RSH88" s="112"/>
      <c r="RSI88" s="112"/>
      <c r="RSJ88" s="112"/>
      <c r="RSK88" s="112"/>
      <c r="RSL88" s="112"/>
      <c r="RSM88" s="112"/>
      <c r="RSN88" s="112"/>
      <c r="RSO88" s="112"/>
      <c r="RSP88" s="112"/>
      <c r="RSQ88" s="112"/>
      <c r="RSR88" s="112"/>
      <c r="RSS88" s="112"/>
      <c r="RST88" s="112"/>
      <c r="RSU88" s="112"/>
      <c r="RSV88" s="112"/>
      <c r="RSW88" s="112"/>
      <c r="RSX88" s="112"/>
      <c r="RSY88" s="112"/>
      <c r="RSZ88" s="112"/>
      <c r="RTA88" s="112"/>
      <c r="RTB88" s="112"/>
      <c r="RTC88" s="112"/>
      <c r="RTD88" s="112"/>
      <c r="RTE88" s="112"/>
      <c r="RTF88" s="112"/>
      <c r="RTG88" s="112"/>
      <c r="RTH88" s="112"/>
      <c r="RTI88" s="112"/>
      <c r="RTJ88" s="112"/>
      <c r="RTK88" s="112"/>
      <c r="RTL88" s="112"/>
      <c r="RTM88" s="112"/>
      <c r="RTN88" s="112"/>
      <c r="RTO88" s="112"/>
      <c r="RTP88" s="112"/>
      <c r="RTQ88" s="112"/>
      <c r="RTR88" s="112"/>
      <c r="RTS88" s="112"/>
      <c r="RTT88" s="112"/>
      <c r="RTU88" s="112"/>
      <c r="RTV88" s="112"/>
      <c r="RTW88" s="112"/>
      <c r="RTX88" s="112"/>
      <c r="RTY88" s="112"/>
      <c r="RTZ88" s="112"/>
      <c r="RUA88" s="112"/>
      <c r="RUB88" s="112"/>
      <c r="RUC88" s="112"/>
      <c r="RUD88" s="112"/>
      <c r="RUE88" s="112"/>
      <c r="RUF88" s="112"/>
      <c r="RUG88" s="112"/>
      <c r="RUH88" s="112"/>
      <c r="RUI88" s="112"/>
      <c r="RUJ88" s="112"/>
      <c r="RUK88" s="112"/>
      <c r="RUL88" s="112"/>
      <c r="RUM88" s="112"/>
      <c r="RUN88" s="112"/>
      <c r="RUO88" s="112"/>
      <c r="RUP88" s="112"/>
      <c r="RUQ88" s="112"/>
      <c r="RUR88" s="112"/>
      <c r="RUS88" s="112"/>
      <c r="RUT88" s="112"/>
      <c r="RUU88" s="112"/>
      <c r="RUV88" s="112"/>
      <c r="RUW88" s="112"/>
      <c r="RUX88" s="112"/>
      <c r="RUY88" s="112"/>
      <c r="RUZ88" s="112"/>
      <c r="RVA88" s="112"/>
      <c r="RVB88" s="112"/>
      <c r="RVC88" s="112"/>
      <c r="RVD88" s="112"/>
      <c r="RVE88" s="112"/>
      <c r="RVF88" s="112"/>
      <c r="RVG88" s="112"/>
      <c r="RVH88" s="112"/>
      <c r="RVI88" s="112"/>
      <c r="RVJ88" s="112"/>
      <c r="RVK88" s="112"/>
      <c r="RVL88" s="112"/>
      <c r="RVM88" s="112"/>
      <c r="RVN88" s="112"/>
      <c r="RVO88" s="112"/>
      <c r="RVP88" s="112"/>
      <c r="RVQ88" s="112"/>
      <c r="RVR88" s="112"/>
      <c r="RVS88" s="112"/>
      <c r="RVT88" s="112"/>
      <c r="RVU88" s="112"/>
      <c r="RVV88" s="112"/>
      <c r="RVW88" s="112"/>
      <c r="RVX88" s="112"/>
      <c r="RVY88" s="112"/>
      <c r="RVZ88" s="112"/>
      <c r="RWA88" s="112"/>
      <c r="RWB88" s="112"/>
      <c r="RWC88" s="112"/>
      <c r="RWD88" s="112"/>
      <c r="RWE88" s="112"/>
      <c r="RWF88" s="112"/>
      <c r="RWG88" s="112"/>
      <c r="RWH88" s="112"/>
      <c r="RWI88" s="112"/>
      <c r="RWJ88" s="112"/>
      <c r="RWK88" s="112"/>
      <c r="RWL88" s="112"/>
      <c r="RWM88" s="112"/>
      <c r="RWN88" s="112"/>
      <c r="RWO88" s="112"/>
      <c r="RWP88" s="112"/>
      <c r="RWQ88" s="112"/>
      <c r="RWR88" s="112"/>
      <c r="RWS88" s="112"/>
      <c r="RWT88" s="112"/>
      <c r="RWU88" s="112"/>
      <c r="RWV88" s="112"/>
      <c r="RWW88" s="112"/>
      <c r="RWX88" s="112"/>
      <c r="RWY88" s="112"/>
      <c r="RWZ88" s="112"/>
      <c r="RXA88" s="112"/>
      <c r="RXB88" s="112"/>
      <c r="RXC88" s="112"/>
      <c r="RXD88" s="112"/>
      <c r="RXE88" s="112"/>
      <c r="RXF88" s="112"/>
      <c r="RXG88" s="112"/>
      <c r="RXH88" s="112"/>
      <c r="RXI88" s="112"/>
      <c r="RXJ88" s="112"/>
      <c r="RXK88" s="112"/>
      <c r="RXL88" s="112"/>
      <c r="RXM88" s="112"/>
      <c r="RXN88" s="112"/>
      <c r="RXO88" s="112"/>
      <c r="RXP88" s="112"/>
      <c r="RXQ88" s="112"/>
      <c r="RXR88" s="112"/>
      <c r="RXS88" s="112"/>
      <c r="RXT88" s="112"/>
      <c r="RXU88" s="112"/>
      <c r="RXV88" s="112"/>
      <c r="RXW88" s="112"/>
      <c r="RXX88" s="112"/>
      <c r="RXY88" s="112"/>
      <c r="RXZ88" s="112"/>
      <c r="RYA88" s="112"/>
      <c r="RYB88" s="112"/>
      <c r="RYC88" s="112"/>
      <c r="RYD88" s="112"/>
      <c r="RYE88" s="112"/>
      <c r="RYF88" s="112"/>
      <c r="RYG88" s="112"/>
      <c r="RYH88" s="112"/>
      <c r="RYI88" s="112"/>
      <c r="RYJ88" s="112"/>
      <c r="RYK88" s="112"/>
      <c r="RYL88" s="112"/>
      <c r="RYM88" s="112"/>
      <c r="RYN88" s="112"/>
      <c r="RYO88" s="112"/>
      <c r="RYP88" s="112"/>
      <c r="RYQ88" s="112"/>
      <c r="RYR88" s="112"/>
      <c r="RYS88" s="112"/>
      <c r="RYT88" s="112"/>
      <c r="RYU88" s="112"/>
      <c r="RYV88" s="112"/>
      <c r="RYW88" s="112"/>
      <c r="RYX88" s="112"/>
      <c r="RYY88" s="112"/>
      <c r="RYZ88" s="112"/>
      <c r="RZA88" s="112"/>
      <c r="RZB88" s="112"/>
      <c r="RZC88" s="112"/>
      <c r="RZD88" s="112"/>
      <c r="RZE88" s="112"/>
      <c r="RZF88" s="112"/>
      <c r="RZG88" s="112"/>
      <c r="RZH88" s="112"/>
      <c r="RZI88" s="112"/>
      <c r="RZJ88" s="112"/>
      <c r="RZK88" s="112"/>
      <c r="RZL88" s="112"/>
      <c r="RZM88" s="112"/>
      <c r="RZN88" s="112"/>
      <c r="RZO88" s="112"/>
      <c r="RZP88" s="112"/>
      <c r="RZQ88" s="112"/>
      <c r="RZR88" s="112"/>
      <c r="RZS88" s="112"/>
      <c r="RZT88" s="112"/>
      <c r="RZU88" s="112"/>
      <c r="RZV88" s="112"/>
      <c r="RZW88" s="112"/>
      <c r="RZX88" s="112"/>
      <c r="RZY88" s="112"/>
      <c r="RZZ88" s="112"/>
      <c r="SAA88" s="112"/>
      <c r="SAB88" s="112"/>
      <c r="SAC88" s="112"/>
      <c r="SAD88" s="112"/>
      <c r="SAE88" s="112"/>
      <c r="SAF88" s="112"/>
      <c r="SAG88" s="112"/>
      <c r="SAH88" s="112"/>
      <c r="SAI88" s="112"/>
      <c r="SAJ88" s="112"/>
      <c r="SAK88" s="112"/>
      <c r="SAL88" s="112"/>
      <c r="SAM88" s="112"/>
      <c r="SAN88" s="112"/>
      <c r="SAO88" s="112"/>
      <c r="SAP88" s="112"/>
      <c r="SAQ88" s="112"/>
      <c r="SAR88" s="112"/>
      <c r="SAS88" s="112"/>
      <c r="SAT88" s="112"/>
      <c r="SAU88" s="112"/>
      <c r="SAV88" s="112"/>
      <c r="SAW88" s="112"/>
      <c r="SAX88" s="112"/>
      <c r="SAY88" s="112"/>
      <c r="SAZ88" s="112"/>
      <c r="SBA88" s="112"/>
      <c r="SBB88" s="112"/>
      <c r="SBC88" s="112"/>
      <c r="SBD88" s="112"/>
      <c r="SBE88" s="112"/>
      <c r="SBF88" s="112"/>
      <c r="SBG88" s="112"/>
      <c r="SBH88" s="112"/>
      <c r="SBI88" s="112"/>
      <c r="SBJ88" s="112"/>
      <c r="SBK88" s="112"/>
      <c r="SBL88" s="112"/>
      <c r="SBM88" s="112"/>
      <c r="SBN88" s="112"/>
      <c r="SBO88" s="112"/>
      <c r="SBP88" s="112"/>
      <c r="SBQ88" s="112"/>
      <c r="SBR88" s="112"/>
      <c r="SBS88" s="112"/>
      <c r="SBT88" s="112"/>
      <c r="SBU88" s="112"/>
      <c r="SBV88" s="112"/>
      <c r="SBW88" s="112"/>
      <c r="SBX88" s="112"/>
      <c r="SBY88" s="112"/>
      <c r="SBZ88" s="112"/>
      <c r="SCA88" s="112"/>
      <c r="SCB88" s="112"/>
      <c r="SCC88" s="112"/>
      <c r="SCD88" s="112"/>
      <c r="SCE88" s="112"/>
      <c r="SCF88" s="112"/>
      <c r="SCG88" s="112"/>
      <c r="SCH88" s="112"/>
      <c r="SCI88" s="112"/>
      <c r="SCJ88" s="112"/>
      <c r="SCK88" s="112"/>
      <c r="SCL88" s="112"/>
      <c r="SCM88" s="112"/>
      <c r="SCN88" s="112"/>
      <c r="SCO88" s="112"/>
      <c r="SCP88" s="112"/>
      <c r="SCQ88" s="112"/>
      <c r="SCR88" s="112"/>
      <c r="SCS88" s="112"/>
      <c r="SCT88" s="112"/>
      <c r="SCU88" s="112"/>
      <c r="SCV88" s="112"/>
      <c r="SCW88" s="112"/>
      <c r="SCX88" s="112"/>
      <c r="SCY88" s="112"/>
      <c r="SCZ88" s="112"/>
      <c r="SDA88" s="112"/>
      <c r="SDB88" s="112"/>
      <c r="SDC88" s="112"/>
      <c r="SDD88" s="112"/>
      <c r="SDE88" s="112"/>
      <c r="SDF88" s="112"/>
      <c r="SDG88" s="112"/>
      <c r="SDH88" s="112"/>
      <c r="SDI88" s="112"/>
      <c r="SDJ88" s="112"/>
      <c r="SDK88" s="112"/>
      <c r="SDL88" s="112"/>
      <c r="SDM88" s="112"/>
      <c r="SDN88" s="112"/>
      <c r="SDO88" s="112"/>
      <c r="SDP88" s="112"/>
      <c r="SDQ88" s="112"/>
      <c r="SDR88" s="112"/>
      <c r="SDS88" s="112"/>
      <c r="SDT88" s="112"/>
      <c r="SDU88" s="112"/>
      <c r="SDV88" s="112"/>
      <c r="SDW88" s="112"/>
      <c r="SDX88" s="112"/>
      <c r="SDY88" s="112"/>
      <c r="SDZ88" s="112"/>
      <c r="SEA88" s="112"/>
      <c r="SEB88" s="112"/>
      <c r="SEC88" s="112"/>
      <c r="SED88" s="112"/>
      <c r="SEE88" s="112"/>
      <c r="SEF88" s="112"/>
      <c r="SEG88" s="112"/>
      <c r="SEH88" s="112"/>
      <c r="SEI88" s="112"/>
      <c r="SEJ88" s="112"/>
      <c r="SEK88" s="112"/>
      <c r="SEL88" s="112"/>
      <c r="SEM88" s="112"/>
      <c r="SEN88" s="112"/>
      <c r="SEO88" s="112"/>
      <c r="SEP88" s="112"/>
      <c r="SEQ88" s="112"/>
      <c r="SER88" s="112"/>
      <c r="SES88" s="112"/>
      <c r="SET88" s="112"/>
      <c r="SEU88" s="112"/>
      <c r="SEV88" s="112"/>
      <c r="SEW88" s="112"/>
      <c r="SEX88" s="112"/>
      <c r="SEY88" s="112"/>
      <c r="SEZ88" s="112"/>
      <c r="SFA88" s="112"/>
      <c r="SFB88" s="112"/>
      <c r="SFC88" s="112"/>
      <c r="SFD88" s="112"/>
      <c r="SFE88" s="112"/>
      <c r="SFF88" s="112"/>
      <c r="SFG88" s="112"/>
      <c r="SFH88" s="112"/>
      <c r="SFI88" s="112"/>
      <c r="SFJ88" s="112"/>
      <c r="SFK88" s="112"/>
      <c r="SFL88" s="112"/>
      <c r="SFM88" s="112"/>
      <c r="SFN88" s="112"/>
      <c r="SFO88" s="112"/>
      <c r="SFP88" s="112"/>
      <c r="SFQ88" s="112"/>
      <c r="SFR88" s="112"/>
      <c r="SFS88" s="112"/>
      <c r="SFT88" s="112"/>
      <c r="SFU88" s="112"/>
      <c r="SFV88" s="112"/>
      <c r="SFW88" s="112"/>
      <c r="SFX88" s="112"/>
      <c r="SFY88" s="112"/>
      <c r="SFZ88" s="112"/>
      <c r="SGA88" s="112"/>
      <c r="SGB88" s="112"/>
      <c r="SGC88" s="112"/>
      <c r="SGD88" s="112"/>
      <c r="SGE88" s="112"/>
      <c r="SGF88" s="112"/>
      <c r="SGG88" s="112"/>
      <c r="SGH88" s="112"/>
      <c r="SGI88" s="112"/>
      <c r="SGJ88" s="112"/>
      <c r="SGK88" s="112"/>
      <c r="SGL88" s="112"/>
      <c r="SGM88" s="112"/>
      <c r="SGN88" s="112"/>
      <c r="SGO88" s="112"/>
      <c r="SGP88" s="112"/>
      <c r="SGQ88" s="112"/>
      <c r="SGR88" s="112"/>
      <c r="SGS88" s="112"/>
      <c r="SGT88" s="112"/>
      <c r="SGU88" s="112"/>
      <c r="SGV88" s="112"/>
      <c r="SGW88" s="112"/>
      <c r="SGX88" s="112"/>
      <c r="SGY88" s="112"/>
      <c r="SGZ88" s="112"/>
      <c r="SHA88" s="112"/>
      <c r="SHB88" s="112"/>
      <c r="SHC88" s="112"/>
      <c r="SHD88" s="112"/>
      <c r="SHE88" s="112"/>
      <c r="SHF88" s="112"/>
      <c r="SHG88" s="112"/>
      <c r="SHH88" s="112"/>
      <c r="SHI88" s="112"/>
      <c r="SHJ88" s="112"/>
      <c r="SHK88" s="112"/>
      <c r="SHL88" s="112"/>
      <c r="SHM88" s="112"/>
      <c r="SHN88" s="112"/>
      <c r="SHO88" s="112"/>
      <c r="SHP88" s="112"/>
      <c r="SHQ88" s="112"/>
      <c r="SHR88" s="112"/>
      <c r="SHS88" s="112"/>
      <c r="SHT88" s="112"/>
      <c r="SHU88" s="112"/>
      <c r="SHV88" s="112"/>
      <c r="SHW88" s="112"/>
      <c r="SHX88" s="112"/>
      <c r="SHY88" s="112"/>
      <c r="SHZ88" s="112"/>
      <c r="SIA88" s="112"/>
      <c r="SIB88" s="112"/>
      <c r="SIC88" s="112"/>
      <c r="SID88" s="112"/>
      <c r="SIE88" s="112"/>
      <c r="SIF88" s="112"/>
      <c r="SIG88" s="112"/>
      <c r="SIH88" s="112"/>
      <c r="SII88" s="112"/>
      <c r="SIJ88" s="112"/>
      <c r="SIK88" s="112"/>
      <c r="SIL88" s="112"/>
      <c r="SIM88" s="112"/>
      <c r="SIN88" s="112"/>
      <c r="SIO88" s="112"/>
      <c r="SIP88" s="112"/>
      <c r="SIQ88" s="112"/>
      <c r="SIR88" s="112"/>
      <c r="SIS88" s="112"/>
      <c r="SIT88" s="112"/>
      <c r="SIU88" s="112"/>
      <c r="SIV88" s="112"/>
      <c r="SIW88" s="112"/>
      <c r="SIX88" s="112"/>
      <c r="SIY88" s="112"/>
      <c r="SIZ88" s="112"/>
      <c r="SJA88" s="112"/>
      <c r="SJB88" s="112"/>
      <c r="SJC88" s="112"/>
      <c r="SJD88" s="112"/>
      <c r="SJE88" s="112"/>
      <c r="SJF88" s="112"/>
      <c r="SJG88" s="112"/>
      <c r="SJH88" s="112"/>
      <c r="SJI88" s="112"/>
      <c r="SJJ88" s="112"/>
      <c r="SJK88" s="112"/>
      <c r="SJL88" s="112"/>
      <c r="SJM88" s="112"/>
      <c r="SJN88" s="112"/>
      <c r="SJO88" s="112"/>
      <c r="SJP88" s="112"/>
      <c r="SJQ88" s="112"/>
      <c r="SJR88" s="112"/>
      <c r="SJS88" s="112"/>
      <c r="SJT88" s="112"/>
      <c r="SJU88" s="112"/>
      <c r="SJV88" s="112"/>
      <c r="SJW88" s="112"/>
      <c r="SJX88" s="112"/>
      <c r="SJY88" s="112"/>
      <c r="SJZ88" s="112"/>
      <c r="SKA88" s="112"/>
      <c r="SKB88" s="112"/>
      <c r="SKC88" s="112"/>
      <c r="SKD88" s="112"/>
      <c r="SKE88" s="112"/>
      <c r="SKF88" s="112"/>
      <c r="SKG88" s="112"/>
      <c r="SKH88" s="112"/>
      <c r="SKI88" s="112"/>
      <c r="SKJ88" s="112"/>
      <c r="SKK88" s="112"/>
      <c r="SKL88" s="112"/>
      <c r="SKM88" s="112"/>
      <c r="SKN88" s="112"/>
      <c r="SKO88" s="112"/>
      <c r="SKP88" s="112"/>
      <c r="SKQ88" s="112"/>
      <c r="SKR88" s="112"/>
      <c r="SKS88" s="112"/>
      <c r="SKT88" s="112"/>
      <c r="SKU88" s="112"/>
      <c r="SKV88" s="112"/>
      <c r="SKW88" s="112"/>
      <c r="SKX88" s="112"/>
      <c r="SKY88" s="112"/>
      <c r="SKZ88" s="112"/>
      <c r="SLA88" s="112"/>
      <c r="SLB88" s="112"/>
      <c r="SLC88" s="112"/>
      <c r="SLD88" s="112"/>
      <c r="SLE88" s="112"/>
      <c r="SLF88" s="112"/>
      <c r="SLG88" s="112"/>
      <c r="SLH88" s="112"/>
      <c r="SLI88" s="112"/>
      <c r="SLJ88" s="112"/>
      <c r="SLK88" s="112"/>
      <c r="SLL88" s="112"/>
      <c r="SLM88" s="112"/>
      <c r="SLN88" s="112"/>
      <c r="SLO88" s="112"/>
      <c r="SLP88" s="112"/>
      <c r="SLQ88" s="112"/>
      <c r="SLR88" s="112"/>
      <c r="SLS88" s="112"/>
      <c r="SLT88" s="112"/>
      <c r="SLU88" s="112"/>
      <c r="SLV88" s="112"/>
      <c r="SLW88" s="112"/>
      <c r="SLX88" s="112"/>
      <c r="SLY88" s="112"/>
      <c r="SLZ88" s="112"/>
      <c r="SMA88" s="112"/>
      <c r="SMB88" s="112"/>
      <c r="SMC88" s="112"/>
      <c r="SMD88" s="112"/>
      <c r="SME88" s="112"/>
      <c r="SMF88" s="112"/>
      <c r="SMG88" s="112"/>
      <c r="SMH88" s="112"/>
      <c r="SMI88" s="112"/>
      <c r="SMJ88" s="112"/>
      <c r="SMK88" s="112"/>
      <c r="SML88" s="112"/>
      <c r="SMM88" s="112"/>
      <c r="SMN88" s="112"/>
      <c r="SMO88" s="112"/>
      <c r="SMP88" s="112"/>
      <c r="SMQ88" s="112"/>
      <c r="SMR88" s="112"/>
      <c r="SMS88" s="112"/>
      <c r="SMT88" s="112"/>
      <c r="SMU88" s="112"/>
      <c r="SMV88" s="112"/>
      <c r="SMW88" s="112"/>
      <c r="SMX88" s="112"/>
      <c r="SMY88" s="112"/>
      <c r="SMZ88" s="112"/>
      <c r="SNA88" s="112"/>
      <c r="SNB88" s="112"/>
      <c r="SNC88" s="112"/>
      <c r="SND88" s="112"/>
      <c r="SNE88" s="112"/>
      <c r="SNF88" s="112"/>
      <c r="SNG88" s="112"/>
      <c r="SNH88" s="112"/>
      <c r="SNI88" s="112"/>
      <c r="SNJ88" s="112"/>
      <c r="SNK88" s="112"/>
      <c r="SNL88" s="112"/>
      <c r="SNM88" s="112"/>
      <c r="SNN88" s="112"/>
      <c r="SNO88" s="112"/>
      <c r="SNP88" s="112"/>
      <c r="SNQ88" s="112"/>
      <c r="SNR88" s="112"/>
      <c r="SNS88" s="112"/>
      <c r="SNT88" s="112"/>
      <c r="SNU88" s="112"/>
      <c r="SNV88" s="112"/>
      <c r="SNW88" s="112"/>
      <c r="SNX88" s="112"/>
      <c r="SNY88" s="112"/>
      <c r="SNZ88" s="112"/>
      <c r="SOA88" s="112"/>
      <c r="SOB88" s="112"/>
      <c r="SOC88" s="112"/>
      <c r="SOD88" s="112"/>
      <c r="SOE88" s="112"/>
      <c r="SOF88" s="112"/>
      <c r="SOG88" s="112"/>
      <c r="SOH88" s="112"/>
      <c r="SOI88" s="112"/>
      <c r="SOJ88" s="112"/>
      <c r="SOK88" s="112"/>
      <c r="SOL88" s="112"/>
      <c r="SOM88" s="112"/>
      <c r="SON88" s="112"/>
      <c r="SOO88" s="112"/>
      <c r="SOP88" s="112"/>
      <c r="SOQ88" s="112"/>
      <c r="SOR88" s="112"/>
      <c r="SOS88" s="112"/>
      <c r="SOT88" s="112"/>
      <c r="SOU88" s="112"/>
      <c r="SOV88" s="112"/>
      <c r="SOW88" s="112"/>
      <c r="SOX88" s="112"/>
      <c r="SOY88" s="112"/>
      <c r="SOZ88" s="112"/>
      <c r="SPA88" s="112"/>
      <c r="SPB88" s="112"/>
      <c r="SPC88" s="112"/>
      <c r="SPD88" s="112"/>
      <c r="SPE88" s="112"/>
      <c r="SPF88" s="112"/>
      <c r="SPG88" s="112"/>
      <c r="SPH88" s="112"/>
      <c r="SPI88" s="112"/>
      <c r="SPJ88" s="112"/>
      <c r="SPK88" s="112"/>
      <c r="SPL88" s="112"/>
      <c r="SPM88" s="112"/>
      <c r="SPN88" s="112"/>
      <c r="SPO88" s="112"/>
      <c r="SPP88" s="112"/>
      <c r="SPQ88" s="112"/>
      <c r="SPR88" s="112"/>
      <c r="SPS88" s="112"/>
      <c r="SPT88" s="112"/>
      <c r="SPU88" s="112"/>
      <c r="SPV88" s="112"/>
      <c r="SPW88" s="112"/>
      <c r="SPX88" s="112"/>
      <c r="SPY88" s="112"/>
      <c r="SPZ88" s="112"/>
      <c r="SQA88" s="112"/>
      <c r="SQB88" s="112"/>
      <c r="SQC88" s="112"/>
      <c r="SQD88" s="112"/>
      <c r="SQE88" s="112"/>
      <c r="SQF88" s="112"/>
      <c r="SQG88" s="112"/>
      <c r="SQH88" s="112"/>
      <c r="SQI88" s="112"/>
      <c r="SQJ88" s="112"/>
      <c r="SQK88" s="112"/>
      <c r="SQL88" s="112"/>
      <c r="SQM88" s="112"/>
      <c r="SQN88" s="112"/>
      <c r="SQO88" s="112"/>
      <c r="SQP88" s="112"/>
      <c r="SQQ88" s="112"/>
      <c r="SQR88" s="112"/>
      <c r="SQS88" s="112"/>
      <c r="SQT88" s="112"/>
      <c r="SQU88" s="112"/>
      <c r="SQV88" s="112"/>
      <c r="SQW88" s="112"/>
      <c r="SQX88" s="112"/>
      <c r="SQY88" s="112"/>
      <c r="SQZ88" s="112"/>
      <c r="SRA88" s="112"/>
      <c r="SRB88" s="112"/>
      <c r="SRC88" s="112"/>
      <c r="SRD88" s="112"/>
      <c r="SRE88" s="112"/>
      <c r="SRF88" s="112"/>
      <c r="SRG88" s="112"/>
      <c r="SRH88" s="112"/>
      <c r="SRI88" s="112"/>
      <c r="SRJ88" s="112"/>
      <c r="SRK88" s="112"/>
      <c r="SRL88" s="112"/>
      <c r="SRM88" s="112"/>
      <c r="SRN88" s="112"/>
      <c r="SRO88" s="112"/>
      <c r="SRP88" s="112"/>
      <c r="SRQ88" s="112"/>
      <c r="SRR88" s="112"/>
      <c r="SRS88" s="112"/>
      <c r="SRT88" s="112"/>
      <c r="SRU88" s="112"/>
      <c r="SRV88" s="112"/>
      <c r="SRW88" s="112"/>
      <c r="SRX88" s="112"/>
      <c r="SRY88" s="112"/>
      <c r="SRZ88" s="112"/>
      <c r="SSA88" s="112"/>
      <c r="SSB88" s="112"/>
      <c r="SSC88" s="112"/>
      <c r="SSD88" s="112"/>
      <c r="SSE88" s="112"/>
      <c r="SSF88" s="112"/>
      <c r="SSG88" s="112"/>
      <c r="SSH88" s="112"/>
      <c r="SSI88" s="112"/>
      <c r="SSJ88" s="112"/>
      <c r="SSK88" s="112"/>
      <c r="SSL88" s="112"/>
      <c r="SSM88" s="112"/>
      <c r="SSN88" s="112"/>
      <c r="SSO88" s="112"/>
      <c r="SSP88" s="112"/>
      <c r="SSQ88" s="112"/>
      <c r="SSR88" s="112"/>
      <c r="SSS88" s="112"/>
      <c r="SST88" s="112"/>
      <c r="SSU88" s="112"/>
      <c r="SSV88" s="112"/>
      <c r="SSW88" s="112"/>
      <c r="SSX88" s="112"/>
      <c r="SSY88" s="112"/>
      <c r="SSZ88" s="112"/>
      <c r="STA88" s="112"/>
      <c r="STB88" s="112"/>
      <c r="STC88" s="112"/>
      <c r="STD88" s="112"/>
      <c r="STE88" s="112"/>
      <c r="STF88" s="112"/>
      <c r="STG88" s="112"/>
      <c r="STH88" s="112"/>
      <c r="STI88" s="112"/>
      <c r="STJ88" s="112"/>
      <c r="STK88" s="112"/>
      <c r="STL88" s="112"/>
      <c r="STM88" s="112"/>
      <c r="STN88" s="112"/>
      <c r="STO88" s="112"/>
      <c r="STP88" s="112"/>
      <c r="STQ88" s="112"/>
      <c r="STR88" s="112"/>
      <c r="STS88" s="112"/>
      <c r="STT88" s="112"/>
      <c r="STU88" s="112"/>
      <c r="STV88" s="112"/>
      <c r="STW88" s="112"/>
      <c r="STX88" s="112"/>
      <c r="STY88" s="112"/>
      <c r="STZ88" s="112"/>
      <c r="SUA88" s="112"/>
      <c r="SUB88" s="112"/>
      <c r="SUC88" s="112"/>
      <c r="SUD88" s="112"/>
      <c r="SUE88" s="112"/>
      <c r="SUF88" s="112"/>
      <c r="SUG88" s="112"/>
      <c r="SUH88" s="112"/>
      <c r="SUI88" s="112"/>
      <c r="SUJ88" s="112"/>
      <c r="SUK88" s="112"/>
      <c r="SUL88" s="112"/>
      <c r="SUM88" s="112"/>
      <c r="SUN88" s="112"/>
      <c r="SUO88" s="112"/>
      <c r="SUP88" s="112"/>
      <c r="SUQ88" s="112"/>
      <c r="SUR88" s="112"/>
      <c r="SUS88" s="112"/>
      <c r="SUT88" s="112"/>
      <c r="SUU88" s="112"/>
      <c r="SUV88" s="112"/>
      <c r="SUW88" s="112"/>
      <c r="SUX88" s="112"/>
      <c r="SUY88" s="112"/>
      <c r="SUZ88" s="112"/>
      <c r="SVA88" s="112"/>
      <c r="SVB88" s="112"/>
      <c r="SVC88" s="112"/>
      <c r="SVD88" s="112"/>
      <c r="SVE88" s="112"/>
      <c r="SVF88" s="112"/>
      <c r="SVG88" s="112"/>
      <c r="SVH88" s="112"/>
      <c r="SVI88" s="112"/>
      <c r="SVJ88" s="112"/>
      <c r="SVK88" s="112"/>
      <c r="SVL88" s="112"/>
      <c r="SVM88" s="112"/>
      <c r="SVN88" s="112"/>
      <c r="SVO88" s="112"/>
      <c r="SVP88" s="112"/>
      <c r="SVQ88" s="112"/>
      <c r="SVR88" s="112"/>
      <c r="SVS88" s="112"/>
      <c r="SVT88" s="112"/>
      <c r="SVU88" s="112"/>
      <c r="SVV88" s="112"/>
      <c r="SVW88" s="112"/>
      <c r="SVX88" s="112"/>
      <c r="SVY88" s="112"/>
      <c r="SVZ88" s="112"/>
      <c r="SWA88" s="112"/>
      <c r="SWB88" s="112"/>
      <c r="SWC88" s="112"/>
      <c r="SWD88" s="112"/>
      <c r="SWE88" s="112"/>
      <c r="SWF88" s="112"/>
      <c r="SWG88" s="112"/>
      <c r="SWH88" s="112"/>
      <c r="SWI88" s="112"/>
      <c r="SWJ88" s="112"/>
      <c r="SWK88" s="112"/>
      <c r="SWL88" s="112"/>
      <c r="SWM88" s="112"/>
      <c r="SWN88" s="112"/>
      <c r="SWO88" s="112"/>
      <c r="SWP88" s="112"/>
      <c r="SWQ88" s="112"/>
      <c r="SWR88" s="112"/>
      <c r="SWS88" s="112"/>
      <c r="SWT88" s="112"/>
      <c r="SWU88" s="112"/>
      <c r="SWV88" s="112"/>
      <c r="SWW88" s="112"/>
      <c r="SWX88" s="112"/>
      <c r="SWY88" s="112"/>
      <c r="SWZ88" s="112"/>
      <c r="SXA88" s="112"/>
      <c r="SXB88" s="112"/>
      <c r="SXC88" s="112"/>
      <c r="SXD88" s="112"/>
      <c r="SXE88" s="112"/>
      <c r="SXF88" s="112"/>
      <c r="SXG88" s="112"/>
      <c r="SXH88" s="112"/>
      <c r="SXI88" s="112"/>
      <c r="SXJ88" s="112"/>
      <c r="SXK88" s="112"/>
      <c r="SXL88" s="112"/>
      <c r="SXM88" s="112"/>
      <c r="SXN88" s="112"/>
      <c r="SXO88" s="112"/>
      <c r="SXP88" s="112"/>
      <c r="SXQ88" s="112"/>
      <c r="SXR88" s="112"/>
      <c r="SXS88" s="112"/>
      <c r="SXT88" s="112"/>
      <c r="SXU88" s="112"/>
      <c r="SXV88" s="112"/>
      <c r="SXW88" s="112"/>
      <c r="SXX88" s="112"/>
      <c r="SXY88" s="112"/>
      <c r="SXZ88" s="112"/>
      <c r="SYA88" s="112"/>
      <c r="SYB88" s="112"/>
      <c r="SYC88" s="112"/>
      <c r="SYD88" s="112"/>
      <c r="SYE88" s="112"/>
      <c r="SYF88" s="112"/>
      <c r="SYG88" s="112"/>
      <c r="SYH88" s="112"/>
      <c r="SYI88" s="112"/>
      <c r="SYJ88" s="112"/>
      <c r="SYK88" s="112"/>
      <c r="SYL88" s="112"/>
      <c r="SYM88" s="112"/>
      <c r="SYN88" s="112"/>
      <c r="SYO88" s="112"/>
      <c r="SYP88" s="112"/>
      <c r="SYQ88" s="112"/>
      <c r="SYR88" s="112"/>
      <c r="SYS88" s="112"/>
      <c r="SYT88" s="112"/>
      <c r="SYU88" s="112"/>
      <c r="SYV88" s="112"/>
      <c r="SYW88" s="112"/>
      <c r="SYX88" s="112"/>
      <c r="SYY88" s="112"/>
      <c r="SYZ88" s="112"/>
      <c r="SZA88" s="112"/>
      <c r="SZB88" s="112"/>
      <c r="SZC88" s="112"/>
      <c r="SZD88" s="112"/>
      <c r="SZE88" s="112"/>
      <c r="SZF88" s="112"/>
      <c r="SZG88" s="112"/>
      <c r="SZH88" s="112"/>
      <c r="SZI88" s="112"/>
      <c r="SZJ88" s="112"/>
      <c r="SZK88" s="112"/>
      <c r="SZL88" s="112"/>
      <c r="SZM88" s="112"/>
      <c r="SZN88" s="112"/>
      <c r="SZO88" s="112"/>
      <c r="SZP88" s="112"/>
      <c r="SZQ88" s="112"/>
      <c r="SZR88" s="112"/>
      <c r="SZS88" s="112"/>
      <c r="SZT88" s="112"/>
      <c r="SZU88" s="112"/>
      <c r="SZV88" s="112"/>
      <c r="SZW88" s="112"/>
      <c r="SZX88" s="112"/>
      <c r="SZY88" s="112"/>
      <c r="SZZ88" s="112"/>
      <c r="TAA88" s="112"/>
      <c r="TAB88" s="112"/>
      <c r="TAC88" s="112"/>
      <c r="TAD88" s="112"/>
      <c r="TAE88" s="112"/>
      <c r="TAF88" s="112"/>
      <c r="TAG88" s="112"/>
      <c r="TAH88" s="112"/>
      <c r="TAI88" s="112"/>
      <c r="TAJ88" s="112"/>
      <c r="TAK88" s="112"/>
      <c r="TAL88" s="112"/>
      <c r="TAM88" s="112"/>
      <c r="TAN88" s="112"/>
      <c r="TAO88" s="112"/>
      <c r="TAP88" s="112"/>
      <c r="TAQ88" s="112"/>
      <c r="TAR88" s="112"/>
      <c r="TAS88" s="112"/>
      <c r="TAT88" s="112"/>
      <c r="TAU88" s="112"/>
      <c r="TAV88" s="112"/>
      <c r="TAW88" s="112"/>
      <c r="TAX88" s="112"/>
      <c r="TAY88" s="112"/>
      <c r="TAZ88" s="112"/>
      <c r="TBA88" s="112"/>
      <c r="TBB88" s="112"/>
      <c r="TBC88" s="112"/>
      <c r="TBD88" s="112"/>
      <c r="TBE88" s="112"/>
      <c r="TBF88" s="112"/>
      <c r="TBG88" s="112"/>
      <c r="TBH88" s="112"/>
      <c r="TBI88" s="112"/>
      <c r="TBJ88" s="112"/>
      <c r="TBK88" s="112"/>
      <c r="TBL88" s="112"/>
      <c r="TBM88" s="112"/>
      <c r="TBN88" s="112"/>
      <c r="TBO88" s="112"/>
      <c r="TBP88" s="112"/>
      <c r="TBQ88" s="112"/>
      <c r="TBR88" s="112"/>
      <c r="TBS88" s="112"/>
      <c r="TBT88" s="112"/>
      <c r="TBU88" s="112"/>
      <c r="TBV88" s="112"/>
      <c r="TBW88" s="112"/>
      <c r="TBX88" s="112"/>
      <c r="TBY88" s="112"/>
      <c r="TBZ88" s="112"/>
      <c r="TCA88" s="112"/>
      <c r="TCB88" s="112"/>
      <c r="TCC88" s="112"/>
      <c r="TCD88" s="112"/>
      <c r="TCE88" s="112"/>
      <c r="TCF88" s="112"/>
      <c r="TCG88" s="112"/>
      <c r="TCH88" s="112"/>
      <c r="TCI88" s="112"/>
      <c r="TCJ88" s="112"/>
      <c r="TCK88" s="112"/>
      <c r="TCL88" s="112"/>
      <c r="TCM88" s="112"/>
      <c r="TCN88" s="112"/>
      <c r="TCO88" s="112"/>
      <c r="TCP88" s="112"/>
      <c r="TCQ88" s="112"/>
      <c r="TCR88" s="112"/>
      <c r="TCS88" s="112"/>
      <c r="TCT88" s="112"/>
      <c r="TCU88" s="112"/>
      <c r="TCV88" s="112"/>
      <c r="TCW88" s="112"/>
      <c r="TCX88" s="112"/>
      <c r="TCY88" s="112"/>
      <c r="TCZ88" s="112"/>
      <c r="TDA88" s="112"/>
      <c r="TDB88" s="112"/>
      <c r="TDC88" s="112"/>
      <c r="TDD88" s="112"/>
      <c r="TDE88" s="112"/>
      <c r="TDF88" s="112"/>
      <c r="TDG88" s="112"/>
      <c r="TDH88" s="112"/>
      <c r="TDI88" s="112"/>
      <c r="TDJ88" s="112"/>
      <c r="TDK88" s="112"/>
      <c r="TDL88" s="112"/>
      <c r="TDM88" s="112"/>
      <c r="TDN88" s="112"/>
      <c r="TDO88" s="112"/>
      <c r="TDP88" s="112"/>
      <c r="TDQ88" s="112"/>
      <c r="TDR88" s="112"/>
      <c r="TDS88" s="112"/>
      <c r="TDT88" s="112"/>
      <c r="TDU88" s="112"/>
      <c r="TDV88" s="112"/>
      <c r="TDW88" s="112"/>
      <c r="TDX88" s="112"/>
      <c r="TDY88" s="112"/>
      <c r="TDZ88" s="112"/>
      <c r="TEA88" s="112"/>
      <c r="TEB88" s="112"/>
      <c r="TEC88" s="112"/>
      <c r="TED88" s="112"/>
      <c r="TEE88" s="112"/>
      <c r="TEF88" s="112"/>
      <c r="TEG88" s="112"/>
      <c r="TEH88" s="112"/>
      <c r="TEI88" s="112"/>
      <c r="TEJ88" s="112"/>
      <c r="TEK88" s="112"/>
      <c r="TEL88" s="112"/>
      <c r="TEM88" s="112"/>
      <c r="TEN88" s="112"/>
      <c r="TEO88" s="112"/>
      <c r="TEP88" s="112"/>
      <c r="TEQ88" s="112"/>
      <c r="TER88" s="112"/>
      <c r="TES88" s="112"/>
      <c r="TET88" s="112"/>
      <c r="TEU88" s="112"/>
      <c r="TEV88" s="112"/>
      <c r="TEW88" s="112"/>
      <c r="TEX88" s="112"/>
      <c r="TEY88" s="112"/>
      <c r="TEZ88" s="112"/>
      <c r="TFA88" s="112"/>
      <c r="TFB88" s="112"/>
      <c r="TFC88" s="112"/>
      <c r="TFD88" s="112"/>
      <c r="TFE88" s="112"/>
      <c r="TFF88" s="112"/>
      <c r="TFG88" s="112"/>
      <c r="TFH88" s="112"/>
      <c r="TFI88" s="112"/>
      <c r="TFJ88" s="112"/>
      <c r="TFK88" s="112"/>
      <c r="TFL88" s="112"/>
      <c r="TFM88" s="112"/>
      <c r="TFN88" s="112"/>
      <c r="TFO88" s="112"/>
      <c r="TFP88" s="112"/>
      <c r="TFQ88" s="112"/>
      <c r="TFR88" s="112"/>
      <c r="TFS88" s="112"/>
      <c r="TFT88" s="112"/>
      <c r="TFU88" s="112"/>
      <c r="TFV88" s="112"/>
      <c r="TFW88" s="112"/>
      <c r="TFX88" s="112"/>
      <c r="TFY88" s="112"/>
      <c r="TFZ88" s="112"/>
      <c r="TGA88" s="112"/>
      <c r="TGB88" s="112"/>
      <c r="TGC88" s="112"/>
      <c r="TGD88" s="112"/>
      <c r="TGE88" s="112"/>
      <c r="TGF88" s="112"/>
      <c r="TGG88" s="112"/>
      <c r="TGH88" s="112"/>
      <c r="TGI88" s="112"/>
      <c r="TGJ88" s="112"/>
      <c r="TGK88" s="112"/>
      <c r="TGL88" s="112"/>
      <c r="TGM88" s="112"/>
      <c r="TGN88" s="112"/>
      <c r="TGO88" s="112"/>
      <c r="TGP88" s="112"/>
      <c r="TGQ88" s="112"/>
      <c r="TGR88" s="112"/>
      <c r="TGS88" s="112"/>
      <c r="TGT88" s="112"/>
      <c r="TGU88" s="112"/>
      <c r="TGV88" s="112"/>
      <c r="TGW88" s="112"/>
      <c r="TGX88" s="112"/>
      <c r="TGY88" s="112"/>
      <c r="TGZ88" s="112"/>
      <c r="THA88" s="112"/>
      <c r="THB88" s="112"/>
      <c r="THC88" s="112"/>
      <c r="THD88" s="112"/>
      <c r="THE88" s="112"/>
      <c r="THF88" s="112"/>
      <c r="THG88" s="112"/>
      <c r="THH88" s="112"/>
      <c r="THI88" s="112"/>
      <c r="THJ88" s="112"/>
      <c r="THK88" s="112"/>
      <c r="THL88" s="112"/>
      <c r="THM88" s="112"/>
      <c r="THN88" s="112"/>
      <c r="THO88" s="112"/>
      <c r="THP88" s="112"/>
      <c r="THQ88" s="112"/>
      <c r="THR88" s="112"/>
      <c r="THS88" s="112"/>
      <c r="THT88" s="112"/>
      <c r="THU88" s="112"/>
      <c r="THV88" s="112"/>
      <c r="THW88" s="112"/>
      <c r="THX88" s="112"/>
      <c r="THY88" s="112"/>
      <c r="THZ88" s="112"/>
      <c r="TIA88" s="112"/>
      <c r="TIB88" s="112"/>
      <c r="TIC88" s="112"/>
      <c r="TID88" s="112"/>
      <c r="TIE88" s="112"/>
      <c r="TIF88" s="112"/>
      <c r="TIG88" s="112"/>
      <c r="TIH88" s="112"/>
      <c r="TII88" s="112"/>
      <c r="TIJ88" s="112"/>
      <c r="TIK88" s="112"/>
      <c r="TIL88" s="112"/>
      <c r="TIM88" s="112"/>
      <c r="TIN88" s="112"/>
      <c r="TIO88" s="112"/>
      <c r="TIP88" s="112"/>
      <c r="TIQ88" s="112"/>
      <c r="TIR88" s="112"/>
      <c r="TIS88" s="112"/>
      <c r="TIT88" s="112"/>
      <c r="TIU88" s="112"/>
      <c r="TIV88" s="112"/>
      <c r="TIW88" s="112"/>
      <c r="TIX88" s="112"/>
      <c r="TIY88" s="112"/>
      <c r="TIZ88" s="112"/>
      <c r="TJA88" s="112"/>
      <c r="TJB88" s="112"/>
      <c r="TJC88" s="112"/>
      <c r="TJD88" s="112"/>
      <c r="TJE88" s="112"/>
      <c r="TJF88" s="112"/>
      <c r="TJG88" s="112"/>
      <c r="TJH88" s="112"/>
      <c r="TJI88" s="112"/>
      <c r="TJJ88" s="112"/>
      <c r="TJK88" s="112"/>
      <c r="TJL88" s="112"/>
      <c r="TJM88" s="112"/>
      <c r="TJN88" s="112"/>
      <c r="TJO88" s="112"/>
      <c r="TJP88" s="112"/>
      <c r="TJQ88" s="112"/>
      <c r="TJR88" s="112"/>
      <c r="TJS88" s="112"/>
      <c r="TJT88" s="112"/>
      <c r="TJU88" s="112"/>
      <c r="TJV88" s="112"/>
      <c r="TJW88" s="112"/>
      <c r="TJX88" s="112"/>
      <c r="TJY88" s="112"/>
      <c r="TJZ88" s="112"/>
      <c r="TKA88" s="112"/>
      <c r="TKB88" s="112"/>
      <c r="TKC88" s="112"/>
      <c r="TKD88" s="112"/>
      <c r="TKE88" s="112"/>
      <c r="TKF88" s="112"/>
      <c r="TKG88" s="112"/>
      <c r="TKH88" s="112"/>
      <c r="TKI88" s="112"/>
      <c r="TKJ88" s="112"/>
      <c r="TKK88" s="112"/>
      <c r="TKL88" s="112"/>
      <c r="TKM88" s="112"/>
      <c r="TKN88" s="112"/>
      <c r="TKO88" s="112"/>
      <c r="TKP88" s="112"/>
      <c r="TKQ88" s="112"/>
      <c r="TKR88" s="112"/>
      <c r="TKS88" s="112"/>
      <c r="TKT88" s="112"/>
      <c r="TKU88" s="112"/>
      <c r="TKV88" s="112"/>
      <c r="TKW88" s="112"/>
      <c r="TKX88" s="112"/>
      <c r="TKY88" s="112"/>
      <c r="TKZ88" s="112"/>
      <c r="TLA88" s="112"/>
      <c r="TLB88" s="112"/>
      <c r="TLC88" s="112"/>
      <c r="TLD88" s="112"/>
      <c r="TLE88" s="112"/>
      <c r="TLF88" s="112"/>
      <c r="TLG88" s="112"/>
      <c r="TLH88" s="112"/>
      <c r="TLI88" s="112"/>
      <c r="TLJ88" s="112"/>
      <c r="TLK88" s="112"/>
      <c r="TLL88" s="112"/>
      <c r="TLM88" s="112"/>
      <c r="TLN88" s="112"/>
      <c r="TLO88" s="112"/>
      <c r="TLP88" s="112"/>
      <c r="TLQ88" s="112"/>
      <c r="TLR88" s="112"/>
      <c r="TLS88" s="112"/>
      <c r="TLT88" s="112"/>
      <c r="TLU88" s="112"/>
      <c r="TLV88" s="112"/>
      <c r="TLW88" s="112"/>
      <c r="TLX88" s="112"/>
      <c r="TLY88" s="112"/>
      <c r="TLZ88" s="112"/>
      <c r="TMA88" s="112"/>
      <c r="TMB88" s="112"/>
      <c r="TMC88" s="112"/>
      <c r="TMD88" s="112"/>
      <c r="TME88" s="112"/>
      <c r="TMF88" s="112"/>
      <c r="TMG88" s="112"/>
      <c r="TMH88" s="112"/>
      <c r="TMI88" s="112"/>
      <c r="TMJ88" s="112"/>
      <c r="TMK88" s="112"/>
      <c r="TML88" s="112"/>
      <c r="TMM88" s="112"/>
      <c r="TMN88" s="112"/>
      <c r="TMO88" s="112"/>
      <c r="TMP88" s="112"/>
      <c r="TMQ88" s="112"/>
      <c r="TMR88" s="112"/>
      <c r="TMS88" s="112"/>
      <c r="TMT88" s="112"/>
      <c r="TMU88" s="112"/>
      <c r="TMV88" s="112"/>
      <c r="TMW88" s="112"/>
      <c r="TMX88" s="112"/>
      <c r="TMY88" s="112"/>
      <c r="TMZ88" s="112"/>
      <c r="TNA88" s="112"/>
      <c r="TNB88" s="112"/>
      <c r="TNC88" s="112"/>
      <c r="TND88" s="112"/>
      <c r="TNE88" s="112"/>
      <c r="TNF88" s="112"/>
      <c r="TNG88" s="112"/>
      <c r="TNH88" s="112"/>
      <c r="TNI88" s="112"/>
      <c r="TNJ88" s="112"/>
      <c r="TNK88" s="112"/>
      <c r="TNL88" s="112"/>
      <c r="TNM88" s="112"/>
      <c r="TNN88" s="112"/>
      <c r="TNO88" s="112"/>
      <c r="TNP88" s="112"/>
      <c r="TNQ88" s="112"/>
      <c r="TNR88" s="112"/>
      <c r="TNS88" s="112"/>
      <c r="TNT88" s="112"/>
      <c r="TNU88" s="112"/>
      <c r="TNV88" s="112"/>
      <c r="TNW88" s="112"/>
      <c r="TNX88" s="112"/>
      <c r="TNY88" s="112"/>
      <c r="TNZ88" s="112"/>
      <c r="TOA88" s="112"/>
      <c r="TOB88" s="112"/>
      <c r="TOC88" s="112"/>
      <c r="TOD88" s="112"/>
      <c r="TOE88" s="112"/>
      <c r="TOF88" s="112"/>
      <c r="TOG88" s="112"/>
      <c r="TOH88" s="112"/>
      <c r="TOI88" s="112"/>
      <c r="TOJ88" s="112"/>
      <c r="TOK88" s="112"/>
      <c r="TOL88" s="112"/>
      <c r="TOM88" s="112"/>
      <c r="TON88" s="112"/>
      <c r="TOO88" s="112"/>
      <c r="TOP88" s="112"/>
      <c r="TOQ88" s="112"/>
      <c r="TOR88" s="112"/>
      <c r="TOS88" s="112"/>
      <c r="TOT88" s="112"/>
      <c r="TOU88" s="112"/>
      <c r="TOV88" s="112"/>
      <c r="TOW88" s="112"/>
      <c r="TOX88" s="112"/>
      <c r="TOY88" s="112"/>
      <c r="TOZ88" s="112"/>
      <c r="TPA88" s="112"/>
      <c r="TPB88" s="112"/>
      <c r="TPC88" s="112"/>
      <c r="TPD88" s="112"/>
      <c r="TPE88" s="112"/>
      <c r="TPF88" s="112"/>
      <c r="TPG88" s="112"/>
      <c r="TPH88" s="112"/>
      <c r="TPI88" s="112"/>
      <c r="TPJ88" s="112"/>
      <c r="TPK88" s="112"/>
      <c r="TPL88" s="112"/>
      <c r="TPM88" s="112"/>
      <c r="TPN88" s="112"/>
      <c r="TPO88" s="112"/>
      <c r="TPP88" s="112"/>
      <c r="TPQ88" s="112"/>
      <c r="TPR88" s="112"/>
      <c r="TPS88" s="112"/>
      <c r="TPT88" s="112"/>
      <c r="TPU88" s="112"/>
      <c r="TPV88" s="112"/>
      <c r="TPW88" s="112"/>
      <c r="TPX88" s="112"/>
      <c r="TPY88" s="112"/>
      <c r="TPZ88" s="112"/>
      <c r="TQA88" s="112"/>
      <c r="TQB88" s="112"/>
      <c r="TQC88" s="112"/>
      <c r="TQD88" s="112"/>
      <c r="TQE88" s="112"/>
      <c r="TQF88" s="112"/>
      <c r="TQG88" s="112"/>
      <c r="TQH88" s="112"/>
      <c r="TQI88" s="112"/>
      <c r="TQJ88" s="112"/>
      <c r="TQK88" s="112"/>
      <c r="TQL88" s="112"/>
      <c r="TQM88" s="112"/>
      <c r="TQN88" s="112"/>
      <c r="TQO88" s="112"/>
      <c r="TQP88" s="112"/>
      <c r="TQQ88" s="112"/>
      <c r="TQR88" s="112"/>
      <c r="TQS88" s="112"/>
      <c r="TQT88" s="112"/>
      <c r="TQU88" s="112"/>
      <c r="TQV88" s="112"/>
      <c r="TQW88" s="112"/>
      <c r="TQX88" s="112"/>
      <c r="TQY88" s="112"/>
      <c r="TQZ88" s="112"/>
      <c r="TRA88" s="112"/>
      <c r="TRB88" s="112"/>
      <c r="TRC88" s="112"/>
      <c r="TRD88" s="112"/>
      <c r="TRE88" s="112"/>
      <c r="TRF88" s="112"/>
      <c r="TRG88" s="112"/>
      <c r="TRH88" s="112"/>
      <c r="TRI88" s="112"/>
      <c r="TRJ88" s="112"/>
      <c r="TRK88" s="112"/>
      <c r="TRL88" s="112"/>
      <c r="TRM88" s="112"/>
      <c r="TRN88" s="112"/>
      <c r="TRO88" s="112"/>
      <c r="TRP88" s="112"/>
      <c r="TRQ88" s="112"/>
      <c r="TRR88" s="112"/>
      <c r="TRS88" s="112"/>
      <c r="TRT88" s="112"/>
      <c r="TRU88" s="112"/>
      <c r="TRV88" s="112"/>
      <c r="TRW88" s="112"/>
      <c r="TRX88" s="112"/>
      <c r="TRY88" s="112"/>
      <c r="TRZ88" s="112"/>
      <c r="TSA88" s="112"/>
      <c r="TSB88" s="112"/>
      <c r="TSC88" s="112"/>
      <c r="TSD88" s="112"/>
      <c r="TSE88" s="112"/>
      <c r="TSF88" s="112"/>
      <c r="TSG88" s="112"/>
      <c r="TSH88" s="112"/>
      <c r="TSI88" s="112"/>
      <c r="TSJ88" s="112"/>
      <c r="TSK88" s="112"/>
      <c r="TSL88" s="112"/>
      <c r="TSM88" s="112"/>
      <c r="TSN88" s="112"/>
      <c r="TSO88" s="112"/>
      <c r="TSP88" s="112"/>
      <c r="TSQ88" s="112"/>
      <c r="TSR88" s="112"/>
      <c r="TSS88" s="112"/>
      <c r="TST88" s="112"/>
      <c r="TSU88" s="112"/>
      <c r="TSV88" s="112"/>
      <c r="TSW88" s="112"/>
      <c r="TSX88" s="112"/>
      <c r="TSY88" s="112"/>
      <c r="TSZ88" s="112"/>
      <c r="TTA88" s="112"/>
      <c r="TTB88" s="112"/>
      <c r="TTC88" s="112"/>
      <c r="TTD88" s="112"/>
      <c r="TTE88" s="112"/>
      <c r="TTF88" s="112"/>
      <c r="TTG88" s="112"/>
      <c r="TTH88" s="112"/>
      <c r="TTI88" s="112"/>
      <c r="TTJ88" s="112"/>
      <c r="TTK88" s="112"/>
      <c r="TTL88" s="112"/>
      <c r="TTM88" s="112"/>
      <c r="TTN88" s="112"/>
      <c r="TTO88" s="112"/>
      <c r="TTP88" s="112"/>
      <c r="TTQ88" s="112"/>
      <c r="TTR88" s="112"/>
      <c r="TTS88" s="112"/>
      <c r="TTT88" s="112"/>
      <c r="TTU88" s="112"/>
      <c r="TTV88" s="112"/>
      <c r="TTW88" s="112"/>
      <c r="TTX88" s="112"/>
      <c r="TTY88" s="112"/>
      <c r="TTZ88" s="112"/>
      <c r="TUA88" s="112"/>
      <c r="TUB88" s="112"/>
      <c r="TUC88" s="112"/>
      <c r="TUD88" s="112"/>
      <c r="TUE88" s="112"/>
      <c r="TUF88" s="112"/>
      <c r="TUG88" s="112"/>
      <c r="TUH88" s="112"/>
      <c r="TUI88" s="112"/>
      <c r="TUJ88" s="112"/>
      <c r="TUK88" s="112"/>
      <c r="TUL88" s="112"/>
      <c r="TUM88" s="112"/>
      <c r="TUN88" s="112"/>
      <c r="TUO88" s="112"/>
      <c r="TUP88" s="112"/>
      <c r="TUQ88" s="112"/>
      <c r="TUR88" s="112"/>
      <c r="TUS88" s="112"/>
      <c r="TUT88" s="112"/>
      <c r="TUU88" s="112"/>
      <c r="TUV88" s="112"/>
      <c r="TUW88" s="112"/>
      <c r="TUX88" s="112"/>
      <c r="TUY88" s="112"/>
      <c r="TUZ88" s="112"/>
      <c r="TVA88" s="112"/>
      <c r="TVB88" s="112"/>
      <c r="TVC88" s="112"/>
      <c r="TVD88" s="112"/>
      <c r="TVE88" s="112"/>
      <c r="TVF88" s="112"/>
      <c r="TVG88" s="112"/>
      <c r="TVH88" s="112"/>
      <c r="TVI88" s="112"/>
      <c r="TVJ88" s="112"/>
      <c r="TVK88" s="112"/>
      <c r="TVL88" s="112"/>
      <c r="TVM88" s="112"/>
      <c r="TVN88" s="112"/>
      <c r="TVO88" s="112"/>
      <c r="TVP88" s="112"/>
      <c r="TVQ88" s="112"/>
      <c r="TVR88" s="112"/>
      <c r="TVS88" s="112"/>
      <c r="TVT88" s="112"/>
      <c r="TVU88" s="112"/>
      <c r="TVV88" s="112"/>
      <c r="TVW88" s="112"/>
      <c r="TVX88" s="112"/>
      <c r="TVY88" s="112"/>
      <c r="TVZ88" s="112"/>
      <c r="TWA88" s="112"/>
      <c r="TWB88" s="112"/>
      <c r="TWC88" s="112"/>
      <c r="TWD88" s="112"/>
      <c r="TWE88" s="112"/>
      <c r="TWF88" s="112"/>
      <c r="TWG88" s="112"/>
      <c r="TWH88" s="112"/>
      <c r="TWI88" s="112"/>
      <c r="TWJ88" s="112"/>
      <c r="TWK88" s="112"/>
      <c r="TWL88" s="112"/>
      <c r="TWM88" s="112"/>
      <c r="TWN88" s="112"/>
      <c r="TWO88" s="112"/>
      <c r="TWP88" s="112"/>
      <c r="TWQ88" s="112"/>
      <c r="TWR88" s="112"/>
      <c r="TWS88" s="112"/>
      <c r="TWT88" s="112"/>
      <c r="TWU88" s="112"/>
      <c r="TWV88" s="112"/>
      <c r="TWW88" s="112"/>
      <c r="TWX88" s="112"/>
      <c r="TWY88" s="112"/>
      <c r="TWZ88" s="112"/>
      <c r="TXA88" s="112"/>
      <c r="TXB88" s="112"/>
      <c r="TXC88" s="112"/>
      <c r="TXD88" s="112"/>
      <c r="TXE88" s="112"/>
      <c r="TXF88" s="112"/>
      <c r="TXG88" s="112"/>
      <c r="TXH88" s="112"/>
      <c r="TXI88" s="112"/>
      <c r="TXJ88" s="112"/>
      <c r="TXK88" s="112"/>
      <c r="TXL88" s="112"/>
      <c r="TXM88" s="112"/>
      <c r="TXN88" s="112"/>
      <c r="TXO88" s="112"/>
      <c r="TXP88" s="112"/>
      <c r="TXQ88" s="112"/>
      <c r="TXR88" s="112"/>
      <c r="TXS88" s="112"/>
      <c r="TXT88" s="112"/>
      <c r="TXU88" s="112"/>
      <c r="TXV88" s="112"/>
      <c r="TXW88" s="112"/>
      <c r="TXX88" s="112"/>
      <c r="TXY88" s="112"/>
      <c r="TXZ88" s="112"/>
      <c r="TYA88" s="112"/>
      <c r="TYB88" s="112"/>
      <c r="TYC88" s="112"/>
      <c r="TYD88" s="112"/>
      <c r="TYE88" s="112"/>
      <c r="TYF88" s="112"/>
      <c r="TYG88" s="112"/>
      <c r="TYH88" s="112"/>
      <c r="TYI88" s="112"/>
      <c r="TYJ88" s="112"/>
      <c r="TYK88" s="112"/>
      <c r="TYL88" s="112"/>
      <c r="TYM88" s="112"/>
      <c r="TYN88" s="112"/>
      <c r="TYO88" s="112"/>
      <c r="TYP88" s="112"/>
      <c r="TYQ88" s="112"/>
      <c r="TYR88" s="112"/>
      <c r="TYS88" s="112"/>
      <c r="TYT88" s="112"/>
      <c r="TYU88" s="112"/>
      <c r="TYV88" s="112"/>
      <c r="TYW88" s="112"/>
      <c r="TYX88" s="112"/>
      <c r="TYY88" s="112"/>
      <c r="TYZ88" s="112"/>
      <c r="TZA88" s="112"/>
      <c r="TZB88" s="112"/>
      <c r="TZC88" s="112"/>
      <c r="TZD88" s="112"/>
      <c r="TZE88" s="112"/>
      <c r="TZF88" s="112"/>
      <c r="TZG88" s="112"/>
      <c r="TZH88" s="112"/>
      <c r="TZI88" s="112"/>
      <c r="TZJ88" s="112"/>
      <c r="TZK88" s="112"/>
      <c r="TZL88" s="112"/>
      <c r="TZM88" s="112"/>
      <c r="TZN88" s="112"/>
      <c r="TZO88" s="112"/>
      <c r="TZP88" s="112"/>
      <c r="TZQ88" s="112"/>
      <c r="TZR88" s="112"/>
      <c r="TZS88" s="112"/>
      <c r="TZT88" s="112"/>
      <c r="TZU88" s="112"/>
      <c r="TZV88" s="112"/>
      <c r="TZW88" s="112"/>
      <c r="TZX88" s="112"/>
      <c r="TZY88" s="112"/>
      <c r="TZZ88" s="112"/>
      <c r="UAA88" s="112"/>
      <c r="UAB88" s="112"/>
      <c r="UAC88" s="112"/>
      <c r="UAD88" s="112"/>
      <c r="UAE88" s="112"/>
      <c r="UAF88" s="112"/>
      <c r="UAG88" s="112"/>
      <c r="UAH88" s="112"/>
      <c r="UAI88" s="112"/>
      <c r="UAJ88" s="112"/>
      <c r="UAK88" s="112"/>
      <c r="UAL88" s="112"/>
      <c r="UAM88" s="112"/>
      <c r="UAN88" s="112"/>
      <c r="UAO88" s="112"/>
      <c r="UAP88" s="112"/>
      <c r="UAQ88" s="112"/>
      <c r="UAR88" s="112"/>
      <c r="UAS88" s="112"/>
      <c r="UAT88" s="112"/>
      <c r="UAU88" s="112"/>
      <c r="UAV88" s="112"/>
      <c r="UAW88" s="112"/>
      <c r="UAX88" s="112"/>
      <c r="UAY88" s="112"/>
      <c r="UAZ88" s="112"/>
      <c r="UBA88" s="112"/>
      <c r="UBB88" s="112"/>
      <c r="UBC88" s="112"/>
      <c r="UBD88" s="112"/>
      <c r="UBE88" s="112"/>
      <c r="UBF88" s="112"/>
      <c r="UBG88" s="112"/>
      <c r="UBH88" s="112"/>
      <c r="UBI88" s="112"/>
      <c r="UBJ88" s="112"/>
      <c r="UBK88" s="112"/>
      <c r="UBL88" s="112"/>
      <c r="UBM88" s="112"/>
      <c r="UBN88" s="112"/>
      <c r="UBO88" s="112"/>
      <c r="UBP88" s="112"/>
      <c r="UBQ88" s="112"/>
      <c r="UBR88" s="112"/>
      <c r="UBS88" s="112"/>
      <c r="UBT88" s="112"/>
      <c r="UBU88" s="112"/>
      <c r="UBV88" s="112"/>
      <c r="UBW88" s="112"/>
      <c r="UBX88" s="112"/>
      <c r="UBY88" s="112"/>
      <c r="UBZ88" s="112"/>
      <c r="UCA88" s="112"/>
      <c r="UCB88" s="112"/>
      <c r="UCC88" s="112"/>
      <c r="UCD88" s="112"/>
      <c r="UCE88" s="112"/>
      <c r="UCF88" s="112"/>
      <c r="UCG88" s="112"/>
      <c r="UCH88" s="112"/>
      <c r="UCI88" s="112"/>
      <c r="UCJ88" s="112"/>
      <c r="UCK88" s="112"/>
      <c r="UCL88" s="112"/>
      <c r="UCM88" s="112"/>
      <c r="UCN88" s="112"/>
      <c r="UCO88" s="112"/>
      <c r="UCP88" s="112"/>
      <c r="UCQ88" s="112"/>
      <c r="UCR88" s="112"/>
      <c r="UCS88" s="112"/>
      <c r="UCT88" s="112"/>
      <c r="UCU88" s="112"/>
      <c r="UCV88" s="112"/>
      <c r="UCW88" s="112"/>
      <c r="UCX88" s="112"/>
      <c r="UCY88" s="112"/>
      <c r="UCZ88" s="112"/>
      <c r="UDA88" s="112"/>
      <c r="UDB88" s="112"/>
      <c r="UDC88" s="112"/>
      <c r="UDD88" s="112"/>
      <c r="UDE88" s="112"/>
      <c r="UDF88" s="112"/>
      <c r="UDG88" s="112"/>
      <c r="UDH88" s="112"/>
      <c r="UDI88" s="112"/>
      <c r="UDJ88" s="112"/>
      <c r="UDK88" s="112"/>
      <c r="UDL88" s="112"/>
      <c r="UDM88" s="112"/>
      <c r="UDN88" s="112"/>
      <c r="UDO88" s="112"/>
      <c r="UDP88" s="112"/>
      <c r="UDQ88" s="112"/>
      <c r="UDR88" s="112"/>
      <c r="UDS88" s="112"/>
      <c r="UDT88" s="112"/>
      <c r="UDU88" s="112"/>
      <c r="UDV88" s="112"/>
      <c r="UDW88" s="112"/>
      <c r="UDX88" s="112"/>
      <c r="UDY88" s="112"/>
      <c r="UDZ88" s="112"/>
      <c r="UEA88" s="112"/>
      <c r="UEB88" s="112"/>
      <c r="UEC88" s="112"/>
      <c r="UED88" s="112"/>
      <c r="UEE88" s="112"/>
      <c r="UEF88" s="112"/>
      <c r="UEG88" s="112"/>
      <c r="UEH88" s="112"/>
      <c r="UEI88" s="112"/>
      <c r="UEJ88" s="112"/>
      <c r="UEK88" s="112"/>
      <c r="UEL88" s="112"/>
      <c r="UEM88" s="112"/>
      <c r="UEN88" s="112"/>
      <c r="UEO88" s="112"/>
      <c r="UEP88" s="112"/>
      <c r="UEQ88" s="112"/>
      <c r="UER88" s="112"/>
      <c r="UES88" s="112"/>
      <c r="UET88" s="112"/>
      <c r="UEU88" s="112"/>
      <c r="UEV88" s="112"/>
      <c r="UEW88" s="112"/>
      <c r="UEX88" s="112"/>
      <c r="UEY88" s="112"/>
      <c r="UEZ88" s="112"/>
      <c r="UFA88" s="112"/>
      <c r="UFB88" s="112"/>
      <c r="UFC88" s="112"/>
      <c r="UFD88" s="112"/>
      <c r="UFE88" s="112"/>
      <c r="UFF88" s="112"/>
      <c r="UFG88" s="112"/>
      <c r="UFH88" s="112"/>
      <c r="UFI88" s="112"/>
      <c r="UFJ88" s="112"/>
      <c r="UFK88" s="112"/>
      <c r="UFL88" s="112"/>
      <c r="UFM88" s="112"/>
      <c r="UFN88" s="112"/>
      <c r="UFO88" s="112"/>
      <c r="UFP88" s="112"/>
      <c r="UFQ88" s="112"/>
      <c r="UFR88" s="112"/>
      <c r="UFS88" s="112"/>
      <c r="UFT88" s="112"/>
      <c r="UFU88" s="112"/>
      <c r="UFV88" s="112"/>
      <c r="UFW88" s="112"/>
      <c r="UFX88" s="112"/>
      <c r="UFY88" s="112"/>
      <c r="UFZ88" s="112"/>
      <c r="UGA88" s="112"/>
      <c r="UGB88" s="112"/>
      <c r="UGC88" s="112"/>
      <c r="UGD88" s="112"/>
      <c r="UGE88" s="112"/>
      <c r="UGF88" s="112"/>
      <c r="UGG88" s="112"/>
      <c r="UGH88" s="112"/>
      <c r="UGI88" s="112"/>
      <c r="UGJ88" s="112"/>
      <c r="UGK88" s="112"/>
      <c r="UGL88" s="112"/>
      <c r="UGM88" s="112"/>
      <c r="UGN88" s="112"/>
      <c r="UGO88" s="112"/>
      <c r="UGP88" s="112"/>
      <c r="UGQ88" s="112"/>
      <c r="UGR88" s="112"/>
      <c r="UGS88" s="112"/>
      <c r="UGT88" s="112"/>
      <c r="UGU88" s="112"/>
      <c r="UGV88" s="112"/>
      <c r="UGW88" s="112"/>
      <c r="UGX88" s="112"/>
      <c r="UGY88" s="112"/>
      <c r="UGZ88" s="112"/>
      <c r="UHA88" s="112"/>
      <c r="UHB88" s="112"/>
      <c r="UHC88" s="112"/>
      <c r="UHD88" s="112"/>
      <c r="UHE88" s="112"/>
      <c r="UHF88" s="112"/>
      <c r="UHG88" s="112"/>
      <c r="UHH88" s="112"/>
      <c r="UHI88" s="112"/>
      <c r="UHJ88" s="112"/>
      <c r="UHK88" s="112"/>
      <c r="UHL88" s="112"/>
      <c r="UHM88" s="112"/>
      <c r="UHN88" s="112"/>
      <c r="UHO88" s="112"/>
      <c r="UHP88" s="112"/>
      <c r="UHQ88" s="112"/>
      <c r="UHR88" s="112"/>
      <c r="UHS88" s="112"/>
      <c r="UHT88" s="112"/>
      <c r="UHU88" s="112"/>
      <c r="UHV88" s="112"/>
      <c r="UHW88" s="112"/>
      <c r="UHX88" s="112"/>
      <c r="UHY88" s="112"/>
      <c r="UHZ88" s="112"/>
      <c r="UIA88" s="112"/>
      <c r="UIB88" s="112"/>
      <c r="UIC88" s="112"/>
      <c r="UID88" s="112"/>
      <c r="UIE88" s="112"/>
      <c r="UIF88" s="112"/>
      <c r="UIG88" s="112"/>
      <c r="UIH88" s="112"/>
      <c r="UII88" s="112"/>
      <c r="UIJ88" s="112"/>
      <c r="UIK88" s="112"/>
      <c r="UIL88" s="112"/>
      <c r="UIM88" s="112"/>
      <c r="UIN88" s="112"/>
      <c r="UIO88" s="112"/>
      <c r="UIP88" s="112"/>
      <c r="UIQ88" s="112"/>
      <c r="UIR88" s="112"/>
      <c r="UIS88" s="112"/>
      <c r="UIT88" s="112"/>
      <c r="UIU88" s="112"/>
      <c r="UIV88" s="112"/>
      <c r="UIW88" s="112"/>
      <c r="UIX88" s="112"/>
      <c r="UIY88" s="112"/>
      <c r="UIZ88" s="112"/>
      <c r="UJA88" s="112"/>
      <c r="UJB88" s="112"/>
      <c r="UJC88" s="112"/>
      <c r="UJD88" s="112"/>
      <c r="UJE88" s="112"/>
      <c r="UJF88" s="112"/>
      <c r="UJG88" s="112"/>
      <c r="UJH88" s="112"/>
      <c r="UJI88" s="112"/>
      <c r="UJJ88" s="112"/>
      <c r="UJK88" s="112"/>
      <c r="UJL88" s="112"/>
      <c r="UJM88" s="112"/>
      <c r="UJN88" s="112"/>
      <c r="UJO88" s="112"/>
      <c r="UJP88" s="112"/>
      <c r="UJQ88" s="112"/>
      <c r="UJR88" s="112"/>
      <c r="UJS88" s="112"/>
      <c r="UJT88" s="112"/>
      <c r="UJU88" s="112"/>
      <c r="UJV88" s="112"/>
      <c r="UJW88" s="112"/>
      <c r="UJX88" s="112"/>
      <c r="UJY88" s="112"/>
      <c r="UJZ88" s="112"/>
      <c r="UKA88" s="112"/>
      <c r="UKB88" s="112"/>
      <c r="UKC88" s="112"/>
      <c r="UKD88" s="112"/>
      <c r="UKE88" s="112"/>
      <c r="UKF88" s="112"/>
      <c r="UKG88" s="112"/>
      <c r="UKH88" s="112"/>
      <c r="UKI88" s="112"/>
      <c r="UKJ88" s="112"/>
      <c r="UKK88" s="112"/>
      <c r="UKL88" s="112"/>
      <c r="UKM88" s="112"/>
      <c r="UKN88" s="112"/>
      <c r="UKO88" s="112"/>
      <c r="UKP88" s="112"/>
      <c r="UKQ88" s="112"/>
      <c r="UKR88" s="112"/>
      <c r="UKS88" s="112"/>
      <c r="UKT88" s="112"/>
      <c r="UKU88" s="112"/>
      <c r="UKV88" s="112"/>
      <c r="UKW88" s="112"/>
      <c r="UKX88" s="112"/>
      <c r="UKY88" s="112"/>
      <c r="UKZ88" s="112"/>
      <c r="ULA88" s="112"/>
      <c r="ULB88" s="112"/>
      <c r="ULC88" s="112"/>
      <c r="ULD88" s="112"/>
      <c r="ULE88" s="112"/>
      <c r="ULF88" s="112"/>
      <c r="ULG88" s="112"/>
      <c r="ULH88" s="112"/>
      <c r="ULI88" s="112"/>
      <c r="ULJ88" s="112"/>
      <c r="ULK88" s="112"/>
      <c r="ULL88" s="112"/>
      <c r="ULM88" s="112"/>
      <c r="ULN88" s="112"/>
      <c r="ULO88" s="112"/>
      <c r="ULP88" s="112"/>
      <c r="ULQ88" s="112"/>
      <c r="ULR88" s="112"/>
      <c r="ULS88" s="112"/>
      <c r="ULT88" s="112"/>
      <c r="ULU88" s="112"/>
      <c r="ULV88" s="112"/>
      <c r="ULW88" s="112"/>
      <c r="ULX88" s="112"/>
      <c r="ULY88" s="112"/>
      <c r="ULZ88" s="112"/>
      <c r="UMA88" s="112"/>
      <c r="UMB88" s="112"/>
      <c r="UMC88" s="112"/>
      <c r="UMD88" s="112"/>
      <c r="UME88" s="112"/>
      <c r="UMF88" s="112"/>
      <c r="UMG88" s="112"/>
      <c r="UMH88" s="112"/>
      <c r="UMI88" s="112"/>
      <c r="UMJ88" s="112"/>
      <c r="UMK88" s="112"/>
      <c r="UML88" s="112"/>
      <c r="UMM88" s="112"/>
      <c r="UMN88" s="112"/>
      <c r="UMO88" s="112"/>
      <c r="UMP88" s="112"/>
      <c r="UMQ88" s="112"/>
      <c r="UMR88" s="112"/>
      <c r="UMS88" s="112"/>
      <c r="UMT88" s="112"/>
      <c r="UMU88" s="112"/>
      <c r="UMV88" s="112"/>
      <c r="UMW88" s="112"/>
      <c r="UMX88" s="112"/>
      <c r="UMY88" s="112"/>
      <c r="UMZ88" s="112"/>
      <c r="UNA88" s="112"/>
      <c r="UNB88" s="112"/>
      <c r="UNC88" s="112"/>
      <c r="UND88" s="112"/>
      <c r="UNE88" s="112"/>
      <c r="UNF88" s="112"/>
      <c r="UNG88" s="112"/>
      <c r="UNH88" s="112"/>
      <c r="UNI88" s="112"/>
      <c r="UNJ88" s="112"/>
      <c r="UNK88" s="112"/>
      <c r="UNL88" s="112"/>
      <c r="UNM88" s="112"/>
      <c r="UNN88" s="112"/>
      <c r="UNO88" s="112"/>
      <c r="UNP88" s="112"/>
      <c r="UNQ88" s="112"/>
      <c r="UNR88" s="112"/>
      <c r="UNS88" s="112"/>
      <c r="UNT88" s="112"/>
      <c r="UNU88" s="112"/>
      <c r="UNV88" s="112"/>
      <c r="UNW88" s="112"/>
      <c r="UNX88" s="112"/>
      <c r="UNY88" s="112"/>
      <c r="UNZ88" s="112"/>
      <c r="UOA88" s="112"/>
      <c r="UOB88" s="112"/>
      <c r="UOC88" s="112"/>
      <c r="UOD88" s="112"/>
      <c r="UOE88" s="112"/>
      <c r="UOF88" s="112"/>
      <c r="UOG88" s="112"/>
      <c r="UOH88" s="112"/>
      <c r="UOI88" s="112"/>
      <c r="UOJ88" s="112"/>
      <c r="UOK88" s="112"/>
      <c r="UOL88" s="112"/>
      <c r="UOM88" s="112"/>
      <c r="UON88" s="112"/>
      <c r="UOO88" s="112"/>
      <c r="UOP88" s="112"/>
      <c r="UOQ88" s="112"/>
      <c r="UOR88" s="112"/>
      <c r="UOS88" s="112"/>
      <c r="UOT88" s="112"/>
      <c r="UOU88" s="112"/>
      <c r="UOV88" s="112"/>
      <c r="UOW88" s="112"/>
      <c r="UOX88" s="112"/>
      <c r="UOY88" s="112"/>
      <c r="UOZ88" s="112"/>
      <c r="UPA88" s="112"/>
      <c r="UPB88" s="112"/>
      <c r="UPC88" s="112"/>
      <c r="UPD88" s="112"/>
      <c r="UPE88" s="112"/>
      <c r="UPF88" s="112"/>
      <c r="UPG88" s="112"/>
      <c r="UPH88" s="112"/>
      <c r="UPI88" s="112"/>
      <c r="UPJ88" s="112"/>
      <c r="UPK88" s="112"/>
      <c r="UPL88" s="112"/>
      <c r="UPM88" s="112"/>
      <c r="UPN88" s="112"/>
      <c r="UPO88" s="112"/>
      <c r="UPP88" s="112"/>
      <c r="UPQ88" s="112"/>
      <c r="UPR88" s="112"/>
      <c r="UPS88" s="112"/>
      <c r="UPT88" s="112"/>
      <c r="UPU88" s="112"/>
      <c r="UPV88" s="112"/>
      <c r="UPW88" s="112"/>
      <c r="UPX88" s="112"/>
      <c r="UPY88" s="112"/>
      <c r="UPZ88" s="112"/>
      <c r="UQA88" s="112"/>
      <c r="UQB88" s="112"/>
      <c r="UQC88" s="112"/>
      <c r="UQD88" s="112"/>
      <c r="UQE88" s="112"/>
      <c r="UQF88" s="112"/>
      <c r="UQG88" s="112"/>
      <c r="UQH88" s="112"/>
      <c r="UQI88" s="112"/>
      <c r="UQJ88" s="112"/>
      <c r="UQK88" s="112"/>
      <c r="UQL88" s="112"/>
      <c r="UQM88" s="112"/>
      <c r="UQN88" s="112"/>
      <c r="UQO88" s="112"/>
      <c r="UQP88" s="112"/>
      <c r="UQQ88" s="112"/>
      <c r="UQR88" s="112"/>
      <c r="UQS88" s="112"/>
      <c r="UQT88" s="112"/>
      <c r="UQU88" s="112"/>
      <c r="UQV88" s="112"/>
      <c r="UQW88" s="112"/>
      <c r="UQX88" s="112"/>
      <c r="UQY88" s="112"/>
      <c r="UQZ88" s="112"/>
      <c r="URA88" s="112"/>
      <c r="URB88" s="112"/>
      <c r="URC88" s="112"/>
      <c r="URD88" s="112"/>
      <c r="URE88" s="112"/>
      <c r="URF88" s="112"/>
      <c r="URG88" s="112"/>
      <c r="URH88" s="112"/>
      <c r="URI88" s="112"/>
      <c r="URJ88" s="112"/>
      <c r="URK88" s="112"/>
      <c r="URL88" s="112"/>
      <c r="URM88" s="112"/>
      <c r="URN88" s="112"/>
      <c r="URO88" s="112"/>
      <c r="URP88" s="112"/>
      <c r="URQ88" s="112"/>
      <c r="URR88" s="112"/>
      <c r="URS88" s="112"/>
      <c r="URT88" s="112"/>
      <c r="URU88" s="112"/>
      <c r="URV88" s="112"/>
      <c r="URW88" s="112"/>
      <c r="URX88" s="112"/>
      <c r="URY88" s="112"/>
      <c r="URZ88" s="112"/>
      <c r="USA88" s="112"/>
      <c r="USB88" s="112"/>
      <c r="USC88" s="112"/>
      <c r="USD88" s="112"/>
      <c r="USE88" s="112"/>
      <c r="USF88" s="112"/>
      <c r="USG88" s="112"/>
      <c r="USH88" s="112"/>
      <c r="USI88" s="112"/>
      <c r="USJ88" s="112"/>
      <c r="USK88" s="112"/>
      <c r="USL88" s="112"/>
      <c r="USM88" s="112"/>
      <c r="USN88" s="112"/>
      <c r="USO88" s="112"/>
      <c r="USP88" s="112"/>
      <c r="USQ88" s="112"/>
      <c r="USR88" s="112"/>
      <c r="USS88" s="112"/>
      <c r="UST88" s="112"/>
      <c r="USU88" s="112"/>
      <c r="USV88" s="112"/>
      <c r="USW88" s="112"/>
      <c r="USX88" s="112"/>
      <c r="USY88" s="112"/>
      <c r="USZ88" s="112"/>
      <c r="UTA88" s="112"/>
      <c r="UTB88" s="112"/>
      <c r="UTC88" s="112"/>
      <c r="UTD88" s="112"/>
      <c r="UTE88" s="112"/>
      <c r="UTF88" s="112"/>
      <c r="UTG88" s="112"/>
      <c r="UTH88" s="112"/>
      <c r="UTI88" s="112"/>
      <c r="UTJ88" s="112"/>
      <c r="UTK88" s="112"/>
      <c r="UTL88" s="112"/>
      <c r="UTM88" s="112"/>
      <c r="UTN88" s="112"/>
      <c r="UTO88" s="112"/>
      <c r="UTP88" s="112"/>
      <c r="UTQ88" s="112"/>
      <c r="UTR88" s="112"/>
      <c r="UTS88" s="112"/>
      <c r="UTT88" s="112"/>
      <c r="UTU88" s="112"/>
      <c r="UTV88" s="112"/>
      <c r="UTW88" s="112"/>
      <c r="UTX88" s="112"/>
      <c r="UTY88" s="112"/>
      <c r="UTZ88" s="112"/>
      <c r="UUA88" s="112"/>
      <c r="UUB88" s="112"/>
      <c r="UUC88" s="112"/>
      <c r="UUD88" s="112"/>
      <c r="UUE88" s="112"/>
      <c r="UUF88" s="112"/>
      <c r="UUG88" s="112"/>
      <c r="UUH88" s="112"/>
      <c r="UUI88" s="112"/>
      <c r="UUJ88" s="112"/>
      <c r="UUK88" s="112"/>
      <c r="UUL88" s="112"/>
      <c r="UUM88" s="112"/>
      <c r="UUN88" s="112"/>
      <c r="UUO88" s="112"/>
      <c r="UUP88" s="112"/>
      <c r="UUQ88" s="112"/>
      <c r="UUR88" s="112"/>
      <c r="UUS88" s="112"/>
      <c r="UUT88" s="112"/>
      <c r="UUU88" s="112"/>
      <c r="UUV88" s="112"/>
      <c r="UUW88" s="112"/>
      <c r="UUX88" s="112"/>
      <c r="UUY88" s="112"/>
      <c r="UUZ88" s="112"/>
      <c r="UVA88" s="112"/>
      <c r="UVB88" s="112"/>
      <c r="UVC88" s="112"/>
      <c r="UVD88" s="112"/>
      <c r="UVE88" s="112"/>
      <c r="UVF88" s="112"/>
      <c r="UVG88" s="112"/>
      <c r="UVH88" s="112"/>
      <c r="UVI88" s="112"/>
      <c r="UVJ88" s="112"/>
      <c r="UVK88" s="112"/>
      <c r="UVL88" s="112"/>
      <c r="UVM88" s="112"/>
      <c r="UVN88" s="112"/>
      <c r="UVO88" s="112"/>
      <c r="UVP88" s="112"/>
      <c r="UVQ88" s="112"/>
      <c r="UVR88" s="112"/>
      <c r="UVS88" s="112"/>
      <c r="UVT88" s="112"/>
      <c r="UVU88" s="112"/>
      <c r="UVV88" s="112"/>
      <c r="UVW88" s="112"/>
      <c r="UVX88" s="112"/>
      <c r="UVY88" s="112"/>
      <c r="UVZ88" s="112"/>
      <c r="UWA88" s="112"/>
      <c r="UWB88" s="112"/>
      <c r="UWC88" s="112"/>
      <c r="UWD88" s="112"/>
      <c r="UWE88" s="112"/>
      <c r="UWF88" s="112"/>
      <c r="UWG88" s="112"/>
      <c r="UWH88" s="112"/>
      <c r="UWI88" s="112"/>
      <c r="UWJ88" s="112"/>
      <c r="UWK88" s="112"/>
      <c r="UWL88" s="112"/>
      <c r="UWM88" s="112"/>
      <c r="UWN88" s="112"/>
      <c r="UWO88" s="112"/>
      <c r="UWP88" s="112"/>
      <c r="UWQ88" s="112"/>
      <c r="UWR88" s="112"/>
      <c r="UWS88" s="112"/>
      <c r="UWT88" s="112"/>
      <c r="UWU88" s="112"/>
      <c r="UWV88" s="112"/>
      <c r="UWW88" s="112"/>
      <c r="UWX88" s="112"/>
      <c r="UWY88" s="112"/>
      <c r="UWZ88" s="112"/>
      <c r="UXA88" s="112"/>
      <c r="UXB88" s="112"/>
      <c r="UXC88" s="112"/>
      <c r="UXD88" s="112"/>
      <c r="UXE88" s="112"/>
      <c r="UXF88" s="112"/>
      <c r="UXG88" s="112"/>
      <c r="UXH88" s="112"/>
      <c r="UXI88" s="112"/>
      <c r="UXJ88" s="112"/>
      <c r="UXK88" s="112"/>
      <c r="UXL88" s="112"/>
      <c r="UXM88" s="112"/>
      <c r="UXN88" s="112"/>
      <c r="UXO88" s="112"/>
      <c r="UXP88" s="112"/>
      <c r="UXQ88" s="112"/>
      <c r="UXR88" s="112"/>
      <c r="UXS88" s="112"/>
      <c r="UXT88" s="112"/>
      <c r="UXU88" s="112"/>
      <c r="UXV88" s="112"/>
      <c r="UXW88" s="112"/>
      <c r="UXX88" s="112"/>
      <c r="UXY88" s="112"/>
      <c r="UXZ88" s="112"/>
      <c r="UYA88" s="112"/>
      <c r="UYB88" s="112"/>
      <c r="UYC88" s="112"/>
      <c r="UYD88" s="112"/>
      <c r="UYE88" s="112"/>
      <c r="UYF88" s="112"/>
      <c r="UYG88" s="112"/>
      <c r="UYH88" s="112"/>
      <c r="UYI88" s="112"/>
      <c r="UYJ88" s="112"/>
      <c r="UYK88" s="112"/>
      <c r="UYL88" s="112"/>
      <c r="UYM88" s="112"/>
      <c r="UYN88" s="112"/>
      <c r="UYO88" s="112"/>
      <c r="UYP88" s="112"/>
      <c r="UYQ88" s="112"/>
      <c r="UYR88" s="112"/>
      <c r="UYS88" s="112"/>
      <c r="UYT88" s="112"/>
      <c r="UYU88" s="112"/>
      <c r="UYV88" s="112"/>
      <c r="UYW88" s="112"/>
      <c r="UYX88" s="112"/>
      <c r="UYY88" s="112"/>
      <c r="UYZ88" s="112"/>
      <c r="UZA88" s="112"/>
      <c r="UZB88" s="112"/>
      <c r="UZC88" s="112"/>
      <c r="UZD88" s="112"/>
      <c r="UZE88" s="112"/>
      <c r="UZF88" s="112"/>
      <c r="UZG88" s="112"/>
      <c r="UZH88" s="112"/>
      <c r="UZI88" s="112"/>
      <c r="UZJ88" s="112"/>
      <c r="UZK88" s="112"/>
      <c r="UZL88" s="112"/>
      <c r="UZM88" s="112"/>
      <c r="UZN88" s="112"/>
      <c r="UZO88" s="112"/>
      <c r="UZP88" s="112"/>
      <c r="UZQ88" s="112"/>
      <c r="UZR88" s="112"/>
      <c r="UZS88" s="112"/>
      <c r="UZT88" s="112"/>
      <c r="UZU88" s="112"/>
      <c r="UZV88" s="112"/>
      <c r="UZW88" s="112"/>
      <c r="UZX88" s="112"/>
      <c r="UZY88" s="112"/>
      <c r="UZZ88" s="112"/>
      <c r="VAA88" s="112"/>
      <c r="VAB88" s="112"/>
      <c r="VAC88" s="112"/>
      <c r="VAD88" s="112"/>
      <c r="VAE88" s="112"/>
      <c r="VAF88" s="112"/>
      <c r="VAG88" s="112"/>
      <c r="VAH88" s="112"/>
      <c r="VAI88" s="112"/>
      <c r="VAJ88" s="112"/>
      <c r="VAK88" s="112"/>
      <c r="VAL88" s="112"/>
      <c r="VAM88" s="112"/>
      <c r="VAN88" s="112"/>
      <c r="VAO88" s="112"/>
      <c r="VAP88" s="112"/>
      <c r="VAQ88" s="112"/>
      <c r="VAR88" s="112"/>
      <c r="VAS88" s="112"/>
      <c r="VAT88" s="112"/>
      <c r="VAU88" s="112"/>
      <c r="VAV88" s="112"/>
      <c r="VAW88" s="112"/>
      <c r="VAX88" s="112"/>
      <c r="VAY88" s="112"/>
      <c r="VAZ88" s="112"/>
      <c r="VBA88" s="112"/>
      <c r="VBB88" s="112"/>
      <c r="VBC88" s="112"/>
      <c r="VBD88" s="112"/>
      <c r="VBE88" s="112"/>
      <c r="VBF88" s="112"/>
      <c r="VBG88" s="112"/>
      <c r="VBH88" s="112"/>
      <c r="VBI88" s="112"/>
      <c r="VBJ88" s="112"/>
      <c r="VBK88" s="112"/>
      <c r="VBL88" s="112"/>
      <c r="VBM88" s="112"/>
      <c r="VBN88" s="112"/>
      <c r="VBO88" s="112"/>
      <c r="VBP88" s="112"/>
      <c r="VBQ88" s="112"/>
      <c r="VBR88" s="112"/>
      <c r="VBS88" s="112"/>
      <c r="VBT88" s="112"/>
      <c r="VBU88" s="112"/>
      <c r="VBV88" s="112"/>
      <c r="VBW88" s="112"/>
      <c r="VBX88" s="112"/>
      <c r="VBY88" s="112"/>
      <c r="VBZ88" s="112"/>
      <c r="VCA88" s="112"/>
      <c r="VCB88" s="112"/>
      <c r="VCC88" s="112"/>
      <c r="VCD88" s="112"/>
      <c r="VCE88" s="112"/>
      <c r="VCF88" s="112"/>
      <c r="VCG88" s="112"/>
      <c r="VCH88" s="112"/>
      <c r="VCI88" s="112"/>
      <c r="VCJ88" s="112"/>
      <c r="VCK88" s="112"/>
      <c r="VCL88" s="112"/>
      <c r="VCM88" s="112"/>
      <c r="VCN88" s="112"/>
      <c r="VCO88" s="112"/>
      <c r="VCP88" s="112"/>
      <c r="VCQ88" s="112"/>
      <c r="VCR88" s="112"/>
      <c r="VCS88" s="112"/>
      <c r="VCT88" s="112"/>
      <c r="VCU88" s="112"/>
      <c r="VCV88" s="112"/>
      <c r="VCW88" s="112"/>
      <c r="VCX88" s="112"/>
      <c r="VCY88" s="112"/>
      <c r="VCZ88" s="112"/>
      <c r="VDA88" s="112"/>
      <c r="VDB88" s="112"/>
      <c r="VDC88" s="112"/>
      <c r="VDD88" s="112"/>
      <c r="VDE88" s="112"/>
      <c r="VDF88" s="112"/>
      <c r="VDG88" s="112"/>
      <c r="VDH88" s="112"/>
      <c r="VDI88" s="112"/>
      <c r="VDJ88" s="112"/>
      <c r="VDK88" s="112"/>
      <c r="VDL88" s="112"/>
      <c r="VDM88" s="112"/>
      <c r="VDN88" s="112"/>
      <c r="VDO88" s="112"/>
      <c r="VDP88" s="112"/>
      <c r="VDQ88" s="112"/>
      <c r="VDR88" s="112"/>
      <c r="VDS88" s="112"/>
      <c r="VDT88" s="112"/>
      <c r="VDU88" s="112"/>
      <c r="VDV88" s="112"/>
      <c r="VDW88" s="112"/>
      <c r="VDX88" s="112"/>
      <c r="VDY88" s="112"/>
      <c r="VDZ88" s="112"/>
      <c r="VEA88" s="112"/>
      <c r="VEB88" s="112"/>
      <c r="VEC88" s="112"/>
      <c r="VED88" s="112"/>
      <c r="VEE88" s="112"/>
      <c r="VEF88" s="112"/>
      <c r="VEG88" s="112"/>
      <c r="VEH88" s="112"/>
      <c r="VEI88" s="112"/>
      <c r="VEJ88" s="112"/>
      <c r="VEK88" s="112"/>
      <c r="VEL88" s="112"/>
      <c r="VEM88" s="112"/>
      <c r="VEN88" s="112"/>
      <c r="VEO88" s="112"/>
      <c r="VEP88" s="112"/>
      <c r="VEQ88" s="112"/>
      <c r="VER88" s="112"/>
      <c r="VES88" s="112"/>
      <c r="VET88" s="112"/>
      <c r="VEU88" s="112"/>
      <c r="VEV88" s="112"/>
      <c r="VEW88" s="112"/>
      <c r="VEX88" s="112"/>
      <c r="VEY88" s="112"/>
      <c r="VEZ88" s="112"/>
      <c r="VFA88" s="112"/>
      <c r="VFB88" s="112"/>
      <c r="VFC88" s="112"/>
      <c r="VFD88" s="112"/>
      <c r="VFE88" s="112"/>
      <c r="VFF88" s="112"/>
      <c r="VFG88" s="112"/>
      <c r="VFH88" s="112"/>
      <c r="VFI88" s="112"/>
      <c r="VFJ88" s="112"/>
      <c r="VFK88" s="112"/>
      <c r="VFL88" s="112"/>
      <c r="VFM88" s="112"/>
      <c r="VFN88" s="112"/>
      <c r="VFO88" s="112"/>
      <c r="VFP88" s="112"/>
      <c r="VFQ88" s="112"/>
      <c r="VFR88" s="112"/>
      <c r="VFS88" s="112"/>
      <c r="VFT88" s="112"/>
      <c r="VFU88" s="112"/>
      <c r="VFV88" s="112"/>
      <c r="VFW88" s="112"/>
      <c r="VFX88" s="112"/>
      <c r="VFY88" s="112"/>
      <c r="VFZ88" s="112"/>
      <c r="VGA88" s="112"/>
      <c r="VGB88" s="112"/>
      <c r="VGC88" s="112"/>
      <c r="VGD88" s="112"/>
      <c r="VGE88" s="112"/>
      <c r="VGF88" s="112"/>
      <c r="VGG88" s="112"/>
      <c r="VGH88" s="112"/>
      <c r="VGI88" s="112"/>
      <c r="VGJ88" s="112"/>
      <c r="VGK88" s="112"/>
      <c r="VGL88" s="112"/>
      <c r="VGM88" s="112"/>
      <c r="VGN88" s="112"/>
      <c r="VGO88" s="112"/>
      <c r="VGP88" s="112"/>
      <c r="VGQ88" s="112"/>
      <c r="VGR88" s="112"/>
      <c r="VGS88" s="112"/>
      <c r="VGT88" s="112"/>
      <c r="VGU88" s="112"/>
      <c r="VGV88" s="112"/>
      <c r="VGW88" s="112"/>
      <c r="VGX88" s="112"/>
      <c r="VGY88" s="112"/>
      <c r="VGZ88" s="112"/>
      <c r="VHA88" s="112"/>
      <c r="VHB88" s="112"/>
      <c r="VHC88" s="112"/>
      <c r="VHD88" s="112"/>
      <c r="VHE88" s="112"/>
      <c r="VHF88" s="112"/>
      <c r="VHG88" s="112"/>
      <c r="VHH88" s="112"/>
      <c r="VHI88" s="112"/>
      <c r="VHJ88" s="112"/>
      <c r="VHK88" s="112"/>
      <c r="VHL88" s="112"/>
      <c r="VHM88" s="112"/>
      <c r="VHN88" s="112"/>
      <c r="VHO88" s="112"/>
      <c r="VHP88" s="112"/>
      <c r="VHQ88" s="112"/>
      <c r="VHR88" s="112"/>
      <c r="VHS88" s="112"/>
      <c r="VHT88" s="112"/>
      <c r="VHU88" s="112"/>
      <c r="VHV88" s="112"/>
      <c r="VHW88" s="112"/>
      <c r="VHX88" s="112"/>
      <c r="VHY88" s="112"/>
      <c r="VHZ88" s="112"/>
      <c r="VIA88" s="112"/>
      <c r="VIB88" s="112"/>
      <c r="VIC88" s="112"/>
      <c r="VID88" s="112"/>
      <c r="VIE88" s="112"/>
      <c r="VIF88" s="112"/>
      <c r="VIG88" s="112"/>
      <c r="VIH88" s="112"/>
      <c r="VII88" s="112"/>
      <c r="VIJ88" s="112"/>
      <c r="VIK88" s="112"/>
      <c r="VIL88" s="112"/>
      <c r="VIM88" s="112"/>
      <c r="VIN88" s="112"/>
      <c r="VIO88" s="112"/>
      <c r="VIP88" s="112"/>
      <c r="VIQ88" s="112"/>
      <c r="VIR88" s="112"/>
      <c r="VIS88" s="112"/>
      <c r="VIT88" s="112"/>
      <c r="VIU88" s="112"/>
      <c r="VIV88" s="112"/>
      <c r="VIW88" s="112"/>
      <c r="VIX88" s="112"/>
      <c r="VIY88" s="112"/>
      <c r="VIZ88" s="112"/>
      <c r="VJA88" s="112"/>
      <c r="VJB88" s="112"/>
      <c r="VJC88" s="112"/>
      <c r="VJD88" s="112"/>
      <c r="VJE88" s="112"/>
      <c r="VJF88" s="112"/>
      <c r="VJG88" s="112"/>
      <c r="VJH88" s="112"/>
      <c r="VJI88" s="112"/>
      <c r="VJJ88" s="112"/>
      <c r="VJK88" s="112"/>
      <c r="VJL88" s="112"/>
      <c r="VJM88" s="112"/>
      <c r="VJN88" s="112"/>
      <c r="VJO88" s="112"/>
      <c r="VJP88" s="112"/>
      <c r="VJQ88" s="112"/>
      <c r="VJR88" s="112"/>
      <c r="VJS88" s="112"/>
      <c r="VJT88" s="112"/>
      <c r="VJU88" s="112"/>
      <c r="VJV88" s="112"/>
      <c r="VJW88" s="112"/>
      <c r="VJX88" s="112"/>
      <c r="VJY88" s="112"/>
      <c r="VJZ88" s="112"/>
      <c r="VKA88" s="112"/>
      <c r="VKB88" s="112"/>
      <c r="VKC88" s="112"/>
      <c r="VKD88" s="112"/>
      <c r="VKE88" s="112"/>
      <c r="VKF88" s="112"/>
      <c r="VKG88" s="112"/>
      <c r="VKH88" s="112"/>
      <c r="VKI88" s="112"/>
      <c r="VKJ88" s="112"/>
      <c r="VKK88" s="112"/>
      <c r="VKL88" s="112"/>
      <c r="VKM88" s="112"/>
      <c r="VKN88" s="112"/>
      <c r="VKO88" s="112"/>
      <c r="VKP88" s="112"/>
      <c r="VKQ88" s="112"/>
      <c r="VKR88" s="112"/>
      <c r="VKS88" s="112"/>
      <c r="VKT88" s="112"/>
      <c r="VKU88" s="112"/>
      <c r="VKV88" s="112"/>
      <c r="VKW88" s="112"/>
      <c r="VKX88" s="112"/>
      <c r="VKY88" s="112"/>
      <c r="VKZ88" s="112"/>
      <c r="VLA88" s="112"/>
      <c r="VLB88" s="112"/>
      <c r="VLC88" s="112"/>
      <c r="VLD88" s="112"/>
      <c r="VLE88" s="112"/>
      <c r="VLF88" s="112"/>
      <c r="VLG88" s="112"/>
      <c r="VLH88" s="112"/>
      <c r="VLI88" s="112"/>
      <c r="VLJ88" s="112"/>
      <c r="VLK88" s="112"/>
      <c r="VLL88" s="112"/>
      <c r="VLM88" s="112"/>
      <c r="VLN88" s="112"/>
      <c r="VLO88" s="112"/>
      <c r="VLP88" s="112"/>
      <c r="VLQ88" s="112"/>
      <c r="VLR88" s="112"/>
      <c r="VLS88" s="112"/>
      <c r="VLT88" s="112"/>
      <c r="VLU88" s="112"/>
      <c r="VLV88" s="112"/>
      <c r="VLW88" s="112"/>
      <c r="VLX88" s="112"/>
      <c r="VLY88" s="112"/>
      <c r="VLZ88" s="112"/>
      <c r="VMA88" s="112"/>
      <c r="VMB88" s="112"/>
      <c r="VMC88" s="112"/>
      <c r="VMD88" s="112"/>
      <c r="VME88" s="112"/>
      <c r="VMF88" s="112"/>
      <c r="VMG88" s="112"/>
      <c r="VMH88" s="112"/>
      <c r="VMI88" s="112"/>
      <c r="VMJ88" s="112"/>
      <c r="VMK88" s="112"/>
      <c r="VML88" s="112"/>
      <c r="VMM88" s="112"/>
      <c r="VMN88" s="112"/>
      <c r="VMO88" s="112"/>
      <c r="VMP88" s="112"/>
      <c r="VMQ88" s="112"/>
      <c r="VMR88" s="112"/>
      <c r="VMS88" s="112"/>
      <c r="VMT88" s="112"/>
      <c r="VMU88" s="112"/>
      <c r="VMV88" s="112"/>
      <c r="VMW88" s="112"/>
      <c r="VMX88" s="112"/>
      <c r="VMY88" s="112"/>
      <c r="VMZ88" s="112"/>
      <c r="VNA88" s="112"/>
      <c r="VNB88" s="112"/>
      <c r="VNC88" s="112"/>
      <c r="VND88" s="112"/>
      <c r="VNE88" s="112"/>
      <c r="VNF88" s="112"/>
      <c r="VNG88" s="112"/>
      <c r="VNH88" s="112"/>
      <c r="VNI88" s="112"/>
      <c r="VNJ88" s="112"/>
      <c r="VNK88" s="112"/>
      <c r="VNL88" s="112"/>
      <c r="VNM88" s="112"/>
      <c r="VNN88" s="112"/>
      <c r="VNO88" s="112"/>
      <c r="VNP88" s="112"/>
      <c r="VNQ88" s="112"/>
      <c r="VNR88" s="112"/>
      <c r="VNS88" s="112"/>
      <c r="VNT88" s="112"/>
      <c r="VNU88" s="112"/>
      <c r="VNV88" s="112"/>
      <c r="VNW88" s="112"/>
      <c r="VNX88" s="112"/>
      <c r="VNY88" s="112"/>
      <c r="VNZ88" s="112"/>
      <c r="VOA88" s="112"/>
      <c r="VOB88" s="112"/>
      <c r="VOC88" s="112"/>
      <c r="VOD88" s="112"/>
      <c r="VOE88" s="112"/>
      <c r="VOF88" s="112"/>
      <c r="VOG88" s="112"/>
      <c r="VOH88" s="112"/>
      <c r="VOI88" s="112"/>
      <c r="VOJ88" s="112"/>
      <c r="VOK88" s="112"/>
      <c r="VOL88" s="112"/>
      <c r="VOM88" s="112"/>
      <c r="VON88" s="112"/>
      <c r="VOO88" s="112"/>
      <c r="VOP88" s="112"/>
      <c r="VOQ88" s="112"/>
      <c r="VOR88" s="112"/>
      <c r="VOS88" s="112"/>
      <c r="VOT88" s="112"/>
      <c r="VOU88" s="112"/>
      <c r="VOV88" s="112"/>
      <c r="VOW88" s="112"/>
      <c r="VOX88" s="112"/>
      <c r="VOY88" s="112"/>
      <c r="VOZ88" s="112"/>
      <c r="VPA88" s="112"/>
      <c r="VPB88" s="112"/>
      <c r="VPC88" s="112"/>
      <c r="VPD88" s="112"/>
      <c r="VPE88" s="112"/>
      <c r="VPF88" s="112"/>
      <c r="VPG88" s="112"/>
      <c r="VPH88" s="112"/>
      <c r="VPI88" s="112"/>
      <c r="VPJ88" s="112"/>
      <c r="VPK88" s="112"/>
      <c r="VPL88" s="112"/>
      <c r="VPM88" s="112"/>
      <c r="VPN88" s="112"/>
      <c r="VPO88" s="112"/>
      <c r="VPP88" s="112"/>
      <c r="VPQ88" s="112"/>
      <c r="VPR88" s="112"/>
      <c r="VPS88" s="112"/>
      <c r="VPT88" s="112"/>
      <c r="VPU88" s="112"/>
      <c r="VPV88" s="112"/>
      <c r="VPW88" s="112"/>
      <c r="VPX88" s="112"/>
      <c r="VPY88" s="112"/>
      <c r="VPZ88" s="112"/>
      <c r="VQA88" s="112"/>
      <c r="VQB88" s="112"/>
      <c r="VQC88" s="112"/>
      <c r="VQD88" s="112"/>
      <c r="VQE88" s="112"/>
      <c r="VQF88" s="112"/>
      <c r="VQG88" s="112"/>
      <c r="VQH88" s="112"/>
      <c r="VQI88" s="112"/>
      <c r="VQJ88" s="112"/>
      <c r="VQK88" s="112"/>
      <c r="VQL88" s="112"/>
      <c r="VQM88" s="112"/>
      <c r="VQN88" s="112"/>
      <c r="VQO88" s="112"/>
      <c r="VQP88" s="112"/>
      <c r="VQQ88" s="112"/>
      <c r="VQR88" s="112"/>
      <c r="VQS88" s="112"/>
      <c r="VQT88" s="112"/>
      <c r="VQU88" s="112"/>
      <c r="VQV88" s="112"/>
      <c r="VQW88" s="112"/>
      <c r="VQX88" s="112"/>
      <c r="VQY88" s="112"/>
      <c r="VQZ88" s="112"/>
      <c r="VRA88" s="112"/>
      <c r="VRB88" s="112"/>
      <c r="VRC88" s="112"/>
      <c r="VRD88" s="112"/>
      <c r="VRE88" s="112"/>
      <c r="VRF88" s="112"/>
      <c r="VRG88" s="112"/>
      <c r="VRH88" s="112"/>
      <c r="VRI88" s="112"/>
      <c r="VRJ88" s="112"/>
      <c r="VRK88" s="112"/>
      <c r="VRL88" s="112"/>
      <c r="VRM88" s="112"/>
      <c r="VRN88" s="112"/>
      <c r="VRO88" s="112"/>
      <c r="VRP88" s="112"/>
      <c r="VRQ88" s="112"/>
      <c r="VRR88" s="112"/>
      <c r="VRS88" s="112"/>
      <c r="VRT88" s="112"/>
      <c r="VRU88" s="112"/>
      <c r="VRV88" s="112"/>
      <c r="VRW88" s="112"/>
      <c r="VRX88" s="112"/>
      <c r="VRY88" s="112"/>
      <c r="VRZ88" s="112"/>
      <c r="VSA88" s="112"/>
      <c r="VSB88" s="112"/>
      <c r="VSC88" s="112"/>
      <c r="VSD88" s="112"/>
      <c r="VSE88" s="112"/>
      <c r="VSF88" s="112"/>
      <c r="VSG88" s="112"/>
      <c r="VSH88" s="112"/>
      <c r="VSI88" s="112"/>
      <c r="VSJ88" s="112"/>
      <c r="VSK88" s="112"/>
      <c r="VSL88" s="112"/>
      <c r="VSM88" s="112"/>
      <c r="VSN88" s="112"/>
      <c r="VSO88" s="112"/>
      <c r="VSP88" s="112"/>
      <c r="VSQ88" s="112"/>
      <c r="VSR88" s="112"/>
      <c r="VSS88" s="112"/>
      <c r="VST88" s="112"/>
      <c r="VSU88" s="112"/>
      <c r="VSV88" s="112"/>
      <c r="VSW88" s="112"/>
      <c r="VSX88" s="112"/>
      <c r="VSY88" s="112"/>
      <c r="VSZ88" s="112"/>
      <c r="VTA88" s="112"/>
      <c r="VTB88" s="112"/>
      <c r="VTC88" s="112"/>
      <c r="VTD88" s="112"/>
      <c r="VTE88" s="112"/>
      <c r="VTF88" s="112"/>
      <c r="VTG88" s="112"/>
      <c r="VTH88" s="112"/>
      <c r="VTI88" s="112"/>
      <c r="VTJ88" s="112"/>
      <c r="VTK88" s="112"/>
      <c r="VTL88" s="112"/>
      <c r="VTM88" s="112"/>
      <c r="VTN88" s="112"/>
      <c r="VTO88" s="112"/>
      <c r="VTP88" s="112"/>
      <c r="VTQ88" s="112"/>
      <c r="VTR88" s="112"/>
      <c r="VTS88" s="112"/>
      <c r="VTT88" s="112"/>
      <c r="VTU88" s="112"/>
      <c r="VTV88" s="112"/>
      <c r="VTW88" s="112"/>
      <c r="VTX88" s="112"/>
      <c r="VTY88" s="112"/>
      <c r="VTZ88" s="112"/>
      <c r="VUA88" s="112"/>
      <c r="VUB88" s="112"/>
      <c r="VUC88" s="112"/>
      <c r="VUD88" s="112"/>
      <c r="VUE88" s="112"/>
      <c r="VUF88" s="112"/>
      <c r="VUG88" s="112"/>
      <c r="VUH88" s="112"/>
      <c r="VUI88" s="112"/>
      <c r="VUJ88" s="112"/>
      <c r="VUK88" s="112"/>
      <c r="VUL88" s="112"/>
      <c r="VUM88" s="112"/>
      <c r="VUN88" s="112"/>
      <c r="VUO88" s="112"/>
      <c r="VUP88" s="112"/>
      <c r="VUQ88" s="112"/>
      <c r="VUR88" s="112"/>
      <c r="VUS88" s="112"/>
      <c r="VUT88" s="112"/>
      <c r="VUU88" s="112"/>
      <c r="VUV88" s="112"/>
      <c r="VUW88" s="112"/>
      <c r="VUX88" s="112"/>
      <c r="VUY88" s="112"/>
      <c r="VUZ88" s="112"/>
      <c r="VVA88" s="112"/>
      <c r="VVB88" s="112"/>
      <c r="VVC88" s="112"/>
      <c r="VVD88" s="112"/>
      <c r="VVE88" s="112"/>
      <c r="VVF88" s="112"/>
      <c r="VVG88" s="112"/>
      <c r="VVH88" s="112"/>
      <c r="VVI88" s="112"/>
      <c r="VVJ88" s="112"/>
      <c r="VVK88" s="112"/>
      <c r="VVL88" s="112"/>
      <c r="VVM88" s="112"/>
      <c r="VVN88" s="112"/>
      <c r="VVO88" s="112"/>
      <c r="VVP88" s="112"/>
      <c r="VVQ88" s="112"/>
      <c r="VVR88" s="112"/>
      <c r="VVS88" s="112"/>
      <c r="VVT88" s="112"/>
      <c r="VVU88" s="112"/>
      <c r="VVV88" s="112"/>
      <c r="VVW88" s="112"/>
      <c r="VVX88" s="112"/>
      <c r="VVY88" s="112"/>
      <c r="VVZ88" s="112"/>
      <c r="VWA88" s="112"/>
      <c r="VWB88" s="112"/>
      <c r="VWC88" s="112"/>
      <c r="VWD88" s="112"/>
      <c r="VWE88" s="112"/>
      <c r="VWF88" s="112"/>
      <c r="VWG88" s="112"/>
      <c r="VWH88" s="112"/>
      <c r="VWI88" s="112"/>
      <c r="VWJ88" s="112"/>
      <c r="VWK88" s="112"/>
      <c r="VWL88" s="112"/>
      <c r="VWM88" s="112"/>
      <c r="VWN88" s="112"/>
      <c r="VWO88" s="112"/>
      <c r="VWP88" s="112"/>
      <c r="VWQ88" s="112"/>
      <c r="VWR88" s="112"/>
      <c r="VWS88" s="112"/>
      <c r="VWT88" s="112"/>
      <c r="VWU88" s="112"/>
      <c r="VWV88" s="112"/>
      <c r="VWW88" s="112"/>
      <c r="VWX88" s="112"/>
      <c r="VWY88" s="112"/>
      <c r="VWZ88" s="112"/>
      <c r="VXA88" s="112"/>
      <c r="VXB88" s="112"/>
      <c r="VXC88" s="112"/>
      <c r="VXD88" s="112"/>
      <c r="VXE88" s="112"/>
      <c r="VXF88" s="112"/>
      <c r="VXG88" s="112"/>
      <c r="VXH88" s="112"/>
      <c r="VXI88" s="112"/>
      <c r="VXJ88" s="112"/>
      <c r="VXK88" s="112"/>
      <c r="VXL88" s="112"/>
      <c r="VXM88" s="112"/>
      <c r="VXN88" s="112"/>
      <c r="VXO88" s="112"/>
      <c r="VXP88" s="112"/>
      <c r="VXQ88" s="112"/>
      <c r="VXR88" s="112"/>
      <c r="VXS88" s="112"/>
      <c r="VXT88" s="112"/>
      <c r="VXU88" s="112"/>
      <c r="VXV88" s="112"/>
      <c r="VXW88" s="112"/>
      <c r="VXX88" s="112"/>
      <c r="VXY88" s="112"/>
      <c r="VXZ88" s="112"/>
      <c r="VYA88" s="112"/>
      <c r="VYB88" s="112"/>
      <c r="VYC88" s="112"/>
      <c r="VYD88" s="112"/>
      <c r="VYE88" s="112"/>
      <c r="VYF88" s="112"/>
      <c r="VYG88" s="112"/>
      <c r="VYH88" s="112"/>
      <c r="VYI88" s="112"/>
      <c r="VYJ88" s="112"/>
      <c r="VYK88" s="112"/>
      <c r="VYL88" s="112"/>
      <c r="VYM88" s="112"/>
      <c r="VYN88" s="112"/>
      <c r="VYO88" s="112"/>
      <c r="VYP88" s="112"/>
      <c r="VYQ88" s="112"/>
      <c r="VYR88" s="112"/>
      <c r="VYS88" s="112"/>
      <c r="VYT88" s="112"/>
      <c r="VYU88" s="112"/>
      <c r="VYV88" s="112"/>
      <c r="VYW88" s="112"/>
      <c r="VYX88" s="112"/>
      <c r="VYY88" s="112"/>
      <c r="VYZ88" s="112"/>
      <c r="VZA88" s="112"/>
      <c r="VZB88" s="112"/>
      <c r="VZC88" s="112"/>
      <c r="VZD88" s="112"/>
      <c r="VZE88" s="112"/>
      <c r="VZF88" s="112"/>
      <c r="VZG88" s="112"/>
      <c r="VZH88" s="112"/>
      <c r="VZI88" s="112"/>
      <c r="VZJ88" s="112"/>
      <c r="VZK88" s="112"/>
      <c r="VZL88" s="112"/>
      <c r="VZM88" s="112"/>
      <c r="VZN88" s="112"/>
      <c r="VZO88" s="112"/>
      <c r="VZP88" s="112"/>
      <c r="VZQ88" s="112"/>
      <c r="VZR88" s="112"/>
      <c r="VZS88" s="112"/>
      <c r="VZT88" s="112"/>
      <c r="VZU88" s="112"/>
      <c r="VZV88" s="112"/>
      <c r="VZW88" s="112"/>
      <c r="VZX88" s="112"/>
      <c r="VZY88" s="112"/>
      <c r="VZZ88" s="112"/>
      <c r="WAA88" s="112"/>
      <c r="WAB88" s="112"/>
      <c r="WAC88" s="112"/>
      <c r="WAD88" s="112"/>
      <c r="WAE88" s="112"/>
      <c r="WAF88" s="112"/>
      <c r="WAG88" s="112"/>
      <c r="WAH88" s="112"/>
      <c r="WAI88" s="112"/>
      <c r="WAJ88" s="112"/>
      <c r="WAK88" s="112"/>
      <c r="WAL88" s="112"/>
      <c r="WAM88" s="112"/>
      <c r="WAN88" s="112"/>
      <c r="WAO88" s="112"/>
      <c r="WAP88" s="112"/>
      <c r="WAQ88" s="112"/>
      <c r="WAR88" s="112"/>
      <c r="WAS88" s="112"/>
      <c r="WAT88" s="112"/>
      <c r="WAU88" s="112"/>
      <c r="WAV88" s="112"/>
      <c r="WAW88" s="112"/>
      <c r="WAX88" s="112"/>
      <c r="WAY88" s="112"/>
      <c r="WAZ88" s="112"/>
      <c r="WBA88" s="112"/>
      <c r="WBB88" s="112"/>
      <c r="WBC88" s="112"/>
      <c r="WBD88" s="112"/>
      <c r="WBE88" s="112"/>
      <c r="WBF88" s="112"/>
      <c r="WBG88" s="112"/>
      <c r="WBH88" s="112"/>
      <c r="WBI88" s="112"/>
      <c r="WBJ88" s="112"/>
      <c r="WBK88" s="112"/>
      <c r="WBL88" s="112"/>
      <c r="WBM88" s="112"/>
      <c r="WBN88" s="112"/>
      <c r="WBO88" s="112"/>
      <c r="WBP88" s="112"/>
      <c r="WBQ88" s="112"/>
      <c r="WBR88" s="112"/>
      <c r="WBS88" s="112"/>
      <c r="WBT88" s="112"/>
      <c r="WBU88" s="112"/>
      <c r="WBV88" s="112"/>
      <c r="WBW88" s="112"/>
      <c r="WBX88" s="112"/>
      <c r="WBY88" s="112"/>
      <c r="WBZ88" s="112"/>
      <c r="WCA88" s="112"/>
      <c r="WCB88" s="112"/>
      <c r="WCC88" s="112"/>
      <c r="WCD88" s="112"/>
      <c r="WCE88" s="112"/>
      <c r="WCF88" s="112"/>
      <c r="WCG88" s="112"/>
      <c r="WCH88" s="112"/>
      <c r="WCI88" s="112"/>
      <c r="WCJ88" s="112"/>
      <c r="WCK88" s="112"/>
      <c r="WCL88" s="112"/>
      <c r="WCM88" s="112"/>
      <c r="WCN88" s="112"/>
      <c r="WCO88" s="112"/>
      <c r="WCP88" s="112"/>
      <c r="WCQ88" s="112"/>
      <c r="WCR88" s="112"/>
      <c r="WCS88" s="112"/>
      <c r="WCT88" s="112"/>
      <c r="WCU88" s="112"/>
      <c r="WCV88" s="112"/>
      <c r="WCW88" s="112"/>
      <c r="WCX88" s="112"/>
      <c r="WCY88" s="112"/>
      <c r="WCZ88" s="112"/>
      <c r="WDA88" s="112"/>
      <c r="WDB88" s="112"/>
      <c r="WDC88" s="112"/>
      <c r="WDD88" s="112"/>
      <c r="WDE88" s="112"/>
      <c r="WDF88" s="112"/>
      <c r="WDG88" s="112"/>
      <c r="WDH88" s="112"/>
      <c r="WDI88" s="112"/>
      <c r="WDJ88" s="112"/>
      <c r="WDK88" s="112"/>
      <c r="WDL88" s="112"/>
      <c r="WDM88" s="112"/>
      <c r="WDN88" s="112"/>
      <c r="WDO88" s="112"/>
      <c r="WDP88" s="112"/>
      <c r="WDQ88" s="112"/>
      <c r="WDR88" s="112"/>
      <c r="WDS88" s="112"/>
      <c r="WDT88" s="112"/>
      <c r="WDU88" s="112"/>
      <c r="WDV88" s="112"/>
      <c r="WDW88" s="112"/>
      <c r="WDX88" s="112"/>
      <c r="WDY88" s="112"/>
      <c r="WDZ88" s="112"/>
      <c r="WEA88" s="112"/>
      <c r="WEB88" s="112"/>
      <c r="WEC88" s="112"/>
      <c r="WED88" s="112"/>
      <c r="WEE88" s="112"/>
      <c r="WEF88" s="112"/>
      <c r="WEG88" s="112"/>
      <c r="WEH88" s="112"/>
      <c r="WEI88" s="112"/>
      <c r="WEJ88" s="112"/>
      <c r="WEK88" s="112"/>
      <c r="WEL88" s="112"/>
      <c r="WEM88" s="112"/>
      <c r="WEN88" s="112"/>
      <c r="WEO88" s="112"/>
      <c r="WEP88" s="112"/>
      <c r="WEQ88" s="112"/>
      <c r="WER88" s="112"/>
      <c r="WES88" s="112"/>
      <c r="WET88" s="112"/>
      <c r="WEU88" s="112"/>
      <c r="WEV88" s="112"/>
      <c r="WEW88" s="112"/>
      <c r="WEX88" s="112"/>
      <c r="WEY88" s="112"/>
      <c r="WEZ88" s="112"/>
      <c r="WFA88" s="112"/>
      <c r="WFB88" s="112"/>
      <c r="WFC88" s="112"/>
      <c r="WFD88" s="112"/>
      <c r="WFE88" s="112"/>
      <c r="WFF88" s="112"/>
      <c r="WFG88" s="112"/>
      <c r="WFH88" s="112"/>
      <c r="WFI88" s="112"/>
      <c r="WFJ88" s="112"/>
      <c r="WFK88" s="112"/>
      <c r="WFL88" s="112"/>
      <c r="WFM88" s="112"/>
      <c r="WFN88" s="112"/>
      <c r="WFO88" s="112"/>
      <c r="WFP88" s="112"/>
      <c r="WFQ88" s="112"/>
      <c r="WFR88" s="112"/>
      <c r="WFS88" s="112"/>
      <c r="WFT88" s="112"/>
      <c r="WFU88" s="112"/>
      <c r="WFV88" s="112"/>
      <c r="WFW88" s="112"/>
      <c r="WFX88" s="112"/>
      <c r="WFY88" s="112"/>
      <c r="WFZ88" s="112"/>
      <c r="WGA88" s="112"/>
      <c r="WGB88" s="112"/>
      <c r="WGC88" s="112"/>
      <c r="WGD88" s="112"/>
      <c r="WGE88" s="112"/>
      <c r="WGF88" s="112"/>
      <c r="WGG88" s="112"/>
      <c r="WGH88" s="112"/>
      <c r="WGI88" s="112"/>
      <c r="WGJ88" s="112"/>
      <c r="WGK88" s="112"/>
      <c r="WGL88" s="112"/>
      <c r="WGM88" s="112"/>
      <c r="WGN88" s="112"/>
      <c r="WGO88" s="112"/>
      <c r="WGP88" s="112"/>
      <c r="WGQ88" s="112"/>
      <c r="WGR88" s="112"/>
      <c r="WGS88" s="112"/>
      <c r="WGT88" s="112"/>
      <c r="WGU88" s="112"/>
      <c r="WGV88" s="112"/>
      <c r="WGW88" s="112"/>
      <c r="WGX88" s="112"/>
      <c r="WGY88" s="112"/>
      <c r="WGZ88" s="112"/>
      <c r="WHA88" s="112"/>
      <c r="WHB88" s="112"/>
      <c r="WHC88" s="112"/>
      <c r="WHD88" s="112"/>
      <c r="WHE88" s="112"/>
      <c r="WHF88" s="112"/>
      <c r="WHG88" s="112"/>
      <c r="WHH88" s="112"/>
      <c r="WHI88" s="112"/>
      <c r="WHJ88" s="112"/>
      <c r="WHK88" s="112"/>
      <c r="WHL88" s="112"/>
      <c r="WHM88" s="112"/>
      <c r="WHN88" s="112"/>
      <c r="WHO88" s="112"/>
      <c r="WHP88" s="112"/>
      <c r="WHQ88" s="112"/>
      <c r="WHR88" s="112"/>
      <c r="WHS88" s="112"/>
      <c r="WHT88" s="112"/>
      <c r="WHU88" s="112"/>
      <c r="WHV88" s="112"/>
      <c r="WHW88" s="112"/>
      <c r="WHX88" s="112"/>
      <c r="WHY88" s="112"/>
      <c r="WHZ88" s="112"/>
      <c r="WIA88" s="112"/>
      <c r="WIB88" s="112"/>
      <c r="WIC88" s="112"/>
      <c r="WID88" s="112"/>
      <c r="WIE88" s="112"/>
      <c r="WIF88" s="112"/>
      <c r="WIG88" s="112"/>
      <c r="WIH88" s="112"/>
      <c r="WII88" s="112"/>
      <c r="WIJ88" s="112"/>
      <c r="WIK88" s="112"/>
      <c r="WIL88" s="112"/>
      <c r="WIM88" s="112"/>
      <c r="WIN88" s="112"/>
      <c r="WIO88" s="112"/>
      <c r="WIP88" s="112"/>
      <c r="WIQ88" s="112"/>
      <c r="WIR88" s="112"/>
      <c r="WIS88" s="112"/>
      <c r="WIT88" s="112"/>
      <c r="WIU88" s="112"/>
      <c r="WIV88" s="112"/>
      <c r="WIW88" s="112"/>
      <c r="WIX88" s="112"/>
      <c r="WIY88" s="112"/>
      <c r="WIZ88" s="112"/>
      <c r="WJA88" s="112"/>
      <c r="WJB88" s="112"/>
      <c r="WJC88" s="112"/>
      <c r="WJD88" s="112"/>
      <c r="WJE88" s="112"/>
      <c r="WJF88" s="112"/>
      <c r="WJG88" s="112"/>
      <c r="WJH88" s="112"/>
      <c r="WJI88" s="112"/>
      <c r="WJJ88" s="112"/>
      <c r="WJK88" s="112"/>
      <c r="WJL88" s="112"/>
      <c r="WJM88" s="112"/>
      <c r="WJN88" s="112"/>
      <c r="WJO88" s="112"/>
      <c r="WJP88" s="112"/>
      <c r="WJQ88" s="112"/>
      <c r="WJR88" s="112"/>
      <c r="WJS88" s="112"/>
      <c r="WJT88" s="112"/>
      <c r="WJU88" s="112"/>
      <c r="WJV88" s="112"/>
      <c r="WJW88" s="112"/>
      <c r="WJX88" s="112"/>
      <c r="WJY88" s="112"/>
      <c r="WJZ88" s="112"/>
      <c r="WKA88" s="112"/>
      <c r="WKB88" s="112"/>
      <c r="WKC88" s="112"/>
      <c r="WKD88" s="112"/>
      <c r="WKE88" s="112"/>
      <c r="WKF88" s="112"/>
      <c r="WKG88" s="112"/>
      <c r="WKH88" s="112"/>
      <c r="WKI88" s="112"/>
      <c r="WKJ88" s="112"/>
      <c r="WKK88" s="112"/>
      <c r="WKL88" s="112"/>
      <c r="WKM88" s="112"/>
      <c r="WKN88" s="112"/>
      <c r="WKO88" s="112"/>
      <c r="WKP88" s="112"/>
      <c r="WKQ88" s="112"/>
      <c r="WKR88" s="112"/>
      <c r="WKS88" s="112"/>
      <c r="WKT88" s="112"/>
      <c r="WKU88" s="112"/>
      <c r="WKV88" s="112"/>
      <c r="WKW88" s="112"/>
      <c r="WKX88" s="112"/>
      <c r="WKY88" s="112"/>
      <c r="WKZ88" s="112"/>
      <c r="WLA88" s="112"/>
      <c r="WLB88" s="112"/>
      <c r="WLC88" s="112"/>
      <c r="WLD88" s="112"/>
      <c r="WLE88" s="112"/>
      <c r="WLF88" s="112"/>
      <c r="WLG88" s="112"/>
      <c r="WLH88" s="112"/>
      <c r="WLI88" s="112"/>
      <c r="WLJ88" s="112"/>
      <c r="WLK88" s="112"/>
      <c r="WLL88" s="112"/>
      <c r="WLM88" s="112"/>
      <c r="WLN88" s="112"/>
      <c r="WLO88" s="112"/>
      <c r="WLP88" s="112"/>
      <c r="WLQ88" s="112"/>
      <c r="WLR88" s="112"/>
      <c r="WLS88" s="112"/>
      <c r="WLT88" s="112"/>
      <c r="WLU88" s="112"/>
      <c r="WLV88" s="112"/>
      <c r="WLW88" s="112"/>
      <c r="WLX88" s="112"/>
      <c r="WLY88" s="112"/>
      <c r="WLZ88" s="112"/>
      <c r="WMA88" s="112"/>
      <c r="WMB88" s="112"/>
      <c r="WMC88" s="112"/>
      <c r="WMD88" s="112"/>
      <c r="WME88" s="112"/>
      <c r="WMF88" s="112"/>
      <c r="WMG88" s="112"/>
      <c r="WMH88" s="112"/>
      <c r="WMI88" s="112"/>
      <c r="WMJ88" s="112"/>
      <c r="WMK88" s="112"/>
      <c r="WML88" s="112"/>
      <c r="WMM88" s="112"/>
      <c r="WMN88" s="112"/>
      <c r="WMO88" s="112"/>
      <c r="WMP88" s="112"/>
      <c r="WMQ88" s="112"/>
      <c r="WMR88" s="112"/>
      <c r="WMS88" s="112"/>
      <c r="WMT88" s="112"/>
      <c r="WMU88" s="112"/>
      <c r="WMV88" s="112"/>
      <c r="WMW88" s="112"/>
      <c r="WMX88" s="112"/>
      <c r="WMY88" s="112"/>
      <c r="WMZ88" s="112"/>
      <c r="WNA88" s="112"/>
      <c r="WNB88" s="112"/>
      <c r="WNC88" s="112"/>
      <c r="WND88" s="112"/>
      <c r="WNE88" s="112"/>
      <c r="WNF88" s="112"/>
      <c r="WNG88" s="112"/>
      <c r="WNH88" s="112"/>
      <c r="WNI88" s="112"/>
      <c r="WNJ88" s="112"/>
      <c r="WNK88" s="112"/>
      <c r="WNL88" s="112"/>
      <c r="WNM88" s="112"/>
      <c r="WNN88" s="112"/>
      <c r="WNO88" s="112"/>
      <c r="WNP88" s="112"/>
      <c r="WNQ88" s="112"/>
      <c r="WNR88" s="112"/>
      <c r="WNS88" s="112"/>
      <c r="WNT88" s="112"/>
      <c r="WNU88" s="112"/>
      <c r="WNV88" s="112"/>
      <c r="WNW88" s="112"/>
      <c r="WNX88" s="112"/>
      <c r="WNY88" s="112"/>
      <c r="WNZ88" s="112"/>
      <c r="WOA88" s="112"/>
      <c r="WOB88" s="112"/>
      <c r="WOC88" s="112"/>
      <c r="WOD88" s="112"/>
      <c r="WOE88" s="112"/>
      <c r="WOF88" s="112"/>
      <c r="WOG88" s="112"/>
      <c r="WOH88" s="112"/>
      <c r="WOI88" s="112"/>
      <c r="WOJ88" s="112"/>
      <c r="WOK88" s="112"/>
      <c r="WOL88" s="112"/>
      <c r="WOM88" s="112"/>
      <c r="WON88" s="112"/>
      <c r="WOO88" s="112"/>
      <c r="WOP88" s="112"/>
      <c r="WOQ88" s="112"/>
      <c r="WOR88" s="112"/>
      <c r="WOS88" s="112"/>
      <c r="WOT88" s="112"/>
      <c r="WOU88" s="112"/>
      <c r="WOV88" s="112"/>
      <c r="WOW88" s="112"/>
      <c r="WOX88" s="112"/>
      <c r="WOY88" s="112"/>
      <c r="WOZ88" s="112"/>
      <c r="WPA88" s="112"/>
      <c r="WPB88" s="112"/>
      <c r="WPC88" s="112"/>
      <c r="WPD88" s="112"/>
      <c r="WPE88" s="112"/>
      <c r="WPF88" s="112"/>
      <c r="WPG88" s="112"/>
      <c r="WPH88" s="112"/>
      <c r="WPI88" s="112"/>
      <c r="WPJ88" s="112"/>
      <c r="WPK88" s="112"/>
      <c r="WPL88" s="112"/>
      <c r="WPM88" s="112"/>
      <c r="WPN88" s="112"/>
      <c r="WPO88" s="112"/>
      <c r="WPP88" s="112"/>
      <c r="WPQ88" s="112"/>
      <c r="WPR88" s="112"/>
      <c r="WPS88" s="112"/>
      <c r="WPT88" s="112"/>
      <c r="WPU88" s="112"/>
      <c r="WPV88" s="112"/>
      <c r="WPW88" s="112"/>
      <c r="WPX88" s="112"/>
      <c r="WPY88" s="112"/>
      <c r="WPZ88" s="112"/>
      <c r="WQA88" s="112"/>
      <c r="WQB88" s="112"/>
      <c r="WQC88" s="112"/>
      <c r="WQD88" s="112"/>
      <c r="WQE88" s="112"/>
      <c r="WQF88" s="112"/>
      <c r="WQG88" s="112"/>
      <c r="WQH88" s="112"/>
      <c r="WQI88" s="112"/>
      <c r="WQJ88" s="112"/>
      <c r="WQK88" s="112"/>
      <c r="WQL88" s="112"/>
      <c r="WQM88" s="112"/>
      <c r="WQN88" s="112"/>
      <c r="WQO88" s="112"/>
      <c r="WQP88" s="112"/>
      <c r="WQQ88" s="112"/>
      <c r="WQR88" s="112"/>
      <c r="WQS88" s="112"/>
      <c r="WQT88" s="112"/>
      <c r="WQU88" s="112"/>
      <c r="WQV88" s="112"/>
      <c r="WQW88" s="112"/>
      <c r="WQX88" s="112"/>
      <c r="WQY88" s="112"/>
      <c r="WQZ88" s="112"/>
      <c r="WRA88" s="112"/>
      <c r="WRB88" s="112"/>
      <c r="WRC88" s="112"/>
      <c r="WRD88" s="112"/>
      <c r="WRE88" s="112"/>
      <c r="WRF88" s="112"/>
      <c r="WRG88" s="112"/>
      <c r="WRH88" s="112"/>
      <c r="WRI88" s="112"/>
      <c r="WRJ88" s="112"/>
      <c r="WRK88" s="112"/>
      <c r="WRL88" s="112"/>
      <c r="WRM88" s="112"/>
      <c r="WRN88" s="112"/>
      <c r="WRO88" s="112"/>
      <c r="WRP88" s="112"/>
      <c r="WRQ88" s="112"/>
      <c r="WRR88" s="112"/>
      <c r="WRS88" s="112"/>
      <c r="WRT88" s="112"/>
      <c r="WRU88" s="112"/>
      <c r="WRV88" s="112"/>
      <c r="WRW88" s="112"/>
      <c r="WRX88" s="112"/>
      <c r="WRY88" s="112"/>
      <c r="WRZ88" s="112"/>
      <c r="WSA88" s="112"/>
      <c r="WSB88" s="112"/>
      <c r="WSC88" s="112"/>
      <c r="WSD88" s="112"/>
      <c r="WSE88" s="112"/>
      <c r="WSF88" s="112"/>
      <c r="WSG88" s="112"/>
      <c r="WSH88" s="112"/>
      <c r="WSI88" s="112"/>
      <c r="WSJ88" s="112"/>
      <c r="WSK88" s="112"/>
      <c r="WSL88" s="112"/>
      <c r="WSM88" s="112"/>
      <c r="WSN88" s="112"/>
      <c r="WSO88" s="112"/>
      <c r="WSP88" s="112"/>
      <c r="WSQ88" s="112"/>
      <c r="WSR88" s="112"/>
      <c r="WSS88" s="112"/>
      <c r="WST88" s="112"/>
      <c r="WSU88" s="112"/>
      <c r="WSV88" s="112"/>
      <c r="WSW88" s="112"/>
      <c r="WSX88" s="112"/>
      <c r="WSY88" s="112"/>
      <c r="WSZ88" s="112"/>
      <c r="WTA88" s="112"/>
      <c r="WTB88" s="112"/>
      <c r="WTC88" s="112"/>
      <c r="WTD88" s="112"/>
      <c r="WTE88" s="112"/>
      <c r="WTF88" s="112"/>
      <c r="WTG88" s="112"/>
      <c r="WTH88" s="112"/>
      <c r="WTI88" s="112"/>
      <c r="WTJ88" s="112"/>
      <c r="WTK88" s="112"/>
      <c r="WTL88" s="112"/>
      <c r="WTM88" s="112"/>
      <c r="WTN88" s="112"/>
      <c r="WTO88" s="112"/>
      <c r="WTP88" s="112"/>
      <c r="WTQ88" s="112"/>
      <c r="WTR88" s="112"/>
      <c r="WTS88" s="112"/>
      <c r="WTT88" s="112"/>
      <c r="WTU88" s="112"/>
      <c r="WTV88" s="112"/>
      <c r="WTW88" s="112"/>
      <c r="WTX88" s="112"/>
      <c r="WTY88" s="112"/>
      <c r="WTZ88" s="112"/>
      <c r="WUA88" s="112"/>
      <c r="WUB88" s="112"/>
      <c r="WUC88" s="112"/>
      <c r="WUD88" s="112"/>
      <c r="WUE88" s="112"/>
      <c r="WUF88" s="112"/>
      <c r="WUG88" s="112"/>
      <c r="WUH88" s="112"/>
      <c r="WUI88" s="112"/>
      <c r="WUJ88" s="112"/>
      <c r="WUK88" s="112"/>
      <c r="WUL88" s="112"/>
      <c r="WUM88" s="112"/>
      <c r="WUN88" s="112"/>
      <c r="WUO88" s="112"/>
      <c r="WUP88" s="112"/>
      <c r="WUQ88" s="112"/>
      <c r="WUR88" s="112"/>
      <c r="WUS88" s="112"/>
      <c r="WUT88" s="112"/>
      <c r="WUU88" s="112"/>
      <c r="WUV88" s="112"/>
      <c r="WUW88" s="112"/>
      <c r="WUX88" s="112"/>
      <c r="WUY88" s="112"/>
      <c r="WUZ88" s="112"/>
      <c r="WVA88" s="112"/>
      <c r="WVB88" s="112"/>
      <c r="WVC88" s="112"/>
      <c r="WVD88" s="112"/>
      <c r="WVE88" s="112"/>
      <c r="WVF88" s="112"/>
      <c r="WVG88" s="112"/>
      <c r="WVH88" s="112"/>
      <c r="WVI88" s="112"/>
      <c r="WVJ88" s="112"/>
      <c r="WVK88" s="112"/>
      <c r="WVL88" s="112"/>
      <c r="WVM88" s="112"/>
      <c r="WVN88" s="112"/>
      <c r="WVO88" s="112"/>
      <c r="WVP88" s="112"/>
      <c r="WVQ88" s="112"/>
      <c r="WVR88" s="112"/>
      <c r="WVS88" s="112"/>
      <c r="WVT88" s="112"/>
      <c r="WVU88" s="112"/>
      <c r="WVV88" s="112"/>
      <c r="WVW88" s="112"/>
      <c r="WVX88" s="112"/>
      <c r="WVY88" s="112"/>
      <c r="WVZ88" s="112"/>
      <c r="WWA88" s="112"/>
      <c r="WWB88" s="112"/>
      <c r="WWC88" s="112"/>
      <c r="WWD88" s="112"/>
      <c r="WWE88" s="112"/>
      <c r="WWF88" s="112"/>
      <c r="WWG88" s="112"/>
      <c r="WWH88" s="112"/>
      <c r="WWI88" s="112"/>
      <c r="WWJ88" s="112"/>
      <c r="WWK88" s="112"/>
      <c r="WWL88" s="112"/>
      <c r="WWM88" s="112"/>
      <c r="WWN88" s="112"/>
      <c r="WWO88" s="112"/>
      <c r="WWP88" s="112"/>
      <c r="WWQ88" s="112"/>
      <c r="WWR88" s="112"/>
      <c r="WWS88" s="112"/>
      <c r="WWT88" s="112"/>
      <c r="WWU88" s="112"/>
      <c r="WWV88" s="112"/>
      <c r="WWW88" s="112"/>
      <c r="WWX88" s="112"/>
      <c r="WWY88" s="112"/>
      <c r="WWZ88" s="112"/>
      <c r="WXA88" s="112"/>
      <c r="WXB88" s="112"/>
      <c r="WXC88" s="112"/>
      <c r="WXD88" s="112"/>
      <c r="WXE88" s="112"/>
      <c r="WXF88" s="112"/>
      <c r="WXG88" s="112"/>
      <c r="WXH88" s="112"/>
      <c r="WXI88" s="112"/>
      <c r="WXJ88" s="112"/>
      <c r="WXK88" s="112"/>
      <c r="WXL88" s="112"/>
      <c r="WXM88" s="112"/>
      <c r="WXN88" s="112"/>
      <c r="WXO88" s="112"/>
      <c r="WXP88" s="112"/>
      <c r="WXQ88" s="112"/>
      <c r="WXR88" s="112"/>
      <c r="WXS88" s="112"/>
      <c r="WXT88" s="112"/>
      <c r="WXU88" s="112"/>
      <c r="WXV88" s="112"/>
      <c r="WXW88" s="112"/>
      <c r="WXX88" s="112"/>
      <c r="WXY88" s="112"/>
      <c r="WXZ88" s="112"/>
      <c r="WYA88" s="112"/>
      <c r="WYB88" s="112"/>
      <c r="WYC88" s="112"/>
      <c r="WYD88" s="112"/>
      <c r="WYE88" s="112"/>
      <c r="WYF88" s="112"/>
      <c r="WYG88" s="112"/>
      <c r="WYH88" s="112"/>
      <c r="WYI88" s="112"/>
      <c r="WYJ88" s="112"/>
      <c r="WYK88" s="112"/>
      <c r="WYL88" s="112"/>
      <c r="WYM88" s="112"/>
      <c r="WYN88" s="112"/>
      <c r="WYO88" s="112"/>
      <c r="WYP88" s="112"/>
      <c r="WYQ88" s="112"/>
      <c r="WYR88" s="112"/>
      <c r="WYS88" s="112"/>
      <c r="WYT88" s="112"/>
      <c r="WYU88" s="112"/>
      <c r="WYV88" s="112"/>
      <c r="WYW88" s="112"/>
      <c r="WYX88" s="112"/>
      <c r="WYY88" s="112"/>
      <c r="WYZ88" s="112"/>
      <c r="WZA88" s="112"/>
      <c r="WZB88" s="112"/>
      <c r="WZC88" s="112"/>
      <c r="WZD88" s="112"/>
      <c r="WZE88" s="112"/>
      <c r="WZF88" s="112"/>
      <c r="WZG88" s="112"/>
      <c r="WZH88" s="112"/>
      <c r="WZI88" s="112"/>
      <c r="WZJ88" s="112"/>
      <c r="WZK88" s="112"/>
      <c r="WZL88" s="112"/>
      <c r="WZM88" s="112"/>
      <c r="WZN88" s="112"/>
      <c r="WZO88" s="112"/>
      <c r="WZP88" s="112"/>
      <c r="WZQ88" s="112"/>
      <c r="WZR88" s="112"/>
      <c r="WZS88" s="112"/>
      <c r="WZT88" s="112"/>
      <c r="WZU88" s="112"/>
      <c r="WZV88" s="112"/>
      <c r="WZW88" s="112"/>
      <c r="WZX88" s="112"/>
      <c r="WZY88" s="112"/>
      <c r="WZZ88" s="112"/>
      <c r="XAA88" s="112"/>
      <c r="XAB88" s="112"/>
      <c r="XAC88" s="112"/>
      <c r="XAD88" s="112"/>
      <c r="XAE88" s="112"/>
      <c r="XAF88" s="112"/>
      <c r="XAG88" s="112"/>
      <c r="XAH88" s="112"/>
      <c r="XAI88" s="112"/>
      <c r="XAJ88" s="112"/>
      <c r="XAK88" s="112"/>
      <c r="XAL88" s="112"/>
      <c r="XAM88" s="112"/>
      <c r="XAN88" s="112"/>
      <c r="XAO88" s="112"/>
      <c r="XAP88" s="112"/>
      <c r="XAQ88" s="112"/>
      <c r="XAR88" s="112"/>
      <c r="XAS88" s="112"/>
      <c r="XAT88" s="112"/>
      <c r="XAU88" s="112"/>
      <c r="XAV88" s="112"/>
      <c r="XAW88" s="112"/>
      <c r="XAX88" s="112"/>
      <c r="XAY88" s="112"/>
      <c r="XAZ88" s="112"/>
      <c r="XBA88" s="112"/>
      <c r="XBB88" s="112"/>
      <c r="XBC88" s="112"/>
      <c r="XBD88" s="112"/>
      <c r="XBE88" s="112"/>
      <c r="XBF88" s="112"/>
      <c r="XBG88" s="112"/>
      <c r="XBH88" s="112"/>
      <c r="XBI88" s="112"/>
      <c r="XBJ88" s="112"/>
      <c r="XBK88" s="112"/>
      <c r="XBL88" s="112"/>
      <c r="XBM88" s="112"/>
      <c r="XBN88" s="112"/>
      <c r="XBO88" s="112"/>
      <c r="XBP88" s="112"/>
      <c r="XBQ88" s="112"/>
      <c r="XBR88" s="112"/>
      <c r="XBS88" s="112"/>
      <c r="XBT88" s="112"/>
      <c r="XBU88" s="112"/>
      <c r="XBV88" s="112"/>
      <c r="XBW88" s="112"/>
      <c r="XBX88" s="112"/>
      <c r="XBY88" s="112"/>
      <c r="XBZ88" s="112"/>
      <c r="XCA88" s="112"/>
      <c r="XCB88" s="112"/>
      <c r="XCC88" s="112"/>
      <c r="XCD88" s="112"/>
      <c r="XCE88" s="112"/>
      <c r="XCF88" s="112"/>
      <c r="XCG88" s="112"/>
      <c r="XCH88" s="112"/>
      <c r="XCI88" s="112"/>
      <c r="XCJ88" s="112"/>
      <c r="XCK88" s="112"/>
      <c r="XCL88" s="112"/>
      <c r="XCM88" s="112"/>
      <c r="XCN88" s="112"/>
      <c r="XCO88" s="112"/>
      <c r="XCP88" s="112"/>
      <c r="XCQ88" s="112"/>
      <c r="XCR88" s="112"/>
      <c r="XCS88" s="112"/>
      <c r="XCT88" s="112"/>
      <c r="XCU88" s="112"/>
      <c r="XCV88" s="112"/>
      <c r="XCW88" s="112"/>
      <c r="XCX88" s="112"/>
      <c r="XCY88" s="112"/>
      <c r="XCZ88" s="112"/>
      <c r="XDA88" s="112"/>
      <c r="XDB88" s="112"/>
      <c r="XDC88" s="112"/>
      <c r="XDD88" s="112"/>
      <c r="XDE88" s="112"/>
      <c r="XDF88" s="112"/>
      <c r="XDG88" s="112"/>
      <c r="XDH88" s="112"/>
      <c r="XDI88" s="112"/>
      <c r="XDJ88" s="112"/>
      <c r="XDK88" s="112"/>
      <c r="XDL88" s="112"/>
      <c r="XDM88" s="112"/>
      <c r="XDN88" s="112"/>
      <c r="XDO88" s="112"/>
      <c r="XDP88" s="112"/>
      <c r="XDQ88" s="112"/>
      <c r="XDR88" s="112"/>
      <c r="XDS88" s="112"/>
      <c r="XDT88" s="112"/>
      <c r="XDU88" s="112"/>
      <c r="XDV88" s="112"/>
      <c r="XDW88" s="112"/>
      <c r="XDX88" s="112"/>
      <c r="XDY88" s="112"/>
      <c r="XDZ88" s="112"/>
      <c r="XEA88" s="112"/>
      <c r="XEB88" s="112"/>
      <c r="XEC88" s="112"/>
      <c r="XED88" s="112"/>
      <c r="XEE88" s="112"/>
      <c r="XEF88" s="112"/>
      <c r="XEG88" s="112"/>
      <c r="XEH88" s="112"/>
      <c r="XEI88" s="112"/>
      <c r="XEJ88" s="112"/>
      <c r="XEK88" s="112"/>
      <c r="XEL88" s="112"/>
      <c r="XEM88" s="112"/>
      <c r="XEN88" s="112"/>
      <c r="XEO88" s="112"/>
      <c r="XEP88" s="112"/>
      <c r="XEQ88" s="112"/>
      <c r="XER88" s="112"/>
      <c r="XES88" s="112"/>
      <c r="XET88" s="112"/>
      <c r="XEU88" s="112"/>
      <c r="XEV88" s="112"/>
      <c r="XEW88" s="112"/>
      <c r="XEX88" s="112"/>
      <c r="XEY88" s="112"/>
      <c r="XEZ88" s="112"/>
    </row>
    <row r="89" spans="1:16380" s="61" customFormat="1" ht="90" x14ac:dyDescent="0.25">
      <c r="A89" s="4">
        <v>2018</v>
      </c>
      <c r="B89" s="8" t="s">
        <v>1503</v>
      </c>
      <c r="C89" s="14">
        <v>5</v>
      </c>
      <c r="D89" s="12" t="s">
        <v>635</v>
      </c>
      <c r="E89" s="12" t="s">
        <v>1067</v>
      </c>
      <c r="F89" s="11" t="s">
        <v>59</v>
      </c>
      <c r="G89" s="12" t="s">
        <v>636</v>
      </c>
      <c r="H89" s="12" t="s">
        <v>1068</v>
      </c>
      <c r="I89" s="8" t="s">
        <v>614</v>
      </c>
      <c r="J89" s="13" t="s">
        <v>637</v>
      </c>
      <c r="K89" s="14">
        <v>2</v>
      </c>
      <c r="L89" s="22">
        <v>43620</v>
      </c>
      <c r="M89" s="22">
        <v>43830</v>
      </c>
      <c r="N89" s="4">
        <v>2</v>
      </c>
      <c r="O89" s="187">
        <f t="shared" si="3"/>
        <v>1</v>
      </c>
      <c r="P89" s="198">
        <f>AVERAGE(O89:O90)</f>
        <v>1</v>
      </c>
      <c r="Q89" s="198" t="s">
        <v>63</v>
      </c>
      <c r="R89" s="189" t="s">
        <v>1910</v>
      </c>
      <c r="S89" s="189" t="s">
        <v>1911</v>
      </c>
      <c r="T89" s="189" t="s">
        <v>1511</v>
      </c>
    </row>
    <row r="90" spans="1:16380" s="61" customFormat="1" ht="360" x14ac:dyDescent="0.25">
      <c r="A90" s="4">
        <v>2018</v>
      </c>
      <c r="B90" s="8" t="s">
        <v>1503</v>
      </c>
      <c r="C90" s="14">
        <v>5</v>
      </c>
      <c r="D90" s="12" t="s">
        <v>635</v>
      </c>
      <c r="E90" s="12" t="s">
        <v>1067</v>
      </c>
      <c r="F90" s="11" t="s">
        <v>68</v>
      </c>
      <c r="G90" s="12" t="s">
        <v>636</v>
      </c>
      <c r="H90" s="12" t="s">
        <v>639</v>
      </c>
      <c r="I90" s="8" t="s">
        <v>614</v>
      </c>
      <c r="J90" s="13" t="s">
        <v>640</v>
      </c>
      <c r="K90" s="14">
        <v>2</v>
      </c>
      <c r="L90" s="22">
        <v>43678</v>
      </c>
      <c r="M90" s="22">
        <v>43830</v>
      </c>
      <c r="N90" s="4">
        <v>2</v>
      </c>
      <c r="O90" s="187">
        <f t="shared" si="3"/>
        <v>1</v>
      </c>
      <c r="P90" s="198"/>
      <c r="Q90" s="198"/>
      <c r="R90" s="189" t="s">
        <v>1912</v>
      </c>
      <c r="S90" s="189" t="s">
        <v>1913</v>
      </c>
      <c r="T90" s="124" t="s">
        <v>1511</v>
      </c>
    </row>
    <row r="91" spans="1:16380" s="185" customFormat="1" ht="409.5" x14ac:dyDescent="0.25">
      <c r="A91" s="4">
        <v>2018</v>
      </c>
      <c r="B91" s="8" t="s">
        <v>1503</v>
      </c>
      <c r="C91" s="14">
        <v>7</v>
      </c>
      <c r="D91" s="12" t="s">
        <v>645</v>
      </c>
      <c r="E91" s="12" t="s">
        <v>646</v>
      </c>
      <c r="F91" s="11" t="s">
        <v>422</v>
      </c>
      <c r="G91" s="12" t="s">
        <v>1759</v>
      </c>
      <c r="H91" s="12" t="s">
        <v>647</v>
      </c>
      <c r="I91" s="8" t="s">
        <v>614</v>
      </c>
      <c r="J91" s="13" t="s">
        <v>648</v>
      </c>
      <c r="K91" s="14">
        <v>1</v>
      </c>
      <c r="L91" s="22">
        <v>44197</v>
      </c>
      <c r="M91" s="22">
        <v>44255</v>
      </c>
      <c r="N91" s="4">
        <v>0</v>
      </c>
      <c r="O91" s="187">
        <f t="shared" si="3"/>
        <v>0</v>
      </c>
      <c r="P91" s="188">
        <f>+O91</f>
        <v>0</v>
      </c>
      <c r="Q91" s="188" t="s">
        <v>63</v>
      </c>
      <c r="R91" s="189" t="s">
        <v>2037</v>
      </c>
      <c r="S91" s="189" t="s">
        <v>1870</v>
      </c>
      <c r="T91" s="124" t="s">
        <v>66</v>
      </c>
    </row>
    <row r="92" spans="1:16380" s="61" customFormat="1" ht="258.75" x14ac:dyDescent="0.25">
      <c r="A92" s="4">
        <v>2018</v>
      </c>
      <c r="B92" s="8" t="s">
        <v>1503</v>
      </c>
      <c r="C92" s="14">
        <v>9</v>
      </c>
      <c r="D92" s="12" t="s">
        <v>655</v>
      </c>
      <c r="E92" s="12" t="s">
        <v>656</v>
      </c>
      <c r="F92" s="11" t="s">
        <v>185</v>
      </c>
      <c r="G92" s="12" t="s">
        <v>657</v>
      </c>
      <c r="H92" s="12" t="s">
        <v>658</v>
      </c>
      <c r="I92" s="8" t="s">
        <v>72</v>
      </c>
      <c r="J92" s="13" t="s">
        <v>659</v>
      </c>
      <c r="K92" s="14">
        <v>1</v>
      </c>
      <c r="L92" s="22">
        <v>43678</v>
      </c>
      <c r="M92" s="22">
        <v>43830</v>
      </c>
      <c r="N92" s="4">
        <v>1</v>
      </c>
      <c r="O92" s="187">
        <f t="shared" ref="O92:O99" si="4">+N92/K92</f>
        <v>1</v>
      </c>
      <c r="P92" s="198">
        <f>+AVERAGE(O92:O94)</f>
        <v>0.625</v>
      </c>
      <c r="Q92" s="198" t="s">
        <v>63</v>
      </c>
      <c r="R92" s="189" t="s">
        <v>1802</v>
      </c>
      <c r="S92" s="189" t="s">
        <v>1803</v>
      </c>
      <c r="T92" s="124" t="s">
        <v>66</v>
      </c>
    </row>
    <row r="93" spans="1:16380" s="61" customFormat="1" ht="101.25" x14ac:dyDescent="0.25">
      <c r="A93" s="4">
        <v>2018</v>
      </c>
      <c r="B93" s="8" t="s">
        <v>1503</v>
      </c>
      <c r="C93" s="14">
        <v>9</v>
      </c>
      <c r="D93" s="12" t="s">
        <v>655</v>
      </c>
      <c r="E93" s="12" t="s">
        <v>656</v>
      </c>
      <c r="F93" s="11" t="s">
        <v>48</v>
      </c>
      <c r="G93" s="12" t="s">
        <v>1740</v>
      </c>
      <c r="H93" s="12" t="s">
        <v>1914</v>
      </c>
      <c r="I93" s="8" t="s">
        <v>72</v>
      </c>
      <c r="J93" s="13" t="s">
        <v>206</v>
      </c>
      <c r="K93" s="14">
        <v>10</v>
      </c>
      <c r="L93" s="22">
        <v>44166</v>
      </c>
      <c r="M93" s="22">
        <v>44500</v>
      </c>
      <c r="N93" s="4">
        <v>5</v>
      </c>
      <c r="O93" s="187">
        <f t="shared" si="4"/>
        <v>0.5</v>
      </c>
      <c r="P93" s="198"/>
      <c r="Q93" s="198"/>
      <c r="R93" s="189" t="s">
        <v>1915</v>
      </c>
      <c r="S93" s="189" t="s">
        <v>1916</v>
      </c>
      <c r="T93" s="124" t="s">
        <v>66</v>
      </c>
    </row>
    <row r="94" spans="1:16380" s="61" customFormat="1" ht="191.25" x14ac:dyDescent="0.25">
      <c r="A94" s="4">
        <v>2018</v>
      </c>
      <c r="B94" s="8" t="s">
        <v>1503</v>
      </c>
      <c r="C94" s="14">
        <v>9</v>
      </c>
      <c r="D94" s="12" t="s">
        <v>655</v>
      </c>
      <c r="E94" s="12" t="s">
        <v>656</v>
      </c>
      <c r="F94" s="11" t="s">
        <v>52</v>
      </c>
      <c r="G94" s="12" t="s">
        <v>1740</v>
      </c>
      <c r="H94" s="12" t="s">
        <v>1917</v>
      </c>
      <c r="I94" s="8" t="s">
        <v>72</v>
      </c>
      <c r="J94" s="13" t="s">
        <v>1741</v>
      </c>
      <c r="K94" s="14">
        <v>8</v>
      </c>
      <c r="L94" s="22">
        <v>44044</v>
      </c>
      <c r="M94" s="22">
        <v>44500</v>
      </c>
      <c r="N94" s="4">
        <v>3</v>
      </c>
      <c r="O94" s="187">
        <f t="shared" si="4"/>
        <v>0.375</v>
      </c>
      <c r="P94" s="198"/>
      <c r="Q94" s="198"/>
      <c r="R94" s="189" t="s">
        <v>1918</v>
      </c>
      <c r="S94" s="189" t="s">
        <v>1804</v>
      </c>
      <c r="T94" s="124" t="s">
        <v>66</v>
      </c>
    </row>
    <row r="95" spans="1:16380" s="61" customFormat="1" ht="258.75" x14ac:dyDescent="0.25">
      <c r="A95" s="4">
        <v>2018</v>
      </c>
      <c r="B95" s="8" t="s">
        <v>1503</v>
      </c>
      <c r="C95" s="14">
        <v>10</v>
      </c>
      <c r="D95" s="12" t="s">
        <v>661</v>
      </c>
      <c r="E95" s="12" t="s">
        <v>662</v>
      </c>
      <c r="F95" s="11" t="s">
        <v>506</v>
      </c>
      <c r="G95" s="7" t="s">
        <v>1631</v>
      </c>
      <c r="H95" s="7" t="s">
        <v>1632</v>
      </c>
      <c r="I95" s="8" t="s">
        <v>354</v>
      </c>
      <c r="J95" s="233" t="s">
        <v>1633</v>
      </c>
      <c r="K95" s="14">
        <v>1</v>
      </c>
      <c r="L95" s="22">
        <v>44044</v>
      </c>
      <c r="M95" s="22">
        <v>44180</v>
      </c>
      <c r="N95" s="4">
        <v>1</v>
      </c>
      <c r="O95" s="187">
        <f t="shared" si="4"/>
        <v>1</v>
      </c>
      <c r="P95" s="198">
        <f>+AVERAGE(O95:O99)</f>
        <v>0.42000000000000004</v>
      </c>
      <c r="Q95" s="234" t="s">
        <v>63</v>
      </c>
      <c r="R95" s="189" t="s">
        <v>1901</v>
      </c>
      <c r="S95" s="189" t="s">
        <v>1902</v>
      </c>
      <c r="T95" s="124" t="s">
        <v>66</v>
      </c>
    </row>
    <row r="96" spans="1:16380" s="61" customFormat="1" ht="348.75" x14ac:dyDescent="0.25">
      <c r="A96" s="4">
        <v>2018</v>
      </c>
      <c r="B96" s="8" t="s">
        <v>1503</v>
      </c>
      <c r="C96" s="14">
        <v>10</v>
      </c>
      <c r="D96" s="12" t="s">
        <v>661</v>
      </c>
      <c r="E96" s="12" t="s">
        <v>662</v>
      </c>
      <c r="F96" s="11" t="s">
        <v>591</v>
      </c>
      <c r="G96" s="7" t="s">
        <v>1634</v>
      </c>
      <c r="H96" s="7" t="s">
        <v>1635</v>
      </c>
      <c r="I96" s="8" t="s">
        <v>1662</v>
      </c>
      <c r="J96" s="233" t="s">
        <v>1636</v>
      </c>
      <c r="K96" s="14">
        <v>1</v>
      </c>
      <c r="L96" s="22">
        <v>44044</v>
      </c>
      <c r="M96" s="22">
        <v>44180</v>
      </c>
      <c r="N96" s="4">
        <v>1</v>
      </c>
      <c r="O96" s="187">
        <f t="shared" si="4"/>
        <v>1</v>
      </c>
      <c r="P96" s="198"/>
      <c r="Q96" s="234"/>
      <c r="R96" s="189" t="s">
        <v>1903</v>
      </c>
      <c r="S96" s="189" t="s">
        <v>1904</v>
      </c>
      <c r="T96" s="124" t="s">
        <v>66</v>
      </c>
    </row>
    <row r="97" spans="1:20" s="61" customFormat="1" ht="123.75" x14ac:dyDescent="0.25">
      <c r="A97" s="4">
        <v>2018</v>
      </c>
      <c r="B97" s="8" t="s">
        <v>1503</v>
      </c>
      <c r="C97" s="14">
        <v>10</v>
      </c>
      <c r="D97" s="12" t="s">
        <v>661</v>
      </c>
      <c r="E97" s="12" t="s">
        <v>662</v>
      </c>
      <c r="F97" s="11" t="s">
        <v>596</v>
      </c>
      <c r="G97" s="7" t="s">
        <v>1768</v>
      </c>
      <c r="H97" s="7" t="s">
        <v>1769</v>
      </c>
      <c r="I97" s="8" t="s">
        <v>354</v>
      </c>
      <c r="J97" s="233" t="s">
        <v>1771</v>
      </c>
      <c r="K97" s="4">
        <v>1</v>
      </c>
      <c r="L97" s="22">
        <v>44167</v>
      </c>
      <c r="M97" s="22">
        <v>44227</v>
      </c>
      <c r="N97" s="4">
        <v>0</v>
      </c>
      <c r="O97" s="187">
        <f t="shared" si="4"/>
        <v>0</v>
      </c>
      <c r="P97" s="198"/>
      <c r="Q97" s="234"/>
      <c r="R97" s="189" t="s">
        <v>1278</v>
      </c>
      <c r="S97" s="189" t="s">
        <v>1854</v>
      </c>
      <c r="T97" s="124" t="s">
        <v>66</v>
      </c>
    </row>
    <row r="98" spans="1:20" s="61" customFormat="1" ht="123.75" x14ac:dyDescent="0.25">
      <c r="A98" s="4">
        <v>2018</v>
      </c>
      <c r="B98" s="8" t="s">
        <v>1503</v>
      </c>
      <c r="C98" s="14">
        <v>10</v>
      </c>
      <c r="D98" s="12" t="s">
        <v>661</v>
      </c>
      <c r="E98" s="12" t="s">
        <v>662</v>
      </c>
      <c r="F98" s="11" t="s">
        <v>600</v>
      </c>
      <c r="G98" s="7" t="s">
        <v>1631</v>
      </c>
      <c r="H98" s="7" t="s">
        <v>1770</v>
      </c>
      <c r="I98" s="8" t="s">
        <v>354</v>
      </c>
      <c r="J98" s="233" t="s">
        <v>1772</v>
      </c>
      <c r="K98" s="4">
        <v>6</v>
      </c>
      <c r="L98" s="22">
        <v>44197</v>
      </c>
      <c r="M98" s="22">
        <v>44408</v>
      </c>
      <c r="N98" s="4">
        <v>0</v>
      </c>
      <c r="O98" s="187">
        <f t="shared" ref="O98" si="5">+N98/K98</f>
        <v>0</v>
      </c>
      <c r="P98" s="198"/>
      <c r="Q98" s="234"/>
      <c r="R98" s="189" t="s">
        <v>1278</v>
      </c>
      <c r="S98" s="189" t="s">
        <v>1854</v>
      </c>
      <c r="T98" s="124" t="s">
        <v>66</v>
      </c>
    </row>
    <row r="99" spans="1:20" s="185" customFormat="1" ht="236.25" x14ac:dyDescent="0.25">
      <c r="A99" s="4">
        <v>2018</v>
      </c>
      <c r="B99" s="8" t="s">
        <v>1503</v>
      </c>
      <c r="C99" s="14">
        <v>10</v>
      </c>
      <c r="D99" s="12" t="s">
        <v>661</v>
      </c>
      <c r="E99" s="12" t="s">
        <v>1760</v>
      </c>
      <c r="F99" s="11" t="s">
        <v>605</v>
      </c>
      <c r="G99" s="7" t="s">
        <v>1761</v>
      </c>
      <c r="H99" s="7" t="s">
        <v>1762</v>
      </c>
      <c r="I99" s="8" t="s">
        <v>172</v>
      </c>
      <c r="J99" s="233" t="s">
        <v>1763</v>
      </c>
      <c r="K99" s="4">
        <v>10</v>
      </c>
      <c r="L99" s="22">
        <v>44166</v>
      </c>
      <c r="M99" s="22">
        <v>44561</v>
      </c>
      <c r="N99" s="4">
        <v>1</v>
      </c>
      <c r="O99" s="187">
        <f t="shared" si="4"/>
        <v>0.1</v>
      </c>
      <c r="P99" s="198"/>
      <c r="Q99" s="234"/>
      <c r="R99" s="189" t="s">
        <v>1866</v>
      </c>
      <c r="S99" s="189" t="s">
        <v>1905</v>
      </c>
      <c r="T99" s="124" t="s">
        <v>66</v>
      </c>
    </row>
    <row r="100" spans="1:20" s="61" customFormat="1" ht="236.25" x14ac:dyDescent="0.25">
      <c r="A100" s="4">
        <v>2018</v>
      </c>
      <c r="B100" s="8" t="s">
        <v>1503</v>
      </c>
      <c r="C100" s="14">
        <v>11</v>
      </c>
      <c r="D100" s="12" t="s">
        <v>668</v>
      </c>
      <c r="E100" s="12" t="s">
        <v>669</v>
      </c>
      <c r="F100" s="11" t="s">
        <v>59</v>
      </c>
      <c r="G100" s="12" t="s">
        <v>1764</v>
      </c>
      <c r="H100" s="12" t="s">
        <v>1762</v>
      </c>
      <c r="I100" s="8" t="s">
        <v>1767</v>
      </c>
      <c r="J100" s="13" t="s">
        <v>1763</v>
      </c>
      <c r="K100" s="14">
        <v>10</v>
      </c>
      <c r="L100" s="22">
        <v>44166</v>
      </c>
      <c r="M100" s="22">
        <v>44561</v>
      </c>
      <c r="N100" s="4">
        <v>1</v>
      </c>
      <c r="O100" s="187">
        <f t="shared" si="3"/>
        <v>0.1</v>
      </c>
      <c r="P100" s="198">
        <f>+AVERAGE(O100:O101)</f>
        <v>0.55000000000000004</v>
      </c>
      <c r="Q100" s="198" t="s">
        <v>63</v>
      </c>
      <c r="R100" s="189" t="s">
        <v>1866</v>
      </c>
      <c r="S100" s="189" t="s">
        <v>1905</v>
      </c>
      <c r="T100" s="124" t="s">
        <v>66</v>
      </c>
    </row>
    <row r="101" spans="1:20" s="185" customFormat="1" ht="123.75" x14ac:dyDescent="0.25">
      <c r="A101" s="4">
        <v>2018</v>
      </c>
      <c r="B101" s="8" t="s">
        <v>1503</v>
      </c>
      <c r="C101" s="14">
        <v>11</v>
      </c>
      <c r="D101" s="12" t="s">
        <v>668</v>
      </c>
      <c r="E101" s="12" t="s">
        <v>669</v>
      </c>
      <c r="F101" s="11" t="s">
        <v>68</v>
      </c>
      <c r="G101" s="12" t="s">
        <v>1765</v>
      </c>
      <c r="H101" s="12" t="s">
        <v>1766</v>
      </c>
      <c r="I101" s="8" t="s">
        <v>1767</v>
      </c>
      <c r="J101" s="13" t="s">
        <v>727</v>
      </c>
      <c r="K101" s="14">
        <v>1</v>
      </c>
      <c r="L101" s="22">
        <v>44197</v>
      </c>
      <c r="M101" s="22">
        <v>44561</v>
      </c>
      <c r="N101" s="4">
        <v>1</v>
      </c>
      <c r="O101" s="187">
        <f t="shared" si="3"/>
        <v>1</v>
      </c>
      <c r="P101" s="198"/>
      <c r="Q101" s="198"/>
      <c r="R101" s="189" t="s">
        <v>1871</v>
      </c>
      <c r="S101" s="189" t="s">
        <v>1919</v>
      </c>
      <c r="T101" s="124" t="s">
        <v>66</v>
      </c>
    </row>
    <row r="102" spans="1:20" s="61" customFormat="1" ht="123.75" x14ac:dyDescent="0.25">
      <c r="A102" s="4">
        <v>2018</v>
      </c>
      <c r="B102" s="8" t="s">
        <v>1503</v>
      </c>
      <c r="C102" s="14">
        <v>13</v>
      </c>
      <c r="D102" s="12" t="s">
        <v>680</v>
      </c>
      <c r="E102" s="12" t="s">
        <v>662</v>
      </c>
      <c r="F102" s="11" t="s">
        <v>506</v>
      </c>
      <c r="G102" s="189" t="s">
        <v>1768</v>
      </c>
      <c r="H102" s="189" t="s">
        <v>1769</v>
      </c>
      <c r="I102" s="8" t="s">
        <v>354</v>
      </c>
      <c r="J102" s="8" t="s">
        <v>1771</v>
      </c>
      <c r="K102" s="8">
        <v>1</v>
      </c>
      <c r="L102" s="22">
        <v>44167</v>
      </c>
      <c r="M102" s="22">
        <v>44227</v>
      </c>
      <c r="N102" s="4">
        <v>0</v>
      </c>
      <c r="O102" s="187">
        <f t="shared" si="3"/>
        <v>0</v>
      </c>
      <c r="P102" s="198">
        <f>+AVERAGE(O102:O106)</f>
        <v>0.42000000000000004</v>
      </c>
      <c r="Q102" s="198" t="s">
        <v>63</v>
      </c>
      <c r="R102" s="189" t="s">
        <v>1278</v>
      </c>
      <c r="S102" s="189" t="s">
        <v>1854</v>
      </c>
      <c r="T102" s="124" t="s">
        <v>66</v>
      </c>
    </row>
    <row r="103" spans="1:20" s="61" customFormat="1" ht="123.75" x14ac:dyDescent="0.25">
      <c r="A103" s="4">
        <v>2018</v>
      </c>
      <c r="B103" s="8" t="s">
        <v>1503</v>
      </c>
      <c r="C103" s="14">
        <v>13</v>
      </c>
      <c r="D103" s="12" t="s">
        <v>680</v>
      </c>
      <c r="E103" s="12" t="s">
        <v>662</v>
      </c>
      <c r="F103" s="11" t="s">
        <v>591</v>
      </c>
      <c r="G103" s="189" t="s">
        <v>1631</v>
      </c>
      <c r="H103" s="189" t="s">
        <v>1770</v>
      </c>
      <c r="I103" s="8" t="s">
        <v>354</v>
      </c>
      <c r="J103" s="8" t="s">
        <v>1772</v>
      </c>
      <c r="K103" s="8">
        <v>6</v>
      </c>
      <c r="L103" s="22">
        <v>44197</v>
      </c>
      <c r="M103" s="22">
        <v>44408</v>
      </c>
      <c r="N103" s="4">
        <v>0</v>
      </c>
      <c r="O103" s="187">
        <f t="shared" si="3"/>
        <v>0</v>
      </c>
      <c r="P103" s="198"/>
      <c r="Q103" s="198"/>
      <c r="R103" s="189" t="s">
        <v>1278</v>
      </c>
      <c r="S103" s="189" t="s">
        <v>1854</v>
      </c>
      <c r="T103" s="124" t="s">
        <v>66</v>
      </c>
    </row>
    <row r="104" spans="1:20" s="61" customFormat="1" ht="258.75" x14ac:dyDescent="0.25">
      <c r="A104" s="4">
        <v>2018</v>
      </c>
      <c r="B104" s="8" t="s">
        <v>1503</v>
      </c>
      <c r="C104" s="14">
        <v>13</v>
      </c>
      <c r="D104" s="12" t="s">
        <v>680</v>
      </c>
      <c r="E104" s="12" t="s">
        <v>1553</v>
      </c>
      <c r="F104" s="11" t="s">
        <v>596</v>
      </c>
      <c r="G104" s="189" t="s">
        <v>1631</v>
      </c>
      <c r="H104" s="189" t="s">
        <v>1632</v>
      </c>
      <c r="I104" s="8" t="s">
        <v>354</v>
      </c>
      <c r="J104" s="8" t="s">
        <v>1633</v>
      </c>
      <c r="K104" s="8">
        <v>1</v>
      </c>
      <c r="L104" s="22">
        <v>44044</v>
      </c>
      <c r="M104" s="22">
        <v>44180</v>
      </c>
      <c r="N104" s="4">
        <v>1</v>
      </c>
      <c r="O104" s="187">
        <f t="shared" si="3"/>
        <v>1</v>
      </c>
      <c r="P104" s="198"/>
      <c r="Q104" s="198"/>
      <c r="R104" s="189" t="s">
        <v>1901</v>
      </c>
      <c r="S104" s="189" t="s">
        <v>1902</v>
      </c>
      <c r="T104" s="124" t="s">
        <v>66</v>
      </c>
    </row>
    <row r="105" spans="1:20" s="61" customFormat="1" ht="348.75" x14ac:dyDescent="0.25">
      <c r="A105" s="4">
        <v>2018</v>
      </c>
      <c r="B105" s="8" t="s">
        <v>1503</v>
      </c>
      <c r="C105" s="14">
        <v>13</v>
      </c>
      <c r="D105" s="12" t="s">
        <v>680</v>
      </c>
      <c r="E105" s="12" t="s">
        <v>1553</v>
      </c>
      <c r="F105" s="11" t="s">
        <v>600</v>
      </c>
      <c r="G105" s="189" t="s">
        <v>1634</v>
      </c>
      <c r="H105" s="189" t="s">
        <v>1635</v>
      </c>
      <c r="I105" s="8" t="s">
        <v>354</v>
      </c>
      <c r="J105" s="8" t="s">
        <v>1636</v>
      </c>
      <c r="K105" s="8">
        <v>1</v>
      </c>
      <c r="L105" s="22">
        <v>44044</v>
      </c>
      <c r="M105" s="22">
        <v>44180</v>
      </c>
      <c r="N105" s="4">
        <v>1</v>
      </c>
      <c r="O105" s="187">
        <f t="shared" si="3"/>
        <v>1</v>
      </c>
      <c r="P105" s="198"/>
      <c r="Q105" s="198"/>
      <c r="R105" s="189" t="s">
        <v>1903</v>
      </c>
      <c r="S105" s="189" t="s">
        <v>1904</v>
      </c>
      <c r="T105" s="124" t="s">
        <v>66</v>
      </c>
    </row>
    <row r="106" spans="1:20" s="61" customFormat="1" ht="279.75" customHeight="1" x14ac:dyDescent="0.25">
      <c r="A106" s="4">
        <v>2018</v>
      </c>
      <c r="B106" s="8" t="s">
        <v>1503</v>
      </c>
      <c r="C106" s="14">
        <v>13</v>
      </c>
      <c r="D106" s="12" t="s">
        <v>680</v>
      </c>
      <c r="E106" s="12" t="s">
        <v>681</v>
      </c>
      <c r="F106" s="11" t="s">
        <v>605</v>
      </c>
      <c r="G106" s="189" t="s">
        <v>1761</v>
      </c>
      <c r="H106" s="189" t="s">
        <v>1762</v>
      </c>
      <c r="I106" s="8" t="s">
        <v>172</v>
      </c>
      <c r="J106" s="8" t="s">
        <v>1763</v>
      </c>
      <c r="K106" s="8">
        <v>10</v>
      </c>
      <c r="L106" s="22">
        <v>44166</v>
      </c>
      <c r="M106" s="22">
        <v>44561</v>
      </c>
      <c r="N106" s="4">
        <v>1</v>
      </c>
      <c r="O106" s="187">
        <f t="shared" si="3"/>
        <v>0.1</v>
      </c>
      <c r="P106" s="198"/>
      <c r="Q106" s="198"/>
      <c r="R106" s="189" t="s">
        <v>1866</v>
      </c>
      <c r="S106" s="189" t="s">
        <v>1905</v>
      </c>
      <c r="T106" s="124" t="s">
        <v>66</v>
      </c>
    </row>
    <row r="107" spans="1:20" s="61" customFormat="1" ht="409.5" x14ac:dyDescent="0.25">
      <c r="A107" s="4">
        <v>2018</v>
      </c>
      <c r="B107" s="8" t="s">
        <v>1503</v>
      </c>
      <c r="C107" s="14">
        <v>14</v>
      </c>
      <c r="D107" s="12" t="s">
        <v>685</v>
      </c>
      <c r="E107" s="12" t="s">
        <v>686</v>
      </c>
      <c r="F107" s="11" t="s">
        <v>185</v>
      </c>
      <c r="G107" s="12" t="s">
        <v>687</v>
      </c>
      <c r="H107" s="12" t="s">
        <v>688</v>
      </c>
      <c r="I107" s="8" t="s">
        <v>689</v>
      </c>
      <c r="J107" s="13" t="s">
        <v>690</v>
      </c>
      <c r="K107" s="14">
        <v>2</v>
      </c>
      <c r="L107" s="22">
        <v>43678</v>
      </c>
      <c r="M107" s="22">
        <v>43830</v>
      </c>
      <c r="N107" s="4">
        <v>2</v>
      </c>
      <c r="O107" s="187">
        <f t="shared" si="3"/>
        <v>1</v>
      </c>
      <c r="P107" s="198">
        <f>AVERAGE(O107:O109)</f>
        <v>1</v>
      </c>
      <c r="Q107" s="198" t="s">
        <v>63</v>
      </c>
      <c r="R107" s="189" t="s">
        <v>1920</v>
      </c>
      <c r="S107" s="189" t="s">
        <v>1921</v>
      </c>
      <c r="T107" s="189" t="s">
        <v>1511</v>
      </c>
    </row>
    <row r="108" spans="1:20" s="61" customFormat="1" ht="303.75" x14ac:dyDescent="0.25">
      <c r="A108" s="4">
        <v>2018</v>
      </c>
      <c r="B108" s="8" t="s">
        <v>1503</v>
      </c>
      <c r="C108" s="14">
        <v>14</v>
      </c>
      <c r="D108" s="12" t="s">
        <v>685</v>
      </c>
      <c r="E108" s="12" t="s">
        <v>686</v>
      </c>
      <c r="F108" s="11" t="s">
        <v>48</v>
      </c>
      <c r="G108" s="12" t="s">
        <v>687</v>
      </c>
      <c r="H108" s="12" t="s">
        <v>694</v>
      </c>
      <c r="I108" s="8" t="s">
        <v>689</v>
      </c>
      <c r="J108" s="13" t="s">
        <v>695</v>
      </c>
      <c r="K108" s="14">
        <v>2</v>
      </c>
      <c r="L108" s="22">
        <v>43647</v>
      </c>
      <c r="M108" s="22">
        <v>43830</v>
      </c>
      <c r="N108" s="4">
        <v>2</v>
      </c>
      <c r="O108" s="187">
        <f t="shared" si="3"/>
        <v>1</v>
      </c>
      <c r="P108" s="198"/>
      <c r="Q108" s="198"/>
      <c r="R108" s="189" t="s">
        <v>1922</v>
      </c>
      <c r="S108" s="189" t="s">
        <v>1923</v>
      </c>
      <c r="T108" s="189" t="s">
        <v>1511</v>
      </c>
    </row>
    <row r="109" spans="1:20" s="61" customFormat="1" ht="409.5" x14ac:dyDescent="0.25">
      <c r="A109" s="4">
        <v>2018</v>
      </c>
      <c r="B109" s="8" t="s">
        <v>1503</v>
      </c>
      <c r="C109" s="14">
        <v>14</v>
      </c>
      <c r="D109" s="12" t="s">
        <v>685</v>
      </c>
      <c r="E109" s="12" t="s">
        <v>686</v>
      </c>
      <c r="F109" s="11" t="s">
        <v>52</v>
      </c>
      <c r="G109" s="12" t="s">
        <v>687</v>
      </c>
      <c r="H109" s="12" t="s">
        <v>696</v>
      </c>
      <c r="I109" s="8" t="s">
        <v>689</v>
      </c>
      <c r="J109" s="13" t="s">
        <v>697</v>
      </c>
      <c r="K109" s="14">
        <v>1</v>
      </c>
      <c r="L109" s="22">
        <v>43678</v>
      </c>
      <c r="M109" s="22">
        <v>43830</v>
      </c>
      <c r="N109" s="4">
        <v>1</v>
      </c>
      <c r="O109" s="187">
        <f t="shared" si="3"/>
        <v>1</v>
      </c>
      <c r="P109" s="198"/>
      <c r="Q109" s="198"/>
      <c r="R109" s="189" t="s">
        <v>1924</v>
      </c>
      <c r="S109" s="189" t="s">
        <v>1805</v>
      </c>
      <c r="T109" s="189" t="s">
        <v>1511</v>
      </c>
    </row>
    <row r="110" spans="1:20" s="185" customFormat="1" ht="393.75" x14ac:dyDescent="0.25">
      <c r="A110" s="4">
        <v>2018</v>
      </c>
      <c r="B110" s="8" t="s">
        <v>1503</v>
      </c>
      <c r="C110" s="14">
        <v>19</v>
      </c>
      <c r="D110" s="12" t="s">
        <v>716</v>
      </c>
      <c r="E110" s="12" t="s">
        <v>717</v>
      </c>
      <c r="F110" s="11" t="s">
        <v>59</v>
      </c>
      <c r="G110" s="12" t="s">
        <v>718</v>
      </c>
      <c r="H110" s="12" t="s">
        <v>719</v>
      </c>
      <c r="I110" s="8" t="s">
        <v>72</v>
      </c>
      <c r="J110" s="13" t="s">
        <v>720</v>
      </c>
      <c r="K110" s="14">
        <v>1</v>
      </c>
      <c r="L110" s="22">
        <v>43678</v>
      </c>
      <c r="M110" s="22">
        <v>43830</v>
      </c>
      <c r="N110" s="4">
        <v>1</v>
      </c>
      <c r="O110" s="187">
        <f t="shared" si="3"/>
        <v>1</v>
      </c>
      <c r="P110" s="198">
        <f>+AVERAGE(O110:O111)</f>
        <v>0.75</v>
      </c>
      <c r="Q110" s="198" t="s">
        <v>63</v>
      </c>
      <c r="R110" s="189" t="s">
        <v>1925</v>
      </c>
      <c r="S110" s="189" t="s">
        <v>2038</v>
      </c>
      <c r="T110" s="124" t="s">
        <v>66</v>
      </c>
    </row>
    <row r="111" spans="1:20" s="185" customFormat="1" ht="101.25" x14ac:dyDescent="0.25">
      <c r="A111" s="4">
        <v>2018</v>
      </c>
      <c r="B111" s="8" t="s">
        <v>1503</v>
      </c>
      <c r="C111" s="14">
        <v>19</v>
      </c>
      <c r="D111" s="12" t="s">
        <v>716</v>
      </c>
      <c r="E111" s="12" t="s">
        <v>656</v>
      </c>
      <c r="F111" s="11" t="s">
        <v>68</v>
      </c>
      <c r="G111" s="12" t="s">
        <v>1740</v>
      </c>
      <c r="H111" s="12" t="s">
        <v>1914</v>
      </c>
      <c r="I111" s="8" t="s">
        <v>72</v>
      </c>
      <c r="J111" s="13" t="s">
        <v>206</v>
      </c>
      <c r="K111" s="14">
        <v>10</v>
      </c>
      <c r="L111" s="22">
        <v>44166</v>
      </c>
      <c r="M111" s="22">
        <v>44500</v>
      </c>
      <c r="N111" s="4">
        <v>5</v>
      </c>
      <c r="O111" s="187">
        <f t="shared" si="3"/>
        <v>0.5</v>
      </c>
      <c r="P111" s="198"/>
      <c r="Q111" s="198"/>
      <c r="R111" s="189" t="s">
        <v>1915</v>
      </c>
      <c r="S111" s="189" t="s">
        <v>1916</v>
      </c>
      <c r="T111" s="124" t="s">
        <v>66</v>
      </c>
    </row>
    <row r="112" spans="1:20" s="185" customFormat="1" ht="247.5" x14ac:dyDescent="0.25">
      <c r="A112" s="4">
        <v>2018</v>
      </c>
      <c r="B112" s="8" t="s">
        <v>1503</v>
      </c>
      <c r="C112" s="14">
        <v>21</v>
      </c>
      <c r="D112" s="12" t="s">
        <v>735</v>
      </c>
      <c r="E112" s="12" t="s">
        <v>736</v>
      </c>
      <c r="F112" s="11" t="s">
        <v>185</v>
      </c>
      <c r="G112" s="12" t="s">
        <v>737</v>
      </c>
      <c r="H112" s="12" t="s">
        <v>738</v>
      </c>
      <c r="I112" s="8" t="s">
        <v>72</v>
      </c>
      <c r="J112" s="13" t="s">
        <v>1674</v>
      </c>
      <c r="K112" s="14">
        <v>2</v>
      </c>
      <c r="L112" s="22">
        <v>43467</v>
      </c>
      <c r="M112" s="22">
        <v>44012</v>
      </c>
      <c r="N112" s="4">
        <v>2</v>
      </c>
      <c r="O112" s="187">
        <f t="shared" si="3"/>
        <v>1</v>
      </c>
      <c r="P112" s="198">
        <f>AVERAGE(O112:O114)</f>
        <v>0.91666666666666663</v>
      </c>
      <c r="Q112" s="198" t="s">
        <v>63</v>
      </c>
      <c r="R112" s="189" t="s">
        <v>1926</v>
      </c>
      <c r="S112" s="189" t="s">
        <v>1831</v>
      </c>
      <c r="T112" s="124" t="s">
        <v>66</v>
      </c>
    </row>
    <row r="113" spans="1:20" s="185" customFormat="1" ht="286.5" customHeight="1" x14ac:dyDescent="0.25">
      <c r="A113" s="4">
        <v>2018</v>
      </c>
      <c r="B113" s="8" t="s">
        <v>1503</v>
      </c>
      <c r="C113" s="14">
        <v>21</v>
      </c>
      <c r="D113" s="12" t="s">
        <v>735</v>
      </c>
      <c r="E113" s="12" t="s">
        <v>740</v>
      </c>
      <c r="F113" s="11" t="s">
        <v>48</v>
      </c>
      <c r="G113" s="12" t="s">
        <v>741</v>
      </c>
      <c r="H113" s="12" t="s">
        <v>742</v>
      </c>
      <c r="I113" s="8" t="s">
        <v>72</v>
      </c>
      <c r="J113" s="13" t="s">
        <v>743</v>
      </c>
      <c r="K113" s="14">
        <v>300</v>
      </c>
      <c r="L113" s="22">
        <v>43678</v>
      </c>
      <c r="M113" s="22">
        <v>44012</v>
      </c>
      <c r="N113" s="4">
        <v>300</v>
      </c>
      <c r="O113" s="187">
        <f t="shared" si="3"/>
        <v>1</v>
      </c>
      <c r="P113" s="234"/>
      <c r="Q113" s="198"/>
      <c r="R113" s="189" t="s">
        <v>1832</v>
      </c>
      <c r="S113" s="189" t="s">
        <v>1927</v>
      </c>
      <c r="T113" s="124" t="s">
        <v>66</v>
      </c>
    </row>
    <row r="114" spans="1:20" s="185" customFormat="1" ht="225" x14ac:dyDescent="0.25">
      <c r="A114" s="4">
        <v>2018</v>
      </c>
      <c r="B114" s="8" t="s">
        <v>1503</v>
      </c>
      <c r="C114" s="14">
        <v>21</v>
      </c>
      <c r="D114" s="12" t="s">
        <v>735</v>
      </c>
      <c r="E114" s="12" t="s">
        <v>744</v>
      </c>
      <c r="F114" s="11" t="s">
        <v>52</v>
      </c>
      <c r="G114" s="189" t="s">
        <v>745</v>
      </c>
      <c r="H114" s="189" t="s">
        <v>746</v>
      </c>
      <c r="I114" s="8" t="s">
        <v>72</v>
      </c>
      <c r="J114" s="189" t="s">
        <v>1702</v>
      </c>
      <c r="K114" s="14">
        <v>8</v>
      </c>
      <c r="L114" s="22">
        <v>43678</v>
      </c>
      <c r="M114" s="22">
        <v>44561</v>
      </c>
      <c r="N114" s="4">
        <v>6</v>
      </c>
      <c r="O114" s="187">
        <f t="shared" si="3"/>
        <v>0.75</v>
      </c>
      <c r="P114" s="234"/>
      <c r="Q114" s="198"/>
      <c r="R114" s="189" t="s">
        <v>1833</v>
      </c>
      <c r="S114" s="189" t="s">
        <v>1928</v>
      </c>
      <c r="T114" s="124" t="s">
        <v>66</v>
      </c>
    </row>
    <row r="115" spans="1:20" s="61" customFormat="1" ht="303.75" x14ac:dyDescent="0.25">
      <c r="A115" s="4">
        <v>2018</v>
      </c>
      <c r="B115" s="8" t="s">
        <v>1503</v>
      </c>
      <c r="C115" s="14">
        <v>22</v>
      </c>
      <c r="D115" s="12" t="s">
        <v>748</v>
      </c>
      <c r="E115" s="12" t="s">
        <v>1081</v>
      </c>
      <c r="F115" s="11" t="s">
        <v>185</v>
      </c>
      <c r="G115" s="12" t="s">
        <v>749</v>
      </c>
      <c r="H115" s="12" t="s">
        <v>750</v>
      </c>
      <c r="I115" s="8" t="s">
        <v>72</v>
      </c>
      <c r="J115" s="13" t="s">
        <v>720</v>
      </c>
      <c r="K115" s="14">
        <v>1</v>
      </c>
      <c r="L115" s="22">
        <v>43678</v>
      </c>
      <c r="M115" s="22">
        <v>43830</v>
      </c>
      <c r="N115" s="4">
        <v>1</v>
      </c>
      <c r="O115" s="187">
        <f t="shared" si="3"/>
        <v>1</v>
      </c>
      <c r="P115" s="198">
        <f>+AVERAGE(O115:O117)</f>
        <v>0.33333333333333331</v>
      </c>
      <c r="Q115" s="198" t="s">
        <v>63</v>
      </c>
      <c r="R115" s="189" t="s">
        <v>1806</v>
      </c>
      <c r="S115" s="189" t="s">
        <v>2039</v>
      </c>
      <c r="T115" s="124" t="s">
        <v>66</v>
      </c>
    </row>
    <row r="116" spans="1:20" s="61" customFormat="1" ht="56.25" x14ac:dyDescent="0.25">
      <c r="A116" s="4">
        <v>2018</v>
      </c>
      <c r="B116" s="8" t="s">
        <v>1503</v>
      </c>
      <c r="C116" s="14">
        <v>22</v>
      </c>
      <c r="D116" s="12" t="s">
        <v>748</v>
      </c>
      <c r="E116" s="12" t="s">
        <v>748</v>
      </c>
      <c r="F116" s="11" t="s">
        <v>48</v>
      </c>
      <c r="G116" s="12" t="s">
        <v>1742</v>
      </c>
      <c r="H116" s="12" t="s">
        <v>1743</v>
      </c>
      <c r="I116" s="8" t="s">
        <v>72</v>
      </c>
      <c r="J116" s="13" t="s">
        <v>1745</v>
      </c>
      <c r="K116" s="14">
        <v>1</v>
      </c>
      <c r="L116" s="22">
        <v>44197</v>
      </c>
      <c r="M116" s="22">
        <v>44561</v>
      </c>
      <c r="N116" s="4">
        <v>0</v>
      </c>
      <c r="O116" s="187">
        <f t="shared" si="3"/>
        <v>0</v>
      </c>
      <c r="P116" s="198"/>
      <c r="Q116" s="198"/>
      <c r="R116" s="189" t="s">
        <v>1808</v>
      </c>
      <c r="S116" s="189" t="s">
        <v>1809</v>
      </c>
      <c r="T116" s="124" t="s">
        <v>66</v>
      </c>
    </row>
    <row r="117" spans="1:20" s="61" customFormat="1" ht="45" x14ac:dyDescent="0.25">
      <c r="A117" s="4">
        <v>2018</v>
      </c>
      <c r="B117" s="8" t="s">
        <v>1503</v>
      </c>
      <c r="C117" s="14">
        <v>22</v>
      </c>
      <c r="D117" s="12" t="s">
        <v>748</v>
      </c>
      <c r="E117" s="12" t="s">
        <v>748</v>
      </c>
      <c r="F117" s="11" t="s">
        <v>52</v>
      </c>
      <c r="G117" s="12" t="s">
        <v>1744</v>
      </c>
      <c r="H117" s="12" t="s">
        <v>1929</v>
      </c>
      <c r="I117" s="8" t="s">
        <v>72</v>
      </c>
      <c r="J117" s="13" t="s">
        <v>1930</v>
      </c>
      <c r="K117" s="14">
        <v>5</v>
      </c>
      <c r="L117" s="22">
        <v>44197</v>
      </c>
      <c r="M117" s="22">
        <v>44561</v>
      </c>
      <c r="N117" s="4">
        <v>0</v>
      </c>
      <c r="O117" s="187">
        <f t="shared" si="3"/>
        <v>0</v>
      </c>
      <c r="P117" s="198"/>
      <c r="Q117" s="198"/>
      <c r="R117" s="189" t="s">
        <v>1807</v>
      </c>
      <c r="S117" s="189" t="s">
        <v>1807</v>
      </c>
      <c r="T117" s="124" t="s">
        <v>66</v>
      </c>
    </row>
    <row r="118" spans="1:20" s="61" customFormat="1" ht="90" x14ac:dyDescent="0.25">
      <c r="A118" s="4">
        <v>2018</v>
      </c>
      <c r="B118" s="8" t="s">
        <v>1503</v>
      </c>
      <c r="C118" s="14">
        <v>23</v>
      </c>
      <c r="D118" s="12" t="s">
        <v>751</v>
      </c>
      <c r="E118" s="12" t="s">
        <v>752</v>
      </c>
      <c r="F118" s="11" t="s">
        <v>422</v>
      </c>
      <c r="G118" s="12" t="s">
        <v>1931</v>
      </c>
      <c r="H118" s="12" t="s">
        <v>1703</v>
      </c>
      <c r="I118" s="8" t="s">
        <v>72</v>
      </c>
      <c r="J118" s="13" t="s">
        <v>476</v>
      </c>
      <c r="K118" s="14">
        <v>1</v>
      </c>
      <c r="L118" s="22">
        <v>44197</v>
      </c>
      <c r="M118" s="22">
        <v>44255</v>
      </c>
      <c r="N118" s="4">
        <v>0</v>
      </c>
      <c r="O118" s="187">
        <f t="shared" si="3"/>
        <v>0</v>
      </c>
      <c r="P118" s="188">
        <f>+O118</f>
        <v>0</v>
      </c>
      <c r="Q118" s="188" t="s">
        <v>63</v>
      </c>
      <c r="R118" s="189" t="s">
        <v>1824</v>
      </c>
      <c r="S118" s="189" t="s">
        <v>1824</v>
      </c>
      <c r="T118" s="124" t="s">
        <v>66</v>
      </c>
    </row>
    <row r="119" spans="1:20" s="61" customFormat="1" ht="112.5" x14ac:dyDescent="0.25">
      <c r="A119" s="4">
        <v>2018</v>
      </c>
      <c r="B119" s="8" t="s">
        <v>1503</v>
      </c>
      <c r="C119" s="14">
        <v>24</v>
      </c>
      <c r="D119" s="12" t="s">
        <v>755</v>
      </c>
      <c r="E119" s="12" t="s">
        <v>756</v>
      </c>
      <c r="F119" s="11" t="s">
        <v>59</v>
      </c>
      <c r="G119" s="12" t="s">
        <v>1704</v>
      </c>
      <c r="H119" s="12" t="s">
        <v>1705</v>
      </c>
      <c r="I119" s="8" t="s">
        <v>72</v>
      </c>
      <c r="J119" s="13" t="s">
        <v>1706</v>
      </c>
      <c r="K119" s="14">
        <v>1</v>
      </c>
      <c r="L119" s="22">
        <v>44197</v>
      </c>
      <c r="M119" s="22">
        <v>44530</v>
      </c>
      <c r="N119" s="4">
        <v>0</v>
      </c>
      <c r="O119" s="187">
        <f>+N119/K119</f>
        <v>0</v>
      </c>
      <c r="P119" s="198">
        <f>+AVERAGE(O119:O120)</f>
        <v>0</v>
      </c>
      <c r="Q119" s="198" t="s">
        <v>63</v>
      </c>
      <c r="R119" s="189" t="s">
        <v>1824</v>
      </c>
      <c r="S119" s="189" t="s">
        <v>1841</v>
      </c>
      <c r="T119" s="124" t="s">
        <v>66</v>
      </c>
    </row>
    <row r="120" spans="1:20" s="61" customFormat="1" ht="90" x14ac:dyDescent="0.25">
      <c r="A120" s="4">
        <v>2018</v>
      </c>
      <c r="B120" s="8" t="s">
        <v>1503</v>
      </c>
      <c r="C120" s="14">
        <v>24</v>
      </c>
      <c r="D120" s="12" t="s">
        <v>755</v>
      </c>
      <c r="E120" s="12" t="s">
        <v>756</v>
      </c>
      <c r="F120" s="11" t="s">
        <v>68</v>
      </c>
      <c r="G120" s="12" t="s">
        <v>1707</v>
      </c>
      <c r="H120" s="12" t="s">
        <v>1708</v>
      </c>
      <c r="I120" s="8" t="s">
        <v>72</v>
      </c>
      <c r="J120" s="13" t="s">
        <v>1709</v>
      </c>
      <c r="K120" s="14">
        <v>1</v>
      </c>
      <c r="L120" s="22">
        <v>44197</v>
      </c>
      <c r="M120" s="22">
        <v>44286</v>
      </c>
      <c r="N120" s="4">
        <v>0</v>
      </c>
      <c r="O120" s="187">
        <f>+N120/K120</f>
        <v>0</v>
      </c>
      <c r="P120" s="198"/>
      <c r="Q120" s="198"/>
      <c r="R120" s="189" t="s">
        <v>1824</v>
      </c>
      <c r="S120" s="189" t="s">
        <v>1824</v>
      </c>
      <c r="T120" s="124" t="s">
        <v>66</v>
      </c>
    </row>
    <row r="121" spans="1:20" s="185" customFormat="1" ht="168.75" x14ac:dyDescent="0.25">
      <c r="A121" s="4">
        <v>2018</v>
      </c>
      <c r="B121" s="8" t="s">
        <v>1503</v>
      </c>
      <c r="C121" s="14">
        <v>25</v>
      </c>
      <c r="D121" s="12" t="s">
        <v>759</v>
      </c>
      <c r="E121" s="12" t="s">
        <v>760</v>
      </c>
      <c r="F121" s="11" t="s">
        <v>59</v>
      </c>
      <c r="G121" s="12" t="s">
        <v>761</v>
      </c>
      <c r="H121" s="12" t="s">
        <v>762</v>
      </c>
      <c r="I121" s="8" t="s">
        <v>614</v>
      </c>
      <c r="J121" s="13" t="s">
        <v>763</v>
      </c>
      <c r="K121" s="14">
        <v>1</v>
      </c>
      <c r="L121" s="22">
        <v>43678</v>
      </c>
      <c r="M121" s="22">
        <v>44012</v>
      </c>
      <c r="N121" s="4">
        <v>1</v>
      </c>
      <c r="O121" s="187">
        <f t="shared" si="3"/>
        <v>1</v>
      </c>
      <c r="P121" s="198">
        <f>AVERAGE(O121:O122)</f>
        <v>1</v>
      </c>
      <c r="Q121" s="198" t="s">
        <v>63</v>
      </c>
      <c r="R121" s="189" t="s">
        <v>1872</v>
      </c>
      <c r="S121" s="189" t="s">
        <v>1932</v>
      </c>
      <c r="T121" s="124" t="s">
        <v>1511</v>
      </c>
    </row>
    <row r="122" spans="1:20" s="185" customFormat="1" ht="168.75" x14ac:dyDescent="0.25">
      <c r="A122" s="4">
        <v>2018</v>
      </c>
      <c r="B122" s="8" t="s">
        <v>1503</v>
      </c>
      <c r="C122" s="14">
        <v>25</v>
      </c>
      <c r="D122" s="12" t="s">
        <v>759</v>
      </c>
      <c r="E122" s="12" t="s">
        <v>760</v>
      </c>
      <c r="F122" s="11" t="s">
        <v>68</v>
      </c>
      <c r="G122" s="12" t="s">
        <v>764</v>
      </c>
      <c r="H122" s="12" t="s">
        <v>765</v>
      </c>
      <c r="I122" s="8" t="s">
        <v>614</v>
      </c>
      <c r="J122" s="13" t="s">
        <v>766</v>
      </c>
      <c r="K122" s="14">
        <v>1</v>
      </c>
      <c r="L122" s="22">
        <v>43678</v>
      </c>
      <c r="M122" s="22">
        <v>44012</v>
      </c>
      <c r="N122" s="4">
        <v>1</v>
      </c>
      <c r="O122" s="187">
        <f t="shared" si="3"/>
        <v>1</v>
      </c>
      <c r="P122" s="198"/>
      <c r="Q122" s="198"/>
      <c r="R122" s="189" t="s">
        <v>1933</v>
      </c>
      <c r="S122" s="189" t="s">
        <v>1934</v>
      </c>
      <c r="T122" s="124" t="s">
        <v>1511</v>
      </c>
    </row>
    <row r="123" spans="1:20" s="185" customFormat="1" ht="168.75" x14ac:dyDescent="0.25">
      <c r="A123" s="4">
        <v>2018</v>
      </c>
      <c r="B123" s="8" t="s">
        <v>1503</v>
      </c>
      <c r="C123" s="14">
        <v>26</v>
      </c>
      <c r="D123" s="12" t="s">
        <v>767</v>
      </c>
      <c r="E123" s="12" t="s">
        <v>768</v>
      </c>
      <c r="F123" s="11" t="s">
        <v>59</v>
      </c>
      <c r="G123" s="12" t="s">
        <v>769</v>
      </c>
      <c r="H123" s="12" t="s">
        <v>770</v>
      </c>
      <c r="I123" s="8" t="s">
        <v>614</v>
      </c>
      <c r="J123" s="13" t="s">
        <v>763</v>
      </c>
      <c r="K123" s="14">
        <v>1</v>
      </c>
      <c r="L123" s="22">
        <v>43678</v>
      </c>
      <c r="M123" s="22">
        <v>44012</v>
      </c>
      <c r="N123" s="4">
        <v>1</v>
      </c>
      <c r="O123" s="187">
        <v>1</v>
      </c>
      <c r="P123" s="198">
        <v>1</v>
      </c>
      <c r="Q123" s="198" t="s">
        <v>63</v>
      </c>
      <c r="R123" s="189" t="s">
        <v>1872</v>
      </c>
      <c r="S123" s="189" t="s">
        <v>1932</v>
      </c>
      <c r="T123" s="124" t="s">
        <v>1511</v>
      </c>
    </row>
    <row r="124" spans="1:20" s="185" customFormat="1" ht="123.75" x14ac:dyDescent="0.25">
      <c r="A124" s="4">
        <v>2018</v>
      </c>
      <c r="B124" s="8" t="s">
        <v>1503</v>
      </c>
      <c r="C124" s="14">
        <v>26</v>
      </c>
      <c r="D124" s="12" t="s">
        <v>767</v>
      </c>
      <c r="E124" s="12" t="s">
        <v>768</v>
      </c>
      <c r="F124" s="11" t="s">
        <v>68</v>
      </c>
      <c r="G124" s="12" t="s">
        <v>771</v>
      </c>
      <c r="H124" s="12" t="s">
        <v>772</v>
      </c>
      <c r="I124" s="8" t="s">
        <v>614</v>
      </c>
      <c r="J124" s="13" t="s">
        <v>773</v>
      </c>
      <c r="K124" s="14">
        <v>1</v>
      </c>
      <c r="L124" s="22">
        <v>43678</v>
      </c>
      <c r="M124" s="22">
        <v>44012</v>
      </c>
      <c r="N124" s="4">
        <v>1</v>
      </c>
      <c r="O124" s="187">
        <v>1</v>
      </c>
      <c r="P124" s="198"/>
      <c r="Q124" s="198"/>
      <c r="R124" s="189" t="s">
        <v>1935</v>
      </c>
      <c r="S124" s="189" t="s">
        <v>1798</v>
      </c>
      <c r="T124" s="124" t="s">
        <v>1511</v>
      </c>
    </row>
    <row r="125" spans="1:20" s="185" customFormat="1" ht="168.75" customHeight="1" x14ac:dyDescent="0.25">
      <c r="A125" s="4">
        <v>2018</v>
      </c>
      <c r="B125" s="8" t="s">
        <v>1503</v>
      </c>
      <c r="C125" s="14">
        <v>27</v>
      </c>
      <c r="D125" s="12" t="s">
        <v>774</v>
      </c>
      <c r="E125" s="12" t="s">
        <v>775</v>
      </c>
      <c r="F125" s="11" t="s">
        <v>422</v>
      </c>
      <c r="G125" s="12" t="s">
        <v>776</v>
      </c>
      <c r="H125" s="12" t="s">
        <v>762</v>
      </c>
      <c r="I125" s="8" t="s">
        <v>614</v>
      </c>
      <c r="J125" s="13" t="s">
        <v>763</v>
      </c>
      <c r="K125" s="14">
        <v>1</v>
      </c>
      <c r="L125" s="22">
        <v>43678</v>
      </c>
      <c r="M125" s="22">
        <v>44012</v>
      </c>
      <c r="N125" s="4">
        <v>1</v>
      </c>
      <c r="O125" s="187">
        <v>1</v>
      </c>
      <c r="P125" s="188">
        <v>1</v>
      </c>
      <c r="Q125" s="188" t="s">
        <v>27</v>
      </c>
      <c r="R125" s="189" t="s">
        <v>1872</v>
      </c>
      <c r="S125" s="189" t="s">
        <v>1936</v>
      </c>
      <c r="T125" s="124" t="s">
        <v>30</v>
      </c>
    </row>
    <row r="126" spans="1:20" s="61" customFormat="1" ht="409.5" x14ac:dyDescent="0.25">
      <c r="A126" s="4">
        <v>2018</v>
      </c>
      <c r="B126" s="8" t="s">
        <v>1503</v>
      </c>
      <c r="C126" s="14">
        <v>28</v>
      </c>
      <c r="D126" s="12" t="s">
        <v>777</v>
      </c>
      <c r="E126" s="12" t="s">
        <v>778</v>
      </c>
      <c r="F126" s="11" t="s">
        <v>779</v>
      </c>
      <c r="G126" s="12" t="s">
        <v>1780</v>
      </c>
      <c r="H126" s="12" t="s">
        <v>781</v>
      </c>
      <c r="I126" s="8" t="s">
        <v>1782</v>
      </c>
      <c r="J126" s="13" t="s">
        <v>782</v>
      </c>
      <c r="K126" s="14">
        <v>1</v>
      </c>
      <c r="L126" s="22" t="s">
        <v>1781</v>
      </c>
      <c r="M126" s="22">
        <v>44227</v>
      </c>
      <c r="N126" s="4">
        <v>1</v>
      </c>
      <c r="O126" s="187">
        <f t="shared" si="3"/>
        <v>1</v>
      </c>
      <c r="P126" s="198">
        <f>AVERAGE(O126:O131)</f>
        <v>1</v>
      </c>
      <c r="Q126" s="234" t="s">
        <v>63</v>
      </c>
      <c r="R126" s="189" t="s">
        <v>1937</v>
      </c>
      <c r="S126" s="189" t="s">
        <v>1938</v>
      </c>
      <c r="T126" s="124" t="s">
        <v>1511</v>
      </c>
    </row>
    <row r="127" spans="1:20" s="61" customFormat="1" ht="101.25" x14ac:dyDescent="0.25">
      <c r="A127" s="4">
        <v>2018</v>
      </c>
      <c r="B127" s="8" t="s">
        <v>1503</v>
      </c>
      <c r="C127" s="14">
        <v>28</v>
      </c>
      <c r="D127" s="12" t="s">
        <v>783</v>
      </c>
      <c r="E127" s="12" t="s">
        <v>778</v>
      </c>
      <c r="F127" s="11" t="s">
        <v>784</v>
      </c>
      <c r="G127" s="12" t="s">
        <v>785</v>
      </c>
      <c r="H127" s="12" t="s">
        <v>786</v>
      </c>
      <c r="I127" s="8" t="s">
        <v>614</v>
      </c>
      <c r="J127" s="13" t="s">
        <v>787</v>
      </c>
      <c r="K127" s="14">
        <v>1</v>
      </c>
      <c r="L127" s="22">
        <v>43678</v>
      </c>
      <c r="M127" s="22">
        <v>44012</v>
      </c>
      <c r="N127" s="4">
        <v>1</v>
      </c>
      <c r="O127" s="187">
        <f t="shared" si="3"/>
        <v>1</v>
      </c>
      <c r="P127" s="234"/>
      <c r="Q127" s="234"/>
      <c r="R127" s="189" t="s">
        <v>1459</v>
      </c>
      <c r="S127" s="189" t="s">
        <v>1460</v>
      </c>
      <c r="T127" s="124" t="s">
        <v>1511</v>
      </c>
    </row>
    <row r="128" spans="1:20" s="185" customFormat="1" ht="168.75" x14ac:dyDescent="0.25">
      <c r="A128" s="4">
        <v>2018</v>
      </c>
      <c r="B128" s="8" t="s">
        <v>1503</v>
      </c>
      <c r="C128" s="14">
        <v>28</v>
      </c>
      <c r="D128" s="12" t="s">
        <v>783</v>
      </c>
      <c r="E128" s="12" t="s">
        <v>778</v>
      </c>
      <c r="F128" s="11" t="s">
        <v>788</v>
      </c>
      <c r="G128" s="12" t="s">
        <v>789</v>
      </c>
      <c r="H128" s="12" t="s">
        <v>790</v>
      </c>
      <c r="I128" s="8" t="s">
        <v>614</v>
      </c>
      <c r="J128" s="13" t="s">
        <v>763</v>
      </c>
      <c r="K128" s="14">
        <v>1</v>
      </c>
      <c r="L128" s="22">
        <v>43678</v>
      </c>
      <c r="M128" s="22">
        <v>44012</v>
      </c>
      <c r="N128" s="4">
        <v>1</v>
      </c>
      <c r="O128" s="187">
        <f t="shared" si="3"/>
        <v>1</v>
      </c>
      <c r="P128" s="234"/>
      <c r="Q128" s="234"/>
      <c r="R128" s="189" t="s">
        <v>1872</v>
      </c>
      <c r="S128" s="189" t="s">
        <v>1939</v>
      </c>
      <c r="T128" s="124" t="s">
        <v>1511</v>
      </c>
    </row>
    <row r="129" spans="1:20" s="185" customFormat="1" ht="337.5" x14ac:dyDescent="0.25">
      <c r="A129" s="4">
        <v>2018</v>
      </c>
      <c r="B129" s="8" t="s">
        <v>1503</v>
      </c>
      <c r="C129" s="14">
        <v>28</v>
      </c>
      <c r="D129" s="12" t="s">
        <v>783</v>
      </c>
      <c r="E129" s="12" t="s">
        <v>778</v>
      </c>
      <c r="F129" s="11" t="s">
        <v>791</v>
      </c>
      <c r="G129" s="12" t="s">
        <v>792</v>
      </c>
      <c r="H129" s="12" t="s">
        <v>793</v>
      </c>
      <c r="I129" s="8" t="s">
        <v>614</v>
      </c>
      <c r="J129" s="13" t="s">
        <v>794</v>
      </c>
      <c r="K129" s="14">
        <v>1</v>
      </c>
      <c r="L129" s="22">
        <v>43678</v>
      </c>
      <c r="M129" s="22">
        <v>44012</v>
      </c>
      <c r="N129" s="4">
        <v>1</v>
      </c>
      <c r="O129" s="187">
        <f t="shared" si="3"/>
        <v>1</v>
      </c>
      <c r="P129" s="234"/>
      <c r="Q129" s="234"/>
      <c r="R129" s="189" t="s">
        <v>1940</v>
      </c>
      <c r="S129" s="189" t="s">
        <v>1941</v>
      </c>
      <c r="T129" s="124" t="s">
        <v>1511</v>
      </c>
    </row>
    <row r="130" spans="1:20" s="61" customFormat="1" ht="101.25" x14ac:dyDescent="0.25">
      <c r="A130" s="4">
        <v>2018</v>
      </c>
      <c r="B130" s="8" t="s">
        <v>1503</v>
      </c>
      <c r="C130" s="14">
        <v>28</v>
      </c>
      <c r="D130" s="12" t="s">
        <v>783</v>
      </c>
      <c r="E130" s="12" t="s">
        <v>778</v>
      </c>
      <c r="F130" s="11" t="s">
        <v>795</v>
      </c>
      <c r="G130" s="12" t="s">
        <v>796</v>
      </c>
      <c r="H130" s="12" t="s">
        <v>797</v>
      </c>
      <c r="I130" s="8" t="s">
        <v>614</v>
      </c>
      <c r="J130" s="13" t="s">
        <v>798</v>
      </c>
      <c r="K130" s="14">
        <v>1</v>
      </c>
      <c r="L130" s="22">
        <v>43678</v>
      </c>
      <c r="M130" s="22">
        <v>44012</v>
      </c>
      <c r="N130" s="4">
        <v>1</v>
      </c>
      <c r="O130" s="187">
        <f t="shared" si="3"/>
        <v>1</v>
      </c>
      <c r="P130" s="234"/>
      <c r="Q130" s="234"/>
      <c r="R130" s="189" t="s">
        <v>1463</v>
      </c>
      <c r="S130" s="189" t="s">
        <v>1464</v>
      </c>
      <c r="T130" s="124" t="s">
        <v>1511</v>
      </c>
    </row>
    <row r="131" spans="1:20" s="61" customFormat="1" ht="325.5" customHeight="1" x14ac:dyDescent="0.25">
      <c r="A131" s="4">
        <v>2018</v>
      </c>
      <c r="B131" s="8" t="s">
        <v>1503</v>
      </c>
      <c r="C131" s="14">
        <v>28</v>
      </c>
      <c r="D131" s="12" t="s">
        <v>777</v>
      </c>
      <c r="E131" s="12" t="s">
        <v>778</v>
      </c>
      <c r="F131" s="11" t="s">
        <v>799</v>
      </c>
      <c r="G131" s="12" t="s">
        <v>800</v>
      </c>
      <c r="H131" s="12" t="s">
        <v>801</v>
      </c>
      <c r="I131" s="8" t="s">
        <v>614</v>
      </c>
      <c r="J131" s="13" t="s">
        <v>802</v>
      </c>
      <c r="K131" s="14">
        <v>2</v>
      </c>
      <c r="L131" s="22">
        <v>43678</v>
      </c>
      <c r="M131" s="22">
        <v>44012</v>
      </c>
      <c r="N131" s="4">
        <v>2</v>
      </c>
      <c r="O131" s="187">
        <f t="shared" si="3"/>
        <v>1</v>
      </c>
      <c r="P131" s="234"/>
      <c r="Q131" s="234"/>
      <c r="R131" s="189" t="s">
        <v>1942</v>
      </c>
      <c r="S131" s="189" t="s">
        <v>1943</v>
      </c>
      <c r="T131" s="124" t="s">
        <v>1511</v>
      </c>
    </row>
    <row r="132" spans="1:20" s="61" customFormat="1" ht="236.25" x14ac:dyDescent="0.25">
      <c r="A132" s="4">
        <v>2018</v>
      </c>
      <c r="B132" s="8" t="s">
        <v>1503</v>
      </c>
      <c r="C132" s="14">
        <v>29</v>
      </c>
      <c r="D132" s="12" t="s">
        <v>803</v>
      </c>
      <c r="E132" s="12" t="s">
        <v>804</v>
      </c>
      <c r="F132" s="11" t="s">
        <v>59</v>
      </c>
      <c r="G132" s="12" t="s">
        <v>60</v>
      </c>
      <c r="H132" s="12" t="s">
        <v>1042</v>
      </c>
      <c r="I132" s="8" t="s">
        <v>72</v>
      </c>
      <c r="J132" s="13" t="s">
        <v>69</v>
      </c>
      <c r="K132" s="14">
        <v>36</v>
      </c>
      <c r="L132" s="22">
        <v>43770</v>
      </c>
      <c r="M132" s="22">
        <v>44530</v>
      </c>
      <c r="N132" s="4">
        <v>0</v>
      </c>
      <c r="O132" s="187">
        <f t="shared" si="3"/>
        <v>0</v>
      </c>
      <c r="P132" s="198">
        <f>+AVERAGE(O132:O133)</f>
        <v>0.5</v>
      </c>
      <c r="Q132" s="198" t="s">
        <v>63</v>
      </c>
      <c r="R132" s="189" t="s">
        <v>1895</v>
      </c>
      <c r="S132" s="189" t="s">
        <v>1880</v>
      </c>
      <c r="T132" s="124" t="s">
        <v>66</v>
      </c>
    </row>
    <row r="133" spans="1:20" s="61" customFormat="1" ht="247.5" x14ac:dyDescent="0.25">
      <c r="A133" s="4">
        <v>2018</v>
      </c>
      <c r="B133" s="8" t="s">
        <v>1503</v>
      </c>
      <c r="C133" s="14">
        <v>29</v>
      </c>
      <c r="D133" s="12" t="s">
        <v>803</v>
      </c>
      <c r="E133" s="12" t="s">
        <v>804</v>
      </c>
      <c r="F133" s="11" t="s">
        <v>68</v>
      </c>
      <c r="G133" s="12" t="s">
        <v>60</v>
      </c>
      <c r="H133" s="12" t="s">
        <v>1041</v>
      </c>
      <c r="I133" s="8" t="s">
        <v>72</v>
      </c>
      <c r="J133" s="13" t="s">
        <v>62</v>
      </c>
      <c r="K133" s="14">
        <v>7</v>
      </c>
      <c r="L133" s="22">
        <v>43831</v>
      </c>
      <c r="M133" s="22">
        <v>44196</v>
      </c>
      <c r="N133" s="4">
        <v>7</v>
      </c>
      <c r="O133" s="187">
        <f t="shared" si="3"/>
        <v>1</v>
      </c>
      <c r="P133" s="198"/>
      <c r="Q133" s="198"/>
      <c r="R133" s="189" t="s">
        <v>1260</v>
      </c>
      <c r="S133" s="189" t="s">
        <v>1276</v>
      </c>
      <c r="T133" s="124" t="s">
        <v>66</v>
      </c>
    </row>
    <row r="134" spans="1:20" s="61" customFormat="1" ht="168.75" x14ac:dyDescent="0.25">
      <c r="A134" s="4">
        <v>2018</v>
      </c>
      <c r="B134" s="8" t="s">
        <v>1503</v>
      </c>
      <c r="C134" s="14">
        <v>30</v>
      </c>
      <c r="D134" s="12" t="s">
        <v>807</v>
      </c>
      <c r="E134" s="12" t="s">
        <v>1085</v>
      </c>
      <c r="F134" s="11" t="s">
        <v>422</v>
      </c>
      <c r="G134" s="12" t="s">
        <v>1944</v>
      </c>
      <c r="H134" s="12" t="s">
        <v>1710</v>
      </c>
      <c r="I134" s="8" t="s">
        <v>72</v>
      </c>
      <c r="J134" s="13" t="s">
        <v>1711</v>
      </c>
      <c r="K134" s="14">
        <v>1</v>
      </c>
      <c r="L134" s="22">
        <v>44197</v>
      </c>
      <c r="M134" s="22">
        <v>44561</v>
      </c>
      <c r="N134" s="4">
        <v>0</v>
      </c>
      <c r="O134" s="187">
        <f t="shared" si="3"/>
        <v>0</v>
      </c>
      <c r="P134" s="188">
        <f t="shared" ref="P134:P136" si="6">+O134</f>
        <v>0</v>
      </c>
      <c r="Q134" s="188" t="s">
        <v>63</v>
      </c>
      <c r="R134" s="189" t="s">
        <v>1824</v>
      </c>
      <c r="S134" s="189" t="s">
        <v>1842</v>
      </c>
      <c r="T134" s="124" t="s">
        <v>66</v>
      </c>
    </row>
    <row r="135" spans="1:20" s="61" customFormat="1" ht="168.75" x14ac:dyDescent="0.25">
      <c r="A135" s="4">
        <v>2018</v>
      </c>
      <c r="B135" s="8" t="s">
        <v>1503</v>
      </c>
      <c r="C135" s="14">
        <v>31</v>
      </c>
      <c r="D135" s="12" t="s">
        <v>810</v>
      </c>
      <c r="E135" s="12" t="s">
        <v>1088</v>
      </c>
      <c r="F135" s="11" t="s">
        <v>422</v>
      </c>
      <c r="G135" s="12" t="s">
        <v>1944</v>
      </c>
      <c r="H135" s="12" t="s">
        <v>1710</v>
      </c>
      <c r="I135" s="8" t="s">
        <v>72</v>
      </c>
      <c r="J135" s="13" t="s">
        <v>1711</v>
      </c>
      <c r="K135" s="14">
        <v>1</v>
      </c>
      <c r="L135" s="22">
        <v>44197</v>
      </c>
      <c r="M135" s="22">
        <v>44561</v>
      </c>
      <c r="N135" s="4">
        <v>0</v>
      </c>
      <c r="O135" s="187">
        <f t="shared" ref="O135" si="7">+N135/K135</f>
        <v>0</v>
      </c>
      <c r="P135" s="188">
        <f t="shared" ref="P135" si="8">+O135</f>
        <v>0</v>
      </c>
      <c r="Q135" s="188" t="s">
        <v>63</v>
      </c>
      <c r="R135" s="189" t="s">
        <v>1824</v>
      </c>
      <c r="S135" s="189" t="s">
        <v>1842</v>
      </c>
      <c r="T135" s="124" t="s">
        <v>66</v>
      </c>
    </row>
    <row r="136" spans="1:20" s="61" customFormat="1" ht="123.75" x14ac:dyDescent="0.25">
      <c r="A136" s="4">
        <v>2018</v>
      </c>
      <c r="B136" s="8" t="s">
        <v>1503</v>
      </c>
      <c r="C136" s="14">
        <v>32</v>
      </c>
      <c r="D136" s="12" t="s">
        <v>813</v>
      </c>
      <c r="E136" s="12" t="s">
        <v>814</v>
      </c>
      <c r="F136" s="11" t="s">
        <v>422</v>
      </c>
      <c r="G136" s="12" t="s">
        <v>1090</v>
      </c>
      <c r="H136" s="12" t="s">
        <v>1712</v>
      </c>
      <c r="I136" s="8" t="s">
        <v>72</v>
      </c>
      <c r="J136" s="13" t="s">
        <v>1945</v>
      </c>
      <c r="K136" s="14">
        <v>1</v>
      </c>
      <c r="L136" s="22">
        <v>43657</v>
      </c>
      <c r="M136" s="22">
        <v>44286</v>
      </c>
      <c r="N136" s="4">
        <v>0</v>
      </c>
      <c r="O136" s="187">
        <f t="shared" si="3"/>
        <v>0</v>
      </c>
      <c r="P136" s="188">
        <f t="shared" si="6"/>
        <v>0</v>
      </c>
      <c r="Q136" s="188" t="s">
        <v>63</v>
      </c>
      <c r="R136" s="189" t="s">
        <v>1824</v>
      </c>
      <c r="S136" s="189" t="s">
        <v>1842</v>
      </c>
      <c r="T136" s="124" t="s">
        <v>66</v>
      </c>
    </row>
    <row r="137" spans="1:20" s="185" customFormat="1" ht="90" x14ac:dyDescent="0.25">
      <c r="A137" s="4">
        <v>2018</v>
      </c>
      <c r="B137" s="8" t="s">
        <v>1503</v>
      </c>
      <c r="C137" s="14">
        <v>33</v>
      </c>
      <c r="D137" s="12" t="s">
        <v>816</v>
      </c>
      <c r="E137" s="12" t="s">
        <v>817</v>
      </c>
      <c r="F137" s="11" t="s">
        <v>59</v>
      </c>
      <c r="G137" s="12" t="s">
        <v>818</v>
      </c>
      <c r="H137" s="12" t="s">
        <v>819</v>
      </c>
      <c r="I137" s="8" t="s">
        <v>72</v>
      </c>
      <c r="J137" s="13" t="s">
        <v>820</v>
      </c>
      <c r="K137" s="14">
        <v>1</v>
      </c>
      <c r="L137" s="22">
        <v>43657</v>
      </c>
      <c r="M137" s="22">
        <v>43830</v>
      </c>
      <c r="N137" s="4">
        <v>1</v>
      </c>
      <c r="O137" s="187">
        <f t="shared" si="3"/>
        <v>1</v>
      </c>
      <c r="P137" s="198">
        <f>+AVERAGE(O137:O138)</f>
        <v>0.5</v>
      </c>
      <c r="Q137" s="198" t="s">
        <v>63</v>
      </c>
      <c r="R137" s="189" t="s">
        <v>1667</v>
      </c>
      <c r="S137" s="189" t="s">
        <v>1889</v>
      </c>
      <c r="T137" s="124" t="s">
        <v>66</v>
      </c>
    </row>
    <row r="138" spans="1:20" s="185" customFormat="1" ht="90" x14ac:dyDescent="0.25">
      <c r="A138" s="4">
        <v>2018</v>
      </c>
      <c r="B138" s="8" t="s">
        <v>1503</v>
      </c>
      <c r="C138" s="14">
        <v>33</v>
      </c>
      <c r="D138" s="12" t="s">
        <v>816</v>
      </c>
      <c r="E138" s="12" t="s">
        <v>817</v>
      </c>
      <c r="F138" s="11" t="s">
        <v>68</v>
      </c>
      <c r="G138" s="12" t="s">
        <v>1700</v>
      </c>
      <c r="H138" s="12" t="s">
        <v>1701</v>
      </c>
      <c r="I138" s="8" t="s">
        <v>72</v>
      </c>
      <c r="J138" s="13" t="s">
        <v>1694</v>
      </c>
      <c r="K138" s="14">
        <v>1</v>
      </c>
      <c r="L138" s="22">
        <v>44197</v>
      </c>
      <c r="M138" s="22">
        <v>44561</v>
      </c>
      <c r="N138" s="4">
        <v>0</v>
      </c>
      <c r="O138" s="187">
        <f t="shared" si="3"/>
        <v>0</v>
      </c>
      <c r="P138" s="198"/>
      <c r="Q138" s="198"/>
      <c r="R138" s="12" t="s">
        <v>1840</v>
      </c>
      <c r="S138" s="12" t="s">
        <v>1840</v>
      </c>
      <c r="T138" s="124" t="s">
        <v>66</v>
      </c>
    </row>
    <row r="139" spans="1:20" s="185" customFormat="1" ht="337.5" x14ac:dyDescent="0.25">
      <c r="A139" s="4">
        <v>2018</v>
      </c>
      <c r="B139" s="8" t="s">
        <v>1503</v>
      </c>
      <c r="C139" s="14">
        <v>34</v>
      </c>
      <c r="D139" s="12" t="s">
        <v>823</v>
      </c>
      <c r="E139" s="12" t="s">
        <v>824</v>
      </c>
      <c r="F139" s="11" t="s">
        <v>59</v>
      </c>
      <c r="G139" s="12" t="s">
        <v>1092</v>
      </c>
      <c r="H139" s="12" t="s">
        <v>825</v>
      </c>
      <c r="I139" s="8" t="s">
        <v>72</v>
      </c>
      <c r="J139" s="13" t="s">
        <v>720</v>
      </c>
      <c r="K139" s="14">
        <v>1</v>
      </c>
      <c r="L139" s="22">
        <v>43657</v>
      </c>
      <c r="M139" s="22">
        <v>43830</v>
      </c>
      <c r="N139" s="4">
        <v>1</v>
      </c>
      <c r="O139" s="187">
        <v>1</v>
      </c>
      <c r="P139" s="198">
        <f>+AVERAGE(O139:O140)</f>
        <v>0.5</v>
      </c>
      <c r="Q139" s="198" t="s">
        <v>63</v>
      </c>
      <c r="R139" s="12" t="s">
        <v>1946</v>
      </c>
      <c r="S139" s="189" t="s">
        <v>1843</v>
      </c>
      <c r="T139" s="124" t="s">
        <v>66</v>
      </c>
    </row>
    <row r="140" spans="1:20" s="61" customFormat="1" ht="90" x14ac:dyDescent="0.25">
      <c r="A140" s="4">
        <v>2018</v>
      </c>
      <c r="B140" s="8" t="s">
        <v>1503</v>
      </c>
      <c r="C140" s="14">
        <v>34</v>
      </c>
      <c r="D140" s="12" t="s">
        <v>823</v>
      </c>
      <c r="E140" s="12" t="s">
        <v>824</v>
      </c>
      <c r="F140" s="11" t="s">
        <v>68</v>
      </c>
      <c r="G140" s="12" t="s">
        <v>1713</v>
      </c>
      <c r="H140" s="12" t="s">
        <v>1714</v>
      </c>
      <c r="I140" s="8" t="s">
        <v>72</v>
      </c>
      <c r="J140" s="13" t="s">
        <v>1715</v>
      </c>
      <c r="K140" s="14">
        <v>1</v>
      </c>
      <c r="L140" s="22">
        <v>44197</v>
      </c>
      <c r="M140" s="22">
        <v>44530</v>
      </c>
      <c r="N140" s="4">
        <v>0</v>
      </c>
      <c r="O140" s="187">
        <v>0</v>
      </c>
      <c r="P140" s="198"/>
      <c r="Q140" s="198"/>
      <c r="R140" s="189" t="s">
        <v>1824</v>
      </c>
      <c r="S140" s="189" t="s">
        <v>1846</v>
      </c>
      <c r="T140" s="124" t="s">
        <v>66</v>
      </c>
    </row>
    <row r="141" spans="1:20" s="61" customFormat="1" ht="247.5" x14ac:dyDescent="0.25">
      <c r="A141" s="4">
        <v>2018</v>
      </c>
      <c r="B141" s="8" t="s">
        <v>1503</v>
      </c>
      <c r="C141" s="14">
        <v>35</v>
      </c>
      <c r="D141" s="12" t="s">
        <v>827</v>
      </c>
      <c r="E141" s="12" t="s">
        <v>828</v>
      </c>
      <c r="F141" s="11" t="s">
        <v>59</v>
      </c>
      <c r="G141" s="12" t="s">
        <v>829</v>
      </c>
      <c r="H141" s="12" t="s">
        <v>830</v>
      </c>
      <c r="I141" s="8" t="s">
        <v>72</v>
      </c>
      <c r="J141" s="13" t="s">
        <v>720</v>
      </c>
      <c r="K141" s="14">
        <v>1</v>
      </c>
      <c r="L141" s="22">
        <v>43657</v>
      </c>
      <c r="M141" s="22">
        <v>44408</v>
      </c>
      <c r="N141" s="4">
        <v>0</v>
      </c>
      <c r="O141" s="187">
        <f t="shared" si="3"/>
        <v>0</v>
      </c>
      <c r="P141" s="198">
        <f>+AVERAGE(O141:O142)</f>
        <v>0</v>
      </c>
      <c r="Q141" s="198" t="s">
        <v>63</v>
      </c>
      <c r="R141" s="12" t="s">
        <v>1844</v>
      </c>
      <c r="S141" s="189" t="s">
        <v>1845</v>
      </c>
      <c r="T141" s="124" t="s">
        <v>66</v>
      </c>
    </row>
    <row r="142" spans="1:20" s="61" customFormat="1" ht="90" x14ac:dyDescent="0.25">
      <c r="A142" s="4">
        <v>2018</v>
      </c>
      <c r="B142" s="8" t="s">
        <v>1503</v>
      </c>
      <c r="C142" s="14">
        <v>35</v>
      </c>
      <c r="D142" s="12" t="s">
        <v>827</v>
      </c>
      <c r="E142" s="12" t="s">
        <v>828</v>
      </c>
      <c r="F142" s="11" t="s">
        <v>68</v>
      </c>
      <c r="G142" s="12" t="s">
        <v>1716</v>
      </c>
      <c r="H142" s="12" t="s">
        <v>1717</v>
      </c>
      <c r="I142" s="8" t="s">
        <v>72</v>
      </c>
      <c r="J142" s="13" t="s">
        <v>1718</v>
      </c>
      <c r="K142" s="14">
        <v>1</v>
      </c>
      <c r="L142" s="22">
        <v>44166</v>
      </c>
      <c r="M142" s="22">
        <v>44651</v>
      </c>
      <c r="N142" s="4">
        <v>0</v>
      </c>
      <c r="O142" s="187">
        <f t="shared" si="3"/>
        <v>0</v>
      </c>
      <c r="P142" s="198"/>
      <c r="Q142" s="198"/>
      <c r="R142" s="189" t="s">
        <v>1824</v>
      </c>
      <c r="S142" s="189" t="s">
        <v>1846</v>
      </c>
      <c r="T142" s="124" t="s">
        <v>66</v>
      </c>
    </row>
    <row r="143" spans="1:20" s="61" customFormat="1" ht="409.5" x14ac:dyDescent="0.25">
      <c r="A143" s="4">
        <v>2018</v>
      </c>
      <c r="B143" s="8" t="s">
        <v>1503</v>
      </c>
      <c r="C143" s="14">
        <v>39</v>
      </c>
      <c r="D143" s="12" t="s">
        <v>843</v>
      </c>
      <c r="E143" s="12" t="s">
        <v>835</v>
      </c>
      <c r="F143" s="11" t="s">
        <v>185</v>
      </c>
      <c r="G143" s="12" t="s">
        <v>844</v>
      </c>
      <c r="H143" s="12" t="s">
        <v>1098</v>
      </c>
      <c r="I143" s="8" t="s">
        <v>72</v>
      </c>
      <c r="J143" s="13" t="s">
        <v>845</v>
      </c>
      <c r="K143" s="14">
        <v>1</v>
      </c>
      <c r="L143" s="22">
        <v>43678</v>
      </c>
      <c r="M143" s="22">
        <v>43830</v>
      </c>
      <c r="N143" s="4">
        <v>1</v>
      </c>
      <c r="O143" s="187">
        <f t="shared" si="3"/>
        <v>1</v>
      </c>
      <c r="P143" s="198">
        <f>+AVERAGE(O143:O145)</f>
        <v>0.33333333333333331</v>
      </c>
      <c r="Q143" s="198" t="s">
        <v>63</v>
      </c>
      <c r="R143" s="189" t="s">
        <v>1810</v>
      </c>
      <c r="S143" s="189" t="s">
        <v>2040</v>
      </c>
      <c r="T143" s="124" t="s">
        <v>66</v>
      </c>
    </row>
    <row r="144" spans="1:20" s="186" customFormat="1" ht="45" x14ac:dyDescent="0.25">
      <c r="A144" s="4">
        <v>2018</v>
      </c>
      <c r="B144" s="8" t="s">
        <v>1503</v>
      </c>
      <c r="C144" s="14">
        <v>39</v>
      </c>
      <c r="D144" s="12" t="s">
        <v>843</v>
      </c>
      <c r="E144" s="12" t="s">
        <v>835</v>
      </c>
      <c r="F144" s="11" t="s">
        <v>48</v>
      </c>
      <c r="G144" s="189" t="s">
        <v>1746</v>
      </c>
      <c r="H144" s="189" t="s">
        <v>1747</v>
      </c>
      <c r="I144" s="8" t="s">
        <v>72</v>
      </c>
      <c r="J144" s="189" t="s">
        <v>1750</v>
      </c>
      <c r="K144" s="124">
        <v>1</v>
      </c>
      <c r="L144" s="22">
        <v>44166</v>
      </c>
      <c r="M144" s="22">
        <v>44377</v>
      </c>
      <c r="N144" s="4">
        <v>0</v>
      </c>
      <c r="O144" s="187">
        <f t="shared" ref="O144:O192" si="9">+N144/K144</f>
        <v>0</v>
      </c>
      <c r="P144" s="198"/>
      <c r="Q144" s="198"/>
      <c r="R144" s="189" t="s">
        <v>1807</v>
      </c>
      <c r="S144" s="189" t="s">
        <v>1807</v>
      </c>
      <c r="T144" s="124" t="s">
        <v>66</v>
      </c>
    </row>
    <row r="145" spans="1:20" s="186" customFormat="1" ht="45" x14ac:dyDescent="0.25">
      <c r="A145" s="4">
        <v>2018</v>
      </c>
      <c r="B145" s="8" t="s">
        <v>1503</v>
      </c>
      <c r="C145" s="14">
        <v>39</v>
      </c>
      <c r="D145" s="12" t="s">
        <v>843</v>
      </c>
      <c r="E145" s="12" t="s">
        <v>835</v>
      </c>
      <c r="F145" s="11" t="s">
        <v>52</v>
      </c>
      <c r="G145" s="189" t="s">
        <v>1748</v>
      </c>
      <c r="H145" s="189" t="s">
        <v>1749</v>
      </c>
      <c r="I145" s="8" t="s">
        <v>72</v>
      </c>
      <c r="J145" s="189" t="s">
        <v>1751</v>
      </c>
      <c r="K145" s="124">
        <v>13</v>
      </c>
      <c r="L145" s="22">
        <v>44166</v>
      </c>
      <c r="M145" s="22">
        <v>44469</v>
      </c>
      <c r="N145" s="4">
        <v>0</v>
      </c>
      <c r="O145" s="187">
        <f t="shared" si="9"/>
        <v>0</v>
      </c>
      <c r="P145" s="198"/>
      <c r="Q145" s="198"/>
      <c r="R145" s="189" t="s">
        <v>1807</v>
      </c>
      <c r="S145" s="189" t="s">
        <v>1807</v>
      </c>
      <c r="T145" s="124" t="s">
        <v>66</v>
      </c>
    </row>
    <row r="146" spans="1:20" s="61" customFormat="1" ht="337.5" x14ac:dyDescent="0.25">
      <c r="A146" s="4">
        <v>2018</v>
      </c>
      <c r="B146" s="8" t="s">
        <v>1503</v>
      </c>
      <c r="C146" s="14">
        <v>40</v>
      </c>
      <c r="D146" s="12" t="s">
        <v>846</v>
      </c>
      <c r="E146" s="12" t="s">
        <v>847</v>
      </c>
      <c r="F146" s="11" t="s">
        <v>185</v>
      </c>
      <c r="G146" s="12" t="s">
        <v>848</v>
      </c>
      <c r="H146" s="12" t="s">
        <v>849</v>
      </c>
      <c r="I146" s="8" t="s">
        <v>72</v>
      </c>
      <c r="J146" s="13" t="s">
        <v>697</v>
      </c>
      <c r="K146" s="14">
        <v>1</v>
      </c>
      <c r="L146" s="22">
        <v>43678</v>
      </c>
      <c r="M146" s="22">
        <v>43830</v>
      </c>
      <c r="N146" s="4">
        <v>1</v>
      </c>
      <c r="O146" s="187">
        <f>+N146/K146</f>
        <v>1</v>
      </c>
      <c r="P146" s="198">
        <f>+AVERAGE(O146:O148)</f>
        <v>0.33333333333333331</v>
      </c>
      <c r="Q146" s="198" t="s">
        <v>63</v>
      </c>
      <c r="R146" s="189" t="s">
        <v>1947</v>
      </c>
      <c r="S146" s="189" t="s">
        <v>2041</v>
      </c>
      <c r="T146" s="124" t="s">
        <v>66</v>
      </c>
    </row>
    <row r="147" spans="1:20" s="61" customFormat="1" ht="90" x14ac:dyDescent="0.25">
      <c r="A147" s="4">
        <v>2018</v>
      </c>
      <c r="B147" s="8" t="s">
        <v>1503</v>
      </c>
      <c r="C147" s="14">
        <v>40</v>
      </c>
      <c r="D147" s="12" t="s">
        <v>846</v>
      </c>
      <c r="E147" s="12" t="s">
        <v>847</v>
      </c>
      <c r="F147" s="11" t="s">
        <v>48</v>
      </c>
      <c r="G147" s="12" t="s">
        <v>1746</v>
      </c>
      <c r="H147" s="12" t="s">
        <v>1747</v>
      </c>
      <c r="I147" s="8" t="s">
        <v>72</v>
      </c>
      <c r="J147" s="13" t="s">
        <v>1750</v>
      </c>
      <c r="K147" s="14">
        <v>1</v>
      </c>
      <c r="L147" s="22">
        <v>44166</v>
      </c>
      <c r="M147" s="22">
        <v>44377</v>
      </c>
      <c r="N147" s="4">
        <v>0</v>
      </c>
      <c r="O147" s="187">
        <f>+N147/K147</f>
        <v>0</v>
      </c>
      <c r="P147" s="198"/>
      <c r="Q147" s="198"/>
      <c r="R147" s="189" t="s">
        <v>1807</v>
      </c>
      <c r="S147" s="189" t="s">
        <v>1807</v>
      </c>
      <c r="T147" s="124" t="s">
        <v>66</v>
      </c>
    </row>
    <row r="148" spans="1:20" s="61" customFormat="1" ht="90" x14ac:dyDescent="0.25">
      <c r="A148" s="4">
        <v>2018</v>
      </c>
      <c r="B148" s="8" t="s">
        <v>1503</v>
      </c>
      <c r="C148" s="14">
        <v>40</v>
      </c>
      <c r="D148" s="12" t="s">
        <v>846</v>
      </c>
      <c r="E148" s="12" t="s">
        <v>847</v>
      </c>
      <c r="F148" s="11" t="s">
        <v>52</v>
      </c>
      <c r="G148" s="12" t="s">
        <v>1748</v>
      </c>
      <c r="H148" s="12" t="s">
        <v>1749</v>
      </c>
      <c r="I148" s="8" t="s">
        <v>72</v>
      </c>
      <c r="J148" s="13" t="s">
        <v>1751</v>
      </c>
      <c r="K148" s="14">
        <v>13</v>
      </c>
      <c r="L148" s="22">
        <v>44166</v>
      </c>
      <c r="M148" s="22">
        <v>44469</v>
      </c>
      <c r="N148" s="4">
        <v>0</v>
      </c>
      <c r="O148" s="187">
        <f>+N148/K148</f>
        <v>0</v>
      </c>
      <c r="P148" s="198"/>
      <c r="Q148" s="198"/>
      <c r="R148" s="189" t="s">
        <v>1807</v>
      </c>
      <c r="S148" s="189" t="s">
        <v>1807</v>
      </c>
      <c r="T148" s="124" t="s">
        <v>66</v>
      </c>
    </row>
    <row r="149" spans="1:20" s="61" customFormat="1" ht="101.25" customHeight="1" x14ac:dyDescent="0.25">
      <c r="A149" s="4">
        <v>2018</v>
      </c>
      <c r="B149" s="8" t="s">
        <v>1503</v>
      </c>
      <c r="C149" s="14">
        <v>41</v>
      </c>
      <c r="D149" s="12" t="s">
        <v>850</v>
      </c>
      <c r="E149" s="12" t="s">
        <v>851</v>
      </c>
      <c r="F149" s="11" t="s">
        <v>463</v>
      </c>
      <c r="G149" s="12" t="s">
        <v>852</v>
      </c>
      <c r="H149" s="12" t="s">
        <v>853</v>
      </c>
      <c r="I149" s="8" t="s">
        <v>614</v>
      </c>
      <c r="J149" s="13" t="s">
        <v>854</v>
      </c>
      <c r="K149" s="14">
        <v>1</v>
      </c>
      <c r="L149" s="22">
        <v>43661</v>
      </c>
      <c r="M149" s="22">
        <v>43738</v>
      </c>
      <c r="N149" s="4">
        <v>1</v>
      </c>
      <c r="O149" s="187">
        <f t="shared" si="9"/>
        <v>1</v>
      </c>
      <c r="P149" s="198">
        <f>AVERAGE(O149:O156)</f>
        <v>1</v>
      </c>
      <c r="Q149" s="198" t="s">
        <v>63</v>
      </c>
      <c r="R149" s="189" t="s">
        <v>1151</v>
      </c>
      <c r="S149" s="189" t="s">
        <v>1436</v>
      </c>
      <c r="T149" s="124" t="s">
        <v>1511</v>
      </c>
    </row>
    <row r="150" spans="1:20" s="61" customFormat="1" ht="135" x14ac:dyDescent="0.25">
      <c r="A150" s="4">
        <v>2018</v>
      </c>
      <c r="B150" s="8" t="s">
        <v>1503</v>
      </c>
      <c r="C150" s="14">
        <v>41</v>
      </c>
      <c r="D150" s="12" t="s">
        <v>850</v>
      </c>
      <c r="E150" s="12" t="s">
        <v>855</v>
      </c>
      <c r="F150" s="11" t="s">
        <v>469</v>
      </c>
      <c r="G150" s="12" t="s">
        <v>856</v>
      </c>
      <c r="H150" s="12" t="s">
        <v>1678</v>
      </c>
      <c r="I150" s="8" t="s">
        <v>614</v>
      </c>
      <c r="J150" s="13" t="s">
        <v>858</v>
      </c>
      <c r="K150" s="14">
        <v>1</v>
      </c>
      <c r="L150" s="22">
        <v>43678</v>
      </c>
      <c r="M150" s="22">
        <v>44193</v>
      </c>
      <c r="N150" s="4">
        <v>1</v>
      </c>
      <c r="O150" s="187">
        <f t="shared" si="9"/>
        <v>1</v>
      </c>
      <c r="P150" s="198"/>
      <c r="Q150" s="198"/>
      <c r="R150" s="189" t="s">
        <v>1948</v>
      </c>
      <c r="S150" s="189" t="s">
        <v>1949</v>
      </c>
      <c r="T150" s="124" t="s">
        <v>1511</v>
      </c>
    </row>
    <row r="151" spans="1:20" s="61" customFormat="1" ht="409.5" customHeight="1" x14ac:dyDescent="0.25">
      <c r="A151" s="4">
        <v>2018</v>
      </c>
      <c r="B151" s="8" t="s">
        <v>1503</v>
      </c>
      <c r="C151" s="14">
        <v>41</v>
      </c>
      <c r="D151" s="12" t="s">
        <v>850</v>
      </c>
      <c r="E151" s="12" t="s">
        <v>859</v>
      </c>
      <c r="F151" s="11" t="s">
        <v>473</v>
      </c>
      <c r="G151" s="12" t="s">
        <v>1102</v>
      </c>
      <c r="H151" s="12" t="s">
        <v>860</v>
      </c>
      <c r="I151" s="8" t="s">
        <v>614</v>
      </c>
      <c r="J151" s="13" t="s">
        <v>861</v>
      </c>
      <c r="K151" s="14">
        <v>1</v>
      </c>
      <c r="L151" s="22">
        <v>43770</v>
      </c>
      <c r="M151" s="22">
        <v>44012</v>
      </c>
      <c r="N151" s="4">
        <v>1</v>
      </c>
      <c r="O151" s="187">
        <f t="shared" si="9"/>
        <v>1</v>
      </c>
      <c r="P151" s="198"/>
      <c r="Q151" s="198"/>
      <c r="R151" s="189" t="s">
        <v>1950</v>
      </c>
      <c r="S151" s="189" t="s">
        <v>1951</v>
      </c>
      <c r="T151" s="124" t="s">
        <v>1511</v>
      </c>
    </row>
    <row r="152" spans="1:20" s="61" customFormat="1" ht="180" customHeight="1" x14ac:dyDescent="0.25">
      <c r="A152" s="4">
        <v>2018</v>
      </c>
      <c r="B152" s="8" t="s">
        <v>1503</v>
      </c>
      <c r="C152" s="14">
        <v>41</v>
      </c>
      <c r="D152" s="12" t="s">
        <v>850</v>
      </c>
      <c r="E152" s="12" t="s">
        <v>863</v>
      </c>
      <c r="F152" s="11" t="s">
        <v>477</v>
      </c>
      <c r="G152" s="12" t="s">
        <v>864</v>
      </c>
      <c r="H152" s="12" t="s">
        <v>865</v>
      </c>
      <c r="I152" s="8" t="s">
        <v>614</v>
      </c>
      <c r="J152" s="13" t="s">
        <v>206</v>
      </c>
      <c r="K152" s="14">
        <v>1</v>
      </c>
      <c r="L152" s="22">
        <v>43815</v>
      </c>
      <c r="M152" s="22">
        <v>44012</v>
      </c>
      <c r="N152" s="4">
        <v>1</v>
      </c>
      <c r="O152" s="187">
        <f t="shared" si="9"/>
        <v>1</v>
      </c>
      <c r="P152" s="198"/>
      <c r="Q152" s="198"/>
      <c r="R152" s="189" t="s">
        <v>1952</v>
      </c>
      <c r="S152" s="189" t="s">
        <v>1686</v>
      </c>
      <c r="T152" s="124" t="s">
        <v>1511</v>
      </c>
    </row>
    <row r="153" spans="1:20" s="61" customFormat="1" ht="409.5" customHeight="1" x14ac:dyDescent="0.25">
      <c r="A153" s="4">
        <v>2018</v>
      </c>
      <c r="B153" s="8" t="s">
        <v>1503</v>
      </c>
      <c r="C153" s="14">
        <v>41</v>
      </c>
      <c r="D153" s="12" t="s">
        <v>850</v>
      </c>
      <c r="E153" s="12" t="s">
        <v>863</v>
      </c>
      <c r="F153" s="11" t="s">
        <v>479</v>
      </c>
      <c r="G153" s="12" t="s">
        <v>866</v>
      </c>
      <c r="H153" s="12" t="s">
        <v>867</v>
      </c>
      <c r="I153" s="8" t="s">
        <v>614</v>
      </c>
      <c r="J153" s="13" t="s">
        <v>727</v>
      </c>
      <c r="K153" s="14">
        <v>1</v>
      </c>
      <c r="L153" s="22">
        <v>43678</v>
      </c>
      <c r="M153" s="22">
        <v>44012</v>
      </c>
      <c r="N153" s="4">
        <v>1</v>
      </c>
      <c r="O153" s="187">
        <f t="shared" si="9"/>
        <v>1</v>
      </c>
      <c r="P153" s="198"/>
      <c r="Q153" s="198"/>
      <c r="R153" s="189" t="s">
        <v>1953</v>
      </c>
      <c r="S153" s="189" t="s">
        <v>1954</v>
      </c>
      <c r="T153" s="124" t="s">
        <v>1511</v>
      </c>
    </row>
    <row r="154" spans="1:20" s="61" customFormat="1" ht="409.5" customHeight="1" x14ac:dyDescent="0.25">
      <c r="A154" s="4">
        <v>2018</v>
      </c>
      <c r="B154" s="8" t="s">
        <v>1503</v>
      </c>
      <c r="C154" s="14">
        <v>41</v>
      </c>
      <c r="D154" s="12" t="s">
        <v>850</v>
      </c>
      <c r="E154" s="12" t="s">
        <v>863</v>
      </c>
      <c r="F154" s="11" t="s">
        <v>480</v>
      </c>
      <c r="G154" s="12" t="s">
        <v>866</v>
      </c>
      <c r="H154" s="12" t="s">
        <v>868</v>
      </c>
      <c r="I154" s="8" t="s">
        <v>614</v>
      </c>
      <c r="J154" s="13" t="s">
        <v>869</v>
      </c>
      <c r="K154" s="14">
        <v>3</v>
      </c>
      <c r="L154" s="22">
        <v>43678</v>
      </c>
      <c r="M154" s="22">
        <v>44012</v>
      </c>
      <c r="N154" s="4">
        <v>3</v>
      </c>
      <c r="O154" s="187">
        <f t="shared" si="9"/>
        <v>1</v>
      </c>
      <c r="P154" s="198"/>
      <c r="Q154" s="198"/>
      <c r="R154" s="189" t="s">
        <v>1955</v>
      </c>
      <c r="S154" s="189" t="s">
        <v>1956</v>
      </c>
      <c r="T154" s="124" t="s">
        <v>1511</v>
      </c>
    </row>
    <row r="155" spans="1:20" s="185" customFormat="1" ht="409.5" customHeight="1" x14ac:dyDescent="0.25">
      <c r="A155" s="4">
        <v>2018</v>
      </c>
      <c r="B155" s="8" t="s">
        <v>1503</v>
      </c>
      <c r="C155" s="14">
        <v>41</v>
      </c>
      <c r="D155" s="12" t="s">
        <v>850</v>
      </c>
      <c r="E155" s="12" t="s">
        <v>870</v>
      </c>
      <c r="F155" s="11" t="s">
        <v>483</v>
      </c>
      <c r="G155" s="12" t="s">
        <v>871</v>
      </c>
      <c r="H155" s="12" t="s">
        <v>872</v>
      </c>
      <c r="I155" s="8" t="s">
        <v>614</v>
      </c>
      <c r="J155" s="13" t="s">
        <v>873</v>
      </c>
      <c r="K155" s="14">
        <v>1</v>
      </c>
      <c r="L155" s="22">
        <v>43661</v>
      </c>
      <c r="M155" s="22">
        <v>44012</v>
      </c>
      <c r="N155" s="4">
        <v>1</v>
      </c>
      <c r="O155" s="187">
        <f t="shared" si="9"/>
        <v>1</v>
      </c>
      <c r="P155" s="198"/>
      <c r="Q155" s="198"/>
      <c r="R155" s="189" t="s">
        <v>1957</v>
      </c>
      <c r="S155" s="189" t="s">
        <v>1958</v>
      </c>
      <c r="T155" s="124" t="s">
        <v>1511</v>
      </c>
    </row>
    <row r="156" spans="1:20" s="185" customFormat="1" ht="247.5" customHeight="1" x14ac:dyDescent="0.25">
      <c r="A156" s="4">
        <v>2018</v>
      </c>
      <c r="B156" s="8" t="s">
        <v>1503</v>
      </c>
      <c r="C156" s="14">
        <v>41</v>
      </c>
      <c r="D156" s="12" t="s">
        <v>850</v>
      </c>
      <c r="E156" s="12" t="s">
        <v>870</v>
      </c>
      <c r="F156" s="11" t="s">
        <v>486</v>
      </c>
      <c r="G156" s="12" t="s">
        <v>871</v>
      </c>
      <c r="H156" s="12" t="s">
        <v>874</v>
      </c>
      <c r="I156" s="8" t="s">
        <v>614</v>
      </c>
      <c r="J156" s="13" t="s">
        <v>875</v>
      </c>
      <c r="K156" s="14">
        <v>1</v>
      </c>
      <c r="L156" s="22">
        <v>43770</v>
      </c>
      <c r="M156" s="22">
        <v>44012</v>
      </c>
      <c r="N156" s="4">
        <v>1</v>
      </c>
      <c r="O156" s="187">
        <f t="shared" si="9"/>
        <v>1</v>
      </c>
      <c r="P156" s="198"/>
      <c r="Q156" s="198"/>
      <c r="R156" s="189" t="s">
        <v>1437</v>
      </c>
      <c r="S156" s="189" t="s">
        <v>1959</v>
      </c>
      <c r="T156" s="124" t="s">
        <v>1511</v>
      </c>
    </row>
    <row r="157" spans="1:20" s="61" customFormat="1" ht="225" x14ac:dyDescent="0.25">
      <c r="A157" s="4">
        <v>2018</v>
      </c>
      <c r="B157" s="8" t="s">
        <v>1503</v>
      </c>
      <c r="C157" s="14">
        <v>42</v>
      </c>
      <c r="D157" s="12" t="s">
        <v>876</v>
      </c>
      <c r="E157" s="12" t="s">
        <v>835</v>
      </c>
      <c r="F157" s="11" t="s">
        <v>59</v>
      </c>
      <c r="G157" s="12" t="s">
        <v>848</v>
      </c>
      <c r="H157" s="12" t="s">
        <v>877</v>
      </c>
      <c r="I157" s="8" t="s">
        <v>72</v>
      </c>
      <c r="J157" s="13" t="s">
        <v>695</v>
      </c>
      <c r="K157" s="14">
        <v>1</v>
      </c>
      <c r="L157" s="22">
        <v>43678</v>
      </c>
      <c r="M157" s="22">
        <v>43830</v>
      </c>
      <c r="N157" s="4">
        <v>1</v>
      </c>
      <c r="O157" s="187">
        <f t="shared" si="9"/>
        <v>1</v>
      </c>
      <c r="P157" s="198">
        <f>+AVERAGE(O157:O158)</f>
        <v>0.6875</v>
      </c>
      <c r="Q157" s="198" t="s">
        <v>63</v>
      </c>
      <c r="R157" s="189" t="s">
        <v>1960</v>
      </c>
      <c r="S157" s="189" t="s">
        <v>1811</v>
      </c>
      <c r="T157" s="124" t="s">
        <v>66</v>
      </c>
    </row>
    <row r="158" spans="1:20" s="61" customFormat="1" ht="303.75" x14ac:dyDescent="0.25">
      <c r="A158" s="4">
        <v>2018</v>
      </c>
      <c r="B158" s="8" t="s">
        <v>1503</v>
      </c>
      <c r="C158" s="14">
        <v>42</v>
      </c>
      <c r="D158" s="12" t="s">
        <v>876</v>
      </c>
      <c r="E158" s="12" t="s">
        <v>1961</v>
      </c>
      <c r="F158" s="11" t="s">
        <v>68</v>
      </c>
      <c r="G158" s="12" t="s">
        <v>1752</v>
      </c>
      <c r="H158" s="12" t="s">
        <v>1753</v>
      </c>
      <c r="I158" s="8" t="s">
        <v>72</v>
      </c>
      <c r="J158" s="13" t="s">
        <v>1754</v>
      </c>
      <c r="K158" s="14">
        <v>24</v>
      </c>
      <c r="L158" s="22">
        <v>43983</v>
      </c>
      <c r="M158" s="22">
        <v>44561</v>
      </c>
      <c r="N158" s="4">
        <v>9</v>
      </c>
      <c r="O158" s="187">
        <f t="shared" si="9"/>
        <v>0.375</v>
      </c>
      <c r="P158" s="198"/>
      <c r="Q158" s="198"/>
      <c r="R158" s="189" t="s">
        <v>1812</v>
      </c>
      <c r="S158" s="189" t="s">
        <v>2042</v>
      </c>
      <c r="T158" s="124" t="s">
        <v>66</v>
      </c>
    </row>
    <row r="159" spans="1:20" s="61" customFormat="1" ht="270" x14ac:dyDescent="0.25">
      <c r="A159" s="4">
        <v>2018</v>
      </c>
      <c r="B159" s="8" t="s">
        <v>1503</v>
      </c>
      <c r="C159" s="14">
        <v>43</v>
      </c>
      <c r="D159" s="12" t="s">
        <v>879</v>
      </c>
      <c r="E159" s="12" t="s">
        <v>880</v>
      </c>
      <c r="F159" s="11" t="s">
        <v>185</v>
      </c>
      <c r="G159" s="12" t="s">
        <v>881</v>
      </c>
      <c r="H159" s="12" t="s">
        <v>882</v>
      </c>
      <c r="I159" s="8" t="s">
        <v>72</v>
      </c>
      <c r="J159" s="13" t="s">
        <v>883</v>
      </c>
      <c r="K159" s="14">
        <v>2</v>
      </c>
      <c r="L159" s="22">
        <v>43678</v>
      </c>
      <c r="M159" s="22">
        <v>43830</v>
      </c>
      <c r="N159" s="4">
        <v>2</v>
      </c>
      <c r="O159" s="187">
        <f t="shared" si="9"/>
        <v>1</v>
      </c>
      <c r="P159" s="198">
        <f>+AVERAGE(O159:O161)</f>
        <v>0.75</v>
      </c>
      <c r="Q159" s="198" t="s">
        <v>63</v>
      </c>
      <c r="R159" s="189" t="s">
        <v>1962</v>
      </c>
      <c r="S159" s="189" t="s">
        <v>1813</v>
      </c>
      <c r="T159" s="124" t="s">
        <v>66</v>
      </c>
    </row>
    <row r="160" spans="1:20" s="61" customFormat="1" ht="146.25" x14ac:dyDescent="0.25">
      <c r="A160" s="4">
        <v>2018</v>
      </c>
      <c r="B160" s="8" t="s">
        <v>1503</v>
      </c>
      <c r="C160" s="14">
        <v>43</v>
      </c>
      <c r="D160" s="12" t="s">
        <v>879</v>
      </c>
      <c r="E160" s="12" t="s">
        <v>1736</v>
      </c>
      <c r="F160" s="11" t="s">
        <v>48</v>
      </c>
      <c r="G160" s="12" t="s">
        <v>1737</v>
      </c>
      <c r="H160" s="12" t="s">
        <v>1738</v>
      </c>
      <c r="I160" s="8" t="s">
        <v>72</v>
      </c>
      <c r="J160" s="13" t="s">
        <v>727</v>
      </c>
      <c r="K160" s="14">
        <v>8</v>
      </c>
      <c r="L160" s="22">
        <v>43983</v>
      </c>
      <c r="M160" s="22">
        <v>44196</v>
      </c>
      <c r="N160" s="4">
        <v>8</v>
      </c>
      <c r="O160" s="187">
        <f t="shared" si="9"/>
        <v>1</v>
      </c>
      <c r="P160" s="198"/>
      <c r="Q160" s="198"/>
      <c r="R160" s="189" t="s">
        <v>1885</v>
      </c>
      <c r="S160" s="189" t="s">
        <v>1886</v>
      </c>
      <c r="T160" s="124" t="s">
        <v>66</v>
      </c>
    </row>
    <row r="161" spans="1:20" s="61" customFormat="1" ht="247.5" x14ac:dyDescent="0.25">
      <c r="A161" s="4">
        <v>2018</v>
      </c>
      <c r="B161" s="8" t="s">
        <v>1503</v>
      </c>
      <c r="C161" s="14">
        <v>43</v>
      </c>
      <c r="D161" s="12" t="s">
        <v>879</v>
      </c>
      <c r="E161" s="12" t="s">
        <v>1736</v>
      </c>
      <c r="F161" s="11" t="s">
        <v>52</v>
      </c>
      <c r="G161" s="12" t="s">
        <v>1737</v>
      </c>
      <c r="H161" s="12" t="s">
        <v>1739</v>
      </c>
      <c r="I161" s="8" t="s">
        <v>72</v>
      </c>
      <c r="J161" s="13" t="s">
        <v>206</v>
      </c>
      <c r="K161" s="14">
        <v>4</v>
      </c>
      <c r="L161" s="22">
        <v>44105</v>
      </c>
      <c r="M161" s="22">
        <v>44561</v>
      </c>
      <c r="N161" s="4">
        <v>1</v>
      </c>
      <c r="O161" s="187">
        <f t="shared" si="9"/>
        <v>0.25</v>
      </c>
      <c r="P161" s="198"/>
      <c r="Q161" s="198"/>
      <c r="R161" s="189" t="s">
        <v>1884</v>
      </c>
      <c r="S161" s="189" t="s">
        <v>2035</v>
      </c>
      <c r="T161" s="124" t="s">
        <v>66</v>
      </c>
    </row>
    <row r="162" spans="1:20" s="61" customFormat="1" ht="180" x14ac:dyDescent="0.25">
      <c r="A162" s="4">
        <v>2018</v>
      </c>
      <c r="B162" s="8" t="s">
        <v>1503</v>
      </c>
      <c r="C162" s="14">
        <v>44</v>
      </c>
      <c r="D162" s="12" t="s">
        <v>884</v>
      </c>
      <c r="E162" s="12" t="s">
        <v>885</v>
      </c>
      <c r="F162" s="11" t="s">
        <v>185</v>
      </c>
      <c r="G162" s="12" t="s">
        <v>1106</v>
      </c>
      <c r="H162" s="12" t="s">
        <v>886</v>
      </c>
      <c r="I162" s="8" t="s">
        <v>72</v>
      </c>
      <c r="J162" s="13" t="s">
        <v>887</v>
      </c>
      <c r="K162" s="14">
        <v>2</v>
      </c>
      <c r="L162" s="22">
        <v>43678</v>
      </c>
      <c r="M162" s="22">
        <v>43830</v>
      </c>
      <c r="N162" s="4">
        <v>2</v>
      </c>
      <c r="O162" s="187">
        <f t="shared" ref="O162:O164" si="10">+N162/K162</f>
        <v>1</v>
      </c>
      <c r="P162" s="198">
        <f>+AVERAGE(O162:O164)</f>
        <v>0.75</v>
      </c>
      <c r="Q162" s="198" t="s">
        <v>63</v>
      </c>
      <c r="R162" s="189" t="s">
        <v>1815</v>
      </c>
      <c r="S162" s="189" t="s">
        <v>1814</v>
      </c>
      <c r="T162" s="124" t="s">
        <v>66</v>
      </c>
    </row>
    <row r="163" spans="1:20" s="61" customFormat="1" ht="146.25" x14ac:dyDescent="0.25">
      <c r="A163" s="4">
        <v>2018</v>
      </c>
      <c r="B163" s="8" t="s">
        <v>1503</v>
      </c>
      <c r="C163" s="14">
        <v>44</v>
      </c>
      <c r="D163" s="12" t="s">
        <v>884</v>
      </c>
      <c r="E163" s="12" t="s">
        <v>1736</v>
      </c>
      <c r="F163" s="11" t="s">
        <v>48</v>
      </c>
      <c r="G163" s="12" t="s">
        <v>1737</v>
      </c>
      <c r="H163" s="12" t="s">
        <v>1738</v>
      </c>
      <c r="I163" s="8" t="s">
        <v>72</v>
      </c>
      <c r="J163" s="13" t="s">
        <v>727</v>
      </c>
      <c r="K163" s="14">
        <v>8</v>
      </c>
      <c r="L163" s="22">
        <v>43983</v>
      </c>
      <c r="M163" s="22">
        <v>44196</v>
      </c>
      <c r="N163" s="4">
        <v>8</v>
      </c>
      <c r="O163" s="187">
        <f t="shared" si="10"/>
        <v>1</v>
      </c>
      <c r="P163" s="198"/>
      <c r="Q163" s="198"/>
      <c r="R163" s="189" t="s">
        <v>1885</v>
      </c>
      <c r="S163" s="189" t="s">
        <v>1886</v>
      </c>
      <c r="T163" s="124" t="s">
        <v>66</v>
      </c>
    </row>
    <row r="164" spans="1:20" s="61" customFormat="1" ht="247.5" x14ac:dyDescent="0.25">
      <c r="A164" s="4">
        <v>2018</v>
      </c>
      <c r="B164" s="8" t="s">
        <v>1503</v>
      </c>
      <c r="C164" s="14">
        <v>44</v>
      </c>
      <c r="D164" s="12" t="s">
        <v>884</v>
      </c>
      <c r="E164" s="12" t="s">
        <v>1736</v>
      </c>
      <c r="F164" s="11" t="s">
        <v>52</v>
      </c>
      <c r="G164" s="12" t="s">
        <v>1737</v>
      </c>
      <c r="H164" s="12" t="s">
        <v>1739</v>
      </c>
      <c r="I164" s="8" t="s">
        <v>72</v>
      </c>
      <c r="J164" s="13" t="s">
        <v>206</v>
      </c>
      <c r="K164" s="14">
        <v>4</v>
      </c>
      <c r="L164" s="22">
        <v>44105</v>
      </c>
      <c r="M164" s="22">
        <v>44561</v>
      </c>
      <c r="N164" s="4">
        <v>1</v>
      </c>
      <c r="O164" s="187">
        <f t="shared" si="10"/>
        <v>0.25</v>
      </c>
      <c r="P164" s="198"/>
      <c r="Q164" s="198"/>
      <c r="R164" s="189" t="s">
        <v>1884</v>
      </c>
      <c r="S164" s="189" t="s">
        <v>2035</v>
      </c>
      <c r="T164" s="124" t="s">
        <v>66</v>
      </c>
    </row>
    <row r="165" spans="1:20" s="61" customFormat="1" ht="405" x14ac:dyDescent="0.25">
      <c r="A165" s="4" t="s">
        <v>888</v>
      </c>
      <c r="B165" s="8" t="s">
        <v>1504</v>
      </c>
      <c r="C165" s="14" t="s">
        <v>890</v>
      </c>
      <c r="D165" s="12" t="s">
        <v>891</v>
      </c>
      <c r="E165" s="12" t="s">
        <v>892</v>
      </c>
      <c r="F165" s="11">
        <v>1</v>
      </c>
      <c r="G165" s="12" t="s">
        <v>1107</v>
      </c>
      <c r="H165" s="12" t="s">
        <v>893</v>
      </c>
      <c r="I165" s="8" t="s">
        <v>894</v>
      </c>
      <c r="J165" s="8" t="s">
        <v>1108</v>
      </c>
      <c r="K165" s="13">
        <v>1</v>
      </c>
      <c r="L165" s="22">
        <v>43692</v>
      </c>
      <c r="M165" s="22">
        <v>44043</v>
      </c>
      <c r="N165" s="4">
        <v>1</v>
      </c>
      <c r="O165" s="187">
        <f t="shared" si="9"/>
        <v>1</v>
      </c>
      <c r="P165" s="188">
        <f>+O165</f>
        <v>1</v>
      </c>
      <c r="Q165" s="188" t="s">
        <v>27</v>
      </c>
      <c r="R165" s="189" t="s">
        <v>1963</v>
      </c>
      <c r="S165" s="189" t="s">
        <v>1964</v>
      </c>
      <c r="T165" s="189" t="s">
        <v>30</v>
      </c>
    </row>
    <row r="166" spans="1:20" s="61" customFormat="1" ht="202.5" x14ac:dyDescent="0.25">
      <c r="A166" s="4" t="s">
        <v>888</v>
      </c>
      <c r="B166" s="8" t="s">
        <v>1504</v>
      </c>
      <c r="C166" s="14" t="s">
        <v>897</v>
      </c>
      <c r="D166" s="12" t="s">
        <v>898</v>
      </c>
      <c r="E166" s="12" t="s">
        <v>899</v>
      </c>
      <c r="F166" s="11" t="s">
        <v>59</v>
      </c>
      <c r="G166" s="12" t="s">
        <v>900</v>
      </c>
      <c r="H166" s="12" t="s">
        <v>901</v>
      </c>
      <c r="I166" s="8" t="s">
        <v>72</v>
      </c>
      <c r="J166" s="8" t="s">
        <v>1681</v>
      </c>
      <c r="K166" s="13">
        <v>28</v>
      </c>
      <c r="L166" s="22">
        <v>43723</v>
      </c>
      <c r="M166" s="22">
        <v>44043</v>
      </c>
      <c r="N166" s="4">
        <v>28</v>
      </c>
      <c r="O166" s="187">
        <f t="shared" si="9"/>
        <v>1</v>
      </c>
      <c r="P166" s="198">
        <f>AVERAGE(O166:O167)</f>
        <v>1</v>
      </c>
      <c r="Q166" s="198" t="s">
        <v>63</v>
      </c>
      <c r="R166" s="189" t="s">
        <v>1965</v>
      </c>
      <c r="S166" s="189" t="s">
        <v>1966</v>
      </c>
      <c r="T166" s="189" t="s">
        <v>1511</v>
      </c>
    </row>
    <row r="167" spans="1:20" s="61" customFormat="1" ht="168.75" x14ac:dyDescent="0.25">
      <c r="A167" s="4" t="s">
        <v>888</v>
      </c>
      <c r="B167" s="8" t="s">
        <v>1504</v>
      </c>
      <c r="C167" s="14" t="s">
        <v>897</v>
      </c>
      <c r="D167" s="12" t="s">
        <v>898</v>
      </c>
      <c r="E167" s="12" t="s">
        <v>899</v>
      </c>
      <c r="F167" s="11" t="s">
        <v>68</v>
      </c>
      <c r="G167" s="12" t="s">
        <v>903</v>
      </c>
      <c r="H167" s="12" t="s">
        <v>904</v>
      </c>
      <c r="I167" s="8" t="s">
        <v>72</v>
      </c>
      <c r="J167" s="8" t="s">
        <v>1681</v>
      </c>
      <c r="K167" s="13">
        <v>5</v>
      </c>
      <c r="L167" s="22">
        <v>43723</v>
      </c>
      <c r="M167" s="22">
        <v>44043</v>
      </c>
      <c r="N167" s="4">
        <v>5</v>
      </c>
      <c r="O167" s="187">
        <f t="shared" si="9"/>
        <v>1</v>
      </c>
      <c r="P167" s="198"/>
      <c r="Q167" s="198"/>
      <c r="R167" s="189" t="s">
        <v>1967</v>
      </c>
      <c r="S167" s="189" t="s">
        <v>1968</v>
      </c>
      <c r="T167" s="189" t="s">
        <v>1511</v>
      </c>
    </row>
    <row r="168" spans="1:20" s="185" customFormat="1" ht="191.25" x14ac:dyDescent="0.25">
      <c r="A168" s="4" t="s">
        <v>888</v>
      </c>
      <c r="B168" s="8" t="s">
        <v>1504</v>
      </c>
      <c r="C168" s="14" t="s">
        <v>905</v>
      </c>
      <c r="D168" s="12" t="s">
        <v>906</v>
      </c>
      <c r="E168" s="12" t="s">
        <v>907</v>
      </c>
      <c r="F168" s="11" t="s">
        <v>185</v>
      </c>
      <c r="G168" s="12" t="s">
        <v>908</v>
      </c>
      <c r="H168" s="12" t="s">
        <v>1719</v>
      </c>
      <c r="I168" s="8" t="s">
        <v>72</v>
      </c>
      <c r="J168" s="8" t="s">
        <v>1720</v>
      </c>
      <c r="K168" s="13">
        <v>1</v>
      </c>
      <c r="L168" s="22">
        <v>43723</v>
      </c>
      <c r="M168" s="22">
        <v>44408</v>
      </c>
      <c r="N168" s="4">
        <v>1</v>
      </c>
      <c r="O168" s="187">
        <f t="shared" si="9"/>
        <v>1</v>
      </c>
      <c r="P168" s="198">
        <f>AVERAGE(O168:O170)</f>
        <v>0.66666666666666663</v>
      </c>
      <c r="Q168" s="198" t="s">
        <v>63</v>
      </c>
      <c r="R168" s="12" t="s">
        <v>1969</v>
      </c>
      <c r="S168" s="12" t="s">
        <v>1970</v>
      </c>
      <c r="T168" s="124" t="s">
        <v>66</v>
      </c>
    </row>
    <row r="169" spans="1:20" s="185" customFormat="1" ht="90" x14ac:dyDescent="0.25">
      <c r="A169" s="4" t="s">
        <v>888</v>
      </c>
      <c r="B169" s="8" t="s">
        <v>1504</v>
      </c>
      <c r="C169" s="14" t="s">
        <v>905</v>
      </c>
      <c r="D169" s="12" t="s">
        <v>906</v>
      </c>
      <c r="E169" s="12" t="s">
        <v>907</v>
      </c>
      <c r="F169" s="11" t="s">
        <v>48</v>
      </c>
      <c r="G169" s="12" t="s">
        <v>1721</v>
      </c>
      <c r="H169" s="12" t="s">
        <v>1722</v>
      </c>
      <c r="I169" s="8" t="s">
        <v>72</v>
      </c>
      <c r="J169" s="8" t="s">
        <v>1723</v>
      </c>
      <c r="K169" s="13">
        <v>1</v>
      </c>
      <c r="L169" s="22">
        <v>44197</v>
      </c>
      <c r="M169" s="22">
        <v>44561</v>
      </c>
      <c r="N169" s="4">
        <v>0</v>
      </c>
      <c r="O169" s="187">
        <f t="shared" si="9"/>
        <v>0</v>
      </c>
      <c r="P169" s="198"/>
      <c r="Q169" s="198"/>
      <c r="R169" s="189" t="s">
        <v>1824</v>
      </c>
      <c r="S169" s="189" t="s">
        <v>1846</v>
      </c>
      <c r="T169" s="124" t="s">
        <v>66</v>
      </c>
    </row>
    <row r="170" spans="1:20" s="61" customFormat="1" ht="146.25" x14ac:dyDescent="0.25">
      <c r="A170" s="4" t="s">
        <v>888</v>
      </c>
      <c r="B170" s="8" t="s">
        <v>1504</v>
      </c>
      <c r="C170" s="14" t="s">
        <v>905</v>
      </c>
      <c r="D170" s="12" t="s">
        <v>906</v>
      </c>
      <c r="E170" s="12" t="s">
        <v>1115</v>
      </c>
      <c r="F170" s="11" t="s">
        <v>52</v>
      </c>
      <c r="G170" s="12" t="s">
        <v>911</v>
      </c>
      <c r="H170" s="12" t="s">
        <v>912</v>
      </c>
      <c r="I170" s="8" t="s">
        <v>72</v>
      </c>
      <c r="J170" s="8" t="s">
        <v>913</v>
      </c>
      <c r="K170" s="13">
        <v>1</v>
      </c>
      <c r="L170" s="22">
        <v>43709</v>
      </c>
      <c r="M170" s="22">
        <v>43830</v>
      </c>
      <c r="N170" s="4">
        <v>1</v>
      </c>
      <c r="O170" s="187">
        <f t="shared" si="9"/>
        <v>1</v>
      </c>
      <c r="P170" s="198"/>
      <c r="Q170" s="198"/>
      <c r="R170" s="12" t="s">
        <v>1971</v>
      </c>
      <c r="S170" s="12" t="s">
        <v>1847</v>
      </c>
      <c r="T170" s="124" t="s">
        <v>66</v>
      </c>
    </row>
    <row r="171" spans="1:20" s="61" customFormat="1" ht="157.5" x14ac:dyDescent="0.25">
      <c r="A171" s="4" t="s">
        <v>888</v>
      </c>
      <c r="B171" s="8" t="s">
        <v>1504</v>
      </c>
      <c r="C171" s="14" t="s">
        <v>916</v>
      </c>
      <c r="D171" s="12" t="s">
        <v>917</v>
      </c>
      <c r="E171" s="12" t="s">
        <v>918</v>
      </c>
      <c r="F171" s="11" t="s">
        <v>506</v>
      </c>
      <c r="G171" s="12" t="s">
        <v>920</v>
      </c>
      <c r="H171" s="12" t="s">
        <v>921</v>
      </c>
      <c r="I171" s="8" t="s">
        <v>72</v>
      </c>
      <c r="J171" s="8" t="s">
        <v>922</v>
      </c>
      <c r="K171" s="13">
        <v>1</v>
      </c>
      <c r="L171" s="22">
        <v>43697</v>
      </c>
      <c r="M171" s="22">
        <v>44042</v>
      </c>
      <c r="N171" s="4">
        <v>1</v>
      </c>
      <c r="O171" s="187">
        <f t="shared" si="9"/>
        <v>1</v>
      </c>
      <c r="P171" s="198">
        <f>AVERAGE(O171:O175)</f>
        <v>0.6</v>
      </c>
      <c r="Q171" s="198" t="s">
        <v>63</v>
      </c>
      <c r="R171" s="12" t="s">
        <v>1848</v>
      </c>
      <c r="S171" s="189" t="s">
        <v>2043</v>
      </c>
      <c r="T171" s="124" t="s">
        <v>66</v>
      </c>
    </row>
    <row r="172" spans="1:20" s="61" customFormat="1" ht="78.75" x14ac:dyDescent="0.25">
      <c r="A172" s="4" t="s">
        <v>888</v>
      </c>
      <c r="B172" s="8" t="s">
        <v>1504</v>
      </c>
      <c r="C172" s="14" t="s">
        <v>916</v>
      </c>
      <c r="D172" s="12" t="s">
        <v>917</v>
      </c>
      <c r="E172" s="12" t="s">
        <v>918</v>
      </c>
      <c r="F172" s="11" t="s">
        <v>591</v>
      </c>
      <c r="G172" s="12" t="s">
        <v>920</v>
      </c>
      <c r="H172" s="12" t="s">
        <v>924</v>
      </c>
      <c r="I172" s="8" t="s">
        <v>72</v>
      </c>
      <c r="J172" s="8" t="s">
        <v>925</v>
      </c>
      <c r="K172" s="13">
        <v>1</v>
      </c>
      <c r="L172" s="22">
        <v>43769</v>
      </c>
      <c r="M172" s="22">
        <v>44286</v>
      </c>
      <c r="N172" s="4">
        <v>0</v>
      </c>
      <c r="O172" s="187">
        <f t="shared" si="9"/>
        <v>0</v>
      </c>
      <c r="P172" s="198"/>
      <c r="Q172" s="198"/>
      <c r="R172" s="12" t="s">
        <v>1399</v>
      </c>
      <c r="S172" s="189" t="s">
        <v>1326</v>
      </c>
      <c r="T172" s="124" t="s">
        <v>66</v>
      </c>
    </row>
    <row r="173" spans="1:20" s="61" customFormat="1" ht="157.5" x14ac:dyDescent="0.25">
      <c r="A173" s="4" t="s">
        <v>888</v>
      </c>
      <c r="B173" s="8" t="s">
        <v>1504</v>
      </c>
      <c r="C173" s="14" t="s">
        <v>916</v>
      </c>
      <c r="D173" s="12" t="s">
        <v>917</v>
      </c>
      <c r="E173" s="12" t="s">
        <v>918</v>
      </c>
      <c r="F173" s="11" t="s">
        <v>596</v>
      </c>
      <c r="G173" s="12" t="s">
        <v>927</v>
      </c>
      <c r="H173" s="12" t="s">
        <v>928</v>
      </c>
      <c r="I173" s="8" t="s">
        <v>72</v>
      </c>
      <c r="J173" s="8" t="s">
        <v>929</v>
      </c>
      <c r="K173" s="13">
        <v>1</v>
      </c>
      <c r="L173" s="22">
        <v>43769</v>
      </c>
      <c r="M173" s="22">
        <v>43830</v>
      </c>
      <c r="N173" s="4">
        <v>1</v>
      </c>
      <c r="O173" s="187">
        <f t="shared" ref="O173:O174" si="11">+N173/K173</f>
        <v>1</v>
      </c>
      <c r="P173" s="198"/>
      <c r="Q173" s="198"/>
      <c r="R173" s="12" t="s">
        <v>1330</v>
      </c>
      <c r="S173" s="189" t="s">
        <v>1400</v>
      </c>
      <c r="T173" s="124" t="s">
        <v>66</v>
      </c>
    </row>
    <row r="174" spans="1:20" s="61" customFormat="1" ht="112.5" x14ac:dyDescent="0.25">
      <c r="A174" s="4" t="s">
        <v>888</v>
      </c>
      <c r="B174" s="8" t="s">
        <v>1504</v>
      </c>
      <c r="C174" s="14" t="s">
        <v>916</v>
      </c>
      <c r="D174" s="12" t="s">
        <v>917</v>
      </c>
      <c r="E174" s="12" t="s">
        <v>918</v>
      </c>
      <c r="F174" s="11" t="s">
        <v>605</v>
      </c>
      <c r="G174" s="12" t="s">
        <v>927</v>
      </c>
      <c r="H174" s="12" t="s">
        <v>933</v>
      </c>
      <c r="I174" s="8" t="s">
        <v>72</v>
      </c>
      <c r="J174" s="8" t="s">
        <v>934</v>
      </c>
      <c r="K174" s="13">
        <v>1</v>
      </c>
      <c r="L174" s="22">
        <v>43769</v>
      </c>
      <c r="M174" s="22">
        <v>43830</v>
      </c>
      <c r="N174" s="4">
        <v>1</v>
      </c>
      <c r="O174" s="187">
        <f t="shared" si="11"/>
        <v>1</v>
      </c>
      <c r="P174" s="198"/>
      <c r="Q174" s="198"/>
      <c r="R174" s="12" t="s">
        <v>935</v>
      </c>
      <c r="S174" s="189" t="s">
        <v>1401</v>
      </c>
      <c r="T174" s="124" t="s">
        <v>66</v>
      </c>
    </row>
    <row r="175" spans="1:20" s="61" customFormat="1" ht="157.5" x14ac:dyDescent="0.25">
      <c r="A175" s="4" t="s">
        <v>888</v>
      </c>
      <c r="B175" s="8" t="s">
        <v>1504</v>
      </c>
      <c r="C175" s="14" t="s">
        <v>916</v>
      </c>
      <c r="D175" s="12" t="s">
        <v>917</v>
      </c>
      <c r="E175" s="12" t="s">
        <v>918</v>
      </c>
      <c r="F175" s="11" t="s">
        <v>600</v>
      </c>
      <c r="G175" s="12" t="s">
        <v>1700</v>
      </c>
      <c r="H175" s="12" t="s">
        <v>1701</v>
      </c>
      <c r="I175" s="8" t="s">
        <v>72</v>
      </c>
      <c r="J175" s="8" t="s">
        <v>1694</v>
      </c>
      <c r="K175" s="13">
        <v>1</v>
      </c>
      <c r="L175" s="22">
        <v>44197</v>
      </c>
      <c r="M175" s="22">
        <v>44561</v>
      </c>
      <c r="N175" s="4">
        <v>0</v>
      </c>
      <c r="O175" s="187">
        <f t="shared" si="9"/>
        <v>0</v>
      </c>
      <c r="P175" s="198"/>
      <c r="Q175" s="198"/>
      <c r="R175" s="189" t="s">
        <v>1667</v>
      </c>
      <c r="S175" s="189" t="s">
        <v>1972</v>
      </c>
      <c r="T175" s="124" t="s">
        <v>66</v>
      </c>
    </row>
    <row r="176" spans="1:20" s="61" customFormat="1" ht="247.5" x14ac:dyDescent="0.25">
      <c r="A176" s="4" t="s">
        <v>888</v>
      </c>
      <c r="B176" s="8" t="s">
        <v>1504</v>
      </c>
      <c r="C176" s="14" t="s">
        <v>936</v>
      </c>
      <c r="D176" s="12" t="s">
        <v>937</v>
      </c>
      <c r="E176" s="12" t="s">
        <v>938</v>
      </c>
      <c r="F176" s="11" t="s">
        <v>59</v>
      </c>
      <c r="G176" s="12" t="s">
        <v>1327</v>
      </c>
      <c r="H176" s="12" t="s">
        <v>939</v>
      </c>
      <c r="I176" s="8" t="s">
        <v>72</v>
      </c>
      <c r="J176" s="8" t="s">
        <v>940</v>
      </c>
      <c r="K176" s="13">
        <v>1</v>
      </c>
      <c r="L176" s="22">
        <v>43739</v>
      </c>
      <c r="M176" s="22">
        <v>44012</v>
      </c>
      <c r="N176" s="4">
        <v>1</v>
      </c>
      <c r="O176" s="187">
        <f t="shared" si="9"/>
        <v>1</v>
      </c>
      <c r="P176" s="198">
        <f>AVERAGE(O176:O177)</f>
        <v>1</v>
      </c>
      <c r="Q176" s="198" t="s">
        <v>63</v>
      </c>
      <c r="R176" s="189" t="s">
        <v>1816</v>
      </c>
      <c r="S176" s="189" t="s">
        <v>1818</v>
      </c>
      <c r="T176" s="189" t="s">
        <v>1511</v>
      </c>
    </row>
    <row r="177" spans="1:20" s="61" customFormat="1" ht="213.75" x14ac:dyDescent="0.25">
      <c r="A177" s="4" t="s">
        <v>888</v>
      </c>
      <c r="B177" s="8" t="s">
        <v>1504</v>
      </c>
      <c r="C177" s="14" t="s">
        <v>936</v>
      </c>
      <c r="D177" s="12" t="s">
        <v>937</v>
      </c>
      <c r="E177" s="12" t="s">
        <v>938</v>
      </c>
      <c r="F177" s="11" t="s">
        <v>68</v>
      </c>
      <c r="G177" s="12" t="s">
        <v>941</v>
      </c>
      <c r="H177" s="12" t="s">
        <v>942</v>
      </c>
      <c r="I177" s="8" t="s">
        <v>72</v>
      </c>
      <c r="J177" s="8" t="s">
        <v>943</v>
      </c>
      <c r="K177" s="13">
        <v>1</v>
      </c>
      <c r="L177" s="22">
        <v>43739</v>
      </c>
      <c r="M177" s="22">
        <v>44012</v>
      </c>
      <c r="N177" s="4">
        <v>1</v>
      </c>
      <c r="O177" s="187">
        <f t="shared" si="9"/>
        <v>1</v>
      </c>
      <c r="P177" s="198"/>
      <c r="Q177" s="198"/>
      <c r="R177" s="189" t="s">
        <v>1973</v>
      </c>
      <c r="S177" s="189" t="s">
        <v>1817</v>
      </c>
      <c r="T177" s="189" t="s">
        <v>1511</v>
      </c>
    </row>
    <row r="178" spans="1:20" s="61" customFormat="1" ht="180" x14ac:dyDescent="0.25">
      <c r="A178" s="4" t="s">
        <v>888</v>
      </c>
      <c r="B178" s="8" t="s">
        <v>1504</v>
      </c>
      <c r="C178" s="14" t="s">
        <v>950</v>
      </c>
      <c r="D178" s="12" t="s">
        <v>951</v>
      </c>
      <c r="E178" s="12" t="s">
        <v>952</v>
      </c>
      <c r="F178" s="11" t="s">
        <v>59</v>
      </c>
      <c r="G178" s="12" t="s">
        <v>1121</v>
      </c>
      <c r="H178" s="12" t="s">
        <v>1122</v>
      </c>
      <c r="I178" s="8" t="s">
        <v>72</v>
      </c>
      <c r="J178" s="8" t="s">
        <v>953</v>
      </c>
      <c r="K178" s="13">
        <v>1</v>
      </c>
      <c r="L178" s="22">
        <v>43709</v>
      </c>
      <c r="M178" s="22">
        <v>44012</v>
      </c>
      <c r="N178" s="4">
        <v>1</v>
      </c>
      <c r="O178" s="187">
        <f t="shared" si="9"/>
        <v>1</v>
      </c>
      <c r="P178" s="198">
        <f>AVERAGE(O178:O179)</f>
        <v>1</v>
      </c>
      <c r="Q178" s="198" t="s">
        <v>63</v>
      </c>
      <c r="R178" s="189" t="s">
        <v>1819</v>
      </c>
      <c r="S178" s="189" t="s">
        <v>1682</v>
      </c>
      <c r="T178" s="189" t="s">
        <v>1511</v>
      </c>
    </row>
    <row r="179" spans="1:20" s="61" customFormat="1" ht="258.75" x14ac:dyDescent="0.25">
      <c r="A179" s="4" t="s">
        <v>888</v>
      </c>
      <c r="B179" s="8" t="s">
        <v>1504</v>
      </c>
      <c r="C179" s="14" t="s">
        <v>950</v>
      </c>
      <c r="D179" s="12" t="s">
        <v>951</v>
      </c>
      <c r="E179" s="12" t="s">
        <v>952</v>
      </c>
      <c r="F179" s="11" t="s">
        <v>68</v>
      </c>
      <c r="G179" s="12" t="s">
        <v>1123</v>
      </c>
      <c r="H179" s="12" t="s">
        <v>954</v>
      </c>
      <c r="I179" s="8" t="s">
        <v>72</v>
      </c>
      <c r="J179" s="8" t="s">
        <v>943</v>
      </c>
      <c r="K179" s="13">
        <v>1</v>
      </c>
      <c r="L179" s="22">
        <v>43709</v>
      </c>
      <c r="M179" s="22">
        <v>44012</v>
      </c>
      <c r="N179" s="4">
        <v>1</v>
      </c>
      <c r="O179" s="187">
        <f t="shared" si="9"/>
        <v>1</v>
      </c>
      <c r="P179" s="198"/>
      <c r="Q179" s="198"/>
      <c r="R179" s="189" t="s">
        <v>1974</v>
      </c>
      <c r="S179" s="189" t="s">
        <v>1975</v>
      </c>
      <c r="T179" s="189" t="s">
        <v>1511</v>
      </c>
    </row>
    <row r="180" spans="1:20" s="61" customFormat="1" ht="191.25" x14ac:dyDescent="0.25">
      <c r="A180" s="4" t="s">
        <v>888</v>
      </c>
      <c r="B180" s="8" t="s">
        <v>1504</v>
      </c>
      <c r="C180" s="14" t="s">
        <v>955</v>
      </c>
      <c r="D180" s="12" t="s">
        <v>1332</v>
      </c>
      <c r="E180" s="12" t="s">
        <v>957</v>
      </c>
      <c r="F180" s="11" t="s">
        <v>422</v>
      </c>
      <c r="G180" s="12" t="s">
        <v>958</v>
      </c>
      <c r="H180" s="12" t="s">
        <v>959</v>
      </c>
      <c r="I180" s="8" t="s">
        <v>72</v>
      </c>
      <c r="J180" s="8" t="s">
        <v>943</v>
      </c>
      <c r="K180" s="13">
        <v>1</v>
      </c>
      <c r="L180" s="22">
        <v>43709</v>
      </c>
      <c r="M180" s="22">
        <v>44012</v>
      </c>
      <c r="N180" s="4">
        <v>1</v>
      </c>
      <c r="O180" s="187">
        <f t="shared" si="9"/>
        <v>1</v>
      </c>
      <c r="P180" s="188">
        <f>+O180</f>
        <v>1</v>
      </c>
      <c r="Q180" s="188" t="s">
        <v>63</v>
      </c>
      <c r="R180" s="189" t="s">
        <v>1976</v>
      </c>
      <c r="S180" s="189" t="s">
        <v>1977</v>
      </c>
      <c r="T180" s="189" t="s">
        <v>1511</v>
      </c>
    </row>
    <row r="181" spans="1:20" s="61" customFormat="1" ht="292.5" x14ac:dyDescent="0.25">
      <c r="A181" s="4" t="s">
        <v>888</v>
      </c>
      <c r="B181" s="8" t="s">
        <v>1504</v>
      </c>
      <c r="C181" s="14" t="s">
        <v>960</v>
      </c>
      <c r="D181" s="12" t="s">
        <v>1333</v>
      </c>
      <c r="E181" s="12" t="s">
        <v>962</v>
      </c>
      <c r="F181" s="11" t="s">
        <v>422</v>
      </c>
      <c r="G181" s="12" t="s">
        <v>1978</v>
      </c>
      <c r="H181" s="12" t="s">
        <v>1978</v>
      </c>
      <c r="I181" s="8" t="s">
        <v>72</v>
      </c>
      <c r="J181" s="8" t="s">
        <v>275</v>
      </c>
      <c r="K181" s="13">
        <v>1</v>
      </c>
      <c r="L181" s="22">
        <v>43709</v>
      </c>
      <c r="M181" s="22">
        <v>44104</v>
      </c>
      <c r="N181" s="4">
        <v>1</v>
      </c>
      <c r="O181" s="187">
        <f t="shared" si="9"/>
        <v>1</v>
      </c>
      <c r="P181" s="188">
        <f>+O181</f>
        <v>1</v>
      </c>
      <c r="Q181" s="188" t="s">
        <v>63</v>
      </c>
      <c r="R181" s="189" t="s">
        <v>1979</v>
      </c>
      <c r="S181" s="189" t="s">
        <v>1980</v>
      </c>
      <c r="T181" s="189" t="s">
        <v>1511</v>
      </c>
    </row>
    <row r="182" spans="1:20" s="61" customFormat="1" ht="123.75" x14ac:dyDescent="0.25">
      <c r="A182" s="8" t="s">
        <v>964</v>
      </c>
      <c r="B182" s="8" t="s">
        <v>1505</v>
      </c>
      <c r="C182" s="14">
        <v>4</v>
      </c>
      <c r="D182" s="12" t="s">
        <v>1126</v>
      </c>
      <c r="E182" s="12" t="s">
        <v>1335</v>
      </c>
      <c r="F182" s="11" t="s">
        <v>185</v>
      </c>
      <c r="G182" s="12" t="s">
        <v>967</v>
      </c>
      <c r="H182" s="12" t="s">
        <v>968</v>
      </c>
      <c r="I182" s="8" t="s">
        <v>72</v>
      </c>
      <c r="J182" s="8" t="s">
        <v>969</v>
      </c>
      <c r="K182" s="13">
        <v>1</v>
      </c>
      <c r="L182" s="22">
        <v>43691</v>
      </c>
      <c r="M182" s="22">
        <v>43830</v>
      </c>
      <c r="N182" s="4">
        <v>1</v>
      </c>
      <c r="O182" s="187">
        <f t="shared" si="9"/>
        <v>1</v>
      </c>
      <c r="P182" s="198">
        <f>AVERAGE(O182:O184)</f>
        <v>1</v>
      </c>
      <c r="Q182" s="198" t="s">
        <v>63</v>
      </c>
      <c r="R182" s="189" t="s">
        <v>1408</v>
      </c>
      <c r="S182" s="189" t="s">
        <v>1849</v>
      </c>
      <c r="T182" s="189" t="s">
        <v>1511</v>
      </c>
    </row>
    <row r="183" spans="1:20" s="61" customFormat="1" ht="180" x14ac:dyDescent="0.25">
      <c r="A183" s="8" t="s">
        <v>964</v>
      </c>
      <c r="B183" s="8" t="s">
        <v>1505</v>
      </c>
      <c r="C183" s="14">
        <v>4</v>
      </c>
      <c r="D183" s="12" t="s">
        <v>1126</v>
      </c>
      <c r="E183" s="12" t="s">
        <v>966</v>
      </c>
      <c r="F183" s="11" t="s">
        <v>48</v>
      </c>
      <c r="G183" s="12" t="s">
        <v>967</v>
      </c>
      <c r="H183" s="12" t="s">
        <v>971</v>
      </c>
      <c r="I183" s="8" t="s">
        <v>72</v>
      </c>
      <c r="J183" s="8" t="s">
        <v>972</v>
      </c>
      <c r="K183" s="13">
        <v>1</v>
      </c>
      <c r="L183" s="22">
        <v>43707</v>
      </c>
      <c r="M183" s="22">
        <v>43830</v>
      </c>
      <c r="N183" s="4">
        <v>1</v>
      </c>
      <c r="O183" s="187">
        <f t="shared" si="9"/>
        <v>1</v>
      </c>
      <c r="P183" s="234"/>
      <c r="Q183" s="198"/>
      <c r="R183" s="189" t="s">
        <v>1409</v>
      </c>
      <c r="S183" s="189" t="s">
        <v>1849</v>
      </c>
      <c r="T183" s="189" t="s">
        <v>1511</v>
      </c>
    </row>
    <row r="184" spans="1:20" s="61" customFormat="1" ht="225" x14ac:dyDescent="0.25">
      <c r="A184" s="8" t="s">
        <v>964</v>
      </c>
      <c r="B184" s="8" t="s">
        <v>1505</v>
      </c>
      <c r="C184" s="14">
        <v>4</v>
      </c>
      <c r="D184" s="12" t="s">
        <v>1126</v>
      </c>
      <c r="E184" s="12" t="s">
        <v>966</v>
      </c>
      <c r="F184" s="11" t="s">
        <v>52</v>
      </c>
      <c r="G184" s="12" t="s">
        <v>967</v>
      </c>
      <c r="H184" s="12" t="s">
        <v>974</v>
      </c>
      <c r="I184" s="8" t="s">
        <v>72</v>
      </c>
      <c r="J184" s="8" t="s">
        <v>975</v>
      </c>
      <c r="K184" s="13">
        <v>1</v>
      </c>
      <c r="L184" s="22">
        <v>43731</v>
      </c>
      <c r="M184" s="22">
        <v>43830</v>
      </c>
      <c r="N184" s="4">
        <v>1</v>
      </c>
      <c r="O184" s="187">
        <f t="shared" si="9"/>
        <v>1</v>
      </c>
      <c r="P184" s="234"/>
      <c r="Q184" s="198"/>
      <c r="R184" s="189" t="s">
        <v>1981</v>
      </c>
      <c r="S184" s="189" t="s">
        <v>1849</v>
      </c>
      <c r="T184" s="189" t="s">
        <v>1511</v>
      </c>
    </row>
    <row r="185" spans="1:20" s="61" customFormat="1" ht="225" x14ac:dyDescent="0.25">
      <c r="A185" s="8" t="s">
        <v>964</v>
      </c>
      <c r="B185" s="8" t="s">
        <v>1505</v>
      </c>
      <c r="C185" s="14">
        <v>5</v>
      </c>
      <c r="D185" s="12" t="s">
        <v>977</v>
      </c>
      <c r="E185" s="12" t="s">
        <v>978</v>
      </c>
      <c r="F185" s="11" t="s">
        <v>422</v>
      </c>
      <c r="G185" s="12" t="s">
        <v>979</v>
      </c>
      <c r="H185" s="12" t="s">
        <v>980</v>
      </c>
      <c r="I185" s="8" t="s">
        <v>72</v>
      </c>
      <c r="J185" s="8" t="s">
        <v>975</v>
      </c>
      <c r="K185" s="13">
        <v>1</v>
      </c>
      <c r="L185" s="22">
        <v>43731</v>
      </c>
      <c r="M185" s="22">
        <v>43830</v>
      </c>
      <c r="N185" s="4">
        <v>1</v>
      </c>
      <c r="O185" s="187">
        <f t="shared" si="9"/>
        <v>1</v>
      </c>
      <c r="P185" s="188">
        <f>+O185</f>
        <v>1</v>
      </c>
      <c r="Q185" s="188" t="s">
        <v>63</v>
      </c>
      <c r="R185" s="189" t="s">
        <v>1981</v>
      </c>
      <c r="S185" s="189" t="s">
        <v>1849</v>
      </c>
      <c r="T185" s="189" t="s">
        <v>1511</v>
      </c>
    </row>
    <row r="186" spans="1:20" s="185" customFormat="1" ht="101.25" x14ac:dyDescent="0.25">
      <c r="A186" s="8" t="s">
        <v>964</v>
      </c>
      <c r="B186" s="8" t="s">
        <v>1505</v>
      </c>
      <c r="C186" s="14">
        <v>9</v>
      </c>
      <c r="D186" s="12" t="s">
        <v>987</v>
      </c>
      <c r="E186" s="12" t="s">
        <v>1128</v>
      </c>
      <c r="F186" s="11" t="s">
        <v>422</v>
      </c>
      <c r="G186" s="12" t="s">
        <v>1982</v>
      </c>
      <c r="H186" s="12" t="s">
        <v>1724</v>
      </c>
      <c r="I186" s="8" t="s">
        <v>72</v>
      </c>
      <c r="J186" s="8" t="s">
        <v>1725</v>
      </c>
      <c r="K186" s="13">
        <v>2</v>
      </c>
      <c r="L186" s="22">
        <v>44197</v>
      </c>
      <c r="M186" s="22">
        <v>44561</v>
      </c>
      <c r="N186" s="4">
        <v>0</v>
      </c>
      <c r="O186" s="187">
        <f t="shared" si="9"/>
        <v>0</v>
      </c>
      <c r="P186" s="188">
        <f>+O186</f>
        <v>0</v>
      </c>
      <c r="Q186" s="188" t="s">
        <v>63</v>
      </c>
      <c r="R186" s="189" t="s">
        <v>1824</v>
      </c>
      <c r="S186" s="189" t="s">
        <v>1983</v>
      </c>
      <c r="T186" s="124" t="s">
        <v>66</v>
      </c>
    </row>
    <row r="187" spans="1:20" s="185" customFormat="1" ht="202.5" x14ac:dyDescent="0.25">
      <c r="A187" s="8" t="s">
        <v>964</v>
      </c>
      <c r="B187" s="8" t="s">
        <v>1505</v>
      </c>
      <c r="C187" s="14">
        <v>10</v>
      </c>
      <c r="D187" s="12" t="s">
        <v>991</v>
      </c>
      <c r="E187" s="12" t="s">
        <v>992</v>
      </c>
      <c r="F187" s="11" t="s">
        <v>422</v>
      </c>
      <c r="G187" s="12" t="s">
        <v>1726</v>
      </c>
      <c r="H187" s="12" t="s">
        <v>1727</v>
      </c>
      <c r="I187" s="8" t="s">
        <v>72</v>
      </c>
      <c r="J187" s="8" t="s">
        <v>1728</v>
      </c>
      <c r="K187" s="13">
        <v>1</v>
      </c>
      <c r="L187" s="22">
        <v>44197</v>
      </c>
      <c r="M187" s="22">
        <v>44530</v>
      </c>
      <c r="N187" s="4">
        <v>0</v>
      </c>
      <c r="O187" s="187">
        <f t="shared" si="9"/>
        <v>0</v>
      </c>
      <c r="P187" s="188">
        <f>+O187</f>
        <v>0</v>
      </c>
      <c r="Q187" s="188" t="s">
        <v>63</v>
      </c>
      <c r="R187" s="189" t="s">
        <v>1850</v>
      </c>
      <c r="S187" s="189" t="s">
        <v>1984</v>
      </c>
      <c r="T187" s="124" t="s">
        <v>66</v>
      </c>
    </row>
    <row r="188" spans="1:20" s="61" customFormat="1" ht="146.25" x14ac:dyDescent="0.25">
      <c r="A188" s="8" t="s">
        <v>964</v>
      </c>
      <c r="B188" s="8" t="s">
        <v>1505</v>
      </c>
      <c r="C188" s="14">
        <v>13</v>
      </c>
      <c r="D188" s="12" t="s">
        <v>1131</v>
      </c>
      <c r="E188" s="12" t="s">
        <v>996</v>
      </c>
      <c r="F188" s="11" t="s">
        <v>185</v>
      </c>
      <c r="G188" s="12" t="s">
        <v>1132</v>
      </c>
      <c r="H188" s="12" t="s">
        <v>997</v>
      </c>
      <c r="I188" s="8" t="s">
        <v>72</v>
      </c>
      <c r="J188" s="8" t="s">
        <v>998</v>
      </c>
      <c r="K188" s="13">
        <v>1</v>
      </c>
      <c r="L188" s="22">
        <v>43697</v>
      </c>
      <c r="M188" s="22">
        <v>44286</v>
      </c>
      <c r="N188" s="4">
        <v>0</v>
      </c>
      <c r="O188" s="187">
        <f t="shared" si="9"/>
        <v>0</v>
      </c>
      <c r="P188" s="198">
        <f>AVERAGE(O188:O190)</f>
        <v>0.51851851851851849</v>
      </c>
      <c r="Q188" s="198" t="s">
        <v>63</v>
      </c>
      <c r="R188" s="189" t="s">
        <v>1340</v>
      </c>
      <c r="S188" s="189" t="s">
        <v>1836</v>
      </c>
      <c r="T188" s="124" t="s">
        <v>66</v>
      </c>
    </row>
    <row r="189" spans="1:20" s="61" customFormat="1" ht="409.5" x14ac:dyDescent="0.25">
      <c r="A189" s="8" t="s">
        <v>964</v>
      </c>
      <c r="B189" s="8" t="s">
        <v>1505</v>
      </c>
      <c r="C189" s="14">
        <v>13</v>
      </c>
      <c r="D189" s="12" t="s">
        <v>1131</v>
      </c>
      <c r="E189" s="12" t="s">
        <v>999</v>
      </c>
      <c r="F189" s="11" t="s">
        <v>48</v>
      </c>
      <c r="G189" s="12" t="s">
        <v>1000</v>
      </c>
      <c r="H189" s="12" t="s">
        <v>1729</v>
      </c>
      <c r="I189" s="8" t="s">
        <v>72</v>
      </c>
      <c r="J189" s="8" t="s">
        <v>1002</v>
      </c>
      <c r="K189" s="13">
        <v>9</v>
      </c>
      <c r="L189" s="22">
        <v>43697</v>
      </c>
      <c r="M189" s="22">
        <v>44561</v>
      </c>
      <c r="N189" s="4">
        <v>5</v>
      </c>
      <c r="O189" s="187">
        <f t="shared" si="9"/>
        <v>0.55555555555555558</v>
      </c>
      <c r="P189" s="198"/>
      <c r="Q189" s="198"/>
      <c r="R189" s="189" t="s">
        <v>1342</v>
      </c>
      <c r="S189" s="189" t="s">
        <v>1837</v>
      </c>
      <c r="T189" s="124" t="s">
        <v>66</v>
      </c>
    </row>
    <row r="190" spans="1:20" s="61" customFormat="1" ht="315" x14ac:dyDescent="0.25">
      <c r="A190" s="8" t="s">
        <v>964</v>
      </c>
      <c r="B190" s="8" t="s">
        <v>1505</v>
      </c>
      <c r="C190" s="14">
        <v>13</v>
      </c>
      <c r="D190" s="12" t="s">
        <v>1131</v>
      </c>
      <c r="E190" s="12" t="s">
        <v>999</v>
      </c>
      <c r="F190" s="11" t="s">
        <v>52</v>
      </c>
      <c r="G190" s="12" t="s">
        <v>1004</v>
      </c>
      <c r="H190" s="12" t="s">
        <v>1134</v>
      </c>
      <c r="I190" s="8" t="s">
        <v>72</v>
      </c>
      <c r="J190" s="8" t="s">
        <v>1005</v>
      </c>
      <c r="K190" s="13">
        <v>1</v>
      </c>
      <c r="L190" s="22">
        <v>43697</v>
      </c>
      <c r="M190" s="22">
        <v>43830</v>
      </c>
      <c r="N190" s="4">
        <v>4</v>
      </c>
      <c r="O190" s="187">
        <v>1</v>
      </c>
      <c r="P190" s="198"/>
      <c r="Q190" s="198"/>
      <c r="R190" s="189" t="s">
        <v>1419</v>
      </c>
      <c r="S190" s="189" t="s">
        <v>1343</v>
      </c>
      <c r="T190" s="189" t="s">
        <v>66</v>
      </c>
    </row>
    <row r="191" spans="1:20" s="185" customFormat="1" ht="213.75" x14ac:dyDescent="0.25">
      <c r="A191" s="8" t="s">
        <v>964</v>
      </c>
      <c r="B191" s="8" t="s">
        <v>1505</v>
      </c>
      <c r="C191" s="14">
        <v>14</v>
      </c>
      <c r="D191" s="12" t="s">
        <v>1007</v>
      </c>
      <c r="E191" s="12" t="s">
        <v>1344</v>
      </c>
      <c r="F191" s="11" t="s">
        <v>422</v>
      </c>
      <c r="G191" s="12" t="s">
        <v>1009</v>
      </c>
      <c r="H191" s="12" t="s">
        <v>1010</v>
      </c>
      <c r="I191" s="8" t="s">
        <v>72</v>
      </c>
      <c r="J191" s="8" t="s">
        <v>1011</v>
      </c>
      <c r="K191" s="13">
        <v>1</v>
      </c>
      <c r="L191" s="22">
        <v>43700</v>
      </c>
      <c r="M191" s="22">
        <v>43769</v>
      </c>
      <c r="N191" s="4">
        <v>1</v>
      </c>
      <c r="O191" s="187">
        <v>1</v>
      </c>
      <c r="P191" s="188">
        <v>1</v>
      </c>
      <c r="Q191" s="188" t="s">
        <v>27</v>
      </c>
      <c r="R191" s="12" t="s">
        <v>1985</v>
      </c>
      <c r="S191" s="189" t="s">
        <v>1986</v>
      </c>
      <c r="T191" s="124" t="s">
        <v>30</v>
      </c>
    </row>
    <row r="192" spans="1:20" s="61" customFormat="1" ht="326.25" x14ac:dyDescent="0.25">
      <c r="A192" s="8" t="s">
        <v>964</v>
      </c>
      <c r="B192" s="8" t="s">
        <v>1505</v>
      </c>
      <c r="C192" s="14">
        <v>16</v>
      </c>
      <c r="D192" s="12" t="s">
        <v>1012</v>
      </c>
      <c r="E192" s="12" t="s">
        <v>1345</v>
      </c>
      <c r="F192" s="11" t="s">
        <v>422</v>
      </c>
      <c r="G192" s="12" t="s">
        <v>1014</v>
      </c>
      <c r="H192" s="12" t="s">
        <v>1015</v>
      </c>
      <c r="I192" s="8" t="s">
        <v>72</v>
      </c>
      <c r="J192" s="8" t="s">
        <v>1016</v>
      </c>
      <c r="K192" s="13">
        <v>1</v>
      </c>
      <c r="L192" s="22">
        <v>43770</v>
      </c>
      <c r="M192" s="22">
        <v>43830</v>
      </c>
      <c r="N192" s="4">
        <v>1</v>
      </c>
      <c r="O192" s="187">
        <f t="shared" si="9"/>
        <v>1</v>
      </c>
      <c r="P192" s="188">
        <f>+O192</f>
        <v>1</v>
      </c>
      <c r="Q192" s="188" t="s">
        <v>63</v>
      </c>
      <c r="R192" s="189" t="s">
        <v>1421</v>
      </c>
      <c r="S192" s="189" t="s">
        <v>1851</v>
      </c>
      <c r="T192" s="189" t="s">
        <v>1511</v>
      </c>
    </row>
    <row r="193" spans="1:20" s="185" customFormat="1" ht="270" x14ac:dyDescent="0.25">
      <c r="A193" s="8" t="s">
        <v>964</v>
      </c>
      <c r="B193" s="8" t="s">
        <v>1505</v>
      </c>
      <c r="C193" s="14">
        <v>17</v>
      </c>
      <c r="D193" s="12" t="s">
        <v>1018</v>
      </c>
      <c r="E193" s="12" t="s">
        <v>1019</v>
      </c>
      <c r="F193" s="11" t="s">
        <v>185</v>
      </c>
      <c r="G193" s="12" t="s">
        <v>1020</v>
      </c>
      <c r="H193" s="12" t="s">
        <v>1136</v>
      </c>
      <c r="I193" s="8" t="s">
        <v>72</v>
      </c>
      <c r="J193" s="8" t="s">
        <v>1021</v>
      </c>
      <c r="K193" s="13">
        <v>1</v>
      </c>
      <c r="L193" s="22">
        <v>43607</v>
      </c>
      <c r="M193" s="22">
        <v>43609</v>
      </c>
      <c r="N193" s="4">
        <v>1</v>
      </c>
      <c r="O193" s="94">
        <v>1</v>
      </c>
      <c r="P193" s="198">
        <f>+AVERAGE(O193:O195)</f>
        <v>0.66666666666666663</v>
      </c>
      <c r="Q193" s="198" t="s">
        <v>63</v>
      </c>
      <c r="R193" s="12" t="s">
        <v>1835</v>
      </c>
      <c r="S193" s="12" t="s">
        <v>1987</v>
      </c>
      <c r="T193" s="189" t="s">
        <v>66</v>
      </c>
    </row>
    <row r="194" spans="1:20" s="185" customFormat="1" ht="225" x14ac:dyDescent="0.25">
      <c r="A194" s="8" t="s">
        <v>964</v>
      </c>
      <c r="B194" s="8" t="s">
        <v>1505</v>
      </c>
      <c r="C194" s="14">
        <v>17</v>
      </c>
      <c r="D194" s="12" t="s">
        <v>1018</v>
      </c>
      <c r="E194" s="12" t="s">
        <v>1679</v>
      </c>
      <c r="F194" s="11" t="s">
        <v>48</v>
      </c>
      <c r="G194" s="12" t="s">
        <v>1024</v>
      </c>
      <c r="H194" s="12" t="s">
        <v>1137</v>
      </c>
      <c r="I194" s="8" t="s">
        <v>72</v>
      </c>
      <c r="J194" s="8" t="s">
        <v>1025</v>
      </c>
      <c r="K194" s="13">
        <v>4</v>
      </c>
      <c r="L194" s="22">
        <v>43647</v>
      </c>
      <c r="M194" s="22">
        <v>44043</v>
      </c>
      <c r="N194" s="4">
        <v>4</v>
      </c>
      <c r="O194" s="94">
        <v>1</v>
      </c>
      <c r="P194" s="198"/>
      <c r="Q194" s="198"/>
      <c r="R194" s="189" t="s">
        <v>1680</v>
      </c>
      <c r="S194" s="189" t="s">
        <v>1988</v>
      </c>
      <c r="T194" s="189" t="s">
        <v>66</v>
      </c>
    </row>
    <row r="195" spans="1:20" s="185" customFormat="1" ht="101.25" x14ac:dyDescent="0.25">
      <c r="A195" s="8" t="s">
        <v>964</v>
      </c>
      <c r="B195" s="8" t="s">
        <v>1505</v>
      </c>
      <c r="C195" s="14">
        <v>17</v>
      </c>
      <c r="D195" s="12" t="s">
        <v>1018</v>
      </c>
      <c r="E195" s="12" t="s">
        <v>1730</v>
      </c>
      <c r="F195" s="11" t="s">
        <v>52</v>
      </c>
      <c r="G195" s="12" t="s">
        <v>1731</v>
      </c>
      <c r="H195" s="12" t="s">
        <v>1732</v>
      </c>
      <c r="I195" s="8" t="s">
        <v>72</v>
      </c>
      <c r="J195" s="8" t="s">
        <v>1733</v>
      </c>
      <c r="K195" s="13">
        <v>2</v>
      </c>
      <c r="L195" s="22">
        <v>43983</v>
      </c>
      <c r="M195" s="22">
        <v>44561</v>
      </c>
      <c r="N195" s="4">
        <v>0</v>
      </c>
      <c r="O195" s="94">
        <v>0</v>
      </c>
      <c r="P195" s="198"/>
      <c r="Q195" s="198"/>
      <c r="R195" s="189" t="s">
        <v>1834</v>
      </c>
      <c r="S195" s="189" t="s">
        <v>1989</v>
      </c>
      <c r="T195" s="189" t="s">
        <v>66</v>
      </c>
    </row>
    <row r="196" spans="1:20" s="185" customFormat="1" ht="180" x14ac:dyDescent="0.25">
      <c r="A196" s="8" t="s">
        <v>1179</v>
      </c>
      <c r="B196" s="8" t="s">
        <v>1506</v>
      </c>
      <c r="C196" s="14">
        <v>1</v>
      </c>
      <c r="D196" s="12" t="s">
        <v>1180</v>
      </c>
      <c r="E196" s="12" t="s">
        <v>1189</v>
      </c>
      <c r="F196" s="11" t="s">
        <v>185</v>
      </c>
      <c r="G196" s="12" t="s">
        <v>1202</v>
      </c>
      <c r="H196" s="12" t="s">
        <v>1203</v>
      </c>
      <c r="I196" s="8" t="s">
        <v>1235</v>
      </c>
      <c r="J196" s="8" t="s">
        <v>1236</v>
      </c>
      <c r="K196" s="13">
        <v>1</v>
      </c>
      <c r="L196" s="22">
        <v>43876</v>
      </c>
      <c r="M196" s="22">
        <v>44347</v>
      </c>
      <c r="N196" s="4">
        <v>0</v>
      </c>
      <c r="O196" s="187">
        <f t="shared" ref="O196:O260" si="12">+N196/K196</f>
        <v>0</v>
      </c>
      <c r="P196" s="198">
        <f>+AVERAGE(O196:O198)</f>
        <v>0.33333333333333331</v>
      </c>
      <c r="Q196" s="234" t="s">
        <v>63</v>
      </c>
      <c r="R196" s="12" t="s">
        <v>1990</v>
      </c>
      <c r="S196" s="189" t="s">
        <v>1666</v>
      </c>
      <c r="T196" s="124" t="s">
        <v>66</v>
      </c>
    </row>
    <row r="197" spans="1:20" s="185" customFormat="1" ht="90" x14ac:dyDescent="0.25">
      <c r="A197" s="8" t="s">
        <v>1179</v>
      </c>
      <c r="B197" s="8" t="s">
        <v>1506</v>
      </c>
      <c r="C197" s="14">
        <v>1</v>
      </c>
      <c r="D197" s="12" t="s">
        <v>1180</v>
      </c>
      <c r="E197" s="12" t="s">
        <v>1190</v>
      </c>
      <c r="F197" s="11" t="s">
        <v>48</v>
      </c>
      <c r="G197" s="12" t="s">
        <v>1204</v>
      </c>
      <c r="H197" s="12" t="s">
        <v>1205</v>
      </c>
      <c r="I197" s="8" t="s">
        <v>1235</v>
      </c>
      <c r="J197" s="8" t="s">
        <v>1237</v>
      </c>
      <c r="K197" s="13">
        <v>1</v>
      </c>
      <c r="L197" s="22">
        <v>43876</v>
      </c>
      <c r="M197" s="22">
        <v>44439</v>
      </c>
      <c r="N197" s="4">
        <v>0</v>
      </c>
      <c r="O197" s="187">
        <f t="shared" si="12"/>
        <v>0</v>
      </c>
      <c r="P197" s="234"/>
      <c r="Q197" s="234"/>
      <c r="R197" s="189" t="s">
        <v>1667</v>
      </c>
      <c r="S197" s="189" t="s">
        <v>1889</v>
      </c>
      <c r="T197" s="124" t="s">
        <v>66</v>
      </c>
    </row>
    <row r="198" spans="1:20" s="185" customFormat="1" ht="348.75" x14ac:dyDescent="0.25">
      <c r="A198" s="8" t="s">
        <v>1179</v>
      </c>
      <c r="B198" s="8" t="s">
        <v>1506</v>
      </c>
      <c r="C198" s="14">
        <v>1</v>
      </c>
      <c r="D198" s="12" t="s">
        <v>1180</v>
      </c>
      <c r="E198" s="12" t="s">
        <v>1191</v>
      </c>
      <c r="F198" s="11" t="s">
        <v>52</v>
      </c>
      <c r="G198" s="12" t="s">
        <v>1206</v>
      </c>
      <c r="H198" s="12" t="s">
        <v>1207</v>
      </c>
      <c r="I198" s="8" t="s">
        <v>1235</v>
      </c>
      <c r="J198" s="8" t="s">
        <v>1238</v>
      </c>
      <c r="K198" s="13">
        <v>4</v>
      </c>
      <c r="L198" s="22">
        <v>43876</v>
      </c>
      <c r="M198" s="22">
        <v>44196</v>
      </c>
      <c r="N198" s="4">
        <v>4</v>
      </c>
      <c r="O198" s="187">
        <f t="shared" si="12"/>
        <v>1</v>
      </c>
      <c r="P198" s="234"/>
      <c r="Q198" s="234"/>
      <c r="R198" s="189" t="s">
        <v>1734</v>
      </c>
      <c r="S198" s="189" t="s">
        <v>1735</v>
      </c>
      <c r="T198" s="124" t="s">
        <v>66</v>
      </c>
    </row>
    <row r="199" spans="1:20" s="61" customFormat="1" ht="180" x14ac:dyDescent="0.25">
      <c r="A199" s="8" t="s">
        <v>1179</v>
      </c>
      <c r="B199" s="8" t="s">
        <v>1506</v>
      </c>
      <c r="C199" s="14">
        <v>2</v>
      </c>
      <c r="D199" s="12" t="s">
        <v>1181</v>
      </c>
      <c r="E199" s="12" t="s">
        <v>1192</v>
      </c>
      <c r="F199" s="11" t="s">
        <v>185</v>
      </c>
      <c r="G199" s="12" t="s">
        <v>1208</v>
      </c>
      <c r="H199" s="12" t="s">
        <v>1209</v>
      </c>
      <c r="I199" s="8" t="s">
        <v>1235</v>
      </c>
      <c r="J199" s="8" t="s">
        <v>1236</v>
      </c>
      <c r="K199" s="13">
        <v>1</v>
      </c>
      <c r="L199" s="22">
        <v>43876</v>
      </c>
      <c r="M199" s="22">
        <v>44347</v>
      </c>
      <c r="N199" s="4">
        <v>0</v>
      </c>
      <c r="O199" s="187">
        <f t="shared" ref="O199:O201" si="13">+N199/K199</f>
        <v>0</v>
      </c>
      <c r="P199" s="198">
        <f>+AVERAGE(O199:O201)</f>
        <v>0.33333333333333331</v>
      </c>
      <c r="Q199" s="234" t="s">
        <v>63</v>
      </c>
      <c r="R199" s="12" t="s">
        <v>1990</v>
      </c>
      <c r="S199" s="189" t="s">
        <v>1666</v>
      </c>
      <c r="T199" s="124" t="s">
        <v>66</v>
      </c>
    </row>
    <row r="200" spans="1:20" s="61" customFormat="1" ht="90" x14ac:dyDescent="0.25">
      <c r="A200" s="8" t="s">
        <v>1179</v>
      </c>
      <c r="B200" s="8" t="s">
        <v>1506</v>
      </c>
      <c r="C200" s="14">
        <v>2</v>
      </c>
      <c r="D200" s="12" t="s">
        <v>1181</v>
      </c>
      <c r="E200" s="12" t="s">
        <v>1190</v>
      </c>
      <c r="F200" s="11" t="s">
        <v>48</v>
      </c>
      <c r="G200" s="12" t="s">
        <v>1204</v>
      </c>
      <c r="H200" s="12" t="s">
        <v>1210</v>
      </c>
      <c r="I200" s="8" t="s">
        <v>1235</v>
      </c>
      <c r="J200" s="8" t="s">
        <v>1237</v>
      </c>
      <c r="K200" s="13">
        <v>1</v>
      </c>
      <c r="L200" s="22">
        <v>43876</v>
      </c>
      <c r="M200" s="22">
        <v>44439</v>
      </c>
      <c r="N200" s="4">
        <v>0</v>
      </c>
      <c r="O200" s="187">
        <f t="shared" si="13"/>
        <v>0</v>
      </c>
      <c r="P200" s="234"/>
      <c r="Q200" s="234"/>
      <c r="R200" s="189" t="s">
        <v>1667</v>
      </c>
      <c r="S200" s="189" t="s">
        <v>1889</v>
      </c>
      <c r="T200" s="124" t="s">
        <v>66</v>
      </c>
    </row>
    <row r="201" spans="1:20" s="61" customFormat="1" ht="348.75" x14ac:dyDescent="0.25">
      <c r="A201" s="8" t="s">
        <v>1179</v>
      </c>
      <c r="B201" s="8" t="s">
        <v>1506</v>
      </c>
      <c r="C201" s="14">
        <v>2</v>
      </c>
      <c r="D201" s="12" t="s">
        <v>1181</v>
      </c>
      <c r="E201" s="12" t="s">
        <v>1191</v>
      </c>
      <c r="F201" s="11" t="s">
        <v>52</v>
      </c>
      <c r="G201" s="12" t="s">
        <v>1206</v>
      </c>
      <c r="H201" s="12" t="s">
        <v>1211</v>
      </c>
      <c r="I201" s="8" t="s">
        <v>1235</v>
      </c>
      <c r="J201" s="8" t="s">
        <v>1238</v>
      </c>
      <c r="K201" s="13">
        <v>4</v>
      </c>
      <c r="L201" s="22">
        <v>43876</v>
      </c>
      <c r="M201" s="22">
        <v>44196</v>
      </c>
      <c r="N201" s="4">
        <v>4</v>
      </c>
      <c r="O201" s="187">
        <f t="shared" si="13"/>
        <v>1</v>
      </c>
      <c r="P201" s="234"/>
      <c r="Q201" s="234"/>
      <c r="R201" s="189" t="s">
        <v>1734</v>
      </c>
      <c r="S201" s="189" t="s">
        <v>1735</v>
      </c>
      <c r="T201" s="124" t="s">
        <v>66</v>
      </c>
    </row>
    <row r="202" spans="1:20" s="185" customFormat="1" ht="180" x14ac:dyDescent="0.25">
      <c r="A202" s="8" t="s">
        <v>1179</v>
      </c>
      <c r="B202" s="8" t="s">
        <v>1506</v>
      </c>
      <c r="C202" s="14">
        <v>3</v>
      </c>
      <c r="D202" s="12" t="s">
        <v>1182</v>
      </c>
      <c r="E202" s="12" t="s">
        <v>1193</v>
      </c>
      <c r="F202" s="11" t="s">
        <v>185</v>
      </c>
      <c r="G202" s="12" t="s">
        <v>1212</v>
      </c>
      <c r="H202" s="12" t="s">
        <v>1213</v>
      </c>
      <c r="I202" s="8" t="s">
        <v>1235</v>
      </c>
      <c r="J202" s="8" t="s">
        <v>1236</v>
      </c>
      <c r="K202" s="13">
        <v>1</v>
      </c>
      <c r="L202" s="22">
        <v>43876</v>
      </c>
      <c r="M202" s="22">
        <v>44347</v>
      </c>
      <c r="N202" s="4">
        <v>0</v>
      </c>
      <c r="O202" s="187">
        <f t="shared" ref="O202:O204" si="14">+N202/K202</f>
        <v>0</v>
      </c>
      <c r="P202" s="198">
        <f>+AVERAGE(O202:O204)</f>
        <v>0.33333333333333331</v>
      </c>
      <c r="Q202" s="234" t="s">
        <v>63</v>
      </c>
      <c r="R202" s="12" t="s">
        <v>1990</v>
      </c>
      <c r="S202" s="189" t="s">
        <v>1666</v>
      </c>
      <c r="T202" s="124" t="s">
        <v>66</v>
      </c>
    </row>
    <row r="203" spans="1:20" s="185" customFormat="1" ht="90" x14ac:dyDescent="0.25">
      <c r="A203" s="8" t="s">
        <v>1179</v>
      </c>
      <c r="B203" s="8" t="s">
        <v>1506</v>
      </c>
      <c r="C203" s="14">
        <v>3</v>
      </c>
      <c r="D203" s="12" t="s">
        <v>1182</v>
      </c>
      <c r="E203" s="12" t="s">
        <v>1190</v>
      </c>
      <c r="F203" s="11" t="s">
        <v>48</v>
      </c>
      <c r="G203" s="12" t="s">
        <v>1204</v>
      </c>
      <c r="H203" s="12" t="s">
        <v>1214</v>
      </c>
      <c r="I203" s="8" t="s">
        <v>1235</v>
      </c>
      <c r="J203" s="8" t="s">
        <v>1237</v>
      </c>
      <c r="K203" s="13">
        <v>1</v>
      </c>
      <c r="L203" s="22">
        <v>43876</v>
      </c>
      <c r="M203" s="22">
        <v>44439</v>
      </c>
      <c r="N203" s="4">
        <v>0</v>
      </c>
      <c r="O203" s="187">
        <f t="shared" si="14"/>
        <v>0</v>
      </c>
      <c r="P203" s="234"/>
      <c r="Q203" s="234"/>
      <c r="R203" s="189" t="s">
        <v>1667</v>
      </c>
      <c r="S203" s="189" t="s">
        <v>1889</v>
      </c>
      <c r="T203" s="124" t="s">
        <v>66</v>
      </c>
    </row>
    <row r="204" spans="1:20" s="185" customFormat="1" ht="348.75" x14ac:dyDescent="0.25">
      <c r="A204" s="8" t="s">
        <v>1179</v>
      </c>
      <c r="B204" s="8" t="s">
        <v>1506</v>
      </c>
      <c r="C204" s="14">
        <v>3</v>
      </c>
      <c r="D204" s="12" t="s">
        <v>1182</v>
      </c>
      <c r="E204" s="12" t="s">
        <v>1191</v>
      </c>
      <c r="F204" s="11" t="s">
        <v>52</v>
      </c>
      <c r="G204" s="12" t="s">
        <v>1206</v>
      </c>
      <c r="H204" s="12" t="s">
        <v>1215</v>
      </c>
      <c r="I204" s="8" t="s">
        <v>1235</v>
      </c>
      <c r="J204" s="8" t="s">
        <v>1239</v>
      </c>
      <c r="K204" s="13">
        <v>4</v>
      </c>
      <c r="L204" s="22">
        <v>43876</v>
      </c>
      <c r="M204" s="22">
        <v>44196</v>
      </c>
      <c r="N204" s="4">
        <v>4</v>
      </c>
      <c r="O204" s="187">
        <f t="shared" si="14"/>
        <v>1</v>
      </c>
      <c r="P204" s="234"/>
      <c r="Q204" s="234"/>
      <c r="R204" s="189" t="s">
        <v>1734</v>
      </c>
      <c r="S204" s="189" t="s">
        <v>1735</v>
      </c>
      <c r="T204" s="124" t="s">
        <v>66</v>
      </c>
    </row>
    <row r="205" spans="1:20" s="185" customFormat="1" ht="168.75" x14ac:dyDescent="0.25">
      <c r="A205" s="8" t="s">
        <v>1179</v>
      </c>
      <c r="B205" s="8" t="s">
        <v>1506</v>
      </c>
      <c r="C205" s="14">
        <v>4</v>
      </c>
      <c r="D205" s="12" t="s">
        <v>1183</v>
      </c>
      <c r="E205" s="12" t="s">
        <v>1194</v>
      </c>
      <c r="F205" s="11" t="s">
        <v>422</v>
      </c>
      <c r="G205" s="12" t="s">
        <v>1216</v>
      </c>
      <c r="H205" s="12" t="s">
        <v>1217</v>
      </c>
      <c r="I205" s="8" t="s">
        <v>1235</v>
      </c>
      <c r="J205" s="8" t="s">
        <v>1240</v>
      </c>
      <c r="K205" s="13">
        <v>1</v>
      </c>
      <c r="L205" s="22">
        <v>43876</v>
      </c>
      <c r="M205" s="22">
        <v>44196</v>
      </c>
      <c r="N205" s="4">
        <v>0</v>
      </c>
      <c r="O205" s="187">
        <f t="shared" si="12"/>
        <v>0</v>
      </c>
      <c r="P205" s="188">
        <f>+O205</f>
        <v>0</v>
      </c>
      <c r="Q205" s="188" t="s">
        <v>63</v>
      </c>
      <c r="R205" s="189" t="s">
        <v>1829</v>
      </c>
      <c r="S205" s="189" t="s">
        <v>1830</v>
      </c>
      <c r="T205" s="124" t="s">
        <v>317</v>
      </c>
    </row>
    <row r="206" spans="1:20" s="61" customFormat="1" ht="180" x14ac:dyDescent="0.25">
      <c r="A206" s="8" t="s">
        <v>1179</v>
      </c>
      <c r="B206" s="8" t="s">
        <v>1506</v>
      </c>
      <c r="C206" s="14">
        <v>5</v>
      </c>
      <c r="D206" s="12" t="s">
        <v>1184</v>
      </c>
      <c r="E206" s="12" t="s">
        <v>1195</v>
      </c>
      <c r="F206" s="11" t="s">
        <v>422</v>
      </c>
      <c r="G206" s="12" t="s">
        <v>1218</v>
      </c>
      <c r="H206" s="12" t="s">
        <v>1219</v>
      </c>
      <c r="I206" s="8" t="s">
        <v>1235</v>
      </c>
      <c r="J206" s="8" t="s">
        <v>1236</v>
      </c>
      <c r="K206" s="13">
        <v>1</v>
      </c>
      <c r="L206" s="22">
        <v>43876</v>
      </c>
      <c r="M206" s="22">
        <v>44347</v>
      </c>
      <c r="N206" s="4">
        <v>0</v>
      </c>
      <c r="O206" s="187">
        <f t="shared" si="12"/>
        <v>0</v>
      </c>
      <c r="P206" s="188">
        <f>+O206</f>
        <v>0</v>
      </c>
      <c r="Q206" s="188" t="s">
        <v>63</v>
      </c>
      <c r="R206" s="12" t="s">
        <v>1990</v>
      </c>
      <c r="S206" s="189" t="s">
        <v>1666</v>
      </c>
      <c r="T206" s="124" t="s">
        <v>66</v>
      </c>
    </row>
    <row r="207" spans="1:20" s="61" customFormat="1" ht="213.75" x14ac:dyDescent="0.25">
      <c r="A207" s="8" t="s">
        <v>1179</v>
      </c>
      <c r="B207" s="8" t="s">
        <v>1506</v>
      </c>
      <c r="C207" s="14">
        <v>6</v>
      </c>
      <c r="D207" s="12" t="s">
        <v>1185</v>
      </c>
      <c r="E207" s="12" t="s">
        <v>1196</v>
      </c>
      <c r="F207" s="11" t="s">
        <v>59</v>
      </c>
      <c r="G207" s="12" t="s">
        <v>1220</v>
      </c>
      <c r="H207" s="12" t="s">
        <v>1221</v>
      </c>
      <c r="I207" s="8" t="s">
        <v>1235</v>
      </c>
      <c r="J207" s="8" t="s">
        <v>1241</v>
      </c>
      <c r="K207" s="13">
        <v>1</v>
      </c>
      <c r="L207" s="22">
        <v>43876</v>
      </c>
      <c r="M207" s="22">
        <v>44196</v>
      </c>
      <c r="N207" s="4">
        <v>1</v>
      </c>
      <c r="O207" s="187">
        <f t="shared" si="12"/>
        <v>1</v>
      </c>
      <c r="P207" s="199">
        <f>AVERAGE(O207:O208)</f>
        <v>0.5</v>
      </c>
      <c r="Q207" s="199" t="s">
        <v>63</v>
      </c>
      <c r="R207" s="189" t="s">
        <v>1991</v>
      </c>
      <c r="S207" s="189" t="s">
        <v>1992</v>
      </c>
      <c r="T207" s="124" t="s">
        <v>66</v>
      </c>
    </row>
    <row r="208" spans="1:20" s="61" customFormat="1" ht="135" x14ac:dyDescent="0.25">
      <c r="A208" s="8" t="s">
        <v>1179</v>
      </c>
      <c r="B208" s="8" t="s">
        <v>1506</v>
      </c>
      <c r="C208" s="14">
        <v>6</v>
      </c>
      <c r="D208" s="12" t="s">
        <v>1185</v>
      </c>
      <c r="E208" s="12" t="s">
        <v>1196</v>
      </c>
      <c r="F208" s="11" t="s">
        <v>68</v>
      </c>
      <c r="G208" s="12" t="s">
        <v>1222</v>
      </c>
      <c r="H208" s="12" t="s">
        <v>1223</v>
      </c>
      <c r="I208" s="8" t="s">
        <v>1235</v>
      </c>
      <c r="J208" s="8" t="s">
        <v>1242</v>
      </c>
      <c r="K208" s="13">
        <v>1</v>
      </c>
      <c r="L208" s="22">
        <v>44242</v>
      </c>
      <c r="M208" s="22">
        <v>44561</v>
      </c>
      <c r="N208" s="4">
        <v>0</v>
      </c>
      <c r="O208" s="187">
        <f t="shared" si="12"/>
        <v>0</v>
      </c>
      <c r="P208" s="199"/>
      <c r="Q208" s="199"/>
      <c r="R208" s="189" t="s">
        <v>1993</v>
      </c>
      <c r="S208" s="189" t="s">
        <v>1994</v>
      </c>
      <c r="T208" s="124" t="s">
        <v>66</v>
      </c>
    </row>
    <row r="209" spans="1:20" s="185" customFormat="1" ht="180" x14ac:dyDescent="0.25">
      <c r="A209" s="8" t="s">
        <v>1179</v>
      </c>
      <c r="B209" s="8" t="s">
        <v>1506</v>
      </c>
      <c r="C209" s="14">
        <v>7</v>
      </c>
      <c r="D209" s="12" t="s">
        <v>1186</v>
      </c>
      <c r="E209" s="12" t="s">
        <v>1197</v>
      </c>
      <c r="F209" s="11" t="s">
        <v>59</v>
      </c>
      <c r="G209" s="12" t="s">
        <v>1224</v>
      </c>
      <c r="H209" s="12" t="s">
        <v>1225</v>
      </c>
      <c r="I209" s="8" t="s">
        <v>1235</v>
      </c>
      <c r="J209" s="8" t="s">
        <v>1243</v>
      </c>
      <c r="K209" s="13">
        <v>3</v>
      </c>
      <c r="L209" s="22">
        <v>43876</v>
      </c>
      <c r="M209" s="22">
        <v>44347</v>
      </c>
      <c r="N209" s="4">
        <v>0</v>
      </c>
      <c r="O209" s="187">
        <f t="shared" si="12"/>
        <v>0</v>
      </c>
      <c r="P209" s="199">
        <f>AVERAGE(O209:O210)</f>
        <v>0</v>
      </c>
      <c r="Q209" s="199" t="s">
        <v>63</v>
      </c>
      <c r="R209" s="12" t="s">
        <v>1990</v>
      </c>
      <c r="S209" s="189" t="s">
        <v>1666</v>
      </c>
      <c r="T209" s="124" t="s">
        <v>66</v>
      </c>
    </row>
    <row r="210" spans="1:20" s="185" customFormat="1" ht="101.25" x14ac:dyDescent="0.25">
      <c r="A210" s="8" t="s">
        <v>1179</v>
      </c>
      <c r="B210" s="8" t="s">
        <v>1506</v>
      </c>
      <c r="C210" s="14">
        <v>7</v>
      </c>
      <c r="D210" s="12" t="s">
        <v>1186</v>
      </c>
      <c r="E210" s="12" t="s">
        <v>1197</v>
      </c>
      <c r="F210" s="11" t="s">
        <v>68</v>
      </c>
      <c r="G210" s="12" t="s">
        <v>1226</v>
      </c>
      <c r="H210" s="12" t="s">
        <v>1227</v>
      </c>
      <c r="I210" s="8" t="s">
        <v>1235</v>
      </c>
      <c r="J210" s="8" t="s">
        <v>1244</v>
      </c>
      <c r="K210" s="13">
        <v>3</v>
      </c>
      <c r="L210" s="22">
        <v>44377</v>
      </c>
      <c r="M210" s="22">
        <v>44742</v>
      </c>
      <c r="N210" s="4">
        <v>0</v>
      </c>
      <c r="O210" s="187">
        <f t="shared" si="12"/>
        <v>0</v>
      </c>
      <c r="P210" s="199"/>
      <c r="Q210" s="199"/>
      <c r="R210" s="189" t="s">
        <v>1278</v>
      </c>
      <c r="S210" s="189" t="s">
        <v>1283</v>
      </c>
      <c r="T210" s="124" t="s">
        <v>66</v>
      </c>
    </row>
    <row r="211" spans="1:20" s="185" customFormat="1" ht="90" x14ac:dyDescent="0.25">
      <c r="A211" s="8" t="s">
        <v>1179</v>
      </c>
      <c r="B211" s="8" t="s">
        <v>1506</v>
      </c>
      <c r="C211" s="14">
        <v>8</v>
      </c>
      <c r="D211" s="12" t="s">
        <v>1187</v>
      </c>
      <c r="E211" s="12" t="s">
        <v>1198</v>
      </c>
      <c r="F211" s="11" t="s">
        <v>59</v>
      </c>
      <c r="G211" s="12" t="s">
        <v>1228</v>
      </c>
      <c r="H211" s="12" t="s">
        <v>1229</v>
      </c>
      <c r="I211" s="8" t="s">
        <v>1235</v>
      </c>
      <c r="J211" s="8" t="s">
        <v>1245</v>
      </c>
      <c r="K211" s="13">
        <v>3</v>
      </c>
      <c r="L211" s="22">
        <v>43876</v>
      </c>
      <c r="M211" s="22">
        <v>44439</v>
      </c>
      <c r="N211" s="4">
        <v>0</v>
      </c>
      <c r="O211" s="187">
        <f t="shared" si="12"/>
        <v>0</v>
      </c>
      <c r="P211" s="199">
        <f>AVERAGE(O211:O212)</f>
        <v>0</v>
      </c>
      <c r="Q211" s="199" t="s">
        <v>63</v>
      </c>
      <c r="R211" s="189" t="s">
        <v>1667</v>
      </c>
      <c r="S211" s="189" t="s">
        <v>1889</v>
      </c>
      <c r="T211" s="124" t="s">
        <v>66</v>
      </c>
    </row>
    <row r="212" spans="1:20" s="185" customFormat="1" ht="180" x14ac:dyDescent="0.25">
      <c r="A212" s="8" t="s">
        <v>1179</v>
      </c>
      <c r="B212" s="8" t="s">
        <v>1506</v>
      </c>
      <c r="C212" s="14">
        <v>8</v>
      </c>
      <c r="D212" s="12" t="s">
        <v>1187</v>
      </c>
      <c r="E212" s="12" t="s">
        <v>1199</v>
      </c>
      <c r="F212" s="11" t="s">
        <v>68</v>
      </c>
      <c r="G212" s="12" t="s">
        <v>1224</v>
      </c>
      <c r="H212" s="12" t="s">
        <v>1230</v>
      </c>
      <c r="I212" s="8" t="s">
        <v>1235</v>
      </c>
      <c r="J212" s="8" t="s">
        <v>1236</v>
      </c>
      <c r="K212" s="13">
        <v>3</v>
      </c>
      <c r="L212" s="22">
        <v>43876</v>
      </c>
      <c r="M212" s="22">
        <v>44347</v>
      </c>
      <c r="N212" s="4">
        <v>0</v>
      </c>
      <c r="O212" s="187">
        <f t="shared" si="12"/>
        <v>0</v>
      </c>
      <c r="P212" s="199"/>
      <c r="Q212" s="199"/>
      <c r="R212" s="12" t="s">
        <v>1990</v>
      </c>
      <c r="S212" s="189" t="s">
        <v>1666</v>
      </c>
      <c r="T212" s="124" t="s">
        <v>66</v>
      </c>
    </row>
    <row r="213" spans="1:20" s="61" customFormat="1" ht="180" x14ac:dyDescent="0.25">
      <c r="A213" s="8" t="s">
        <v>1179</v>
      </c>
      <c r="B213" s="8" t="s">
        <v>1506</v>
      </c>
      <c r="C213" s="14">
        <v>9</v>
      </c>
      <c r="D213" s="12" t="s">
        <v>1188</v>
      </c>
      <c r="E213" s="12" t="s">
        <v>1201</v>
      </c>
      <c r="F213" s="11" t="s">
        <v>422</v>
      </c>
      <c r="G213" s="12" t="s">
        <v>1233</v>
      </c>
      <c r="H213" s="12" t="s">
        <v>1234</v>
      </c>
      <c r="I213" s="8" t="s">
        <v>1235</v>
      </c>
      <c r="J213" s="8" t="s">
        <v>1245</v>
      </c>
      <c r="K213" s="13">
        <v>3</v>
      </c>
      <c r="L213" s="22">
        <v>43876</v>
      </c>
      <c r="M213" s="22">
        <v>44439</v>
      </c>
      <c r="N213" s="4">
        <v>0</v>
      </c>
      <c r="O213" s="187">
        <f t="shared" si="12"/>
        <v>0</v>
      </c>
      <c r="P213" s="188">
        <f>+O213</f>
        <v>0</v>
      </c>
      <c r="Q213" s="188" t="s">
        <v>63</v>
      </c>
      <c r="R213" s="189" t="s">
        <v>1667</v>
      </c>
      <c r="S213" s="189" t="s">
        <v>1995</v>
      </c>
      <c r="T213" s="124" t="s">
        <v>66</v>
      </c>
    </row>
    <row r="214" spans="1:20" s="61" customFormat="1" ht="56.25" x14ac:dyDescent="0.25">
      <c r="A214" s="8">
        <v>2019</v>
      </c>
      <c r="B214" s="8" t="s">
        <v>1519</v>
      </c>
      <c r="C214" s="14">
        <v>1</v>
      </c>
      <c r="D214" s="12" t="s">
        <v>1520</v>
      </c>
      <c r="E214" s="12" t="s">
        <v>1521</v>
      </c>
      <c r="F214" s="11" t="s">
        <v>59</v>
      </c>
      <c r="G214" s="7" t="s">
        <v>1996</v>
      </c>
      <c r="H214" s="7" t="s">
        <v>2044</v>
      </c>
      <c r="I214" s="8" t="s">
        <v>1235</v>
      </c>
      <c r="J214" s="233" t="s">
        <v>1573</v>
      </c>
      <c r="K214" s="14">
        <v>16</v>
      </c>
      <c r="L214" s="22">
        <v>44044</v>
      </c>
      <c r="M214" s="22">
        <v>44408</v>
      </c>
      <c r="N214" s="4">
        <v>0</v>
      </c>
      <c r="O214" s="187">
        <f t="shared" si="12"/>
        <v>0</v>
      </c>
      <c r="P214" s="198">
        <f>+AVERAGE(O214:O215)</f>
        <v>0</v>
      </c>
      <c r="Q214" s="234" t="s">
        <v>63</v>
      </c>
      <c r="R214" s="189" t="s">
        <v>1278</v>
      </c>
      <c r="S214" s="189" t="s">
        <v>1852</v>
      </c>
      <c r="T214" s="124" t="s">
        <v>66</v>
      </c>
    </row>
    <row r="215" spans="1:20" s="61" customFormat="1" ht="67.5" x14ac:dyDescent="0.25">
      <c r="A215" s="8">
        <v>2019</v>
      </c>
      <c r="B215" s="8" t="s">
        <v>1519</v>
      </c>
      <c r="C215" s="14">
        <v>1</v>
      </c>
      <c r="D215" s="12" t="s">
        <v>1522</v>
      </c>
      <c r="E215" s="12" t="s">
        <v>1997</v>
      </c>
      <c r="F215" s="11" t="s">
        <v>68</v>
      </c>
      <c r="G215" s="7" t="s">
        <v>1574</v>
      </c>
      <c r="H215" s="7" t="s">
        <v>1575</v>
      </c>
      <c r="I215" s="8" t="s">
        <v>1235</v>
      </c>
      <c r="J215" s="233" t="s">
        <v>1576</v>
      </c>
      <c r="K215" s="14">
        <v>1</v>
      </c>
      <c r="L215" s="22">
        <v>44044</v>
      </c>
      <c r="M215" s="22">
        <v>44408</v>
      </c>
      <c r="N215" s="4">
        <v>0</v>
      </c>
      <c r="O215" s="187">
        <f t="shared" si="12"/>
        <v>0</v>
      </c>
      <c r="P215" s="234"/>
      <c r="Q215" s="234"/>
      <c r="R215" s="189" t="s">
        <v>1278</v>
      </c>
      <c r="S215" s="189" t="s">
        <v>1852</v>
      </c>
      <c r="T215" s="124" t="s">
        <v>66</v>
      </c>
    </row>
    <row r="216" spans="1:20" s="61" customFormat="1" ht="101.25" x14ac:dyDescent="0.25">
      <c r="A216" s="8">
        <v>2019</v>
      </c>
      <c r="B216" s="8" t="s">
        <v>1519</v>
      </c>
      <c r="C216" s="14">
        <v>2</v>
      </c>
      <c r="D216" s="12" t="s">
        <v>2045</v>
      </c>
      <c r="E216" s="12" t="s">
        <v>1523</v>
      </c>
      <c r="F216" s="11" t="s">
        <v>506</v>
      </c>
      <c r="G216" s="7" t="s">
        <v>1998</v>
      </c>
      <c r="H216" s="7" t="s">
        <v>1577</v>
      </c>
      <c r="I216" s="8" t="s">
        <v>1235</v>
      </c>
      <c r="J216" s="233" t="s">
        <v>1578</v>
      </c>
      <c r="K216" s="14">
        <v>3</v>
      </c>
      <c r="L216" s="22">
        <v>44044</v>
      </c>
      <c r="M216" s="22">
        <v>44408</v>
      </c>
      <c r="N216" s="4">
        <v>0</v>
      </c>
      <c r="O216" s="187">
        <f t="shared" si="12"/>
        <v>0</v>
      </c>
      <c r="P216" s="198">
        <f>+AVERAGE(O216:O220)</f>
        <v>0.05</v>
      </c>
      <c r="Q216" s="234" t="s">
        <v>63</v>
      </c>
      <c r="R216" s="189" t="s">
        <v>1278</v>
      </c>
      <c r="S216" s="189" t="s">
        <v>1852</v>
      </c>
      <c r="T216" s="124" t="s">
        <v>66</v>
      </c>
    </row>
    <row r="217" spans="1:20" s="61" customFormat="1" ht="90" x14ac:dyDescent="0.25">
      <c r="A217" s="8">
        <v>2019</v>
      </c>
      <c r="B217" s="8" t="s">
        <v>1519</v>
      </c>
      <c r="C217" s="14">
        <v>2</v>
      </c>
      <c r="D217" s="12" t="s">
        <v>1567</v>
      </c>
      <c r="E217" s="12" t="s">
        <v>1524</v>
      </c>
      <c r="F217" s="11" t="s">
        <v>591</v>
      </c>
      <c r="G217" s="7" t="s">
        <v>1579</v>
      </c>
      <c r="H217" s="7" t="s">
        <v>1580</v>
      </c>
      <c r="I217" s="8" t="s">
        <v>1235</v>
      </c>
      <c r="J217" s="233" t="s">
        <v>1581</v>
      </c>
      <c r="K217" s="14">
        <v>12</v>
      </c>
      <c r="L217" s="22">
        <v>44044</v>
      </c>
      <c r="M217" s="22">
        <v>44408</v>
      </c>
      <c r="N217" s="4">
        <v>3</v>
      </c>
      <c r="O217" s="187">
        <f t="shared" si="12"/>
        <v>0.25</v>
      </c>
      <c r="P217" s="234"/>
      <c r="Q217" s="234"/>
      <c r="R217" s="189" t="s">
        <v>1877</v>
      </c>
      <c r="S217" s="189" t="s">
        <v>1878</v>
      </c>
      <c r="T217" s="124" t="s">
        <v>66</v>
      </c>
    </row>
    <row r="218" spans="1:20" s="61" customFormat="1" ht="67.5" x14ac:dyDescent="0.25">
      <c r="A218" s="8">
        <v>2019</v>
      </c>
      <c r="B218" s="8" t="s">
        <v>1519</v>
      </c>
      <c r="C218" s="14">
        <v>2</v>
      </c>
      <c r="D218" s="12" t="s">
        <v>2046</v>
      </c>
      <c r="E218" s="12" t="s">
        <v>1525</v>
      </c>
      <c r="F218" s="11" t="s">
        <v>596</v>
      </c>
      <c r="G218" s="7" t="s">
        <v>1999</v>
      </c>
      <c r="H218" s="7" t="s">
        <v>2047</v>
      </c>
      <c r="I218" s="8" t="s">
        <v>1235</v>
      </c>
      <c r="J218" s="233" t="s">
        <v>1573</v>
      </c>
      <c r="K218" s="14">
        <v>3</v>
      </c>
      <c r="L218" s="22">
        <v>44044</v>
      </c>
      <c r="M218" s="22">
        <v>44408</v>
      </c>
      <c r="N218" s="4">
        <v>0</v>
      </c>
      <c r="O218" s="187">
        <f t="shared" si="12"/>
        <v>0</v>
      </c>
      <c r="P218" s="234"/>
      <c r="Q218" s="234"/>
      <c r="R218" s="189" t="s">
        <v>1278</v>
      </c>
      <c r="S218" s="189" t="s">
        <v>1852</v>
      </c>
      <c r="T218" s="124" t="s">
        <v>66</v>
      </c>
    </row>
    <row r="219" spans="1:20" s="61" customFormat="1" ht="78.75" x14ac:dyDescent="0.25">
      <c r="A219" s="8">
        <v>2019</v>
      </c>
      <c r="B219" s="8" t="s">
        <v>1519</v>
      </c>
      <c r="C219" s="14">
        <v>2</v>
      </c>
      <c r="D219" s="12" t="s">
        <v>2048</v>
      </c>
      <c r="E219" s="12" t="s">
        <v>1526</v>
      </c>
      <c r="F219" s="11" t="s">
        <v>600</v>
      </c>
      <c r="G219" s="7" t="s">
        <v>1582</v>
      </c>
      <c r="H219" s="7" t="s">
        <v>1583</v>
      </c>
      <c r="I219" s="8" t="s">
        <v>1235</v>
      </c>
      <c r="J219" s="233" t="s">
        <v>1584</v>
      </c>
      <c r="K219" s="14">
        <v>3</v>
      </c>
      <c r="L219" s="22">
        <v>44044</v>
      </c>
      <c r="M219" s="22">
        <v>44408</v>
      </c>
      <c r="N219" s="4">
        <v>0</v>
      </c>
      <c r="O219" s="187">
        <f t="shared" si="12"/>
        <v>0</v>
      </c>
      <c r="P219" s="234"/>
      <c r="Q219" s="234"/>
      <c r="R219" s="189" t="s">
        <v>1278</v>
      </c>
      <c r="S219" s="189" t="s">
        <v>1852</v>
      </c>
      <c r="T219" s="124" t="s">
        <v>66</v>
      </c>
    </row>
    <row r="220" spans="1:20" s="61" customFormat="1" ht="78.75" x14ac:dyDescent="0.25">
      <c r="A220" s="8">
        <v>2019</v>
      </c>
      <c r="B220" s="8" t="s">
        <v>1519</v>
      </c>
      <c r="C220" s="14">
        <v>2</v>
      </c>
      <c r="D220" s="12" t="s">
        <v>1568</v>
      </c>
      <c r="E220" s="12" t="s">
        <v>1527</v>
      </c>
      <c r="F220" s="11" t="s">
        <v>605</v>
      </c>
      <c r="G220" s="7" t="s">
        <v>1585</v>
      </c>
      <c r="H220" s="7" t="s">
        <v>1586</v>
      </c>
      <c r="I220" s="8" t="s">
        <v>1235</v>
      </c>
      <c r="J220" s="233" t="s">
        <v>1587</v>
      </c>
      <c r="K220" s="14">
        <v>1</v>
      </c>
      <c r="L220" s="22">
        <v>44044</v>
      </c>
      <c r="M220" s="22">
        <v>44408</v>
      </c>
      <c r="N220" s="4">
        <v>0</v>
      </c>
      <c r="O220" s="187">
        <f t="shared" si="12"/>
        <v>0</v>
      </c>
      <c r="P220" s="234"/>
      <c r="Q220" s="234"/>
      <c r="R220" s="189" t="s">
        <v>1278</v>
      </c>
      <c r="S220" s="189" t="s">
        <v>1852</v>
      </c>
      <c r="T220" s="124" t="s">
        <v>66</v>
      </c>
    </row>
    <row r="221" spans="1:20" s="61" customFormat="1" ht="90" x14ac:dyDescent="0.25">
      <c r="A221" s="8">
        <v>2019</v>
      </c>
      <c r="B221" s="8" t="s">
        <v>1519</v>
      </c>
      <c r="C221" s="14">
        <v>3</v>
      </c>
      <c r="D221" s="12" t="s">
        <v>1569</v>
      </c>
      <c r="E221" s="12" t="s">
        <v>1528</v>
      </c>
      <c r="F221" s="11" t="s">
        <v>59</v>
      </c>
      <c r="G221" s="7" t="s">
        <v>1588</v>
      </c>
      <c r="H221" s="7" t="s">
        <v>1589</v>
      </c>
      <c r="I221" s="8" t="s">
        <v>1235</v>
      </c>
      <c r="J221" s="233" t="s">
        <v>1581</v>
      </c>
      <c r="K221" s="14">
        <v>12</v>
      </c>
      <c r="L221" s="22">
        <v>44044</v>
      </c>
      <c r="M221" s="22">
        <v>44408</v>
      </c>
      <c r="N221" s="4">
        <v>3</v>
      </c>
      <c r="O221" s="187">
        <f t="shared" si="12"/>
        <v>0.25</v>
      </c>
      <c r="P221" s="198">
        <f>+AVERAGE(O221:O222)</f>
        <v>0.125</v>
      </c>
      <c r="Q221" s="234" t="s">
        <v>63</v>
      </c>
      <c r="R221" s="189" t="s">
        <v>1877</v>
      </c>
      <c r="S221" s="189" t="s">
        <v>1878</v>
      </c>
      <c r="T221" s="124" t="s">
        <v>66</v>
      </c>
    </row>
    <row r="222" spans="1:20" s="61" customFormat="1" ht="78.75" x14ac:dyDescent="0.25">
      <c r="A222" s="8">
        <v>2019</v>
      </c>
      <c r="B222" s="8" t="s">
        <v>1519</v>
      </c>
      <c r="C222" s="14">
        <v>3</v>
      </c>
      <c r="D222" s="12" t="s">
        <v>2000</v>
      </c>
      <c r="E222" s="12" t="s">
        <v>1526</v>
      </c>
      <c r="F222" s="11" t="s">
        <v>68</v>
      </c>
      <c r="G222" s="7" t="s">
        <v>1582</v>
      </c>
      <c r="H222" s="7" t="s">
        <v>1583</v>
      </c>
      <c r="I222" s="8" t="s">
        <v>1235</v>
      </c>
      <c r="J222" s="233" t="s">
        <v>1584</v>
      </c>
      <c r="K222" s="14">
        <v>3</v>
      </c>
      <c r="L222" s="22">
        <v>44044</v>
      </c>
      <c r="M222" s="22">
        <v>44408</v>
      </c>
      <c r="N222" s="4">
        <v>0</v>
      </c>
      <c r="O222" s="187">
        <f t="shared" si="12"/>
        <v>0</v>
      </c>
      <c r="P222" s="234"/>
      <c r="Q222" s="234"/>
      <c r="R222" s="189" t="s">
        <v>1278</v>
      </c>
      <c r="S222" s="189" t="s">
        <v>1852</v>
      </c>
      <c r="T222" s="124" t="s">
        <v>66</v>
      </c>
    </row>
    <row r="223" spans="1:20" s="61" customFormat="1" ht="90" x14ac:dyDescent="0.25">
      <c r="A223" s="8">
        <v>2019</v>
      </c>
      <c r="B223" s="8" t="s">
        <v>1519</v>
      </c>
      <c r="C223" s="14">
        <v>4</v>
      </c>
      <c r="D223" s="12" t="s">
        <v>1570</v>
      </c>
      <c r="E223" s="12" t="s">
        <v>1529</v>
      </c>
      <c r="F223" s="11" t="s">
        <v>422</v>
      </c>
      <c r="G223" s="7" t="s">
        <v>1590</v>
      </c>
      <c r="H223" s="7" t="s">
        <v>1589</v>
      </c>
      <c r="I223" s="8" t="s">
        <v>1235</v>
      </c>
      <c r="J223" s="233" t="s">
        <v>1581</v>
      </c>
      <c r="K223" s="14">
        <v>12</v>
      </c>
      <c r="L223" s="22">
        <v>44044</v>
      </c>
      <c r="M223" s="22">
        <v>44408</v>
      </c>
      <c r="N223" s="4">
        <v>3</v>
      </c>
      <c r="O223" s="187">
        <f t="shared" si="12"/>
        <v>0.25</v>
      </c>
      <c r="P223" s="188">
        <f t="shared" ref="P223:P228" si="15">+O223</f>
        <v>0.25</v>
      </c>
      <c r="Q223" s="188" t="s">
        <v>63</v>
      </c>
      <c r="R223" s="189" t="s">
        <v>1877</v>
      </c>
      <c r="S223" s="189" t="s">
        <v>1878</v>
      </c>
      <c r="T223" s="124" t="s">
        <v>66</v>
      </c>
    </row>
    <row r="224" spans="1:20" s="61" customFormat="1" ht="90" x14ac:dyDescent="0.25">
      <c r="A224" s="8">
        <v>2019</v>
      </c>
      <c r="B224" s="8" t="s">
        <v>1519</v>
      </c>
      <c r="C224" s="14">
        <v>5</v>
      </c>
      <c r="D224" s="12" t="s">
        <v>1530</v>
      </c>
      <c r="E224" s="12" t="s">
        <v>1526</v>
      </c>
      <c r="F224" s="11" t="s">
        <v>422</v>
      </c>
      <c r="G224" s="7" t="s">
        <v>1591</v>
      </c>
      <c r="H224" s="7" t="s">
        <v>1592</v>
      </c>
      <c r="I224" s="8" t="s">
        <v>1235</v>
      </c>
      <c r="J224" s="233" t="s">
        <v>1584</v>
      </c>
      <c r="K224" s="14">
        <v>3</v>
      </c>
      <c r="L224" s="22">
        <v>44044</v>
      </c>
      <c r="M224" s="22">
        <v>44408</v>
      </c>
      <c r="N224" s="4">
        <v>0</v>
      </c>
      <c r="O224" s="187">
        <f t="shared" si="12"/>
        <v>0</v>
      </c>
      <c r="P224" s="188">
        <f t="shared" si="15"/>
        <v>0</v>
      </c>
      <c r="Q224" s="188" t="s">
        <v>63</v>
      </c>
      <c r="R224" s="189" t="s">
        <v>1278</v>
      </c>
      <c r="S224" s="189" t="s">
        <v>1852</v>
      </c>
      <c r="T224" s="124" t="s">
        <v>66</v>
      </c>
    </row>
    <row r="225" spans="1:20" s="61" customFormat="1" ht="56.25" x14ac:dyDescent="0.25">
      <c r="A225" s="8">
        <v>2019</v>
      </c>
      <c r="B225" s="8" t="s">
        <v>1519</v>
      </c>
      <c r="C225" s="14">
        <v>6</v>
      </c>
      <c r="D225" s="12" t="s">
        <v>2049</v>
      </c>
      <c r="E225" s="12" t="s">
        <v>1531</v>
      </c>
      <c r="F225" s="11" t="s">
        <v>422</v>
      </c>
      <c r="G225" s="7" t="s">
        <v>1593</v>
      </c>
      <c r="H225" s="7" t="s">
        <v>1594</v>
      </c>
      <c r="I225" s="8" t="s">
        <v>1235</v>
      </c>
      <c r="J225" s="233" t="s">
        <v>1595</v>
      </c>
      <c r="K225" s="14">
        <v>2</v>
      </c>
      <c r="L225" s="22">
        <v>44044</v>
      </c>
      <c r="M225" s="22">
        <v>44408</v>
      </c>
      <c r="N225" s="4">
        <v>0</v>
      </c>
      <c r="O225" s="187">
        <f t="shared" si="12"/>
        <v>0</v>
      </c>
      <c r="P225" s="188">
        <f t="shared" si="15"/>
        <v>0</v>
      </c>
      <c r="Q225" s="188" t="s">
        <v>63</v>
      </c>
      <c r="R225" s="189" t="s">
        <v>1278</v>
      </c>
      <c r="S225" s="189" t="s">
        <v>1852</v>
      </c>
      <c r="T225" s="124" t="s">
        <v>66</v>
      </c>
    </row>
    <row r="226" spans="1:20" s="61" customFormat="1" ht="78.75" x14ac:dyDescent="0.25">
      <c r="A226" s="8">
        <v>2019</v>
      </c>
      <c r="B226" s="8" t="s">
        <v>1519</v>
      </c>
      <c r="C226" s="14">
        <v>7</v>
      </c>
      <c r="D226" s="12" t="s">
        <v>1532</v>
      </c>
      <c r="E226" s="12" t="s">
        <v>1533</v>
      </c>
      <c r="F226" s="11" t="s">
        <v>422</v>
      </c>
      <c r="G226" s="7" t="s">
        <v>1596</v>
      </c>
      <c r="H226" s="7" t="s">
        <v>1597</v>
      </c>
      <c r="I226" s="8" t="s">
        <v>1235</v>
      </c>
      <c r="J226" s="14" t="s">
        <v>1598</v>
      </c>
      <c r="K226" s="14">
        <v>3</v>
      </c>
      <c r="L226" s="22">
        <v>44058</v>
      </c>
      <c r="M226" s="22">
        <v>44530</v>
      </c>
      <c r="N226" s="4">
        <v>0</v>
      </c>
      <c r="O226" s="187">
        <f t="shared" si="12"/>
        <v>0</v>
      </c>
      <c r="P226" s="188">
        <f t="shared" si="15"/>
        <v>0</v>
      </c>
      <c r="Q226" s="188" t="s">
        <v>63</v>
      </c>
      <c r="R226" s="189" t="s">
        <v>1278</v>
      </c>
      <c r="S226" s="189" t="s">
        <v>1853</v>
      </c>
      <c r="T226" s="124" t="s">
        <v>66</v>
      </c>
    </row>
    <row r="227" spans="1:20" s="61" customFormat="1" ht="90" x14ac:dyDescent="0.25">
      <c r="A227" s="8">
        <v>2019</v>
      </c>
      <c r="B227" s="8" t="s">
        <v>1519</v>
      </c>
      <c r="C227" s="14">
        <v>8</v>
      </c>
      <c r="D227" s="12" t="s">
        <v>1571</v>
      </c>
      <c r="E227" s="12" t="s">
        <v>1534</v>
      </c>
      <c r="F227" s="11" t="s">
        <v>422</v>
      </c>
      <c r="G227" s="7" t="s">
        <v>1599</v>
      </c>
      <c r="H227" s="7" t="s">
        <v>1600</v>
      </c>
      <c r="I227" s="8" t="s">
        <v>1235</v>
      </c>
      <c r="J227" s="233" t="s">
        <v>1581</v>
      </c>
      <c r="K227" s="14">
        <v>12</v>
      </c>
      <c r="L227" s="22">
        <v>44044</v>
      </c>
      <c r="M227" s="22">
        <v>44408</v>
      </c>
      <c r="N227" s="4">
        <v>3</v>
      </c>
      <c r="O227" s="187">
        <f t="shared" si="12"/>
        <v>0.25</v>
      </c>
      <c r="P227" s="188">
        <f t="shared" si="15"/>
        <v>0.25</v>
      </c>
      <c r="Q227" s="188" t="s">
        <v>63</v>
      </c>
      <c r="R227" s="189" t="s">
        <v>1877</v>
      </c>
      <c r="S227" s="189" t="s">
        <v>1878</v>
      </c>
      <c r="T227" s="124" t="s">
        <v>66</v>
      </c>
    </row>
    <row r="228" spans="1:20" s="61" customFormat="1" ht="90" x14ac:dyDescent="0.25">
      <c r="A228" s="8">
        <v>2019</v>
      </c>
      <c r="B228" s="8" t="s">
        <v>1519</v>
      </c>
      <c r="C228" s="14">
        <v>9</v>
      </c>
      <c r="D228" s="12" t="s">
        <v>1572</v>
      </c>
      <c r="E228" s="12" t="s">
        <v>2001</v>
      </c>
      <c r="F228" s="11" t="s">
        <v>422</v>
      </c>
      <c r="G228" s="7" t="s">
        <v>1601</v>
      </c>
      <c r="H228" s="7" t="s">
        <v>1600</v>
      </c>
      <c r="I228" s="8" t="s">
        <v>1235</v>
      </c>
      <c r="J228" s="233" t="s">
        <v>1581</v>
      </c>
      <c r="K228" s="14">
        <v>12</v>
      </c>
      <c r="L228" s="22">
        <v>44044</v>
      </c>
      <c r="M228" s="22">
        <v>44408</v>
      </c>
      <c r="N228" s="4">
        <v>3</v>
      </c>
      <c r="O228" s="187">
        <f t="shared" si="12"/>
        <v>0.25</v>
      </c>
      <c r="P228" s="188">
        <f t="shared" si="15"/>
        <v>0.25</v>
      </c>
      <c r="Q228" s="188" t="s">
        <v>63</v>
      </c>
      <c r="R228" s="189" t="s">
        <v>1877</v>
      </c>
      <c r="S228" s="189" t="s">
        <v>1878</v>
      </c>
      <c r="T228" s="124" t="s">
        <v>66</v>
      </c>
    </row>
    <row r="229" spans="1:20" s="185" customFormat="1" ht="123.75" x14ac:dyDescent="0.25">
      <c r="A229" s="8">
        <v>2019</v>
      </c>
      <c r="B229" s="8" t="s">
        <v>1519</v>
      </c>
      <c r="C229" s="14">
        <v>10</v>
      </c>
      <c r="D229" s="12" t="s">
        <v>1535</v>
      </c>
      <c r="E229" s="12" t="s">
        <v>2002</v>
      </c>
      <c r="F229" s="11" t="s">
        <v>185</v>
      </c>
      <c r="G229" s="7" t="s">
        <v>1602</v>
      </c>
      <c r="H229" s="7" t="s">
        <v>1603</v>
      </c>
      <c r="I229" s="8" t="s">
        <v>1661</v>
      </c>
      <c r="J229" s="233" t="s">
        <v>1604</v>
      </c>
      <c r="K229" s="14">
        <v>1</v>
      </c>
      <c r="L229" s="22">
        <v>44044</v>
      </c>
      <c r="M229" s="22">
        <v>44166</v>
      </c>
      <c r="N229" s="4">
        <v>1</v>
      </c>
      <c r="O229" s="187">
        <f t="shared" si="12"/>
        <v>1</v>
      </c>
      <c r="P229" s="198">
        <f>+AVERAGE(O229:O231)</f>
        <v>0.5</v>
      </c>
      <c r="Q229" s="234" t="s">
        <v>63</v>
      </c>
      <c r="R229" s="189" t="s">
        <v>1838</v>
      </c>
      <c r="S229" s="189" t="s">
        <v>2003</v>
      </c>
      <c r="T229" s="124" t="s">
        <v>66</v>
      </c>
    </row>
    <row r="230" spans="1:20" s="61" customFormat="1" ht="180" x14ac:dyDescent="0.25">
      <c r="A230" s="8">
        <v>2019</v>
      </c>
      <c r="B230" s="8" t="s">
        <v>1519</v>
      </c>
      <c r="C230" s="14">
        <v>10</v>
      </c>
      <c r="D230" s="12" t="s">
        <v>1535</v>
      </c>
      <c r="E230" s="12" t="s">
        <v>2004</v>
      </c>
      <c r="F230" s="11" t="s">
        <v>48</v>
      </c>
      <c r="G230" s="7" t="s">
        <v>1605</v>
      </c>
      <c r="H230" s="7" t="s">
        <v>1606</v>
      </c>
      <c r="I230" s="8" t="s">
        <v>1661</v>
      </c>
      <c r="J230" s="233" t="s">
        <v>1607</v>
      </c>
      <c r="K230" s="14">
        <v>4</v>
      </c>
      <c r="L230" s="22">
        <v>44044</v>
      </c>
      <c r="M230" s="22">
        <v>44377</v>
      </c>
      <c r="N230" s="4">
        <v>2</v>
      </c>
      <c r="O230" s="187">
        <f t="shared" si="12"/>
        <v>0.5</v>
      </c>
      <c r="P230" s="234"/>
      <c r="Q230" s="234"/>
      <c r="R230" s="189" t="s">
        <v>1839</v>
      </c>
      <c r="S230" s="189" t="s">
        <v>2005</v>
      </c>
      <c r="T230" s="124" t="s">
        <v>66</v>
      </c>
    </row>
    <row r="231" spans="1:20" s="61" customFormat="1" ht="56.25" x14ac:dyDescent="0.25">
      <c r="A231" s="8">
        <v>2019</v>
      </c>
      <c r="B231" s="8" t="s">
        <v>1519</v>
      </c>
      <c r="C231" s="14">
        <v>10</v>
      </c>
      <c r="D231" s="12" t="s">
        <v>1535</v>
      </c>
      <c r="E231" s="12" t="s">
        <v>1536</v>
      </c>
      <c r="F231" s="11" t="s">
        <v>52</v>
      </c>
      <c r="G231" s="7" t="s">
        <v>1608</v>
      </c>
      <c r="H231" s="7" t="s">
        <v>2006</v>
      </c>
      <c r="I231" s="8" t="s">
        <v>1661</v>
      </c>
      <c r="J231" s="233" t="s">
        <v>1609</v>
      </c>
      <c r="K231" s="14">
        <v>4</v>
      </c>
      <c r="L231" s="22">
        <v>44044</v>
      </c>
      <c r="M231" s="22">
        <v>44377</v>
      </c>
      <c r="N231" s="4">
        <v>0</v>
      </c>
      <c r="O231" s="187">
        <f t="shared" si="12"/>
        <v>0</v>
      </c>
      <c r="P231" s="234"/>
      <c r="Q231" s="234"/>
      <c r="R231" s="189" t="s">
        <v>1824</v>
      </c>
      <c r="S231" s="189" t="s">
        <v>1824</v>
      </c>
      <c r="T231" s="124" t="s">
        <v>66</v>
      </c>
    </row>
    <row r="232" spans="1:20" s="61" customFormat="1" ht="213.75" x14ac:dyDescent="0.25">
      <c r="A232" s="8">
        <v>2019</v>
      </c>
      <c r="B232" s="8" t="s">
        <v>1519</v>
      </c>
      <c r="C232" s="14">
        <v>11</v>
      </c>
      <c r="D232" s="12" t="s">
        <v>1537</v>
      </c>
      <c r="E232" s="12" t="s">
        <v>1538</v>
      </c>
      <c r="F232" s="11" t="s">
        <v>59</v>
      </c>
      <c r="G232" s="7" t="s">
        <v>1610</v>
      </c>
      <c r="H232" s="7" t="s">
        <v>1611</v>
      </c>
      <c r="I232" s="8" t="s">
        <v>1661</v>
      </c>
      <c r="J232" s="233" t="s">
        <v>1604</v>
      </c>
      <c r="K232" s="14">
        <v>2</v>
      </c>
      <c r="L232" s="22">
        <v>44044</v>
      </c>
      <c r="M232" s="22">
        <v>44180</v>
      </c>
      <c r="N232" s="4">
        <v>2</v>
      </c>
      <c r="O232" s="187">
        <f t="shared" si="12"/>
        <v>1</v>
      </c>
      <c r="P232" s="198">
        <f>+AVERAGE(O232:O233)</f>
        <v>1</v>
      </c>
      <c r="Q232" s="234" t="s">
        <v>63</v>
      </c>
      <c r="R232" s="189" t="s">
        <v>2007</v>
      </c>
      <c r="S232" s="189" t="s">
        <v>2008</v>
      </c>
      <c r="T232" s="124" t="s">
        <v>66</v>
      </c>
    </row>
    <row r="233" spans="1:20" s="61" customFormat="1" ht="191.25" x14ac:dyDescent="0.25">
      <c r="A233" s="8">
        <v>2019</v>
      </c>
      <c r="B233" s="8" t="s">
        <v>1519</v>
      </c>
      <c r="C233" s="14">
        <v>11</v>
      </c>
      <c r="D233" s="12" t="s">
        <v>1539</v>
      </c>
      <c r="E233" s="12" t="s">
        <v>1538</v>
      </c>
      <c r="F233" s="11" t="s">
        <v>68</v>
      </c>
      <c r="G233" s="7" t="s">
        <v>1610</v>
      </c>
      <c r="H233" s="7" t="s">
        <v>1612</v>
      </c>
      <c r="I233" s="8" t="s">
        <v>1661</v>
      </c>
      <c r="J233" s="233" t="s">
        <v>1613</v>
      </c>
      <c r="K233" s="14">
        <v>1</v>
      </c>
      <c r="L233" s="22">
        <v>44044</v>
      </c>
      <c r="M233" s="22">
        <v>44180</v>
      </c>
      <c r="N233" s="4">
        <v>1</v>
      </c>
      <c r="O233" s="187">
        <f t="shared" si="12"/>
        <v>1</v>
      </c>
      <c r="P233" s="234"/>
      <c r="Q233" s="234"/>
      <c r="R233" s="189" t="s">
        <v>1918</v>
      </c>
      <c r="S233" s="189" t="s">
        <v>2009</v>
      </c>
      <c r="T233" s="124" t="s">
        <v>66</v>
      </c>
    </row>
    <row r="234" spans="1:20" s="185" customFormat="1" ht="281.25" x14ac:dyDescent="0.25">
      <c r="A234" s="8">
        <v>2019</v>
      </c>
      <c r="B234" s="8" t="s">
        <v>1519</v>
      </c>
      <c r="C234" s="14">
        <v>12</v>
      </c>
      <c r="D234" s="12" t="s">
        <v>1540</v>
      </c>
      <c r="E234" s="12" t="s">
        <v>1541</v>
      </c>
      <c r="F234" s="11" t="s">
        <v>422</v>
      </c>
      <c r="G234" s="7" t="s">
        <v>1614</v>
      </c>
      <c r="H234" s="7" t="s">
        <v>1615</v>
      </c>
      <c r="I234" s="8" t="s">
        <v>614</v>
      </c>
      <c r="J234" s="7" t="s">
        <v>1616</v>
      </c>
      <c r="K234" s="14">
        <v>12</v>
      </c>
      <c r="L234" s="22">
        <v>44075</v>
      </c>
      <c r="M234" s="22">
        <v>44316</v>
      </c>
      <c r="N234" s="4">
        <v>0</v>
      </c>
      <c r="O234" s="187">
        <f t="shared" si="12"/>
        <v>0</v>
      </c>
      <c r="P234" s="188">
        <f>+O234</f>
        <v>0</v>
      </c>
      <c r="Q234" s="188" t="s">
        <v>63</v>
      </c>
      <c r="R234" s="189" t="s">
        <v>1875</v>
      </c>
      <c r="S234" s="189" t="s">
        <v>2010</v>
      </c>
      <c r="T234" s="124" t="s">
        <v>66</v>
      </c>
    </row>
    <row r="235" spans="1:20" s="61" customFormat="1" ht="258.75" x14ac:dyDescent="0.25">
      <c r="A235" s="8">
        <v>2019</v>
      </c>
      <c r="B235" s="8" t="s">
        <v>1519</v>
      </c>
      <c r="C235" s="14">
        <v>13</v>
      </c>
      <c r="D235" s="12" t="s">
        <v>1542</v>
      </c>
      <c r="E235" s="12" t="s">
        <v>1543</v>
      </c>
      <c r="F235" s="11" t="s">
        <v>59</v>
      </c>
      <c r="G235" s="7" t="s">
        <v>1617</v>
      </c>
      <c r="H235" s="7" t="s">
        <v>1618</v>
      </c>
      <c r="I235" s="8" t="s">
        <v>1661</v>
      </c>
      <c r="J235" s="233" t="s">
        <v>1619</v>
      </c>
      <c r="K235" s="14">
        <v>1</v>
      </c>
      <c r="L235" s="22">
        <v>44044</v>
      </c>
      <c r="M235" s="22">
        <v>44438</v>
      </c>
      <c r="N235" s="4">
        <v>0</v>
      </c>
      <c r="O235" s="187">
        <f t="shared" si="12"/>
        <v>0</v>
      </c>
      <c r="P235" s="198">
        <f>+AVERAGE(O235:O236)</f>
        <v>0</v>
      </c>
      <c r="Q235" s="234" t="s">
        <v>63</v>
      </c>
      <c r="R235" s="189" t="s">
        <v>1820</v>
      </c>
      <c r="S235" s="189" t="s">
        <v>2011</v>
      </c>
      <c r="T235" s="124" t="s">
        <v>66</v>
      </c>
    </row>
    <row r="236" spans="1:20" s="61" customFormat="1" ht="258.75" x14ac:dyDescent="0.25">
      <c r="A236" s="8">
        <v>2019</v>
      </c>
      <c r="B236" s="8" t="s">
        <v>1519</v>
      </c>
      <c r="C236" s="14">
        <v>13</v>
      </c>
      <c r="D236" s="12" t="s">
        <v>1542</v>
      </c>
      <c r="E236" s="12" t="s">
        <v>1544</v>
      </c>
      <c r="F236" s="11" t="s">
        <v>68</v>
      </c>
      <c r="G236" s="7" t="s">
        <v>1617</v>
      </c>
      <c r="H236" s="7" t="s">
        <v>1620</v>
      </c>
      <c r="I236" s="8" t="s">
        <v>1661</v>
      </c>
      <c r="J236" s="233" t="s">
        <v>1621</v>
      </c>
      <c r="K236" s="14">
        <v>13</v>
      </c>
      <c r="L236" s="22">
        <v>44044</v>
      </c>
      <c r="M236" s="22">
        <v>44438</v>
      </c>
      <c r="N236" s="4">
        <v>0</v>
      </c>
      <c r="O236" s="187">
        <f t="shared" si="12"/>
        <v>0</v>
      </c>
      <c r="P236" s="234"/>
      <c r="Q236" s="234"/>
      <c r="R236" s="189" t="s">
        <v>1820</v>
      </c>
      <c r="S236" s="189" t="s">
        <v>2011</v>
      </c>
      <c r="T236" s="124" t="s">
        <v>66</v>
      </c>
    </row>
    <row r="237" spans="1:20" s="61" customFormat="1" ht="146.25" x14ac:dyDescent="0.25">
      <c r="A237" s="8">
        <v>2019</v>
      </c>
      <c r="B237" s="8" t="s">
        <v>1519</v>
      </c>
      <c r="C237" s="14">
        <v>14</v>
      </c>
      <c r="D237" s="12" t="s">
        <v>1545</v>
      </c>
      <c r="E237" s="12" t="s">
        <v>2012</v>
      </c>
      <c r="F237" s="11" t="s">
        <v>919</v>
      </c>
      <c r="G237" s="7" t="s">
        <v>1622</v>
      </c>
      <c r="H237" s="7" t="s">
        <v>1623</v>
      </c>
      <c r="I237" s="8" t="s">
        <v>1661</v>
      </c>
      <c r="J237" s="233" t="s">
        <v>695</v>
      </c>
      <c r="K237" s="14">
        <v>1</v>
      </c>
      <c r="L237" s="22">
        <v>44044</v>
      </c>
      <c r="M237" s="22">
        <v>44180</v>
      </c>
      <c r="N237" s="4">
        <v>1</v>
      </c>
      <c r="O237" s="187">
        <f t="shared" si="12"/>
        <v>1</v>
      </c>
      <c r="P237" s="198">
        <f>+AVERAGE(O237:O240)</f>
        <v>0.25</v>
      </c>
      <c r="Q237" s="234" t="s">
        <v>63</v>
      </c>
      <c r="R237" s="189" t="s">
        <v>1683</v>
      </c>
      <c r="S237" s="189" t="s">
        <v>1684</v>
      </c>
      <c r="T237" s="124" t="s">
        <v>66</v>
      </c>
    </row>
    <row r="238" spans="1:20" s="61" customFormat="1" ht="123.75" x14ac:dyDescent="0.25">
      <c r="A238" s="8">
        <v>2019</v>
      </c>
      <c r="B238" s="8" t="s">
        <v>1519</v>
      </c>
      <c r="C238" s="14">
        <v>14</v>
      </c>
      <c r="D238" s="12" t="s">
        <v>1545</v>
      </c>
      <c r="E238" s="12" t="s">
        <v>2013</v>
      </c>
      <c r="F238" s="11" t="s">
        <v>923</v>
      </c>
      <c r="G238" s="7" t="s">
        <v>1624</v>
      </c>
      <c r="H238" s="7" t="s">
        <v>1618</v>
      </c>
      <c r="I238" s="8" t="s">
        <v>1661</v>
      </c>
      <c r="J238" s="233" t="s">
        <v>1619</v>
      </c>
      <c r="K238" s="14">
        <v>1</v>
      </c>
      <c r="L238" s="22">
        <v>44044</v>
      </c>
      <c r="M238" s="22">
        <v>44438</v>
      </c>
      <c r="N238" s="4">
        <v>0</v>
      </c>
      <c r="O238" s="187">
        <f t="shared" si="12"/>
        <v>0</v>
      </c>
      <c r="P238" s="234"/>
      <c r="Q238" s="234"/>
      <c r="R238" s="189" t="s">
        <v>1821</v>
      </c>
      <c r="S238" s="189" t="s">
        <v>2014</v>
      </c>
      <c r="T238" s="124" t="s">
        <v>66</v>
      </c>
    </row>
    <row r="239" spans="1:20" s="61" customFormat="1" ht="123.75" x14ac:dyDescent="0.25">
      <c r="A239" s="8">
        <v>2019</v>
      </c>
      <c r="B239" s="8" t="s">
        <v>1519</v>
      </c>
      <c r="C239" s="14">
        <v>14</v>
      </c>
      <c r="D239" s="12" t="s">
        <v>1545</v>
      </c>
      <c r="E239" s="189" t="s">
        <v>2013</v>
      </c>
      <c r="F239" s="11" t="s">
        <v>926</v>
      </c>
      <c r="G239" s="7" t="s">
        <v>1624</v>
      </c>
      <c r="H239" s="7" t="s">
        <v>2050</v>
      </c>
      <c r="I239" s="8" t="s">
        <v>1661</v>
      </c>
      <c r="J239" s="233" t="s">
        <v>1621</v>
      </c>
      <c r="K239" s="14">
        <v>13</v>
      </c>
      <c r="L239" s="22">
        <v>44044</v>
      </c>
      <c r="M239" s="22">
        <v>44438</v>
      </c>
      <c r="N239" s="4">
        <v>0</v>
      </c>
      <c r="O239" s="187">
        <f t="shared" si="12"/>
        <v>0</v>
      </c>
      <c r="P239" s="234"/>
      <c r="Q239" s="234"/>
      <c r="R239" s="189" t="s">
        <v>1821</v>
      </c>
      <c r="S239" s="189" t="s">
        <v>2014</v>
      </c>
      <c r="T239" s="124" t="s">
        <v>66</v>
      </c>
    </row>
    <row r="240" spans="1:20" s="61" customFormat="1" ht="123.75" x14ac:dyDescent="0.25">
      <c r="A240" s="8">
        <v>2019</v>
      </c>
      <c r="B240" s="8" t="s">
        <v>1519</v>
      </c>
      <c r="C240" s="14">
        <v>14</v>
      </c>
      <c r="D240" s="12" t="s">
        <v>1545</v>
      </c>
      <c r="E240" s="12" t="s">
        <v>2013</v>
      </c>
      <c r="F240" s="11" t="s">
        <v>932</v>
      </c>
      <c r="G240" s="7" t="s">
        <v>2015</v>
      </c>
      <c r="H240" s="7" t="s">
        <v>2016</v>
      </c>
      <c r="I240" s="8" t="s">
        <v>1661</v>
      </c>
      <c r="J240" s="233" t="s">
        <v>695</v>
      </c>
      <c r="K240" s="14">
        <v>1</v>
      </c>
      <c r="L240" s="22">
        <v>44044</v>
      </c>
      <c r="M240" s="22">
        <v>44180</v>
      </c>
      <c r="N240" s="4">
        <v>0</v>
      </c>
      <c r="O240" s="187">
        <f t="shared" si="12"/>
        <v>0</v>
      </c>
      <c r="P240" s="234"/>
      <c r="Q240" s="234"/>
      <c r="R240" s="189" t="s">
        <v>1821</v>
      </c>
      <c r="S240" s="189" t="s">
        <v>2014</v>
      </c>
      <c r="T240" s="124" t="s">
        <v>66</v>
      </c>
    </row>
    <row r="241" spans="1:20" s="61" customFormat="1" ht="258.75" x14ac:dyDescent="0.25">
      <c r="A241" s="8">
        <v>2019</v>
      </c>
      <c r="B241" s="8" t="s">
        <v>1519</v>
      </c>
      <c r="C241" s="14">
        <v>15</v>
      </c>
      <c r="D241" s="12" t="s">
        <v>1546</v>
      </c>
      <c r="E241" s="12" t="s">
        <v>1547</v>
      </c>
      <c r="F241" s="11" t="s">
        <v>59</v>
      </c>
      <c r="G241" s="7" t="s">
        <v>1626</v>
      </c>
      <c r="H241" s="7" t="s">
        <v>1618</v>
      </c>
      <c r="I241" s="8" t="s">
        <v>1661</v>
      </c>
      <c r="J241" s="233" t="s">
        <v>1619</v>
      </c>
      <c r="K241" s="14">
        <v>1</v>
      </c>
      <c r="L241" s="22">
        <v>44044</v>
      </c>
      <c r="M241" s="22">
        <v>44438</v>
      </c>
      <c r="N241" s="4">
        <v>0</v>
      </c>
      <c r="O241" s="187">
        <f t="shared" si="12"/>
        <v>0</v>
      </c>
      <c r="P241" s="198">
        <f>+AVERAGE(O241:O242)</f>
        <v>0</v>
      </c>
      <c r="Q241" s="234" t="s">
        <v>63</v>
      </c>
      <c r="R241" s="189" t="s">
        <v>1822</v>
      </c>
      <c r="S241" s="189" t="s">
        <v>2017</v>
      </c>
      <c r="T241" s="124" t="s">
        <v>66</v>
      </c>
    </row>
    <row r="242" spans="1:20" s="61" customFormat="1" ht="258.75" x14ac:dyDescent="0.25">
      <c r="A242" s="8">
        <v>2019</v>
      </c>
      <c r="B242" s="8" t="s">
        <v>1519</v>
      </c>
      <c r="C242" s="14">
        <v>15</v>
      </c>
      <c r="D242" s="12" t="s">
        <v>1546</v>
      </c>
      <c r="E242" s="12" t="s">
        <v>1548</v>
      </c>
      <c r="F242" s="11" t="s">
        <v>68</v>
      </c>
      <c r="G242" s="7" t="s">
        <v>1627</v>
      </c>
      <c r="H242" s="7" t="s">
        <v>1620</v>
      </c>
      <c r="I242" s="8" t="s">
        <v>1661</v>
      </c>
      <c r="J242" s="233" t="s">
        <v>1621</v>
      </c>
      <c r="K242" s="14">
        <v>13</v>
      </c>
      <c r="L242" s="22">
        <v>44044</v>
      </c>
      <c r="M242" s="22">
        <v>44438</v>
      </c>
      <c r="N242" s="4">
        <v>0</v>
      </c>
      <c r="O242" s="187">
        <f t="shared" si="12"/>
        <v>0</v>
      </c>
      <c r="P242" s="234"/>
      <c r="Q242" s="234"/>
      <c r="R242" s="189" t="s">
        <v>1822</v>
      </c>
      <c r="S242" s="189" t="s">
        <v>2017</v>
      </c>
      <c r="T242" s="124" t="s">
        <v>66</v>
      </c>
    </row>
    <row r="243" spans="1:20" s="61" customFormat="1" ht="157.5" x14ac:dyDescent="0.25">
      <c r="A243" s="8">
        <v>2019</v>
      </c>
      <c r="B243" s="8" t="s">
        <v>1519</v>
      </c>
      <c r="C243" s="14">
        <v>16</v>
      </c>
      <c r="D243" s="12" t="s">
        <v>1549</v>
      </c>
      <c r="E243" s="12" t="s">
        <v>1687</v>
      </c>
      <c r="F243" s="11" t="s">
        <v>422</v>
      </c>
      <c r="G243" s="7" t="s">
        <v>1688</v>
      </c>
      <c r="H243" s="7" t="s">
        <v>1689</v>
      </c>
      <c r="I243" s="8" t="s">
        <v>894</v>
      </c>
      <c r="J243" s="233" t="s">
        <v>36</v>
      </c>
      <c r="K243" s="14">
        <v>1</v>
      </c>
      <c r="L243" s="22">
        <v>44044</v>
      </c>
      <c r="M243" s="22">
        <v>44377</v>
      </c>
      <c r="N243" s="4">
        <v>0</v>
      </c>
      <c r="O243" s="187">
        <f t="shared" si="12"/>
        <v>0</v>
      </c>
      <c r="P243" s="188">
        <f>+O243</f>
        <v>0</v>
      </c>
      <c r="Q243" s="188" t="s">
        <v>63</v>
      </c>
      <c r="R243" s="189" t="s">
        <v>1278</v>
      </c>
      <c r="S243" s="189" t="s">
        <v>2018</v>
      </c>
      <c r="T243" s="124" t="s">
        <v>66</v>
      </c>
    </row>
    <row r="244" spans="1:20" s="61" customFormat="1" ht="146.25" x14ac:dyDescent="0.25">
      <c r="A244" s="8">
        <v>2019</v>
      </c>
      <c r="B244" s="8" t="s">
        <v>1519</v>
      </c>
      <c r="C244" s="14">
        <v>17</v>
      </c>
      <c r="D244" s="12" t="s">
        <v>1550</v>
      </c>
      <c r="E244" s="12" t="s">
        <v>1551</v>
      </c>
      <c r="F244" s="11" t="s">
        <v>919</v>
      </c>
      <c r="G244" s="7" t="s">
        <v>2019</v>
      </c>
      <c r="H244" s="7" t="s">
        <v>1628</v>
      </c>
      <c r="I244" s="8" t="s">
        <v>1661</v>
      </c>
      <c r="J244" s="233" t="s">
        <v>695</v>
      </c>
      <c r="K244" s="14">
        <v>1</v>
      </c>
      <c r="L244" s="22">
        <v>44044</v>
      </c>
      <c r="M244" s="22">
        <v>44438</v>
      </c>
      <c r="N244" s="4">
        <v>1</v>
      </c>
      <c r="O244" s="187">
        <f t="shared" si="12"/>
        <v>1</v>
      </c>
      <c r="P244" s="198">
        <f>+AVERAGE(O244:O247)</f>
        <v>0.73076923076923084</v>
      </c>
      <c r="Q244" s="234" t="s">
        <v>63</v>
      </c>
      <c r="R244" s="189" t="s">
        <v>1683</v>
      </c>
      <c r="S244" s="189" t="s">
        <v>1684</v>
      </c>
      <c r="T244" s="124" t="s">
        <v>66</v>
      </c>
    </row>
    <row r="245" spans="1:20" s="61" customFormat="1" ht="146.25" x14ac:dyDescent="0.25">
      <c r="A245" s="8">
        <v>2019</v>
      </c>
      <c r="B245" s="8" t="s">
        <v>1519</v>
      </c>
      <c r="C245" s="14">
        <v>17</v>
      </c>
      <c r="D245" s="12" t="s">
        <v>1550</v>
      </c>
      <c r="E245" s="12" t="s">
        <v>1551</v>
      </c>
      <c r="F245" s="11" t="s">
        <v>923</v>
      </c>
      <c r="G245" s="7" t="s">
        <v>2020</v>
      </c>
      <c r="H245" s="7" t="s">
        <v>1629</v>
      </c>
      <c r="I245" s="8" t="s">
        <v>1661</v>
      </c>
      <c r="J245" s="233" t="s">
        <v>547</v>
      </c>
      <c r="K245" s="14">
        <v>1</v>
      </c>
      <c r="L245" s="22">
        <v>44044</v>
      </c>
      <c r="M245" s="22">
        <v>44286</v>
      </c>
      <c r="N245" s="4">
        <v>0</v>
      </c>
      <c r="O245" s="187">
        <f t="shared" si="12"/>
        <v>0</v>
      </c>
      <c r="P245" s="234"/>
      <c r="Q245" s="234"/>
      <c r="R245" s="189" t="s">
        <v>2021</v>
      </c>
      <c r="S245" s="189" t="s">
        <v>2022</v>
      </c>
      <c r="T245" s="124" t="s">
        <v>66</v>
      </c>
    </row>
    <row r="246" spans="1:20" s="185" customFormat="1" ht="409.5" x14ac:dyDescent="0.25">
      <c r="A246" s="8">
        <v>2019</v>
      </c>
      <c r="B246" s="8" t="s">
        <v>1519</v>
      </c>
      <c r="C246" s="14">
        <v>17</v>
      </c>
      <c r="D246" s="12" t="s">
        <v>1550</v>
      </c>
      <c r="E246" s="12" t="s">
        <v>1551</v>
      </c>
      <c r="F246" s="11" t="s">
        <v>926</v>
      </c>
      <c r="G246" s="7" t="s">
        <v>2020</v>
      </c>
      <c r="H246" s="7" t="s">
        <v>1630</v>
      </c>
      <c r="I246" s="8" t="s">
        <v>1661</v>
      </c>
      <c r="J246" s="233" t="s">
        <v>1621</v>
      </c>
      <c r="K246" s="14">
        <v>13</v>
      </c>
      <c r="L246" s="22">
        <v>44044</v>
      </c>
      <c r="M246" s="22">
        <v>44180</v>
      </c>
      <c r="N246" s="4">
        <v>12</v>
      </c>
      <c r="O246" s="187">
        <f t="shared" si="12"/>
        <v>0.92307692307692313</v>
      </c>
      <c r="P246" s="234"/>
      <c r="Q246" s="234"/>
      <c r="R246" s="189" t="s">
        <v>1823</v>
      </c>
      <c r="S246" s="189" t="s">
        <v>2023</v>
      </c>
      <c r="T246" s="124" t="s">
        <v>317</v>
      </c>
    </row>
    <row r="247" spans="1:20" s="61" customFormat="1" ht="281.25" x14ac:dyDescent="0.25">
      <c r="A247" s="8">
        <v>2019</v>
      </c>
      <c r="B247" s="8" t="s">
        <v>1519</v>
      </c>
      <c r="C247" s="14">
        <v>17</v>
      </c>
      <c r="D247" s="12" t="s">
        <v>1550</v>
      </c>
      <c r="E247" s="12" t="s">
        <v>1551</v>
      </c>
      <c r="F247" s="11" t="s">
        <v>932</v>
      </c>
      <c r="G247" s="7" t="s">
        <v>2024</v>
      </c>
      <c r="H247" s="7" t="s">
        <v>2025</v>
      </c>
      <c r="I247" s="8" t="s">
        <v>1661</v>
      </c>
      <c r="J247" s="233" t="s">
        <v>1625</v>
      </c>
      <c r="K247" s="14">
        <v>1</v>
      </c>
      <c r="L247" s="22">
        <v>44044</v>
      </c>
      <c r="M247" s="22">
        <v>44180</v>
      </c>
      <c r="N247" s="4">
        <v>1</v>
      </c>
      <c r="O247" s="187">
        <f t="shared" si="12"/>
        <v>1</v>
      </c>
      <c r="P247" s="234"/>
      <c r="Q247" s="234"/>
      <c r="R247" s="189" t="s">
        <v>2026</v>
      </c>
      <c r="S247" s="189" t="s">
        <v>2051</v>
      </c>
      <c r="T247" s="124" t="s">
        <v>66</v>
      </c>
    </row>
    <row r="248" spans="1:20" s="61" customFormat="1" ht="258.75" x14ac:dyDescent="0.25">
      <c r="A248" s="8">
        <v>2019</v>
      </c>
      <c r="B248" s="8" t="s">
        <v>1519</v>
      </c>
      <c r="C248" s="14">
        <v>18</v>
      </c>
      <c r="D248" s="12" t="s">
        <v>1552</v>
      </c>
      <c r="E248" s="12" t="s">
        <v>1553</v>
      </c>
      <c r="F248" s="11" t="s">
        <v>506</v>
      </c>
      <c r="G248" s="7" t="s">
        <v>1631</v>
      </c>
      <c r="H248" s="7" t="s">
        <v>1632</v>
      </c>
      <c r="I248" s="8" t="s">
        <v>354</v>
      </c>
      <c r="J248" s="233" t="s">
        <v>1633</v>
      </c>
      <c r="K248" s="14">
        <v>1</v>
      </c>
      <c r="L248" s="22">
        <v>44044</v>
      </c>
      <c r="M248" s="22">
        <v>44180</v>
      </c>
      <c r="N248" s="4">
        <v>1</v>
      </c>
      <c r="O248" s="187">
        <f t="shared" si="12"/>
        <v>1</v>
      </c>
      <c r="P248" s="198">
        <f>+AVERAGE(O248:O252)</f>
        <v>0.42000000000000004</v>
      </c>
      <c r="Q248" s="234" t="s">
        <v>63</v>
      </c>
      <c r="R248" s="189" t="s">
        <v>1901</v>
      </c>
      <c r="S248" s="189" t="s">
        <v>1902</v>
      </c>
      <c r="T248" s="124" t="s">
        <v>66</v>
      </c>
    </row>
    <row r="249" spans="1:20" s="61" customFormat="1" ht="348.75" x14ac:dyDescent="0.25">
      <c r="A249" s="8">
        <v>2019</v>
      </c>
      <c r="B249" s="8" t="s">
        <v>1519</v>
      </c>
      <c r="C249" s="14">
        <v>18</v>
      </c>
      <c r="D249" s="12" t="s">
        <v>1552</v>
      </c>
      <c r="E249" s="12" t="s">
        <v>1553</v>
      </c>
      <c r="F249" s="11" t="s">
        <v>591</v>
      </c>
      <c r="G249" s="7" t="s">
        <v>1634</v>
      </c>
      <c r="H249" s="7" t="s">
        <v>1635</v>
      </c>
      <c r="I249" s="8" t="s">
        <v>1662</v>
      </c>
      <c r="J249" s="233" t="s">
        <v>1636</v>
      </c>
      <c r="K249" s="14">
        <v>1</v>
      </c>
      <c r="L249" s="22">
        <v>44044</v>
      </c>
      <c r="M249" s="22">
        <v>44180</v>
      </c>
      <c r="N249" s="4">
        <v>1</v>
      </c>
      <c r="O249" s="187">
        <f t="shared" si="12"/>
        <v>1</v>
      </c>
      <c r="P249" s="198"/>
      <c r="Q249" s="234"/>
      <c r="R249" s="189" t="s">
        <v>1903</v>
      </c>
      <c r="S249" s="189" t="s">
        <v>1904</v>
      </c>
      <c r="T249" s="124" t="s">
        <v>66</v>
      </c>
    </row>
    <row r="250" spans="1:20" s="61" customFormat="1" ht="123.75" x14ac:dyDescent="0.25">
      <c r="A250" s="8">
        <v>2019</v>
      </c>
      <c r="B250" s="8" t="s">
        <v>1519</v>
      </c>
      <c r="C250" s="14">
        <v>18</v>
      </c>
      <c r="D250" s="12" t="s">
        <v>1552</v>
      </c>
      <c r="E250" s="12" t="s">
        <v>1553</v>
      </c>
      <c r="F250" s="11" t="s">
        <v>596</v>
      </c>
      <c r="G250" s="7" t="s">
        <v>1768</v>
      </c>
      <c r="H250" s="7" t="s">
        <v>1769</v>
      </c>
      <c r="I250" s="8" t="s">
        <v>354</v>
      </c>
      <c r="J250" s="233" t="s">
        <v>1771</v>
      </c>
      <c r="K250" s="4">
        <v>1</v>
      </c>
      <c r="L250" s="22">
        <v>44167</v>
      </c>
      <c r="M250" s="22">
        <v>44227</v>
      </c>
      <c r="N250" s="4">
        <v>0</v>
      </c>
      <c r="O250" s="187">
        <f t="shared" ref="O250:O254" si="16">+N250/K250</f>
        <v>0</v>
      </c>
      <c r="P250" s="198"/>
      <c r="Q250" s="234"/>
      <c r="R250" s="189" t="s">
        <v>1278</v>
      </c>
      <c r="S250" s="189" t="s">
        <v>1854</v>
      </c>
      <c r="T250" s="124" t="s">
        <v>66</v>
      </c>
    </row>
    <row r="251" spans="1:20" s="61" customFormat="1" ht="123.75" x14ac:dyDescent="0.25">
      <c r="A251" s="8">
        <v>2019</v>
      </c>
      <c r="B251" s="8" t="s">
        <v>1519</v>
      </c>
      <c r="C251" s="14">
        <v>18</v>
      </c>
      <c r="D251" s="12" t="s">
        <v>1552</v>
      </c>
      <c r="E251" s="12" t="s">
        <v>1553</v>
      </c>
      <c r="F251" s="11" t="s">
        <v>600</v>
      </c>
      <c r="G251" s="7" t="s">
        <v>1631</v>
      </c>
      <c r="H251" s="7" t="s">
        <v>1770</v>
      </c>
      <c r="I251" s="8" t="s">
        <v>354</v>
      </c>
      <c r="J251" s="233" t="s">
        <v>1772</v>
      </c>
      <c r="K251" s="4">
        <v>6</v>
      </c>
      <c r="L251" s="22">
        <v>44197</v>
      </c>
      <c r="M251" s="22">
        <v>44408</v>
      </c>
      <c r="N251" s="4">
        <v>0</v>
      </c>
      <c r="O251" s="187">
        <f t="shared" ref="O251" si="17">+N251/K251</f>
        <v>0</v>
      </c>
      <c r="P251" s="198"/>
      <c r="Q251" s="234"/>
      <c r="R251" s="189" t="s">
        <v>1278</v>
      </c>
      <c r="S251" s="189" t="s">
        <v>1854</v>
      </c>
      <c r="T251" s="124" t="s">
        <v>66</v>
      </c>
    </row>
    <row r="252" spans="1:20" s="61" customFormat="1" ht="236.25" x14ac:dyDescent="0.25">
      <c r="A252" s="8">
        <v>2019</v>
      </c>
      <c r="B252" s="8" t="s">
        <v>1519</v>
      </c>
      <c r="C252" s="14">
        <v>18</v>
      </c>
      <c r="D252" s="12" t="s">
        <v>1552</v>
      </c>
      <c r="E252" s="12" t="s">
        <v>1760</v>
      </c>
      <c r="F252" s="11" t="s">
        <v>605</v>
      </c>
      <c r="G252" s="7" t="s">
        <v>1761</v>
      </c>
      <c r="H252" s="7" t="s">
        <v>1762</v>
      </c>
      <c r="I252" s="8" t="s">
        <v>172</v>
      </c>
      <c r="J252" s="233" t="s">
        <v>1763</v>
      </c>
      <c r="K252" s="4">
        <v>10</v>
      </c>
      <c r="L252" s="22">
        <v>44166</v>
      </c>
      <c r="M252" s="22">
        <v>44561</v>
      </c>
      <c r="N252" s="4">
        <v>1</v>
      </c>
      <c r="O252" s="187">
        <f t="shared" si="16"/>
        <v>0.1</v>
      </c>
      <c r="P252" s="198"/>
      <c r="Q252" s="234"/>
      <c r="R252" s="189" t="s">
        <v>1866</v>
      </c>
      <c r="S252" s="189" t="s">
        <v>1905</v>
      </c>
      <c r="T252" s="124" t="s">
        <v>66</v>
      </c>
    </row>
    <row r="253" spans="1:20" s="61" customFormat="1" ht="123.75" x14ac:dyDescent="0.25">
      <c r="A253" s="8">
        <v>2019</v>
      </c>
      <c r="B253" s="8" t="s">
        <v>1519</v>
      </c>
      <c r="C253" s="14">
        <v>19</v>
      </c>
      <c r="D253" s="12" t="s">
        <v>1554</v>
      </c>
      <c r="E253" s="12" t="s">
        <v>1555</v>
      </c>
      <c r="F253" s="11" t="s">
        <v>185</v>
      </c>
      <c r="G253" s="7" t="s">
        <v>1637</v>
      </c>
      <c r="H253" s="7" t="s">
        <v>1856</v>
      </c>
      <c r="I253" s="8" t="s">
        <v>1795</v>
      </c>
      <c r="J253" s="8" t="s">
        <v>1857</v>
      </c>
      <c r="K253" s="8">
        <v>1</v>
      </c>
      <c r="L253" s="22">
        <v>44197</v>
      </c>
      <c r="M253" s="22">
        <v>44545</v>
      </c>
      <c r="N253" s="4">
        <v>0</v>
      </c>
      <c r="O253" s="94">
        <f t="shared" si="16"/>
        <v>0</v>
      </c>
      <c r="P253" s="198">
        <f>+AVERAGE(O253:O255)</f>
        <v>0.33333333333333331</v>
      </c>
      <c r="Q253" s="234" t="s">
        <v>63</v>
      </c>
      <c r="R253" s="189" t="s">
        <v>1278</v>
      </c>
      <c r="S253" s="189" t="s">
        <v>1858</v>
      </c>
      <c r="T253" s="124" t="s">
        <v>66</v>
      </c>
    </row>
    <row r="254" spans="1:20" s="61" customFormat="1" ht="123.75" x14ac:dyDescent="0.25">
      <c r="A254" s="8">
        <v>2019</v>
      </c>
      <c r="B254" s="8" t="s">
        <v>1519</v>
      </c>
      <c r="C254" s="14">
        <v>19</v>
      </c>
      <c r="D254" s="12" t="s">
        <v>1554</v>
      </c>
      <c r="E254" s="12" t="s">
        <v>2027</v>
      </c>
      <c r="F254" s="11" t="s">
        <v>48</v>
      </c>
      <c r="G254" s="12" t="s">
        <v>1793</v>
      </c>
      <c r="H254" s="7" t="s">
        <v>1794</v>
      </c>
      <c r="I254" s="8" t="s">
        <v>1795</v>
      </c>
      <c r="J254" s="7" t="s">
        <v>1796</v>
      </c>
      <c r="K254" s="8">
        <v>1</v>
      </c>
      <c r="L254" s="22">
        <v>44211</v>
      </c>
      <c r="M254" s="22">
        <v>44255</v>
      </c>
      <c r="N254" s="4">
        <v>0</v>
      </c>
      <c r="O254" s="187">
        <f t="shared" si="16"/>
        <v>0</v>
      </c>
      <c r="P254" s="234"/>
      <c r="Q254" s="234"/>
      <c r="R254" s="189" t="s">
        <v>1278</v>
      </c>
      <c r="S254" s="189" t="s">
        <v>1854</v>
      </c>
      <c r="T254" s="124" t="s">
        <v>66</v>
      </c>
    </row>
    <row r="255" spans="1:20" s="61" customFormat="1" ht="123.75" x14ac:dyDescent="0.25">
      <c r="A255" s="8">
        <v>2019</v>
      </c>
      <c r="B255" s="8" t="s">
        <v>1519</v>
      </c>
      <c r="C255" s="14">
        <v>19</v>
      </c>
      <c r="D255" s="12" t="s">
        <v>1554</v>
      </c>
      <c r="E255" s="12" t="s">
        <v>2027</v>
      </c>
      <c r="F255" s="11" t="s">
        <v>52</v>
      </c>
      <c r="G255" s="189" t="s">
        <v>1637</v>
      </c>
      <c r="H255" s="189" t="s">
        <v>1638</v>
      </c>
      <c r="I255" s="8" t="s">
        <v>354</v>
      </c>
      <c r="J255" s="8" t="s">
        <v>1639</v>
      </c>
      <c r="K255" s="8">
        <v>1</v>
      </c>
      <c r="L255" s="22">
        <v>44044</v>
      </c>
      <c r="M255" s="22">
        <v>44196</v>
      </c>
      <c r="N255" s="4">
        <v>1</v>
      </c>
      <c r="O255" s="187">
        <f t="shared" si="12"/>
        <v>1</v>
      </c>
      <c r="P255" s="234"/>
      <c r="Q255" s="234"/>
      <c r="R255" s="189" t="s">
        <v>1855</v>
      </c>
      <c r="S255" s="189" t="s">
        <v>1860</v>
      </c>
      <c r="T255" s="124" t="s">
        <v>66</v>
      </c>
    </row>
    <row r="256" spans="1:20" s="61" customFormat="1" ht="123.75" x14ac:dyDescent="0.25">
      <c r="A256" s="8">
        <v>2019</v>
      </c>
      <c r="B256" s="8" t="s">
        <v>1519</v>
      </c>
      <c r="C256" s="14">
        <v>20</v>
      </c>
      <c r="D256" s="12" t="s">
        <v>1556</v>
      </c>
      <c r="E256" s="12" t="s">
        <v>1557</v>
      </c>
      <c r="F256" s="11" t="s">
        <v>422</v>
      </c>
      <c r="G256" s="189" t="s">
        <v>1640</v>
      </c>
      <c r="H256" s="189" t="s">
        <v>1641</v>
      </c>
      <c r="I256" s="8" t="s">
        <v>354</v>
      </c>
      <c r="J256" s="8" t="s">
        <v>1642</v>
      </c>
      <c r="K256" s="8">
        <v>1</v>
      </c>
      <c r="L256" s="22">
        <v>44044</v>
      </c>
      <c r="M256" s="22">
        <v>44196</v>
      </c>
      <c r="N256" s="4">
        <v>1</v>
      </c>
      <c r="O256" s="187">
        <f t="shared" si="12"/>
        <v>1</v>
      </c>
      <c r="P256" s="188">
        <f>+O256</f>
        <v>1</v>
      </c>
      <c r="Q256" s="188" t="s">
        <v>63</v>
      </c>
      <c r="R256" s="189" t="s">
        <v>1861</v>
      </c>
      <c r="S256" s="189" t="s">
        <v>1862</v>
      </c>
      <c r="T256" s="189" t="s">
        <v>1511</v>
      </c>
    </row>
    <row r="257" spans="1:20" s="61" customFormat="1" ht="123.75" x14ac:dyDescent="0.25">
      <c r="A257" s="8">
        <v>2019</v>
      </c>
      <c r="B257" s="8" t="s">
        <v>1519</v>
      </c>
      <c r="C257" s="14">
        <v>21</v>
      </c>
      <c r="D257" s="12" t="s">
        <v>1558</v>
      </c>
      <c r="E257" s="12" t="s">
        <v>1559</v>
      </c>
      <c r="F257" s="11" t="s">
        <v>779</v>
      </c>
      <c r="G257" s="7" t="s">
        <v>1643</v>
      </c>
      <c r="H257" s="7" t="s">
        <v>1644</v>
      </c>
      <c r="I257" s="8" t="s">
        <v>726</v>
      </c>
      <c r="J257" s="4" t="s">
        <v>672</v>
      </c>
      <c r="K257" s="4">
        <v>95</v>
      </c>
      <c r="L257" s="22">
        <v>44075</v>
      </c>
      <c r="M257" s="22">
        <v>44561</v>
      </c>
      <c r="N257" s="4">
        <v>0</v>
      </c>
      <c r="O257" s="187">
        <f t="shared" si="12"/>
        <v>0</v>
      </c>
      <c r="P257" s="199">
        <f>+AVERAGE(O257:O262)</f>
        <v>0</v>
      </c>
      <c r="Q257" s="199" t="s">
        <v>63</v>
      </c>
      <c r="R257" s="189" t="s">
        <v>1278</v>
      </c>
      <c r="S257" s="189" t="s">
        <v>1859</v>
      </c>
      <c r="T257" s="124" t="s">
        <v>66</v>
      </c>
    </row>
    <row r="258" spans="1:20" s="61" customFormat="1" ht="123.75" x14ac:dyDescent="0.25">
      <c r="A258" s="8">
        <v>2019</v>
      </c>
      <c r="B258" s="8" t="s">
        <v>1519</v>
      </c>
      <c r="C258" s="14">
        <v>21</v>
      </c>
      <c r="D258" s="12" t="s">
        <v>1558</v>
      </c>
      <c r="E258" s="12" t="s">
        <v>1559</v>
      </c>
      <c r="F258" s="11" t="s">
        <v>784</v>
      </c>
      <c r="G258" s="7" t="s">
        <v>1643</v>
      </c>
      <c r="H258" s="7" t="s">
        <v>1645</v>
      </c>
      <c r="I258" s="8" t="s">
        <v>726</v>
      </c>
      <c r="J258" s="4" t="s">
        <v>733</v>
      </c>
      <c r="K258" s="4">
        <v>600</v>
      </c>
      <c r="L258" s="22">
        <v>44075</v>
      </c>
      <c r="M258" s="22">
        <v>44561</v>
      </c>
      <c r="N258" s="4">
        <v>0</v>
      </c>
      <c r="O258" s="187">
        <f t="shared" si="12"/>
        <v>0</v>
      </c>
      <c r="P258" s="199"/>
      <c r="Q258" s="199"/>
      <c r="R258" s="189" t="s">
        <v>1278</v>
      </c>
      <c r="S258" s="189" t="s">
        <v>1859</v>
      </c>
      <c r="T258" s="124" t="s">
        <v>66</v>
      </c>
    </row>
    <row r="259" spans="1:20" s="61" customFormat="1" ht="123.75" x14ac:dyDescent="0.25">
      <c r="A259" s="8">
        <v>2019</v>
      </c>
      <c r="B259" s="8" t="s">
        <v>1519</v>
      </c>
      <c r="C259" s="14">
        <v>21</v>
      </c>
      <c r="D259" s="12" t="s">
        <v>1558</v>
      </c>
      <c r="E259" s="12" t="s">
        <v>1559</v>
      </c>
      <c r="F259" s="11" t="s">
        <v>788</v>
      </c>
      <c r="G259" s="7" t="s">
        <v>1643</v>
      </c>
      <c r="H259" s="7" t="s">
        <v>1646</v>
      </c>
      <c r="I259" s="8" t="s">
        <v>726</v>
      </c>
      <c r="J259" s="4" t="s">
        <v>672</v>
      </c>
      <c r="K259" s="4">
        <v>120</v>
      </c>
      <c r="L259" s="22">
        <v>44075</v>
      </c>
      <c r="M259" s="22">
        <v>44561</v>
      </c>
      <c r="N259" s="4">
        <v>0</v>
      </c>
      <c r="O259" s="187">
        <f t="shared" si="12"/>
        <v>0</v>
      </c>
      <c r="P259" s="199"/>
      <c r="Q259" s="199"/>
      <c r="R259" s="189" t="s">
        <v>1278</v>
      </c>
      <c r="S259" s="189" t="s">
        <v>1859</v>
      </c>
      <c r="T259" s="124" t="s">
        <v>66</v>
      </c>
    </row>
    <row r="260" spans="1:20" s="61" customFormat="1" ht="123.75" x14ac:dyDescent="0.25">
      <c r="A260" s="8">
        <v>2019</v>
      </c>
      <c r="B260" s="8" t="s">
        <v>1519</v>
      </c>
      <c r="C260" s="14">
        <v>21</v>
      </c>
      <c r="D260" s="12" t="s">
        <v>1558</v>
      </c>
      <c r="E260" s="12" t="s">
        <v>1559</v>
      </c>
      <c r="F260" s="11" t="s">
        <v>791</v>
      </c>
      <c r="G260" s="7" t="s">
        <v>1647</v>
      </c>
      <c r="H260" s="7" t="s">
        <v>1648</v>
      </c>
      <c r="I260" s="8" t="s">
        <v>726</v>
      </c>
      <c r="J260" s="4" t="s">
        <v>1649</v>
      </c>
      <c r="K260" s="4">
        <v>150</v>
      </c>
      <c r="L260" s="22">
        <v>44075</v>
      </c>
      <c r="M260" s="22">
        <v>44561</v>
      </c>
      <c r="N260" s="4">
        <v>0</v>
      </c>
      <c r="O260" s="187">
        <f t="shared" si="12"/>
        <v>0</v>
      </c>
      <c r="P260" s="199"/>
      <c r="Q260" s="199"/>
      <c r="R260" s="189" t="s">
        <v>1278</v>
      </c>
      <c r="S260" s="189" t="s">
        <v>1859</v>
      </c>
      <c r="T260" s="124" t="s">
        <v>66</v>
      </c>
    </row>
    <row r="261" spans="1:20" s="61" customFormat="1" ht="67.5" x14ac:dyDescent="0.25">
      <c r="A261" s="8">
        <v>2019</v>
      </c>
      <c r="B261" s="8" t="s">
        <v>1519</v>
      </c>
      <c r="C261" s="14">
        <v>21</v>
      </c>
      <c r="D261" s="12" t="s">
        <v>1560</v>
      </c>
      <c r="E261" s="12" t="s">
        <v>1561</v>
      </c>
      <c r="F261" s="11" t="s">
        <v>795</v>
      </c>
      <c r="G261" s="7" t="s">
        <v>2028</v>
      </c>
      <c r="H261" s="7" t="s">
        <v>1650</v>
      </c>
      <c r="I261" s="8" t="s">
        <v>1235</v>
      </c>
      <c r="J261" s="233" t="s">
        <v>1651</v>
      </c>
      <c r="K261" s="14">
        <v>2</v>
      </c>
      <c r="L261" s="22">
        <v>44044</v>
      </c>
      <c r="M261" s="22">
        <v>44408</v>
      </c>
      <c r="N261" s="4">
        <v>0</v>
      </c>
      <c r="O261" s="187">
        <f t="shared" ref="O261:O266" si="18">+N261/K261</f>
        <v>0</v>
      </c>
      <c r="P261" s="199"/>
      <c r="Q261" s="199"/>
      <c r="R261" s="189" t="s">
        <v>1278</v>
      </c>
      <c r="S261" s="189" t="s">
        <v>1852</v>
      </c>
      <c r="T261" s="124" t="s">
        <v>66</v>
      </c>
    </row>
    <row r="262" spans="1:20" s="61" customFormat="1" ht="112.5" x14ac:dyDescent="0.25">
      <c r="A262" s="8">
        <v>2019</v>
      </c>
      <c r="B262" s="8" t="s">
        <v>1519</v>
      </c>
      <c r="C262" s="14">
        <v>21</v>
      </c>
      <c r="D262" s="12" t="s">
        <v>1560</v>
      </c>
      <c r="E262" s="12" t="s">
        <v>1562</v>
      </c>
      <c r="F262" s="11" t="s">
        <v>799</v>
      </c>
      <c r="G262" s="7" t="s">
        <v>1652</v>
      </c>
      <c r="H262" s="7" t="s">
        <v>1653</v>
      </c>
      <c r="I262" s="8" t="s">
        <v>1235</v>
      </c>
      <c r="J262" s="233" t="s">
        <v>1654</v>
      </c>
      <c r="K262" s="14">
        <v>1000</v>
      </c>
      <c r="L262" s="22">
        <v>44044</v>
      </c>
      <c r="M262" s="22">
        <v>44408</v>
      </c>
      <c r="N262" s="4">
        <v>0</v>
      </c>
      <c r="O262" s="187">
        <f t="shared" si="18"/>
        <v>0</v>
      </c>
      <c r="P262" s="199"/>
      <c r="Q262" s="199"/>
      <c r="R262" s="189" t="s">
        <v>1278</v>
      </c>
      <c r="S262" s="189" t="s">
        <v>1852</v>
      </c>
      <c r="T262" s="124" t="s">
        <v>66</v>
      </c>
    </row>
    <row r="263" spans="1:20" s="61" customFormat="1" ht="258.75" x14ac:dyDescent="0.25">
      <c r="A263" s="8">
        <v>2019</v>
      </c>
      <c r="B263" s="8" t="s">
        <v>1519</v>
      </c>
      <c r="C263" s="14">
        <v>22</v>
      </c>
      <c r="D263" s="12" t="s">
        <v>1563</v>
      </c>
      <c r="E263" s="12" t="s">
        <v>1564</v>
      </c>
      <c r="F263" s="11" t="s">
        <v>919</v>
      </c>
      <c r="G263" s="7" t="s">
        <v>1655</v>
      </c>
      <c r="H263" s="7" t="s">
        <v>2029</v>
      </c>
      <c r="I263" s="8" t="s">
        <v>614</v>
      </c>
      <c r="J263" s="233" t="s">
        <v>1656</v>
      </c>
      <c r="K263" s="14">
        <v>1</v>
      </c>
      <c r="L263" s="22">
        <v>44044</v>
      </c>
      <c r="M263" s="22">
        <v>44058</v>
      </c>
      <c r="N263" s="4">
        <v>1</v>
      </c>
      <c r="O263" s="187">
        <f t="shared" si="18"/>
        <v>1</v>
      </c>
      <c r="P263" s="198">
        <f>AVERAGE(O263:O266)</f>
        <v>1</v>
      </c>
      <c r="Q263" s="198" t="s">
        <v>63</v>
      </c>
      <c r="R263" s="189" t="s">
        <v>1874</v>
      </c>
      <c r="S263" s="189" t="s">
        <v>2030</v>
      </c>
      <c r="T263" s="124" t="s">
        <v>1511</v>
      </c>
    </row>
    <row r="264" spans="1:20" s="185" customFormat="1" ht="202.5" x14ac:dyDescent="0.25">
      <c r="A264" s="8">
        <v>2019</v>
      </c>
      <c r="B264" s="8" t="s">
        <v>1519</v>
      </c>
      <c r="C264" s="14">
        <v>22</v>
      </c>
      <c r="D264" s="12" t="s">
        <v>1563</v>
      </c>
      <c r="E264" s="12" t="s">
        <v>1565</v>
      </c>
      <c r="F264" s="11" t="s">
        <v>923</v>
      </c>
      <c r="G264" s="7" t="s">
        <v>1783</v>
      </c>
      <c r="H264" s="7" t="s">
        <v>1783</v>
      </c>
      <c r="I264" s="8" t="s">
        <v>614</v>
      </c>
      <c r="J264" s="233" t="s">
        <v>1657</v>
      </c>
      <c r="K264" s="14">
        <v>1</v>
      </c>
      <c r="L264" s="22" t="s">
        <v>1786</v>
      </c>
      <c r="M264" s="22">
        <v>44058</v>
      </c>
      <c r="N264" s="4">
        <v>1</v>
      </c>
      <c r="O264" s="187">
        <f t="shared" si="18"/>
        <v>1</v>
      </c>
      <c r="P264" s="198"/>
      <c r="Q264" s="198"/>
      <c r="R264" s="189" t="s">
        <v>2031</v>
      </c>
      <c r="S264" s="189" t="s">
        <v>2032</v>
      </c>
      <c r="T264" s="124" t="s">
        <v>1511</v>
      </c>
    </row>
    <row r="265" spans="1:20" s="185" customFormat="1" ht="101.25" x14ac:dyDescent="0.25">
      <c r="A265" s="8">
        <v>2019</v>
      </c>
      <c r="B265" s="8" t="s">
        <v>1519</v>
      </c>
      <c r="C265" s="14">
        <v>22</v>
      </c>
      <c r="D265" s="12" t="s">
        <v>1563</v>
      </c>
      <c r="E265" s="12" t="s">
        <v>1565</v>
      </c>
      <c r="F265" s="11" t="s">
        <v>926</v>
      </c>
      <c r="G265" s="7" t="s">
        <v>1787</v>
      </c>
      <c r="H265" s="7" t="s">
        <v>1784</v>
      </c>
      <c r="I265" s="8" t="s">
        <v>614</v>
      </c>
      <c r="J265" s="233" t="s">
        <v>1785</v>
      </c>
      <c r="K265" s="14">
        <v>1</v>
      </c>
      <c r="L265" s="22" t="s">
        <v>1786</v>
      </c>
      <c r="M265" s="22">
        <v>44193</v>
      </c>
      <c r="N265" s="4">
        <v>1</v>
      </c>
      <c r="O265" s="187">
        <f t="shared" si="18"/>
        <v>1</v>
      </c>
      <c r="P265" s="198"/>
      <c r="Q265" s="198"/>
      <c r="R265" s="189" t="s">
        <v>2033</v>
      </c>
      <c r="S265" s="189" t="s">
        <v>1873</v>
      </c>
      <c r="T265" s="124" t="s">
        <v>1511</v>
      </c>
    </row>
    <row r="266" spans="1:20" s="185" customFormat="1" ht="112.5" x14ac:dyDescent="0.25">
      <c r="A266" s="8">
        <v>2019</v>
      </c>
      <c r="B266" s="8" t="s">
        <v>1519</v>
      </c>
      <c r="C266" s="14">
        <v>22</v>
      </c>
      <c r="D266" s="12" t="s">
        <v>1563</v>
      </c>
      <c r="E266" s="12" t="s">
        <v>1566</v>
      </c>
      <c r="F266" s="11" t="s">
        <v>932</v>
      </c>
      <c r="G266" s="7" t="s">
        <v>1658</v>
      </c>
      <c r="H266" s="7" t="s">
        <v>1659</v>
      </c>
      <c r="I266" s="8" t="s">
        <v>614</v>
      </c>
      <c r="J266" s="233" t="s">
        <v>1660</v>
      </c>
      <c r="K266" s="4">
        <v>1</v>
      </c>
      <c r="L266" s="22">
        <v>44044</v>
      </c>
      <c r="M266" s="22">
        <v>44058</v>
      </c>
      <c r="N266" s="4">
        <v>1</v>
      </c>
      <c r="O266" s="187">
        <f t="shared" si="18"/>
        <v>1</v>
      </c>
      <c r="P266" s="198"/>
      <c r="Q266" s="198"/>
      <c r="R266" s="189" t="s">
        <v>1677</v>
      </c>
      <c r="S266" s="189" t="s">
        <v>2034</v>
      </c>
      <c r="T266" s="124" t="s">
        <v>1511</v>
      </c>
    </row>
    <row r="268" spans="1:20" x14ac:dyDescent="0.25">
      <c r="T268" s="71"/>
    </row>
  </sheetData>
  <mergeCells count="167">
    <mergeCell ref="P162:P164"/>
    <mergeCell ref="R87:R88"/>
    <mergeCell ref="S87:S88"/>
    <mergeCell ref="Q235:Q236"/>
    <mergeCell ref="P244:P247"/>
    <mergeCell ref="P81:P82"/>
    <mergeCell ref="Q81:Q82"/>
    <mergeCell ref="P126:P131"/>
    <mergeCell ref="Q126:Q131"/>
    <mergeCell ref="P149:P156"/>
    <mergeCell ref="Q149:Q156"/>
    <mergeCell ref="Q83:Q84"/>
    <mergeCell ref="P193:P195"/>
    <mergeCell ref="Q193:Q195"/>
    <mergeCell ref="P137:P138"/>
    <mergeCell ref="Q137:Q138"/>
    <mergeCell ref="P207:P208"/>
    <mergeCell ref="Q207:Q208"/>
    <mergeCell ref="P209:P210"/>
    <mergeCell ref="Q209:Q210"/>
    <mergeCell ref="P211:P212"/>
    <mergeCell ref="Q211:Q212"/>
    <mergeCell ref="P196:P198"/>
    <mergeCell ref="Q196:Q198"/>
    <mergeCell ref="P166:P167"/>
    <mergeCell ref="Q199:Q201"/>
    <mergeCell ref="P202:P204"/>
    <mergeCell ref="P248:P252"/>
    <mergeCell ref="Q248:Q252"/>
    <mergeCell ref="P95:P99"/>
    <mergeCell ref="Q95:Q99"/>
    <mergeCell ref="P143:P145"/>
    <mergeCell ref="Q143:Q145"/>
    <mergeCell ref="P146:P148"/>
    <mergeCell ref="Q146:Q148"/>
    <mergeCell ref="P157:P158"/>
    <mergeCell ref="Q157:Q158"/>
    <mergeCell ref="P100:P101"/>
    <mergeCell ref="Q100:Q101"/>
    <mergeCell ref="P102:P106"/>
    <mergeCell ref="Q102:Q106"/>
    <mergeCell ref="Q166:Q167"/>
    <mergeCell ref="P168:P170"/>
    <mergeCell ref="Q168:Q170"/>
    <mergeCell ref="P232:P233"/>
    <mergeCell ref="Q232:Q233"/>
    <mergeCell ref="P171:P175"/>
    <mergeCell ref="Q171:Q175"/>
    <mergeCell ref="Q202:Q204"/>
    <mergeCell ref="P182:P184"/>
    <mergeCell ref="Q182:Q184"/>
    <mergeCell ref="P188:P190"/>
    <mergeCell ref="Q188:Q190"/>
    <mergeCell ref="P176:P177"/>
    <mergeCell ref="Q176:Q177"/>
    <mergeCell ref="P178:P179"/>
    <mergeCell ref="Q178:Q179"/>
    <mergeCell ref="P199:P201"/>
    <mergeCell ref="Q263:Q266"/>
    <mergeCell ref="P263:P266"/>
    <mergeCell ref="P34:P35"/>
    <mergeCell ref="Q34:Q35"/>
    <mergeCell ref="P45:P46"/>
    <mergeCell ref="Q45:Q46"/>
    <mergeCell ref="P50:P51"/>
    <mergeCell ref="Q50:Q51"/>
    <mergeCell ref="P41:P42"/>
    <mergeCell ref="Q41:Q42"/>
    <mergeCell ref="P43:P44"/>
    <mergeCell ref="Q43:Q44"/>
    <mergeCell ref="P70:P71"/>
    <mergeCell ref="Q70:Q71"/>
    <mergeCell ref="P72:P73"/>
    <mergeCell ref="Q72:Q73"/>
    <mergeCell ref="P52:P53"/>
    <mergeCell ref="Q52:Q53"/>
    <mergeCell ref="P54:P55"/>
    <mergeCell ref="Q54:Q55"/>
    <mergeCell ref="Q257:Q262"/>
    <mergeCell ref="P253:P255"/>
    <mergeCell ref="Q162:Q164"/>
    <mergeCell ref="P235:P236"/>
    <mergeCell ref="Q253:Q255"/>
    <mergeCell ref="P257:P262"/>
    <mergeCell ref="A1:H1"/>
    <mergeCell ref="P3:P4"/>
    <mergeCell ref="Q3:Q4"/>
    <mergeCell ref="P5:P6"/>
    <mergeCell ref="Q5:Q6"/>
    <mergeCell ref="P7:P8"/>
    <mergeCell ref="Q7:Q8"/>
    <mergeCell ref="P15:P16"/>
    <mergeCell ref="Q15:Q16"/>
    <mergeCell ref="P17:P18"/>
    <mergeCell ref="Q17:Q18"/>
    <mergeCell ref="P19:P20"/>
    <mergeCell ref="Q19:Q20"/>
    <mergeCell ref="P9:P10"/>
    <mergeCell ref="Q9:Q10"/>
    <mergeCell ref="P11:P12"/>
    <mergeCell ref="Q11:Q12"/>
    <mergeCell ref="P13:P14"/>
    <mergeCell ref="Q13:Q14"/>
    <mergeCell ref="P47:P49"/>
    <mergeCell ref="Q47:Q49"/>
    <mergeCell ref="P110:P111"/>
    <mergeCell ref="Q110:Q111"/>
    <mergeCell ref="P115:P117"/>
    <mergeCell ref="Q115:Q117"/>
    <mergeCell ref="P159:P161"/>
    <mergeCell ref="Q159:Q161"/>
    <mergeCell ref="P65:P69"/>
    <mergeCell ref="Q65:Q69"/>
    <mergeCell ref="Q107:Q109"/>
    <mergeCell ref="P83:P84"/>
    <mergeCell ref="P87:P88"/>
    <mergeCell ref="Q87:Q88"/>
    <mergeCell ref="P139:P140"/>
    <mergeCell ref="Q139:Q140"/>
    <mergeCell ref="P26:P27"/>
    <mergeCell ref="Q26:Q27"/>
    <mergeCell ref="P30:P31"/>
    <mergeCell ref="Q30:Q31"/>
    <mergeCell ref="P237:P240"/>
    <mergeCell ref="P56:P63"/>
    <mergeCell ref="Q56:Q63"/>
    <mergeCell ref="P74:P76"/>
    <mergeCell ref="Q74:Q76"/>
    <mergeCell ref="P77:P78"/>
    <mergeCell ref="Q77:Q78"/>
    <mergeCell ref="Q237:Q240"/>
    <mergeCell ref="P214:P215"/>
    <mergeCell ref="Q214:Q215"/>
    <mergeCell ref="P216:P220"/>
    <mergeCell ref="Q216:Q220"/>
    <mergeCell ref="P221:P222"/>
    <mergeCell ref="Q221:Q222"/>
    <mergeCell ref="P229:P231"/>
    <mergeCell ref="Q229:Q231"/>
    <mergeCell ref="P123:P124"/>
    <mergeCell ref="Q123:Q124"/>
    <mergeCell ref="P92:P94"/>
    <mergeCell ref="Q92:Q94"/>
    <mergeCell ref="P23:P25"/>
    <mergeCell ref="Q23:Q25"/>
    <mergeCell ref="Q244:Q247"/>
    <mergeCell ref="P241:P242"/>
    <mergeCell ref="Q241:Q242"/>
    <mergeCell ref="P39:P40"/>
    <mergeCell ref="Q39:Q40"/>
    <mergeCell ref="P21:P22"/>
    <mergeCell ref="Q21:Q22"/>
    <mergeCell ref="P119:P120"/>
    <mergeCell ref="Q119:Q120"/>
    <mergeCell ref="P132:P133"/>
    <mergeCell ref="Q132:Q133"/>
    <mergeCell ref="P141:P142"/>
    <mergeCell ref="Q141:Q142"/>
    <mergeCell ref="P79:P80"/>
    <mergeCell ref="Q79:Q80"/>
    <mergeCell ref="P112:P114"/>
    <mergeCell ref="Q112:Q114"/>
    <mergeCell ref="P121:P122"/>
    <mergeCell ref="Q121:Q122"/>
    <mergeCell ref="P89:P90"/>
    <mergeCell ref="Q89:Q90"/>
    <mergeCell ref="P107:P109"/>
  </mergeCells>
  <dataValidations count="11">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61:E262">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1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14:C215">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14:M225 M261:M262 M227:M22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14:L215 L21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14:K215 K2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215 J214:J215 J262 J2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14 G261:G262 H218">
      <formula1>0</formula1>
      <formula2>390</formula2>
    </dataValidation>
    <dataValidation type="textLength" allowBlank="1" showInputMessage="1" showErrorMessage="1" prompt="Cualquier contenido, máximo 390 caracteres_x000a_" sqref="E24:E25 G24:H25 J24:J25 E48:E49 G48:H49 J48:J49 J93:J94 E111 G111:H111 J111 E116:E117 G116:H117 J116:J117 G160:H161 J160:J161 E160:E161 E163:E164 G163:H164 J163:J164 G144:H144 J144 G147:H147 J147 E158 G158:H158 J158 E38 G38:H38 J38 H65:H66 G91:H91 J91 G69 E102:E103 E65:E66 G66 J64:J66 J69 H97:H98 H102:H103 G106 G103 J106 E86:E88 G86:H88 J86:J88 G81:H81 J81:J82 J97:J103 H250:H251 G93:H94 E99 G98:G101 J250:J252 G251:G252 E252 H254 J254">
      <formula1>1</formula1>
      <formula2>300</formula2>
    </dataValidation>
    <dataValidation type="date" showInputMessage="1" showErrorMessage="1" prompt="Ingrese dato de fecha DD/MM/AAAA_x000a_" sqref="L25:M25 L24 L49:M49 L48 L93 L97:M103 L111:M111 L116:M117 M160 L160:L161 L163:L164 M163 L144:M148 L158:M158 L69:M69 L91:M91 L81:M82 M93:M94 L106:M106 L86:M88 L64:M66 L38:M38 L250:M254">
      <formula1>36161</formula1>
      <formula2>44561</formula2>
    </dataValidation>
    <dataValidation type="whole" allowBlank="1" showInputMessage="1" showErrorMessage="1" prompt="Ingrese un valor númerico" sqref="K24:K25 K48:K49 K97:K103 K111 K116:K117 K160:K161 K163:K164 K144:K148 K158 K38 K69 K91 K64:K66 K93:K94 K106 K86:K88 K81:K82 K250:K252 K254">
      <formula1>1</formula1>
      <formula2>1000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
  <sheetViews>
    <sheetView workbookViewId="0">
      <selection activeCell="D1" sqref="D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 min="21" max="21" width="44.28515625" customWidth="1"/>
  </cols>
  <sheetData>
    <row r="1" spans="1:16383" ht="33.7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169" t="s">
        <v>1668</v>
      </c>
    </row>
    <row r="2" spans="1:16383" ht="101.25" x14ac:dyDescent="0.25">
      <c r="A2" s="4">
        <v>2018</v>
      </c>
      <c r="B2" s="8" t="s">
        <v>1503</v>
      </c>
      <c r="C2" s="4">
        <v>4</v>
      </c>
      <c r="D2" s="124" t="s">
        <v>627</v>
      </c>
      <c r="E2" s="124" t="s">
        <v>628</v>
      </c>
      <c r="F2" s="11" t="s">
        <v>59</v>
      </c>
      <c r="G2" s="124" t="s">
        <v>629</v>
      </c>
      <c r="H2" s="124" t="s">
        <v>630</v>
      </c>
      <c r="I2" s="8" t="s">
        <v>614</v>
      </c>
      <c r="J2" s="14" t="s">
        <v>615</v>
      </c>
      <c r="K2" s="14">
        <v>1</v>
      </c>
      <c r="L2" s="22">
        <v>43654</v>
      </c>
      <c r="M2" s="22">
        <v>43769</v>
      </c>
      <c r="N2" s="4">
        <v>1</v>
      </c>
      <c r="O2" s="180">
        <v>1</v>
      </c>
      <c r="P2" s="190">
        <v>1</v>
      </c>
      <c r="Q2" s="190" t="s">
        <v>27</v>
      </c>
      <c r="R2" s="206" t="s">
        <v>1672</v>
      </c>
      <c r="S2" s="207" t="s">
        <v>1673</v>
      </c>
      <c r="T2" s="176" t="s">
        <v>30</v>
      </c>
      <c r="U2" s="207" t="s">
        <v>1685</v>
      </c>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12"/>
      <c r="QH2" s="112"/>
      <c r="QI2" s="112"/>
      <c r="QJ2" s="112"/>
      <c r="QK2" s="112"/>
      <c r="QL2" s="112"/>
      <c r="QM2" s="112"/>
      <c r="QN2" s="112"/>
      <c r="QO2" s="112"/>
      <c r="QP2" s="112"/>
      <c r="QQ2" s="112"/>
      <c r="QR2" s="112"/>
      <c r="QS2" s="112"/>
      <c r="QT2" s="112"/>
      <c r="QU2" s="112"/>
      <c r="QV2" s="112"/>
      <c r="QW2" s="112"/>
      <c r="QX2" s="112"/>
      <c r="QY2" s="112"/>
      <c r="QZ2" s="112"/>
      <c r="RA2" s="112"/>
      <c r="RB2" s="112"/>
      <c r="RC2" s="112"/>
      <c r="RD2" s="112"/>
      <c r="RE2" s="112"/>
      <c r="RF2" s="112"/>
      <c r="RG2" s="112"/>
      <c r="RH2" s="112"/>
      <c r="RI2" s="112"/>
      <c r="RJ2" s="112"/>
      <c r="RK2" s="112"/>
      <c r="RL2" s="112"/>
      <c r="RM2" s="112"/>
      <c r="RN2" s="112"/>
      <c r="RO2" s="112"/>
      <c r="RP2" s="112"/>
      <c r="RQ2" s="112"/>
      <c r="RR2" s="112"/>
      <c r="RS2" s="112"/>
      <c r="RT2" s="112"/>
      <c r="RU2" s="112"/>
      <c r="RV2" s="112"/>
      <c r="RW2" s="112"/>
      <c r="RX2" s="112"/>
      <c r="RY2" s="112"/>
      <c r="RZ2" s="112"/>
      <c r="SA2" s="112"/>
      <c r="SB2" s="112"/>
      <c r="SC2" s="112"/>
      <c r="SD2" s="112"/>
      <c r="SE2" s="112"/>
      <c r="SF2" s="112"/>
      <c r="SG2" s="112"/>
      <c r="SH2" s="112"/>
      <c r="SI2" s="112"/>
      <c r="SJ2" s="112"/>
      <c r="SK2" s="112"/>
      <c r="SL2" s="112"/>
      <c r="SM2" s="112"/>
      <c r="SN2" s="112"/>
      <c r="SO2" s="112"/>
      <c r="SP2" s="112"/>
      <c r="SQ2" s="112"/>
      <c r="SR2" s="112"/>
      <c r="SS2" s="112"/>
      <c r="ST2" s="112"/>
      <c r="SU2" s="112"/>
      <c r="SV2" s="112"/>
      <c r="SW2" s="112"/>
      <c r="SX2" s="112"/>
      <c r="SY2" s="112"/>
      <c r="SZ2" s="112"/>
      <c r="TA2" s="112"/>
      <c r="TB2" s="112"/>
      <c r="TC2" s="112"/>
      <c r="TD2" s="112"/>
      <c r="TE2" s="112"/>
      <c r="TF2" s="112"/>
      <c r="TG2" s="112"/>
      <c r="TH2" s="112"/>
      <c r="TI2" s="112"/>
      <c r="TJ2" s="112"/>
      <c r="TK2" s="112"/>
      <c r="TL2" s="112"/>
      <c r="TM2" s="112"/>
      <c r="TN2" s="112"/>
      <c r="TO2" s="112"/>
      <c r="TP2" s="112"/>
      <c r="TQ2" s="112"/>
      <c r="TR2" s="112"/>
      <c r="TS2" s="112"/>
      <c r="TT2" s="112"/>
      <c r="TU2" s="112"/>
      <c r="TV2" s="112"/>
      <c r="TW2" s="112"/>
      <c r="TX2" s="112"/>
      <c r="TY2" s="112"/>
      <c r="TZ2" s="112"/>
      <c r="UA2" s="112"/>
      <c r="UB2" s="112"/>
      <c r="UC2" s="112"/>
      <c r="UD2" s="112"/>
      <c r="UE2" s="112"/>
      <c r="UF2" s="112"/>
      <c r="UG2" s="112"/>
      <c r="UH2" s="112"/>
      <c r="UI2" s="112"/>
      <c r="UJ2" s="112"/>
      <c r="UK2" s="112"/>
      <c r="UL2" s="112"/>
      <c r="UM2" s="112"/>
      <c r="UN2" s="112"/>
      <c r="UO2" s="112"/>
      <c r="UP2" s="112"/>
      <c r="UQ2" s="112"/>
      <c r="UR2" s="112"/>
      <c r="US2" s="112"/>
      <c r="UT2" s="112"/>
      <c r="UU2" s="112"/>
      <c r="UV2" s="112"/>
      <c r="UW2" s="112"/>
      <c r="UX2" s="112"/>
      <c r="UY2" s="112"/>
      <c r="UZ2" s="112"/>
      <c r="VA2" s="112"/>
      <c r="VB2" s="112"/>
      <c r="VC2" s="112"/>
      <c r="VD2" s="112"/>
      <c r="VE2" s="112"/>
      <c r="VF2" s="112"/>
      <c r="VG2" s="112"/>
      <c r="VH2" s="112"/>
      <c r="VI2" s="112"/>
      <c r="VJ2" s="112"/>
      <c r="VK2" s="112"/>
      <c r="VL2" s="112"/>
      <c r="VM2" s="112"/>
      <c r="VN2" s="112"/>
      <c r="VO2" s="112"/>
      <c r="VP2" s="112"/>
      <c r="VQ2" s="112"/>
      <c r="VR2" s="112"/>
      <c r="VS2" s="112"/>
      <c r="VT2" s="112"/>
      <c r="VU2" s="112"/>
      <c r="VV2" s="112"/>
      <c r="VW2" s="112"/>
      <c r="VX2" s="112"/>
      <c r="VY2" s="112"/>
      <c r="VZ2" s="112"/>
      <c r="WA2" s="112"/>
      <c r="WB2" s="112"/>
      <c r="WC2" s="112"/>
      <c r="WD2" s="112"/>
      <c r="WE2" s="112"/>
      <c r="WF2" s="112"/>
      <c r="WG2" s="112"/>
      <c r="WH2" s="112"/>
      <c r="WI2" s="112"/>
      <c r="WJ2" s="112"/>
      <c r="WK2" s="112"/>
      <c r="WL2" s="112"/>
      <c r="WM2" s="112"/>
      <c r="WN2" s="112"/>
      <c r="WO2" s="112"/>
      <c r="WP2" s="112"/>
      <c r="WQ2" s="112"/>
      <c r="WR2" s="112"/>
      <c r="WS2" s="112"/>
      <c r="WT2" s="112"/>
      <c r="WU2" s="112"/>
      <c r="WV2" s="112"/>
      <c r="WW2" s="112"/>
      <c r="WX2" s="112"/>
      <c r="WY2" s="112"/>
      <c r="WZ2" s="112"/>
      <c r="XA2" s="112"/>
      <c r="XB2" s="112"/>
      <c r="XC2" s="112"/>
      <c r="XD2" s="112"/>
      <c r="XE2" s="112"/>
      <c r="XF2" s="112"/>
      <c r="XG2" s="112"/>
      <c r="XH2" s="112"/>
      <c r="XI2" s="112"/>
      <c r="XJ2" s="112"/>
      <c r="XK2" s="112"/>
      <c r="XL2" s="112"/>
      <c r="XM2" s="112"/>
      <c r="XN2" s="112"/>
      <c r="XO2" s="112"/>
      <c r="XP2" s="112"/>
      <c r="XQ2" s="112"/>
      <c r="XR2" s="112"/>
      <c r="XS2" s="112"/>
      <c r="XT2" s="112"/>
      <c r="XU2" s="112"/>
      <c r="XV2" s="112"/>
      <c r="XW2" s="112"/>
      <c r="XX2" s="112"/>
      <c r="XY2" s="112"/>
      <c r="XZ2" s="112"/>
      <c r="YA2" s="112"/>
      <c r="YB2" s="112"/>
      <c r="YC2" s="112"/>
      <c r="YD2" s="112"/>
      <c r="YE2" s="112"/>
      <c r="YF2" s="112"/>
      <c r="YG2" s="112"/>
      <c r="YH2" s="112"/>
      <c r="YI2" s="112"/>
      <c r="YJ2" s="112"/>
      <c r="YK2" s="112"/>
      <c r="YL2" s="112"/>
      <c r="YM2" s="112"/>
      <c r="YN2" s="112"/>
      <c r="YO2" s="112"/>
      <c r="YP2" s="112"/>
      <c r="YQ2" s="112"/>
      <c r="YR2" s="112"/>
      <c r="YS2" s="112"/>
      <c r="YT2" s="112"/>
      <c r="YU2" s="112"/>
      <c r="YV2" s="112"/>
      <c r="YW2" s="112"/>
      <c r="YX2" s="112"/>
      <c r="YY2" s="112"/>
      <c r="YZ2" s="112"/>
      <c r="ZA2" s="112"/>
      <c r="ZB2" s="112"/>
      <c r="ZC2" s="112"/>
      <c r="ZD2" s="112"/>
      <c r="ZE2" s="112"/>
      <c r="ZF2" s="112"/>
      <c r="ZG2" s="112"/>
      <c r="ZH2" s="112"/>
      <c r="ZI2" s="112"/>
      <c r="ZJ2" s="112"/>
      <c r="ZK2" s="112"/>
      <c r="ZL2" s="112"/>
      <c r="ZM2" s="112"/>
      <c r="ZN2" s="112"/>
      <c r="ZO2" s="112"/>
      <c r="ZP2" s="112"/>
      <c r="ZQ2" s="112"/>
      <c r="ZR2" s="112"/>
      <c r="ZS2" s="112"/>
      <c r="ZT2" s="112"/>
      <c r="ZU2" s="112"/>
      <c r="ZV2" s="112"/>
      <c r="ZW2" s="112"/>
      <c r="ZX2" s="112"/>
      <c r="ZY2" s="112"/>
      <c r="ZZ2" s="112"/>
      <c r="AAA2" s="112"/>
      <c r="AAB2" s="112"/>
      <c r="AAC2" s="112"/>
      <c r="AAD2" s="112"/>
      <c r="AAE2" s="112"/>
      <c r="AAF2" s="112"/>
      <c r="AAG2" s="112"/>
      <c r="AAH2" s="112"/>
      <c r="AAI2" s="112"/>
      <c r="AAJ2" s="112"/>
      <c r="AAK2" s="112"/>
      <c r="AAL2" s="112"/>
      <c r="AAM2" s="112"/>
      <c r="AAN2" s="112"/>
      <c r="AAO2" s="112"/>
      <c r="AAP2" s="112"/>
      <c r="AAQ2" s="112"/>
      <c r="AAR2" s="112"/>
      <c r="AAS2" s="112"/>
      <c r="AAT2" s="112"/>
      <c r="AAU2" s="112"/>
      <c r="AAV2" s="112"/>
      <c r="AAW2" s="112"/>
      <c r="AAX2" s="112"/>
      <c r="AAY2" s="112"/>
      <c r="AAZ2" s="112"/>
      <c r="ABA2" s="112"/>
      <c r="ABB2" s="112"/>
      <c r="ABC2" s="112"/>
      <c r="ABD2" s="112"/>
      <c r="ABE2" s="112"/>
      <c r="ABF2" s="112"/>
      <c r="ABG2" s="112"/>
      <c r="ABH2" s="112"/>
      <c r="ABI2" s="112"/>
      <c r="ABJ2" s="112"/>
      <c r="ABK2" s="112"/>
      <c r="ABL2" s="112"/>
      <c r="ABM2" s="112"/>
      <c r="ABN2" s="112"/>
      <c r="ABO2" s="112"/>
      <c r="ABP2" s="112"/>
      <c r="ABQ2" s="112"/>
      <c r="ABR2" s="112"/>
      <c r="ABS2" s="112"/>
      <c r="ABT2" s="112"/>
      <c r="ABU2" s="112"/>
      <c r="ABV2" s="112"/>
      <c r="ABW2" s="112"/>
      <c r="ABX2" s="112"/>
      <c r="ABY2" s="112"/>
      <c r="ABZ2" s="112"/>
      <c r="ACA2" s="112"/>
      <c r="ACB2" s="112"/>
      <c r="ACC2" s="112"/>
      <c r="ACD2" s="112"/>
      <c r="ACE2" s="112"/>
      <c r="ACF2" s="112"/>
      <c r="ACG2" s="112"/>
      <c r="ACH2" s="112"/>
      <c r="ACI2" s="112"/>
      <c r="ACJ2" s="112"/>
      <c r="ACK2" s="112"/>
      <c r="ACL2" s="112"/>
      <c r="ACM2" s="112"/>
      <c r="ACN2" s="112"/>
      <c r="ACO2" s="112"/>
      <c r="ACP2" s="112"/>
      <c r="ACQ2" s="112"/>
      <c r="ACR2" s="112"/>
      <c r="ACS2" s="112"/>
      <c r="ACT2" s="112"/>
      <c r="ACU2" s="112"/>
      <c r="ACV2" s="112"/>
      <c r="ACW2" s="112"/>
      <c r="ACX2" s="112"/>
      <c r="ACY2" s="112"/>
      <c r="ACZ2" s="112"/>
      <c r="ADA2" s="112"/>
      <c r="ADB2" s="112"/>
      <c r="ADC2" s="112"/>
      <c r="ADD2" s="112"/>
      <c r="ADE2" s="112"/>
      <c r="ADF2" s="112"/>
      <c r="ADG2" s="112"/>
      <c r="ADH2" s="112"/>
      <c r="ADI2" s="112"/>
      <c r="ADJ2" s="112"/>
      <c r="ADK2" s="112"/>
      <c r="ADL2" s="112"/>
      <c r="ADM2" s="112"/>
      <c r="ADN2" s="112"/>
      <c r="ADO2" s="112"/>
      <c r="ADP2" s="112"/>
      <c r="ADQ2" s="112"/>
      <c r="ADR2" s="112"/>
      <c r="ADS2" s="112"/>
      <c r="ADT2" s="112"/>
      <c r="ADU2" s="112"/>
      <c r="ADV2" s="112"/>
      <c r="ADW2" s="112"/>
      <c r="ADX2" s="112"/>
      <c r="ADY2" s="112"/>
      <c r="ADZ2" s="112"/>
      <c r="AEA2" s="112"/>
      <c r="AEB2" s="112"/>
      <c r="AEC2" s="112"/>
      <c r="AED2" s="112"/>
      <c r="AEE2" s="112"/>
      <c r="AEF2" s="112"/>
      <c r="AEG2" s="112"/>
      <c r="AEH2" s="112"/>
      <c r="AEI2" s="112"/>
      <c r="AEJ2" s="112"/>
      <c r="AEK2" s="112"/>
      <c r="AEL2" s="112"/>
      <c r="AEM2" s="112"/>
      <c r="AEN2" s="112"/>
      <c r="AEO2" s="112"/>
      <c r="AEP2" s="112"/>
      <c r="AEQ2" s="112"/>
      <c r="AER2" s="112"/>
      <c r="AES2" s="112"/>
      <c r="AET2" s="112"/>
      <c r="AEU2" s="112"/>
      <c r="AEV2" s="112"/>
      <c r="AEW2" s="112"/>
      <c r="AEX2" s="112"/>
      <c r="AEY2" s="112"/>
      <c r="AEZ2" s="112"/>
      <c r="AFA2" s="112"/>
      <c r="AFB2" s="112"/>
      <c r="AFC2" s="112"/>
      <c r="AFD2" s="112"/>
      <c r="AFE2" s="112"/>
      <c r="AFF2" s="112"/>
      <c r="AFG2" s="112"/>
      <c r="AFH2" s="112"/>
      <c r="AFI2" s="112"/>
      <c r="AFJ2" s="112"/>
      <c r="AFK2" s="112"/>
      <c r="AFL2" s="112"/>
      <c r="AFM2" s="112"/>
      <c r="AFN2" s="112"/>
      <c r="AFO2" s="112"/>
      <c r="AFP2" s="112"/>
      <c r="AFQ2" s="112"/>
      <c r="AFR2" s="112"/>
      <c r="AFS2" s="112"/>
      <c r="AFT2" s="112"/>
      <c r="AFU2" s="112"/>
      <c r="AFV2" s="112"/>
      <c r="AFW2" s="112"/>
      <c r="AFX2" s="112"/>
      <c r="AFY2" s="112"/>
      <c r="AFZ2" s="112"/>
      <c r="AGA2" s="112"/>
      <c r="AGB2" s="112"/>
      <c r="AGC2" s="112"/>
      <c r="AGD2" s="112"/>
      <c r="AGE2" s="112"/>
      <c r="AGF2" s="112"/>
      <c r="AGG2" s="112"/>
      <c r="AGH2" s="112"/>
      <c r="AGI2" s="112"/>
      <c r="AGJ2" s="112"/>
      <c r="AGK2" s="112"/>
      <c r="AGL2" s="112"/>
      <c r="AGM2" s="112"/>
      <c r="AGN2" s="112"/>
      <c r="AGO2" s="112"/>
      <c r="AGP2" s="112"/>
      <c r="AGQ2" s="112"/>
      <c r="AGR2" s="112"/>
      <c r="AGS2" s="112"/>
      <c r="AGT2" s="112"/>
      <c r="AGU2" s="112"/>
      <c r="AGV2" s="112"/>
      <c r="AGW2" s="112"/>
      <c r="AGX2" s="112"/>
      <c r="AGY2" s="112"/>
      <c r="AGZ2" s="112"/>
      <c r="AHA2" s="112"/>
      <c r="AHB2" s="112"/>
      <c r="AHC2" s="112"/>
      <c r="AHD2" s="112"/>
      <c r="AHE2" s="112"/>
      <c r="AHF2" s="112"/>
      <c r="AHG2" s="112"/>
      <c r="AHH2" s="112"/>
      <c r="AHI2" s="112"/>
      <c r="AHJ2" s="112"/>
      <c r="AHK2" s="112"/>
      <c r="AHL2" s="112"/>
      <c r="AHM2" s="112"/>
      <c r="AHN2" s="112"/>
      <c r="AHO2" s="112"/>
      <c r="AHP2" s="112"/>
      <c r="AHQ2" s="112"/>
      <c r="AHR2" s="112"/>
      <c r="AHS2" s="112"/>
      <c r="AHT2" s="112"/>
      <c r="AHU2" s="112"/>
      <c r="AHV2" s="112"/>
      <c r="AHW2" s="112"/>
      <c r="AHX2" s="112"/>
      <c r="AHY2" s="112"/>
      <c r="AHZ2" s="112"/>
      <c r="AIA2" s="112"/>
      <c r="AIB2" s="112"/>
      <c r="AIC2" s="112"/>
      <c r="AID2" s="112"/>
      <c r="AIE2" s="112"/>
      <c r="AIF2" s="112"/>
      <c r="AIG2" s="112"/>
      <c r="AIH2" s="112"/>
      <c r="AII2" s="112"/>
      <c r="AIJ2" s="112"/>
      <c r="AIK2" s="112"/>
      <c r="AIL2" s="112"/>
      <c r="AIM2" s="112"/>
      <c r="AIN2" s="112"/>
      <c r="AIO2" s="112"/>
      <c r="AIP2" s="112"/>
      <c r="AIQ2" s="112"/>
      <c r="AIR2" s="112"/>
      <c r="AIS2" s="112"/>
      <c r="AIT2" s="112"/>
      <c r="AIU2" s="112"/>
      <c r="AIV2" s="112"/>
      <c r="AIW2" s="112"/>
      <c r="AIX2" s="112"/>
      <c r="AIY2" s="112"/>
      <c r="AIZ2" s="112"/>
      <c r="AJA2" s="112"/>
      <c r="AJB2" s="112"/>
      <c r="AJC2" s="112"/>
      <c r="AJD2" s="112"/>
      <c r="AJE2" s="112"/>
      <c r="AJF2" s="112"/>
      <c r="AJG2" s="112"/>
      <c r="AJH2" s="112"/>
      <c r="AJI2" s="112"/>
      <c r="AJJ2" s="112"/>
      <c r="AJK2" s="112"/>
      <c r="AJL2" s="112"/>
      <c r="AJM2" s="112"/>
      <c r="AJN2" s="112"/>
      <c r="AJO2" s="112"/>
      <c r="AJP2" s="112"/>
      <c r="AJQ2" s="112"/>
      <c r="AJR2" s="112"/>
      <c r="AJS2" s="112"/>
      <c r="AJT2" s="112"/>
      <c r="AJU2" s="112"/>
      <c r="AJV2" s="112"/>
      <c r="AJW2" s="112"/>
      <c r="AJX2" s="112"/>
      <c r="AJY2" s="112"/>
      <c r="AJZ2" s="112"/>
      <c r="AKA2" s="112"/>
      <c r="AKB2" s="112"/>
      <c r="AKC2" s="112"/>
      <c r="AKD2" s="112"/>
      <c r="AKE2" s="112"/>
      <c r="AKF2" s="112"/>
      <c r="AKG2" s="112"/>
      <c r="AKH2" s="112"/>
      <c r="AKI2" s="112"/>
      <c r="AKJ2" s="112"/>
      <c r="AKK2" s="112"/>
      <c r="AKL2" s="112"/>
      <c r="AKM2" s="112"/>
      <c r="AKN2" s="112"/>
      <c r="AKO2" s="112"/>
      <c r="AKP2" s="112"/>
      <c r="AKQ2" s="112"/>
      <c r="AKR2" s="112"/>
      <c r="AKS2" s="112"/>
      <c r="AKT2" s="112"/>
      <c r="AKU2" s="112"/>
      <c r="AKV2" s="112"/>
      <c r="AKW2" s="112"/>
      <c r="AKX2" s="112"/>
      <c r="AKY2" s="112"/>
      <c r="AKZ2" s="112"/>
      <c r="ALA2" s="112"/>
      <c r="ALB2" s="112"/>
      <c r="ALC2" s="112"/>
      <c r="ALD2" s="112"/>
      <c r="ALE2" s="112"/>
      <c r="ALF2" s="112"/>
      <c r="ALG2" s="112"/>
      <c r="ALH2" s="112"/>
      <c r="ALI2" s="112"/>
      <c r="ALJ2" s="112"/>
      <c r="ALK2" s="112"/>
      <c r="ALL2" s="112"/>
      <c r="ALM2" s="112"/>
      <c r="ALN2" s="112"/>
      <c r="ALO2" s="112"/>
      <c r="ALP2" s="112"/>
      <c r="ALQ2" s="112"/>
      <c r="ALR2" s="112"/>
      <c r="ALS2" s="112"/>
      <c r="ALT2" s="112"/>
      <c r="ALU2" s="112"/>
      <c r="ALV2" s="112"/>
      <c r="ALW2" s="112"/>
      <c r="ALX2" s="112"/>
      <c r="ALY2" s="112"/>
      <c r="ALZ2" s="112"/>
      <c r="AMA2" s="112"/>
      <c r="AMB2" s="112"/>
      <c r="AMC2" s="112"/>
      <c r="AMD2" s="112"/>
      <c r="AME2" s="112"/>
      <c r="AMF2" s="112"/>
      <c r="AMG2" s="112"/>
      <c r="AMH2" s="112"/>
      <c r="AMI2" s="112"/>
      <c r="AMJ2" s="112"/>
      <c r="AMK2" s="112"/>
      <c r="AML2" s="112"/>
      <c r="AMM2" s="112"/>
      <c r="AMN2" s="112"/>
      <c r="AMO2" s="112"/>
      <c r="AMP2" s="112"/>
      <c r="AMQ2" s="112"/>
      <c r="AMR2" s="112"/>
      <c r="AMS2" s="112"/>
      <c r="AMT2" s="112"/>
      <c r="AMU2" s="112"/>
      <c r="AMV2" s="112"/>
      <c r="AMW2" s="112"/>
      <c r="AMX2" s="112"/>
      <c r="AMY2" s="112"/>
      <c r="AMZ2" s="112"/>
      <c r="ANA2" s="112"/>
      <c r="ANB2" s="112"/>
      <c r="ANC2" s="112"/>
      <c r="AND2" s="112"/>
      <c r="ANE2" s="112"/>
      <c r="ANF2" s="112"/>
      <c r="ANG2" s="112"/>
      <c r="ANH2" s="112"/>
      <c r="ANI2" s="112"/>
      <c r="ANJ2" s="112"/>
      <c r="ANK2" s="112"/>
      <c r="ANL2" s="112"/>
      <c r="ANM2" s="112"/>
      <c r="ANN2" s="112"/>
      <c r="ANO2" s="112"/>
      <c r="ANP2" s="112"/>
      <c r="ANQ2" s="112"/>
      <c r="ANR2" s="112"/>
      <c r="ANS2" s="112"/>
      <c r="ANT2" s="112"/>
      <c r="ANU2" s="112"/>
      <c r="ANV2" s="112"/>
      <c r="ANW2" s="112"/>
      <c r="ANX2" s="112"/>
      <c r="ANY2" s="112"/>
      <c r="ANZ2" s="112"/>
      <c r="AOA2" s="112"/>
      <c r="AOB2" s="112"/>
      <c r="AOC2" s="112"/>
      <c r="AOD2" s="112"/>
      <c r="AOE2" s="112"/>
      <c r="AOF2" s="112"/>
      <c r="AOG2" s="112"/>
      <c r="AOH2" s="112"/>
      <c r="AOI2" s="112"/>
      <c r="AOJ2" s="112"/>
      <c r="AOK2" s="112"/>
      <c r="AOL2" s="112"/>
      <c r="AOM2" s="112"/>
      <c r="AON2" s="112"/>
      <c r="AOO2" s="112"/>
      <c r="AOP2" s="112"/>
      <c r="AOQ2" s="112"/>
      <c r="AOR2" s="112"/>
      <c r="AOS2" s="112"/>
      <c r="AOT2" s="112"/>
      <c r="AOU2" s="112"/>
      <c r="AOV2" s="112"/>
      <c r="AOW2" s="112"/>
      <c r="AOX2" s="112"/>
      <c r="AOY2" s="112"/>
      <c r="AOZ2" s="112"/>
      <c r="APA2" s="112"/>
      <c r="APB2" s="112"/>
      <c r="APC2" s="112"/>
      <c r="APD2" s="112"/>
      <c r="APE2" s="112"/>
      <c r="APF2" s="112"/>
      <c r="APG2" s="112"/>
      <c r="APH2" s="112"/>
      <c r="API2" s="112"/>
      <c r="APJ2" s="112"/>
      <c r="APK2" s="112"/>
      <c r="APL2" s="112"/>
      <c r="APM2" s="112"/>
      <c r="APN2" s="112"/>
      <c r="APO2" s="112"/>
      <c r="APP2" s="112"/>
      <c r="APQ2" s="112"/>
      <c r="APR2" s="112"/>
      <c r="APS2" s="112"/>
      <c r="APT2" s="112"/>
      <c r="APU2" s="112"/>
      <c r="APV2" s="112"/>
      <c r="APW2" s="112"/>
      <c r="APX2" s="112"/>
      <c r="APY2" s="112"/>
      <c r="APZ2" s="112"/>
      <c r="AQA2" s="112"/>
      <c r="AQB2" s="112"/>
      <c r="AQC2" s="112"/>
      <c r="AQD2" s="112"/>
      <c r="AQE2" s="112"/>
      <c r="AQF2" s="112"/>
      <c r="AQG2" s="112"/>
      <c r="AQH2" s="112"/>
      <c r="AQI2" s="112"/>
      <c r="AQJ2" s="112"/>
      <c r="AQK2" s="112"/>
      <c r="AQL2" s="112"/>
      <c r="AQM2" s="112"/>
      <c r="AQN2" s="112"/>
      <c r="AQO2" s="112"/>
      <c r="AQP2" s="112"/>
      <c r="AQQ2" s="112"/>
      <c r="AQR2" s="112"/>
      <c r="AQS2" s="112"/>
      <c r="AQT2" s="112"/>
      <c r="AQU2" s="112"/>
      <c r="AQV2" s="112"/>
      <c r="AQW2" s="112"/>
      <c r="AQX2" s="112"/>
      <c r="AQY2" s="112"/>
      <c r="AQZ2" s="112"/>
      <c r="ARA2" s="112"/>
      <c r="ARB2" s="112"/>
      <c r="ARC2" s="112"/>
      <c r="ARD2" s="112"/>
      <c r="ARE2" s="112"/>
      <c r="ARF2" s="112"/>
      <c r="ARG2" s="112"/>
      <c r="ARH2" s="112"/>
      <c r="ARI2" s="112"/>
      <c r="ARJ2" s="112"/>
      <c r="ARK2" s="112"/>
      <c r="ARL2" s="112"/>
      <c r="ARM2" s="112"/>
      <c r="ARN2" s="112"/>
      <c r="ARO2" s="112"/>
      <c r="ARP2" s="112"/>
      <c r="ARQ2" s="112"/>
      <c r="ARR2" s="112"/>
      <c r="ARS2" s="112"/>
      <c r="ART2" s="112"/>
      <c r="ARU2" s="112"/>
      <c r="ARV2" s="112"/>
      <c r="ARW2" s="112"/>
      <c r="ARX2" s="112"/>
      <c r="ARY2" s="112"/>
      <c r="ARZ2" s="112"/>
      <c r="ASA2" s="112"/>
      <c r="ASB2" s="112"/>
      <c r="ASC2" s="112"/>
      <c r="ASD2" s="112"/>
      <c r="ASE2" s="112"/>
      <c r="ASF2" s="112"/>
      <c r="ASG2" s="112"/>
      <c r="ASH2" s="112"/>
      <c r="ASI2" s="112"/>
      <c r="ASJ2" s="112"/>
      <c r="ASK2" s="112"/>
      <c r="ASL2" s="112"/>
      <c r="ASM2" s="112"/>
      <c r="ASN2" s="112"/>
      <c r="ASO2" s="112"/>
      <c r="ASP2" s="112"/>
      <c r="ASQ2" s="112"/>
      <c r="ASR2" s="112"/>
      <c r="ASS2" s="112"/>
      <c r="AST2" s="112"/>
      <c r="ASU2" s="112"/>
      <c r="ASV2" s="112"/>
      <c r="ASW2" s="112"/>
      <c r="ASX2" s="112"/>
      <c r="ASY2" s="112"/>
      <c r="ASZ2" s="112"/>
      <c r="ATA2" s="112"/>
      <c r="ATB2" s="112"/>
      <c r="ATC2" s="112"/>
      <c r="ATD2" s="112"/>
      <c r="ATE2" s="112"/>
      <c r="ATF2" s="112"/>
      <c r="ATG2" s="112"/>
      <c r="ATH2" s="112"/>
      <c r="ATI2" s="112"/>
      <c r="ATJ2" s="112"/>
      <c r="ATK2" s="112"/>
      <c r="ATL2" s="112"/>
      <c r="ATM2" s="112"/>
      <c r="ATN2" s="112"/>
      <c r="ATO2" s="112"/>
      <c r="ATP2" s="112"/>
      <c r="ATQ2" s="112"/>
      <c r="ATR2" s="112"/>
      <c r="ATS2" s="112"/>
      <c r="ATT2" s="112"/>
      <c r="ATU2" s="112"/>
      <c r="ATV2" s="112"/>
      <c r="ATW2" s="112"/>
      <c r="ATX2" s="112"/>
      <c r="ATY2" s="112"/>
      <c r="ATZ2" s="112"/>
      <c r="AUA2" s="112"/>
      <c r="AUB2" s="112"/>
      <c r="AUC2" s="112"/>
      <c r="AUD2" s="112"/>
      <c r="AUE2" s="112"/>
      <c r="AUF2" s="112"/>
      <c r="AUG2" s="112"/>
      <c r="AUH2" s="112"/>
      <c r="AUI2" s="112"/>
      <c r="AUJ2" s="112"/>
      <c r="AUK2" s="112"/>
      <c r="AUL2" s="112"/>
      <c r="AUM2" s="112"/>
      <c r="AUN2" s="112"/>
      <c r="AUO2" s="112"/>
      <c r="AUP2" s="112"/>
      <c r="AUQ2" s="112"/>
      <c r="AUR2" s="112"/>
      <c r="AUS2" s="112"/>
      <c r="AUT2" s="112"/>
      <c r="AUU2" s="112"/>
      <c r="AUV2" s="112"/>
      <c r="AUW2" s="112"/>
      <c r="AUX2" s="112"/>
      <c r="AUY2" s="112"/>
      <c r="AUZ2" s="112"/>
      <c r="AVA2" s="112"/>
      <c r="AVB2" s="112"/>
      <c r="AVC2" s="112"/>
      <c r="AVD2" s="112"/>
      <c r="AVE2" s="112"/>
      <c r="AVF2" s="112"/>
      <c r="AVG2" s="112"/>
      <c r="AVH2" s="112"/>
      <c r="AVI2" s="112"/>
      <c r="AVJ2" s="112"/>
      <c r="AVK2" s="112"/>
      <c r="AVL2" s="112"/>
      <c r="AVM2" s="112"/>
      <c r="AVN2" s="112"/>
      <c r="AVO2" s="112"/>
      <c r="AVP2" s="112"/>
      <c r="AVQ2" s="112"/>
      <c r="AVR2" s="112"/>
      <c r="AVS2" s="112"/>
      <c r="AVT2" s="112"/>
      <c r="AVU2" s="112"/>
      <c r="AVV2" s="112"/>
      <c r="AVW2" s="112"/>
      <c r="AVX2" s="112"/>
      <c r="AVY2" s="112"/>
      <c r="AVZ2" s="112"/>
      <c r="AWA2" s="112"/>
      <c r="AWB2" s="112"/>
      <c r="AWC2" s="112"/>
      <c r="AWD2" s="112"/>
      <c r="AWE2" s="112"/>
      <c r="AWF2" s="112"/>
      <c r="AWG2" s="112"/>
      <c r="AWH2" s="112"/>
      <c r="AWI2" s="112"/>
      <c r="AWJ2" s="112"/>
      <c r="AWK2" s="112"/>
      <c r="AWL2" s="112"/>
      <c r="AWM2" s="112"/>
      <c r="AWN2" s="112"/>
      <c r="AWO2" s="112"/>
      <c r="AWP2" s="112"/>
      <c r="AWQ2" s="112"/>
      <c r="AWR2" s="112"/>
      <c r="AWS2" s="112"/>
      <c r="AWT2" s="112"/>
      <c r="AWU2" s="112"/>
      <c r="AWV2" s="112"/>
      <c r="AWW2" s="112"/>
      <c r="AWX2" s="112"/>
      <c r="AWY2" s="112"/>
      <c r="AWZ2" s="112"/>
      <c r="AXA2" s="112"/>
      <c r="AXB2" s="112"/>
      <c r="AXC2" s="112"/>
      <c r="AXD2" s="112"/>
      <c r="AXE2" s="112"/>
      <c r="AXF2" s="112"/>
      <c r="AXG2" s="112"/>
      <c r="AXH2" s="112"/>
      <c r="AXI2" s="112"/>
      <c r="AXJ2" s="112"/>
      <c r="AXK2" s="112"/>
      <c r="AXL2" s="112"/>
      <c r="AXM2" s="112"/>
      <c r="AXN2" s="112"/>
      <c r="AXO2" s="112"/>
      <c r="AXP2" s="112"/>
      <c r="AXQ2" s="112"/>
      <c r="AXR2" s="112"/>
      <c r="AXS2" s="112"/>
      <c r="AXT2" s="112"/>
      <c r="AXU2" s="112"/>
      <c r="AXV2" s="112"/>
      <c r="AXW2" s="112"/>
      <c r="AXX2" s="112"/>
      <c r="AXY2" s="112"/>
      <c r="AXZ2" s="112"/>
      <c r="AYA2" s="112"/>
      <c r="AYB2" s="112"/>
      <c r="AYC2" s="112"/>
      <c r="AYD2" s="112"/>
      <c r="AYE2" s="112"/>
      <c r="AYF2" s="112"/>
      <c r="AYG2" s="112"/>
      <c r="AYH2" s="112"/>
      <c r="AYI2" s="112"/>
      <c r="AYJ2" s="112"/>
      <c r="AYK2" s="112"/>
      <c r="AYL2" s="112"/>
      <c r="AYM2" s="112"/>
      <c r="AYN2" s="112"/>
      <c r="AYO2" s="112"/>
      <c r="AYP2" s="112"/>
      <c r="AYQ2" s="112"/>
      <c r="AYR2" s="112"/>
      <c r="AYS2" s="112"/>
      <c r="AYT2" s="112"/>
      <c r="AYU2" s="112"/>
      <c r="AYV2" s="112"/>
      <c r="AYW2" s="112"/>
      <c r="AYX2" s="112"/>
      <c r="AYY2" s="112"/>
      <c r="AYZ2" s="112"/>
      <c r="AZA2" s="112"/>
      <c r="AZB2" s="112"/>
      <c r="AZC2" s="112"/>
      <c r="AZD2" s="112"/>
      <c r="AZE2" s="112"/>
      <c r="AZF2" s="112"/>
      <c r="AZG2" s="112"/>
      <c r="AZH2" s="112"/>
      <c r="AZI2" s="112"/>
      <c r="AZJ2" s="112"/>
      <c r="AZK2" s="112"/>
      <c r="AZL2" s="112"/>
      <c r="AZM2" s="112"/>
      <c r="AZN2" s="112"/>
      <c r="AZO2" s="112"/>
      <c r="AZP2" s="112"/>
      <c r="AZQ2" s="112"/>
      <c r="AZR2" s="112"/>
      <c r="AZS2" s="112"/>
      <c r="AZT2" s="112"/>
      <c r="AZU2" s="112"/>
      <c r="AZV2" s="112"/>
      <c r="AZW2" s="112"/>
      <c r="AZX2" s="112"/>
      <c r="AZY2" s="112"/>
      <c r="AZZ2" s="112"/>
      <c r="BAA2" s="112"/>
      <c r="BAB2" s="112"/>
      <c r="BAC2" s="112"/>
      <c r="BAD2" s="112"/>
      <c r="BAE2" s="112"/>
      <c r="BAF2" s="112"/>
      <c r="BAG2" s="112"/>
      <c r="BAH2" s="112"/>
      <c r="BAI2" s="112"/>
      <c r="BAJ2" s="112"/>
      <c r="BAK2" s="112"/>
      <c r="BAL2" s="112"/>
      <c r="BAM2" s="112"/>
      <c r="BAN2" s="112"/>
      <c r="BAO2" s="112"/>
      <c r="BAP2" s="112"/>
      <c r="BAQ2" s="112"/>
      <c r="BAR2" s="112"/>
      <c r="BAS2" s="112"/>
      <c r="BAT2" s="112"/>
      <c r="BAU2" s="112"/>
      <c r="BAV2" s="112"/>
      <c r="BAW2" s="112"/>
      <c r="BAX2" s="112"/>
      <c r="BAY2" s="112"/>
      <c r="BAZ2" s="112"/>
      <c r="BBA2" s="112"/>
      <c r="BBB2" s="112"/>
      <c r="BBC2" s="112"/>
      <c r="BBD2" s="112"/>
      <c r="BBE2" s="112"/>
      <c r="BBF2" s="112"/>
      <c r="BBG2" s="112"/>
      <c r="BBH2" s="112"/>
      <c r="BBI2" s="112"/>
      <c r="BBJ2" s="112"/>
      <c r="BBK2" s="112"/>
      <c r="BBL2" s="112"/>
      <c r="BBM2" s="112"/>
      <c r="BBN2" s="112"/>
      <c r="BBO2" s="112"/>
      <c r="BBP2" s="112"/>
      <c r="BBQ2" s="112"/>
      <c r="BBR2" s="112"/>
      <c r="BBS2" s="112"/>
      <c r="BBT2" s="112"/>
      <c r="BBU2" s="112"/>
      <c r="BBV2" s="112"/>
      <c r="BBW2" s="112"/>
      <c r="BBX2" s="112"/>
      <c r="BBY2" s="112"/>
      <c r="BBZ2" s="112"/>
      <c r="BCA2" s="112"/>
      <c r="BCB2" s="112"/>
      <c r="BCC2" s="112"/>
      <c r="BCD2" s="112"/>
      <c r="BCE2" s="112"/>
      <c r="BCF2" s="112"/>
      <c r="BCG2" s="112"/>
      <c r="BCH2" s="112"/>
      <c r="BCI2" s="112"/>
      <c r="BCJ2" s="112"/>
      <c r="BCK2" s="112"/>
      <c r="BCL2" s="112"/>
      <c r="BCM2" s="112"/>
      <c r="BCN2" s="112"/>
      <c r="BCO2" s="112"/>
      <c r="BCP2" s="112"/>
      <c r="BCQ2" s="112"/>
      <c r="BCR2" s="112"/>
      <c r="BCS2" s="112"/>
      <c r="BCT2" s="112"/>
      <c r="BCU2" s="112"/>
      <c r="BCV2" s="112"/>
      <c r="BCW2" s="112"/>
      <c r="BCX2" s="112"/>
      <c r="BCY2" s="112"/>
      <c r="BCZ2" s="112"/>
      <c r="BDA2" s="112"/>
      <c r="BDB2" s="112"/>
      <c r="BDC2" s="112"/>
      <c r="BDD2" s="112"/>
      <c r="BDE2" s="112"/>
      <c r="BDF2" s="112"/>
      <c r="BDG2" s="112"/>
      <c r="BDH2" s="112"/>
      <c r="BDI2" s="112"/>
      <c r="BDJ2" s="112"/>
      <c r="BDK2" s="112"/>
      <c r="BDL2" s="112"/>
      <c r="BDM2" s="112"/>
      <c r="BDN2" s="112"/>
      <c r="BDO2" s="112"/>
      <c r="BDP2" s="112"/>
      <c r="BDQ2" s="112"/>
      <c r="BDR2" s="112"/>
      <c r="BDS2" s="112"/>
      <c r="BDT2" s="112"/>
      <c r="BDU2" s="112"/>
      <c r="BDV2" s="112"/>
      <c r="BDW2" s="112"/>
      <c r="BDX2" s="112"/>
      <c r="BDY2" s="112"/>
      <c r="BDZ2" s="112"/>
      <c r="BEA2" s="112"/>
      <c r="BEB2" s="112"/>
      <c r="BEC2" s="112"/>
      <c r="BED2" s="112"/>
      <c r="BEE2" s="112"/>
      <c r="BEF2" s="112"/>
      <c r="BEG2" s="112"/>
      <c r="BEH2" s="112"/>
      <c r="BEI2" s="112"/>
      <c r="BEJ2" s="112"/>
      <c r="BEK2" s="112"/>
      <c r="BEL2" s="112"/>
      <c r="BEM2" s="112"/>
      <c r="BEN2" s="112"/>
      <c r="BEO2" s="112"/>
      <c r="BEP2" s="112"/>
      <c r="BEQ2" s="112"/>
      <c r="BER2" s="112"/>
      <c r="BES2" s="112"/>
      <c r="BET2" s="112"/>
      <c r="BEU2" s="112"/>
      <c r="BEV2" s="112"/>
      <c r="BEW2" s="112"/>
      <c r="BEX2" s="112"/>
      <c r="BEY2" s="112"/>
      <c r="BEZ2" s="112"/>
      <c r="BFA2" s="112"/>
      <c r="BFB2" s="112"/>
      <c r="BFC2" s="112"/>
      <c r="BFD2" s="112"/>
      <c r="BFE2" s="112"/>
      <c r="BFF2" s="112"/>
      <c r="BFG2" s="112"/>
      <c r="BFH2" s="112"/>
      <c r="BFI2" s="112"/>
      <c r="BFJ2" s="112"/>
      <c r="BFK2" s="112"/>
      <c r="BFL2" s="112"/>
      <c r="BFM2" s="112"/>
      <c r="BFN2" s="112"/>
      <c r="BFO2" s="112"/>
      <c r="BFP2" s="112"/>
      <c r="BFQ2" s="112"/>
      <c r="BFR2" s="112"/>
      <c r="BFS2" s="112"/>
      <c r="BFT2" s="112"/>
      <c r="BFU2" s="112"/>
      <c r="BFV2" s="112"/>
      <c r="BFW2" s="112"/>
      <c r="BFX2" s="112"/>
      <c r="BFY2" s="112"/>
      <c r="BFZ2" s="112"/>
      <c r="BGA2" s="112"/>
      <c r="BGB2" s="112"/>
      <c r="BGC2" s="112"/>
      <c r="BGD2" s="112"/>
      <c r="BGE2" s="112"/>
      <c r="BGF2" s="112"/>
      <c r="BGG2" s="112"/>
      <c r="BGH2" s="112"/>
      <c r="BGI2" s="112"/>
      <c r="BGJ2" s="112"/>
      <c r="BGK2" s="112"/>
      <c r="BGL2" s="112"/>
      <c r="BGM2" s="112"/>
      <c r="BGN2" s="112"/>
      <c r="BGO2" s="112"/>
      <c r="BGP2" s="112"/>
      <c r="BGQ2" s="112"/>
      <c r="BGR2" s="112"/>
      <c r="BGS2" s="112"/>
      <c r="BGT2" s="112"/>
      <c r="BGU2" s="112"/>
      <c r="BGV2" s="112"/>
      <c r="BGW2" s="112"/>
      <c r="BGX2" s="112"/>
      <c r="BGY2" s="112"/>
      <c r="BGZ2" s="112"/>
      <c r="BHA2" s="112"/>
      <c r="BHB2" s="112"/>
      <c r="BHC2" s="112"/>
      <c r="BHD2" s="112"/>
      <c r="BHE2" s="112"/>
      <c r="BHF2" s="112"/>
      <c r="BHG2" s="112"/>
      <c r="BHH2" s="112"/>
      <c r="BHI2" s="112"/>
      <c r="BHJ2" s="112"/>
      <c r="BHK2" s="112"/>
      <c r="BHL2" s="112"/>
      <c r="BHM2" s="112"/>
      <c r="BHN2" s="112"/>
      <c r="BHO2" s="112"/>
      <c r="BHP2" s="112"/>
      <c r="BHQ2" s="112"/>
      <c r="BHR2" s="112"/>
      <c r="BHS2" s="112"/>
      <c r="BHT2" s="112"/>
      <c r="BHU2" s="112"/>
      <c r="BHV2" s="112"/>
      <c r="BHW2" s="112"/>
      <c r="BHX2" s="112"/>
      <c r="BHY2" s="112"/>
      <c r="BHZ2" s="112"/>
      <c r="BIA2" s="112"/>
      <c r="BIB2" s="112"/>
      <c r="BIC2" s="112"/>
      <c r="BID2" s="112"/>
      <c r="BIE2" s="112"/>
      <c r="BIF2" s="112"/>
      <c r="BIG2" s="112"/>
      <c r="BIH2" s="112"/>
      <c r="BII2" s="112"/>
      <c r="BIJ2" s="112"/>
      <c r="BIK2" s="112"/>
      <c r="BIL2" s="112"/>
      <c r="BIM2" s="112"/>
      <c r="BIN2" s="112"/>
      <c r="BIO2" s="112"/>
      <c r="BIP2" s="112"/>
      <c r="BIQ2" s="112"/>
      <c r="BIR2" s="112"/>
      <c r="BIS2" s="112"/>
      <c r="BIT2" s="112"/>
      <c r="BIU2" s="112"/>
      <c r="BIV2" s="112"/>
      <c r="BIW2" s="112"/>
      <c r="BIX2" s="112"/>
      <c r="BIY2" s="112"/>
      <c r="BIZ2" s="112"/>
      <c r="BJA2" s="112"/>
      <c r="BJB2" s="112"/>
      <c r="BJC2" s="112"/>
      <c r="BJD2" s="112"/>
      <c r="BJE2" s="112"/>
      <c r="BJF2" s="112"/>
      <c r="BJG2" s="112"/>
      <c r="BJH2" s="112"/>
      <c r="BJI2" s="112"/>
      <c r="BJJ2" s="112"/>
      <c r="BJK2" s="112"/>
      <c r="BJL2" s="112"/>
      <c r="BJM2" s="112"/>
      <c r="BJN2" s="112"/>
      <c r="BJO2" s="112"/>
      <c r="BJP2" s="112"/>
      <c r="BJQ2" s="112"/>
      <c r="BJR2" s="112"/>
      <c r="BJS2" s="112"/>
      <c r="BJT2" s="112"/>
      <c r="BJU2" s="112"/>
      <c r="BJV2" s="112"/>
      <c r="BJW2" s="112"/>
      <c r="BJX2" s="112"/>
      <c r="BJY2" s="112"/>
      <c r="BJZ2" s="112"/>
      <c r="BKA2" s="112"/>
      <c r="BKB2" s="112"/>
      <c r="BKC2" s="112"/>
      <c r="BKD2" s="112"/>
      <c r="BKE2" s="112"/>
      <c r="BKF2" s="112"/>
      <c r="BKG2" s="112"/>
      <c r="BKH2" s="112"/>
      <c r="BKI2" s="112"/>
      <c r="BKJ2" s="112"/>
      <c r="BKK2" s="112"/>
      <c r="BKL2" s="112"/>
      <c r="BKM2" s="112"/>
      <c r="BKN2" s="112"/>
      <c r="BKO2" s="112"/>
      <c r="BKP2" s="112"/>
      <c r="BKQ2" s="112"/>
      <c r="BKR2" s="112"/>
      <c r="BKS2" s="112"/>
      <c r="BKT2" s="112"/>
      <c r="BKU2" s="112"/>
      <c r="BKV2" s="112"/>
      <c r="BKW2" s="112"/>
      <c r="BKX2" s="112"/>
      <c r="BKY2" s="112"/>
      <c r="BKZ2" s="112"/>
      <c r="BLA2" s="112"/>
      <c r="BLB2" s="112"/>
      <c r="BLC2" s="112"/>
      <c r="BLD2" s="112"/>
      <c r="BLE2" s="112"/>
      <c r="BLF2" s="112"/>
      <c r="BLG2" s="112"/>
      <c r="BLH2" s="112"/>
      <c r="BLI2" s="112"/>
      <c r="BLJ2" s="112"/>
      <c r="BLK2" s="112"/>
      <c r="BLL2" s="112"/>
      <c r="BLM2" s="112"/>
      <c r="BLN2" s="112"/>
      <c r="BLO2" s="112"/>
      <c r="BLP2" s="112"/>
      <c r="BLQ2" s="112"/>
      <c r="BLR2" s="112"/>
      <c r="BLS2" s="112"/>
      <c r="BLT2" s="112"/>
      <c r="BLU2" s="112"/>
      <c r="BLV2" s="112"/>
      <c r="BLW2" s="112"/>
      <c r="BLX2" s="112"/>
      <c r="BLY2" s="112"/>
      <c r="BLZ2" s="112"/>
      <c r="BMA2" s="112"/>
      <c r="BMB2" s="112"/>
      <c r="BMC2" s="112"/>
      <c r="BMD2" s="112"/>
      <c r="BME2" s="112"/>
      <c r="BMF2" s="112"/>
      <c r="BMG2" s="112"/>
      <c r="BMH2" s="112"/>
      <c r="BMI2" s="112"/>
      <c r="BMJ2" s="112"/>
      <c r="BMK2" s="112"/>
      <c r="BML2" s="112"/>
      <c r="BMM2" s="112"/>
      <c r="BMN2" s="112"/>
      <c r="BMO2" s="112"/>
      <c r="BMP2" s="112"/>
      <c r="BMQ2" s="112"/>
      <c r="BMR2" s="112"/>
      <c r="BMS2" s="112"/>
      <c r="BMT2" s="112"/>
      <c r="BMU2" s="112"/>
      <c r="BMV2" s="112"/>
      <c r="BMW2" s="112"/>
      <c r="BMX2" s="112"/>
      <c r="BMY2" s="112"/>
      <c r="BMZ2" s="112"/>
      <c r="BNA2" s="112"/>
      <c r="BNB2" s="112"/>
      <c r="BNC2" s="112"/>
      <c r="BND2" s="112"/>
      <c r="BNE2" s="112"/>
      <c r="BNF2" s="112"/>
      <c r="BNG2" s="112"/>
      <c r="BNH2" s="112"/>
      <c r="BNI2" s="112"/>
      <c r="BNJ2" s="112"/>
      <c r="BNK2" s="112"/>
      <c r="BNL2" s="112"/>
      <c r="BNM2" s="112"/>
      <c r="BNN2" s="112"/>
      <c r="BNO2" s="112"/>
      <c r="BNP2" s="112"/>
      <c r="BNQ2" s="112"/>
      <c r="BNR2" s="112"/>
      <c r="BNS2" s="112"/>
      <c r="BNT2" s="112"/>
      <c r="BNU2" s="112"/>
      <c r="BNV2" s="112"/>
      <c r="BNW2" s="112"/>
      <c r="BNX2" s="112"/>
      <c r="BNY2" s="112"/>
      <c r="BNZ2" s="112"/>
      <c r="BOA2" s="112"/>
      <c r="BOB2" s="112"/>
      <c r="BOC2" s="112"/>
      <c r="BOD2" s="112"/>
      <c r="BOE2" s="112"/>
      <c r="BOF2" s="112"/>
      <c r="BOG2" s="112"/>
      <c r="BOH2" s="112"/>
      <c r="BOI2" s="112"/>
      <c r="BOJ2" s="112"/>
      <c r="BOK2" s="112"/>
      <c r="BOL2" s="112"/>
      <c r="BOM2" s="112"/>
      <c r="BON2" s="112"/>
      <c r="BOO2" s="112"/>
      <c r="BOP2" s="112"/>
      <c r="BOQ2" s="112"/>
      <c r="BOR2" s="112"/>
      <c r="BOS2" s="112"/>
      <c r="BOT2" s="112"/>
      <c r="BOU2" s="112"/>
      <c r="BOV2" s="112"/>
      <c r="BOW2" s="112"/>
      <c r="BOX2" s="112"/>
      <c r="BOY2" s="112"/>
      <c r="BOZ2" s="112"/>
      <c r="BPA2" s="112"/>
      <c r="BPB2" s="112"/>
      <c r="BPC2" s="112"/>
      <c r="BPD2" s="112"/>
      <c r="BPE2" s="112"/>
      <c r="BPF2" s="112"/>
      <c r="BPG2" s="112"/>
      <c r="BPH2" s="112"/>
      <c r="BPI2" s="112"/>
      <c r="BPJ2" s="112"/>
      <c r="BPK2" s="112"/>
      <c r="BPL2" s="112"/>
      <c r="BPM2" s="112"/>
      <c r="BPN2" s="112"/>
      <c r="BPO2" s="112"/>
      <c r="BPP2" s="112"/>
      <c r="BPQ2" s="112"/>
      <c r="BPR2" s="112"/>
      <c r="BPS2" s="112"/>
      <c r="BPT2" s="112"/>
      <c r="BPU2" s="112"/>
      <c r="BPV2" s="112"/>
      <c r="BPW2" s="112"/>
      <c r="BPX2" s="112"/>
      <c r="BPY2" s="112"/>
      <c r="BPZ2" s="112"/>
      <c r="BQA2" s="112"/>
      <c r="BQB2" s="112"/>
      <c r="BQC2" s="112"/>
      <c r="BQD2" s="112"/>
      <c r="BQE2" s="112"/>
      <c r="BQF2" s="112"/>
      <c r="BQG2" s="112"/>
      <c r="BQH2" s="112"/>
      <c r="BQI2" s="112"/>
      <c r="BQJ2" s="112"/>
      <c r="BQK2" s="112"/>
      <c r="BQL2" s="112"/>
      <c r="BQM2" s="112"/>
      <c r="BQN2" s="112"/>
      <c r="BQO2" s="112"/>
      <c r="BQP2" s="112"/>
      <c r="BQQ2" s="112"/>
      <c r="BQR2" s="112"/>
      <c r="BQS2" s="112"/>
      <c r="BQT2" s="112"/>
      <c r="BQU2" s="112"/>
      <c r="BQV2" s="112"/>
      <c r="BQW2" s="112"/>
      <c r="BQX2" s="112"/>
      <c r="BQY2" s="112"/>
      <c r="BQZ2" s="112"/>
      <c r="BRA2" s="112"/>
      <c r="BRB2" s="112"/>
      <c r="BRC2" s="112"/>
      <c r="BRD2" s="112"/>
      <c r="BRE2" s="112"/>
      <c r="BRF2" s="112"/>
      <c r="BRG2" s="112"/>
      <c r="BRH2" s="112"/>
      <c r="BRI2" s="112"/>
      <c r="BRJ2" s="112"/>
      <c r="BRK2" s="112"/>
      <c r="BRL2" s="112"/>
      <c r="BRM2" s="112"/>
      <c r="BRN2" s="112"/>
      <c r="BRO2" s="112"/>
      <c r="BRP2" s="112"/>
      <c r="BRQ2" s="112"/>
      <c r="BRR2" s="112"/>
      <c r="BRS2" s="112"/>
      <c r="BRT2" s="112"/>
      <c r="BRU2" s="112"/>
      <c r="BRV2" s="112"/>
      <c r="BRW2" s="112"/>
      <c r="BRX2" s="112"/>
      <c r="BRY2" s="112"/>
      <c r="BRZ2" s="112"/>
      <c r="BSA2" s="112"/>
      <c r="BSB2" s="112"/>
      <c r="BSC2" s="112"/>
      <c r="BSD2" s="112"/>
      <c r="BSE2" s="112"/>
      <c r="BSF2" s="112"/>
      <c r="BSG2" s="112"/>
      <c r="BSH2" s="112"/>
      <c r="BSI2" s="112"/>
      <c r="BSJ2" s="112"/>
      <c r="BSK2" s="112"/>
      <c r="BSL2" s="112"/>
      <c r="BSM2" s="112"/>
      <c r="BSN2" s="112"/>
      <c r="BSO2" s="112"/>
      <c r="BSP2" s="112"/>
      <c r="BSQ2" s="112"/>
      <c r="BSR2" s="112"/>
      <c r="BSS2" s="112"/>
      <c r="BST2" s="112"/>
      <c r="BSU2" s="112"/>
      <c r="BSV2" s="112"/>
      <c r="BSW2" s="112"/>
      <c r="BSX2" s="112"/>
      <c r="BSY2" s="112"/>
      <c r="BSZ2" s="112"/>
      <c r="BTA2" s="112"/>
      <c r="BTB2" s="112"/>
      <c r="BTC2" s="112"/>
      <c r="BTD2" s="112"/>
      <c r="BTE2" s="112"/>
      <c r="BTF2" s="112"/>
      <c r="BTG2" s="112"/>
      <c r="BTH2" s="112"/>
      <c r="BTI2" s="112"/>
      <c r="BTJ2" s="112"/>
      <c r="BTK2" s="112"/>
      <c r="BTL2" s="112"/>
      <c r="BTM2" s="112"/>
      <c r="BTN2" s="112"/>
      <c r="BTO2" s="112"/>
      <c r="BTP2" s="112"/>
      <c r="BTQ2" s="112"/>
      <c r="BTR2" s="112"/>
      <c r="BTS2" s="112"/>
      <c r="BTT2" s="112"/>
      <c r="BTU2" s="112"/>
      <c r="BTV2" s="112"/>
      <c r="BTW2" s="112"/>
      <c r="BTX2" s="112"/>
      <c r="BTY2" s="112"/>
      <c r="BTZ2" s="112"/>
      <c r="BUA2" s="112"/>
      <c r="BUB2" s="112"/>
      <c r="BUC2" s="112"/>
      <c r="BUD2" s="112"/>
      <c r="BUE2" s="112"/>
      <c r="BUF2" s="112"/>
      <c r="BUG2" s="112"/>
      <c r="BUH2" s="112"/>
      <c r="BUI2" s="112"/>
      <c r="BUJ2" s="112"/>
      <c r="BUK2" s="112"/>
      <c r="BUL2" s="112"/>
      <c r="BUM2" s="112"/>
      <c r="BUN2" s="112"/>
      <c r="BUO2" s="112"/>
      <c r="BUP2" s="112"/>
      <c r="BUQ2" s="112"/>
      <c r="BUR2" s="112"/>
      <c r="BUS2" s="112"/>
      <c r="BUT2" s="112"/>
      <c r="BUU2" s="112"/>
      <c r="BUV2" s="112"/>
      <c r="BUW2" s="112"/>
      <c r="BUX2" s="112"/>
      <c r="BUY2" s="112"/>
      <c r="BUZ2" s="112"/>
      <c r="BVA2" s="112"/>
      <c r="BVB2" s="112"/>
      <c r="BVC2" s="112"/>
      <c r="BVD2" s="112"/>
      <c r="BVE2" s="112"/>
      <c r="BVF2" s="112"/>
      <c r="BVG2" s="112"/>
      <c r="BVH2" s="112"/>
      <c r="BVI2" s="112"/>
      <c r="BVJ2" s="112"/>
      <c r="BVK2" s="112"/>
      <c r="BVL2" s="112"/>
      <c r="BVM2" s="112"/>
      <c r="BVN2" s="112"/>
      <c r="BVO2" s="112"/>
      <c r="BVP2" s="112"/>
      <c r="BVQ2" s="112"/>
      <c r="BVR2" s="112"/>
      <c r="BVS2" s="112"/>
      <c r="BVT2" s="112"/>
      <c r="BVU2" s="112"/>
      <c r="BVV2" s="112"/>
      <c r="BVW2" s="112"/>
      <c r="BVX2" s="112"/>
      <c r="BVY2" s="112"/>
      <c r="BVZ2" s="112"/>
      <c r="BWA2" s="112"/>
      <c r="BWB2" s="112"/>
      <c r="BWC2" s="112"/>
      <c r="BWD2" s="112"/>
      <c r="BWE2" s="112"/>
      <c r="BWF2" s="112"/>
      <c r="BWG2" s="112"/>
      <c r="BWH2" s="112"/>
      <c r="BWI2" s="112"/>
      <c r="BWJ2" s="112"/>
      <c r="BWK2" s="112"/>
      <c r="BWL2" s="112"/>
      <c r="BWM2" s="112"/>
      <c r="BWN2" s="112"/>
      <c r="BWO2" s="112"/>
      <c r="BWP2" s="112"/>
      <c r="BWQ2" s="112"/>
      <c r="BWR2" s="112"/>
      <c r="BWS2" s="112"/>
      <c r="BWT2" s="112"/>
      <c r="BWU2" s="112"/>
      <c r="BWV2" s="112"/>
      <c r="BWW2" s="112"/>
      <c r="BWX2" s="112"/>
      <c r="BWY2" s="112"/>
      <c r="BWZ2" s="112"/>
      <c r="BXA2" s="112"/>
      <c r="BXB2" s="112"/>
      <c r="BXC2" s="112"/>
      <c r="BXD2" s="112"/>
      <c r="BXE2" s="112"/>
      <c r="BXF2" s="112"/>
      <c r="BXG2" s="112"/>
      <c r="BXH2" s="112"/>
      <c r="BXI2" s="112"/>
      <c r="BXJ2" s="112"/>
      <c r="BXK2" s="112"/>
      <c r="BXL2" s="112"/>
      <c r="BXM2" s="112"/>
      <c r="BXN2" s="112"/>
      <c r="BXO2" s="112"/>
      <c r="BXP2" s="112"/>
      <c r="BXQ2" s="112"/>
      <c r="BXR2" s="112"/>
      <c r="BXS2" s="112"/>
      <c r="BXT2" s="112"/>
      <c r="BXU2" s="112"/>
      <c r="BXV2" s="112"/>
      <c r="BXW2" s="112"/>
      <c r="BXX2" s="112"/>
      <c r="BXY2" s="112"/>
      <c r="BXZ2" s="112"/>
      <c r="BYA2" s="112"/>
      <c r="BYB2" s="112"/>
      <c r="BYC2" s="112"/>
      <c r="BYD2" s="112"/>
      <c r="BYE2" s="112"/>
      <c r="BYF2" s="112"/>
      <c r="BYG2" s="112"/>
      <c r="BYH2" s="112"/>
      <c r="BYI2" s="112"/>
      <c r="BYJ2" s="112"/>
      <c r="BYK2" s="112"/>
      <c r="BYL2" s="112"/>
      <c r="BYM2" s="112"/>
      <c r="BYN2" s="112"/>
      <c r="BYO2" s="112"/>
      <c r="BYP2" s="112"/>
      <c r="BYQ2" s="112"/>
      <c r="BYR2" s="112"/>
      <c r="BYS2" s="112"/>
      <c r="BYT2" s="112"/>
      <c r="BYU2" s="112"/>
      <c r="BYV2" s="112"/>
      <c r="BYW2" s="112"/>
      <c r="BYX2" s="112"/>
      <c r="BYY2" s="112"/>
      <c r="BYZ2" s="112"/>
      <c r="BZA2" s="112"/>
      <c r="BZB2" s="112"/>
      <c r="BZC2" s="112"/>
      <c r="BZD2" s="112"/>
      <c r="BZE2" s="112"/>
      <c r="BZF2" s="112"/>
      <c r="BZG2" s="112"/>
      <c r="BZH2" s="112"/>
      <c r="BZI2" s="112"/>
      <c r="BZJ2" s="112"/>
      <c r="BZK2" s="112"/>
      <c r="BZL2" s="112"/>
      <c r="BZM2" s="112"/>
      <c r="BZN2" s="112"/>
      <c r="BZO2" s="112"/>
      <c r="BZP2" s="112"/>
      <c r="BZQ2" s="112"/>
      <c r="BZR2" s="112"/>
      <c r="BZS2" s="112"/>
      <c r="BZT2" s="112"/>
      <c r="BZU2" s="112"/>
      <c r="BZV2" s="112"/>
      <c r="BZW2" s="112"/>
      <c r="BZX2" s="112"/>
      <c r="BZY2" s="112"/>
      <c r="BZZ2" s="112"/>
      <c r="CAA2" s="112"/>
      <c r="CAB2" s="112"/>
      <c r="CAC2" s="112"/>
      <c r="CAD2" s="112"/>
      <c r="CAE2" s="112"/>
      <c r="CAF2" s="112"/>
      <c r="CAG2" s="112"/>
      <c r="CAH2" s="112"/>
      <c r="CAI2" s="112"/>
      <c r="CAJ2" s="112"/>
      <c r="CAK2" s="112"/>
      <c r="CAL2" s="112"/>
      <c r="CAM2" s="112"/>
      <c r="CAN2" s="112"/>
      <c r="CAO2" s="112"/>
      <c r="CAP2" s="112"/>
      <c r="CAQ2" s="112"/>
      <c r="CAR2" s="112"/>
      <c r="CAS2" s="112"/>
      <c r="CAT2" s="112"/>
      <c r="CAU2" s="112"/>
      <c r="CAV2" s="112"/>
      <c r="CAW2" s="112"/>
      <c r="CAX2" s="112"/>
      <c r="CAY2" s="112"/>
      <c r="CAZ2" s="112"/>
      <c r="CBA2" s="112"/>
      <c r="CBB2" s="112"/>
      <c r="CBC2" s="112"/>
      <c r="CBD2" s="112"/>
      <c r="CBE2" s="112"/>
      <c r="CBF2" s="112"/>
      <c r="CBG2" s="112"/>
      <c r="CBH2" s="112"/>
      <c r="CBI2" s="112"/>
      <c r="CBJ2" s="112"/>
      <c r="CBK2" s="112"/>
      <c r="CBL2" s="112"/>
      <c r="CBM2" s="112"/>
      <c r="CBN2" s="112"/>
      <c r="CBO2" s="112"/>
      <c r="CBP2" s="112"/>
      <c r="CBQ2" s="112"/>
      <c r="CBR2" s="112"/>
      <c r="CBS2" s="112"/>
      <c r="CBT2" s="112"/>
      <c r="CBU2" s="112"/>
      <c r="CBV2" s="112"/>
      <c r="CBW2" s="112"/>
      <c r="CBX2" s="112"/>
      <c r="CBY2" s="112"/>
      <c r="CBZ2" s="112"/>
      <c r="CCA2" s="112"/>
      <c r="CCB2" s="112"/>
      <c r="CCC2" s="112"/>
      <c r="CCD2" s="112"/>
      <c r="CCE2" s="112"/>
      <c r="CCF2" s="112"/>
      <c r="CCG2" s="112"/>
      <c r="CCH2" s="112"/>
      <c r="CCI2" s="112"/>
      <c r="CCJ2" s="112"/>
      <c r="CCK2" s="112"/>
      <c r="CCL2" s="112"/>
      <c r="CCM2" s="112"/>
      <c r="CCN2" s="112"/>
      <c r="CCO2" s="112"/>
      <c r="CCP2" s="112"/>
      <c r="CCQ2" s="112"/>
      <c r="CCR2" s="112"/>
      <c r="CCS2" s="112"/>
      <c r="CCT2" s="112"/>
      <c r="CCU2" s="112"/>
      <c r="CCV2" s="112"/>
      <c r="CCW2" s="112"/>
      <c r="CCX2" s="112"/>
      <c r="CCY2" s="112"/>
      <c r="CCZ2" s="112"/>
      <c r="CDA2" s="112"/>
      <c r="CDB2" s="112"/>
      <c r="CDC2" s="112"/>
      <c r="CDD2" s="112"/>
      <c r="CDE2" s="112"/>
      <c r="CDF2" s="112"/>
      <c r="CDG2" s="112"/>
      <c r="CDH2" s="112"/>
      <c r="CDI2" s="112"/>
      <c r="CDJ2" s="112"/>
      <c r="CDK2" s="112"/>
      <c r="CDL2" s="112"/>
      <c r="CDM2" s="112"/>
      <c r="CDN2" s="112"/>
      <c r="CDO2" s="112"/>
      <c r="CDP2" s="112"/>
      <c r="CDQ2" s="112"/>
      <c r="CDR2" s="112"/>
      <c r="CDS2" s="112"/>
      <c r="CDT2" s="112"/>
      <c r="CDU2" s="112"/>
      <c r="CDV2" s="112"/>
      <c r="CDW2" s="112"/>
      <c r="CDX2" s="112"/>
      <c r="CDY2" s="112"/>
      <c r="CDZ2" s="112"/>
      <c r="CEA2" s="112"/>
      <c r="CEB2" s="112"/>
      <c r="CEC2" s="112"/>
      <c r="CED2" s="112"/>
      <c r="CEE2" s="112"/>
      <c r="CEF2" s="112"/>
      <c r="CEG2" s="112"/>
      <c r="CEH2" s="112"/>
      <c r="CEI2" s="112"/>
      <c r="CEJ2" s="112"/>
      <c r="CEK2" s="112"/>
      <c r="CEL2" s="112"/>
      <c r="CEM2" s="112"/>
      <c r="CEN2" s="112"/>
      <c r="CEO2" s="112"/>
      <c r="CEP2" s="112"/>
      <c r="CEQ2" s="112"/>
      <c r="CER2" s="112"/>
      <c r="CES2" s="112"/>
      <c r="CET2" s="112"/>
      <c r="CEU2" s="112"/>
      <c r="CEV2" s="112"/>
      <c r="CEW2" s="112"/>
      <c r="CEX2" s="112"/>
      <c r="CEY2" s="112"/>
      <c r="CEZ2" s="112"/>
      <c r="CFA2" s="112"/>
      <c r="CFB2" s="112"/>
      <c r="CFC2" s="112"/>
      <c r="CFD2" s="112"/>
      <c r="CFE2" s="112"/>
      <c r="CFF2" s="112"/>
      <c r="CFG2" s="112"/>
      <c r="CFH2" s="112"/>
      <c r="CFI2" s="112"/>
      <c r="CFJ2" s="112"/>
      <c r="CFK2" s="112"/>
      <c r="CFL2" s="112"/>
      <c r="CFM2" s="112"/>
      <c r="CFN2" s="112"/>
      <c r="CFO2" s="112"/>
      <c r="CFP2" s="112"/>
      <c r="CFQ2" s="112"/>
      <c r="CFR2" s="112"/>
      <c r="CFS2" s="112"/>
      <c r="CFT2" s="112"/>
      <c r="CFU2" s="112"/>
      <c r="CFV2" s="112"/>
      <c r="CFW2" s="112"/>
      <c r="CFX2" s="112"/>
      <c r="CFY2" s="112"/>
      <c r="CFZ2" s="112"/>
      <c r="CGA2" s="112"/>
      <c r="CGB2" s="112"/>
      <c r="CGC2" s="112"/>
      <c r="CGD2" s="112"/>
      <c r="CGE2" s="112"/>
      <c r="CGF2" s="112"/>
      <c r="CGG2" s="112"/>
      <c r="CGH2" s="112"/>
      <c r="CGI2" s="112"/>
      <c r="CGJ2" s="112"/>
      <c r="CGK2" s="112"/>
      <c r="CGL2" s="112"/>
      <c r="CGM2" s="112"/>
      <c r="CGN2" s="112"/>
      <c r="CGO2" s="112"/>
      <c r="CGP2" s="112"/>
      <c r="CGQ2" s="112"/>
      <c r="CGR2" s="112"/>
      <c r="CGS2" s="112"/>
      <c r="CGT2" s="112"/>
      <c r="CGU2" s="112"/>
      <c r="CGV2" s="112"/>
      <c r="CGW2" s="112"/>
      <c r="CGX2" s="112"/>
      <c r="CGY2" s="112"/>
      <c r="CGZ2" s="112"/>
      <c r="CHA2" s="112"/>
      <c r="CHB2" s="112"/>
      <c r="CHC2" s="112"/>
      <c r="CHD2" s="112"/>
      <c r="CHE2" s="112"/>
      <c r="CHF2" s="112"/>
      <c r="CHG2" s="112"/>
      <c r="CHH2" s="112"/>
      <c r="CHI2" s="112"/>
      <c r="CHJ2" s="112"/>
      <c r="CHK2" s="112"/>
      <c r="CHL2" s="112"/>
      <c r="CHM2" s="112"/>
      <c r="CHN2" s="112"/>
      <c r="CHO2" s="112"/>
      <c r="CHP2" s="112"/>
      <c r="CHQ2" s="112"/>
      <c r="CHR2" s="112"/>
      <c r="CHS2" s="112"/>
      <c r="CHT2" s="112"/>
      <c r="CHU2" s="112"/>
      <c r="CHV2" s="112"/>
      <c r="CHW2" s="112"/>
      <c r="CHX2" s="112"/>
      <c r="CHY2" s="112"/>
      <c r="CHZ2" s="112"/>
      <c r="CIA2" s="112"/>
      <c r="CIB2" s="112"/>
      <c r="CIC2" s="112"/>
      <c r="CID2" s="112"/>
      <c r="CIE2" s="112"/>
      <c r="CIF2" s="112"/>
      <c r="CIG2" s="112"/>
      <c r="CIH2" s="112"/>
      <c r="CII2" s="112"/>
      <c r="CIJ2" s="112"/>
      <c r="CIK2" s="112"/>
      <c r="CIL2" s="112"/>
      <c r="CIM2" s="112"/>
      <c r="CIN2" s="112"/>
      <c r="CIO2" s="112"/>
      <c r="CIP2" s="112"/>
      <c r="CIQ2" s="112"/>
      <c r="CIR2" s="112"/>
      <c r="CIS2" s="112"/>
      <c r="CIT2" s="112"/>
      <c r="CIU2" s="112"/>
      <c r="CIV2" s="112"/>
      <c r="CIW2" s="112"/>
      <c r="CIX2" s="112"/>
      <c r="CIY2" s="112"/>
      <c r="CIZ2" s="112"/>
      <c r="CJA2" s="112"/>
      <c r="CJB2" s="112"/>
      <c r="CJC2" s="112"/>
      <c r="CJD2" s="112"/>
      <c r="CJE2" s="112"/>
      <c r="CJF2" s="112"/>
      <c r="CJG2" s="112"/>
      <c r="CJH2" s="112"/>
      <c r="CJI2" s="112"/>
      <c r="CJJ2" s="112"/>
      <c r="CJK2" s="112"/>
      <c r="CJL2" s="112"/>
      <c r="CJM2" s="112"/>
      <c r="CJN2" s="112"/>
      <c r="CJO2" s="112"/>
      <c r="CJP2" s="112"/>
      <c r="CJQ2" s="112"/>
      <c r="CJR2" s="112"/>
      <c r="CJS2" s="112"/>
      <c r="CJT2" s="112"/>
      <c r="CJU2" s="112"/>
      <c r="CJV2" s="112"/>
      <c r="CJW2" s="112"/>
      <c r="CJX2" s="112"/>
      <c r="CJY2" s="112"/>
      <c r="CJZ2" s="112"/>
      <c r="CKA2" s="112"/>
      <c r="CKB2" s="112"/>
      <c r="CKC2" s="112"/>
      <c r="CKD2" s="112"/>
      <c r="CKE2" s="112"/>
      <c r="CKF2" s="112"/>
      <c r="CKG2" s="112"/>
      <c r="CKH2" s="112"/>
      <c r="CKI2" s="112"/>
      <c r="CKJ2" s="112"/>
      <c r="CKK2" s="112"/>
      <c r="CKL2" s="112"/>
      <c r="CKM2" s="112"/>
      <c r="CKN2" s="112"/>
      <c r="CKO2" s="112"/>
      <c r="CKP2" s="112"/>
      <c r="CKQ2" s="112"/>
      <c r="CKR2" s="112"/>
      <c r="CKS2" s="112"/>
      <c r="CKT2" s="112"/>
      <c r="CKU2" s="112"/>
      <c r="CKV2" s="112"/>
      <c r="CKW2" s="112"/>
      <c r="CKX2" s="112"/>
      <c r="CKY2" s="112"/>
      <c r="CKZ2" s="112"/>
      <c r="CLA2" s="112"/>
      <c r="CLB2" s="112"/>
      <c r="CLC2" s="112"/>
      <c r="CLD2" s="112"/>
      <c r="CLE2" s="112"/>
      <c r="CLF2" s="112"/>
      <c r="CLG2" s="112"/>
      <c r="CLH2" s="112"/>
      <c r="CLI2" s="112"/>
      <c r="CLJ2" s="112"/>
      <c r="CLK2" s="112"/>
      <c r="CLL2" s="112"/>
      <c r="CLM2" s="112"/>
      <c r="CLN2" s="112"/>
      <c r="CLO2" s="112"/>
      <c r="CLP2" s="112"/>
      <c r="CLQ2" s="112"/>
      <c r="CLR2" s="112"/>
      <c r="CLS2" s="112"/>
      <c r="CLT2" s="112"/>
      <c r="CLU2" s="112"/>
      <c r="CLV2" s="112"/>
      <c r="CLW2" s="112"/>
      <c r="CLX2" s="112"/>
      <c r="CLY2" s="112"/>
      <c r="CLZ2" s="112"/>
      <c r="CMA2" s="112"/>
      <c r="CMB2" s="112"/>
      <c r="CMC2" s="112"/>
      <c r="CMD2" s="112"/>
      <c r="CME2" s="112"/>
      <c r="CMF2" s="112"/>
      <c r="CMG2" s="112"/>
      <c r="CMH2" s="112"/>
      <c r="CMI2" s="112"/>
      <c r="CMJ2" s="112"/>
      <c r="CMK2" s="112"/>
      <c r="CML2" s="112"/>
      <c r="CMM2" s="112"/>
      <c r="CMN2" s="112"/>
      <c r="CMO2" s="112"/>
      <c r="CMP2" s="112"/>
      <c r="CMQ2" s="112"/>
      <c r="CMR2" s="112"/>
      <c r="CMS2" s="112"/>
      <c r="CMT2" s="112"/>
      <c r="CMU2" s="112"/>
      <c r="CMV2" s="112"/>
      <c r="CMW2" s="112"/>
      <c r="CMX2" s="112"/>
      <c r="CMY2" s="112"/>
      <c r="CMZ2" s="112"/>
      <c r="CNA2" s="112"/>
      <c r="CNB2" s="112"/>
      <c r="CNC2" s="112"/>
      <c r="CND2" s="112"/>
      <c r="CNE2" s="112"/>
      <c r="CNF2" s="112"/>
      <c r="CNG2" s="112"/>
      <c r="CNH2" s="112"/>
      <c r="CNI2" s="112"/>
      <c r="CNJ2" s="112"/>
      <c r="CNK2" s="112"/>
      <c r="CNL2" s="112"/>
      <c r="CNM2" s="112"/>
      <c r="CNN2" s="112"/>
      <c r="CNO2" s="112"/>
      <c r="CNP2" s="112"/>
      <c r="CNQ2" s="112"/>
      <c r="CNR2" s="112"/>
      <c r="CNS2" s="112"/>
      <c r="CNT2" s="112"/>
      <c r="CNU2" s="112"/>
      <c r="CNV2" s="112"/>
      <c r="CNW2" s="112"/>
      <c r="CNX2" s="112"/>
      <c r="CNY2" s="112"/>
      <c r="CNZ2" s="112"/>
      <c r="COA2" s="112"/>
      <c r="COB2" s="112"/>
      <c r="COC2" s="112"/>
      <c r="COD2" s="112"/>
      <c r="COE2" s="112"/>
      <c r="COF2" s="112"/>
      <c r="COG2" s="112"/>
      <c r="COH2" s="112"/>
      <c r="COI2" s="112"/>
      <c r="COJ2" s="112"/>
      <c r="COK2" s="112"/>
      <c r="COL2" s="112"/>
      <c r="COM2" s="112"/>
      <c r="CON2" s="112"/>
      <c r="COO2" s="112"/>
      <c r="COP2" s="112"/>
      <c r="COQ2" s="112"/>
      <c r="COR2" s="112"/>
      <c r="COS2" s="112"/>
      <c r="COT2" s="112"/>
      <c r="COU2" s="112"/>
      <c r="COV2" s="112"/>
      <c r="COW2" s="112"/>
      <c r="COX2" s="112"/>
      <c r="COY2" s="112"/>
      <c r="COZ2" s="112"/>
      <c r="CPA2" s="112"/>
      <c r="CPB2" s="112"/>
      <c r="CPC2" s="112"/>
      <c r="CPD2" s="112"/>
      <c r="CPE2" s="112"/>
      <c r="CPF2" s="112"/>
      <c r="CPG2" s="112"/>
      <c r="CPH2" s="112"/>
      <c r="CPI2" s="112"/>
      <c r="CPJ2" s="112"/>
      <c r="CPK2" s="112"/>
      <c r="CPL2" s="112"/>
      <c r="CPM2" s="112"/>
      <c r="CPN2" s="112"/>
      <c r="CPO2" s="112"/>
      <c r="CPP2" s="112"/>
      <c r="CPQ2" s="112"/>
      <c r="CPR2" s="112"/>
      <c r="CPS2" s="112"/>
      <c r="CPT2" s="112"/>
      <c r="CPU2" s="112"/>
      <c r="CPV2" s="112"/>
      <c r="CPW2" s="112"/>
      <c r="CPX2" s="112"/>
      <c r="CPY2" s="112"/>
      <c r="CPZ2" s="112"/>
      <c r="CQA2" s="112"/>
      <c r="CQB2" s="112"/>
      <c r="CQC2" s="112"/>
      <c r="CQD2" s="112"/>
      <c r="CQE2" s="112"/>
      <c r="CQF2" s="112"/>
      <c r="CQG2" s="112"/>
      <c r="CQH2" s="112"/>
      <c r="CQI2" s="112"/>
      <c r="CQJ2" s="112"/>
      <c r="CQK2" s="112"/>
      <c r="CQL2" s="112"/>
      <c r="CQM2" s="112"/>
      <c r="CQN2" s="112"/>
      <c r="CQO2" s="112"/>
      <c r="CQP2" s="112"/>
      <c r="CQQ2" s="112"/>
      <c r="CQR2" s="112"/>
      <c r="CQS2" s="112"/>
      <c r="CQT2" s="112"/>
      <c r="CQU2" s="112"/>
      <c r="CQV2" s="112"/>
      <c r="CQW2" s="112"/>
      <c r="CQX2" s="112"/>
      <c r="CQY2" s="112"/>
      <c r="CQZ2" s="112"/>
      <c r="CRA2" s="112"/>
      <c r="CRB2" s="112"/>
      <c r="CRC2" s="112"/>
      <c r="CRD2" s="112"/>
      <c r="CRE2" s="112"/>
      <c r="CRF2" s="112"/>
      <c r="CRG2" s="112"/>
      <c r="CRH2" s="112"/>
      <c r="CRI2" s="112"/>
      <c r="CRJ2" s="112"/>
      <c r="CRK2" s="112"/>
      <c r="CRL2" s="112"/>
      <c r="CRM2" s="112"/>
      <c r="CRN2" s="112"/>
      <c r="CRO2" s="112"/>
      <c r="CRP2" s="112"/>
      <c r="CRQ2" s="112"/>
      <c r="CRR2" s="112"/>
      <c r="CRS2" s="112"/>
      <c r="CRT2" s="112"/>
      <c r="CRU2" s="112"/>
      <c r="CRV2" s="112"/>
      <c r="CRW2" s="112"/>
      <c r="CRX2" s="112"/>
      <c r="CRY2" s="112"/>
      <c r="CRZ2" s="112"/>
      <c r="CSA2" s="112"/>
      <c r="CSB2" s="112"/>
      <c r="CSC2" s="112"/>
      <c r="CSD2" s="112"/>
      <c r="CSE2" s="112"/>
      <c r="CSF2" s="112"/>
      <c r="CSG2" s="112"/>
      <c r="CSH2" s="112"/>
      <c r="CSI2" s="112"/>
      <c r="CSJ2" s="112"/>
      <c r="CSK2" s="112"/>
      <c r="CSL2" s="112"/>
      <c r="CSM2" s="112"/>
      <c r="CSN2" s="112"/>
      <c r="CSO2" s="112"/>
      <c r="CSP2" s="112"/>
      <c r="CSQ2" s="112"/>
      <c r="CSR2" s="112"/>
      <c r="CSS2" s="112"/>
      <c r="CST2" s="112"/>
      <c r="CSU2" s="112"/>
      <c r="CSV2" s="112"/>
      <c r="CSW2" s="112"/>
      <c r="CSX2" s="112"/>
      <c r="CSY2" s="112"/>
      <c r="CSZ2" s="112"/>
      <c r="CTA2" s="112"/>
      <c r="CTB2" s="112"/>
      <c r="CTC2" s="112"/>
      <c r="CTD2" s="112"/>
      <c r="CTE2" s="112"/>
      <c r="CTF2" s="112"/>
      <c r="CTG2" s="112"/>
      <c r="CTH2" s="112"/>
      <c r="CTI2" s="112"/>
      <c r="CTJ2" s="112"/>
      <c r="CTK2" s="112"/>
      <c r="CTL2" s="112"/>
      <c r="CTM2" s="112"/>
      <c r="CTN2" s="112"/>
      <c r="CTO2" s="112"/>
      <c r="CTP2" s="112"/>
      <c r="CTQ2" s="112"/>
      <c r="CTR2" s="112"/>
      <c r="CTS2" s="112"/>
      <c r="CTT2" s="112"/>
      <c r="CTU2" s="112"/>
      <c r="CTV2" s="112"/>
      <c r="CTW2" s="112"/>
      <c r="CTX2" s="112"/>
      <c r="CTY2" s="112"/>
      <c r="CTZ2" s="112"/>
      <c r="CUA2" s="112"/>
      <c r="CUB2" s="112"/>
      <c r="CUC2" s="112"/>
      <c r="CUD2" s="112"/>
      <c r="CUE2" s="112"/>
      <c r="CUF2" s="112"/>
      <c r="CUG2" s="112"/>
      <c r="CUH2" s="112"/>
      <c r="CUI2" s="112"/>
      <c r="CUJ2" s="112"/>
      <c r="CUK2" s="112"/>
      <c r="CUL2" s="112"/>
      <c r="CUM2" s="112"/>
      <c r="CUN2" s="112"/>
      <c r="CUO2" s="112"/>
      <c r="CUP2" s="112"/>
      <c r="CUQ2" s="112"/>
      <c r="CUR2" s="112"/>
      <c r="CUS2" s="112"/>
      <c r="CUT2" s="112"/>
      <c r="CUU2" s="112"/>
      <c r="CUV2" s="112"/>
      <c r="CUW2" s="112"/>
      <c r="CUX2" s="112"/>
      <c r="CUY2" s="112"/>
      <c r="CUZ2" s="112"/>
      <c r="CVA2" s="112"/>
      <c r="CVB2" s="112"/>
      <c r="CVC2" s="112"/>
      <c r="CVD2" s="112"/>
      <c r="CVE2" s="112"/>
      <c r="CVF2" s="112"/>
      <c r="CVG2" s="112"/>
      <c r="CVH2" s="112"/>
      <c r="CVI2" s="112"/>
      <c r="CVJ2" s="112"/>
      <c r="CVK2" s="112"/>
      <c r="CVL2" s="112"/>
      <c r="CVM2" s="112"/>
      <c r="CVN2" s="112"/>
      <c r="CVO2" s="112"/>
      <c r="CVP2" s="112"/>
      <c r="CVQ2" s="112"/>
      <c r="CVR2" s="112"/>
      <c r="CVS2" s="112"/>
      <c r="CVT2" s="112"/>
      <c r="CVU2" s="112"/>
      <c r="CVV2" s="112"/>
      <c r="CVW2" s="112"/>
      <c r="CVX2" s="112"/>
      <c r="CVY2" s="112"/>
      <c r="CVZ2" s="112"/>
      <c r="CWA2" s="112"/>
      <c r="CWB2" s="112"/>
      <c r="CWC2" s="112"/>
      <c r="CWD2" s="112"/>
      <c r="CWE2" s="112"/>
      <c r="CWF2" s="112"/>
      <c r="CWG2" s="112"/>
      <c r="CWH2" s="112"/>
      <c r="CWI2" s="112"/>
      <c r="CWJ2" s="112"/>
      <c r="CWK2" s="112"/>
      <c r="CWL2" s="112"/>
      <c r="CWM2" s="112"/>
      <c r="CWN2" s="112"/>
      <c r="CWO2" s="112"/>
      <c r="CWP2" s="112"/>
      <c r="CWQ2" s="112"/>
      <c r="CWR2" s="112"/>
      <c r="CWS2" s="112"/>
      <c r="CWT2" s="112"/>
      <c r="CWU2" s="112"/>
      <c r="CWV2" s="112"/>
      <c r="CWW2" s="112"/>
      <c r="CWX2" s="112"/>
      <c r="CWY2" s="112"/>
      <c r="CWZ2" s="112"/>
      <c r="CXA2" s="112"/>
      <c r="CXB2" s="112"/>
      <c r="CXC2" s="112"/>
      <c r="CXD2" s="112"/>
      <c r="CXE2" s="112"/>
      <c r="CXF2" s="112"/>
      <c r="CXG2" s="112"/>
      <c r="CXH2" s="112"/>
      <c r="CXI2" s="112"/>
      <c r="CXJ2" s="112"/>
      <c r="CXK2" s="112"/>
      <c r="CXL2" s="112"/>
      <c r="CXM2" s="112"/>
      <c r="CXN2" s="112"/>
      <c r="CXO2" s="112"/>
      <c r="CXP2" s="112"/>
      <c r="CXQ2" s="112"/>
      <c r="CXR2" s="112"/>
      <c r="CXS2" s="112"/>
      <c r="CXT2" s="112"/>
      <c r="CXU2" s="112"/>
      <c r="CXV2" s="112"/>
      <c r="CXW2" s="112"/>
      <c r="CXX2" s="112"/>
      <c r="CXY2" s="112"/>
      <c r="CXZ2" s="112"/>
      <c r="CYA2" s="112"/>
      <c r="CYB2" s="112"/>
      <c r="CYC2" s="112"/>
      <c r="CYD2" s="112"/>
      <c r="CYE2" s="112"/>
      <c r="CYF2" s="112"/>
      <c r="CYG2" s="112"/>
      <c r="CYH2" s="112"/>
      <c r="CYI2" s="112"/>
      <c r="CYJ2" s="112"/>
      <c r="CYK2" s="112"/>
      <c r="CYL2" s="112"/>
      <c r="CYM2" s="112"/>
      <c r="CYN2" s="112"/>
      <c r="CYO2" s="112"/>
      <c r="CYP2" s="112"/>
      <c r="CYQ2" s="112"/>
      <c r="CYR2" s="112"/>
      <c r="CYS2" s="112"/>
      <c r="CYT2" s="112"/>
      <c r="CYU2" s="112"/>
      <c r="CYV2" s="112"/>
      <c r="CYW2" s="112"/>
      <c r="CYX2" s="112"/>
      <c r="CYY2" s="112"/>
      <c r="CYZ2" s="112"/>
      <c r="CZA2" s="112"/>
      <c r="CZB2" s="112"/>
      <c r="CZC2" s="112"/>
      <c r="CZD2" s="112"/>
      <c r="CZE2" s="112"/>
      <c r="CZF2" s="112"/>
      <c r="CZG2" s="112"/>
      <c r="CZH2" s="112"/>
      <c r="CZI2" s="112"/>
      <c r="CZJ2" s="112"/>
      <c r="CZK2" s="112"/>
      <c r="CZL2" s="112"/>
      <c r="CZM2" s="112"/>
      <c r="CZN2" s="112"/>
      <c r="CZO2" s="112"/>
      <c r="CZP2" s="112"/>
      <c r="CZQ2" s="112"/>
      <c r="CZR2" s="112"/>
      <c r="CZS2" s="112"/>
      <c r="CZT2" s="112"/>
      <c r="CZU2" s="112"/>
      <c r="CZV2" s="112"/>
      <c r="CZW2" s="112"/>
      <c r="CZX2" s="112"/>
      <c r="CZY2" s="112"/>
      <c r="CZZ2" s="112"/>
      <c r="DAA2" s="112"/>
      <c r="DAB2" s="112"/>
      <c r="DAC2" s="112"/>
      <c r="DAD2" s="112"/>
      <c r="DAE2" s="112"/>
      <c r="DAF2" s="112"/>
      <c r="DAG2" s="112"/>
      <c r="DAH2" s="112"/>
      <c r="DAI2" s="112"/>
      <c r="DAJ2" s="112"/>
      <c r="DAK2" s="112"/>
      <c r="DAL2" s="112"/>
      <c r="DAM2" s="112"/>
      <c r="DAN2" s="112"/>
      <c r="DAO2" s="112"/>
      <c r="DAP2" s="112"/>
      <c r="DAQ2" s="112"/>
      <c r="DAR2" s="112"/>
      <c r="DAS2" s="112"/>
      <c r="DAT2" s="112"/>
      <c r="DAU2" s="112"/>
      <c r="DAV2" s="112"/>
      <c r="DAW2" s="112"/>
      <c r="DAX2" s="112"/>
      <c r="DAY2" s="112"/>
      <c r="DAZ2" s="112"/>
      <c r="DBA2" s="112"/>
      <c r="DBB2" s="112"/>
      <c r="DBC2" s="112"/>
      <c r="DBD2" s="112"/>
      <c r="DBE2" s="112"/>
      <c r="DBF2" s="112"/>
      <c r="DBG2" s="112"/>
      <c r="DBH2" s="112"/>
      <c r="DBI2" s="112"/>
      <c r="DBJ2" s="112"/>
      <c r="DBK2" s="112"/>
      <c r="DBL2" s="112"/>
      <c r="DBM2" s="112"/>
      <c r="DBN2" s="112"/>
      <c r="DBO2" s="112"/>
      <c r="DBP2" s="112"/>
      <c r="DBQ2" s="112"/>
      <c r="DBR2" s="112"/>
      <c r="DBS2" s="112"/>
      <c r="DBT2" s="112"/>
      <c r="DBU2" s="112"/>
      <c r="DBV2" s="112"/>
      <c r="DBW2" s="112"/>
      <c r="DBX2" s="112"/>
      <c r="DBY2" s="112"/>
      <c r="DBZ2" s="112"/>
      <c r="DCA2" s="112"/>
      <c r="DCB2" s="112"/>
      <c r="DCC2" s="112"/>
      <c r="DCD2" s="112"/>
      <c r="DCE2" s="112"/>
      <c r="DCF2" s="112"/>
      <c r="DCG2" s="112"/>
      <c r="DCH2" s="112"/>
      <c r="DCI2" s="112"/>
      <c r="DCJ2" s="112"/>
      <c r="DCK2" s="112"/>
      <c r="DCL2" s="112"/>
      <c r="DCM2" s="112"/>
      <c r="DCN2" s="112"/>
      <c r="DCO2" s="112"/>
      <c r="DCP2" s="112"/>
      <c r="DCQ2" s="112"/>
      <c r="DCR2" s="112"/>
      <c r="DCS2" s="112"/>
      <c r="DCT2" s="112"/>
      <c r="DCU2" s="112"/>
      <c r="DCV2" s="112"/>
      <c r="DCW2" s="112"/>
      <c r="DCX2" s="112"/>
      <c r="DCY2" s="112"/>
      <c r="DCZ2" s="112"/>
      <c r="DDA2" s="112"/>
      <c r="DDB2" s="112"/>
      <c r="DDC2" s="112"/>
      <c r="DDD2" s="112"/>
      <c r="DDE2" s="112"/>
      <c r="DDF2" s="112"/>
      <c r="DDG2" s="112"/>
      <c r="DDH2" s="112"/>
      <c r="DDI2" s="112"/>
      <c r="DDJ2" s="112"/>
      <c r="DDK2" s="112"/>
      <c r="DDL2" s="112"/>
      <c r="DDM2" s="112"/>
      <c r="DDN2" s="112"/>
      <c r="DDO2" s="112"/>
      <c r="DDP2" s="112"/>
      <c r="DDQ2" s="112"/>
      <c r="DDR2" s="112"/>
      <c r="DDS2" s="112"/>
      <c r="DDT2" s="112"/>
      <c r="DDU2" s="112"/>
      <c r="DDV2" s="112"/>
      <c r="DDW2" s="112"/>
      <c r="DDX2" s="112"/>
      <c r="DDY2" s="112"/>
      <c r="DDZ2" s="112"/>
      <c r="DEA2" s="112"/>
      <c r="DEB2" s="112"/>
      <c r="DEC2" s="112"/>
      <c r="DED2" s="112"/>
      <c r="DEE2" s="112"/>
      <c r="DEF2" s="112"/>
      <c r="DEG2" s="112"/>
      <c r="DEH2" s="112"/>
      <c r="DEI2" s="112"/>
      <c r="DEJ2" s="112"/>
      <c r="DEK2" s="112"/>
      <c r="DEL2" s="112"/>
      <c r="DEM2" s="112"/>
      <c r="DEN2" s="112"/>
      <c r="DEO2" s="112"/>
      <c r="DEP2" s="112"/>
      <c r="DEQ2" s="112"/>
      <c r="DER2" s="112"/>
      <c r="DES2" s="112"/>
      <c r="DET2" s="112"/>
      <c r="DEU2" s="112"/>
      <c r="DEV2" s="112"/>
      <c r="DEW2" s="112"/>
      <c r="DEX2" s="112"/>
      <c r="DEY2" s="112"/>
      <c r="DEZ2" s="112"/>
      <c r="DFA2" s="112"/>
      <c r="DFB2" s="112"/>
      <c r="DFC2" s="112"/>
      <c r="DFD2" s="112"/>
      <c r="DFE2" s="112"/>
      <c r="DFF2" s="112"/>
      <c r="DFG2" s="112"/>
      <c r="DFH2" s="112"/>
      <c r="DFI2" s="112"/>
      <c r="DFJ2" s="112"/>
      <c r="DFK2" s="112"/>
      <c r="DFL2" s="112"/>
      <c r="DFM2" s="112"/>
      <c r="DFN2" s="112"/>
      <c r="DFO2" s="112"/>
      <c r="DFP2" s="112"/>
      <c r="DFQ2" s="112"/>
      <c r="DFR2" s="112"/>
      <c r="DFS2" s="112"/>
      <c r="DFT2" s="112"/>
      <c r="DFU2" s="112"/>
      <c r="DFV2" s="112"/>
      <c r="DFW2" s="112"/>
      <c r="DFX2" s="112"/>
      <c r="DFY2" s="112"/>
      <c r="DFZ2" s="112"/>
      <c r="DGA2" s="112"/>
      <c r="DGB2" s="112"/>
      <c r="DGC2" s="112"/>
      <c r="DGD2" s="112"/>
      <c r="DGE2" s="112"/>
      <c r="DGF2" s="112"/>
      <c r="DGG2" s="112"/>
      <c r="DGH2" s="112"/>
      <c r="DGI2" s="112"/>
      <c r="DGJ2" s="112"/>
      <c r="DGK2" s="112"/>
      <c r="DGL2" s="112"/>
      <c r="DGM2" s="112"/>
      <c r="DGN2" s="112"/>
      <c r="DGO2" s="112"/>
      <c r="DGP2" s="112"/>
      <c r="DGQ2" s="112"/>
      <c r="DGR2" s="112"/>
      <c r="DGS2" s="112"/>
      <c r="DGT2" s="112"/>
      <c r="DGU2" s="112"/>
      <c r="DGV2" s="112"/>
      <c r="DGW2" s="112"/>
      <c r="DGX2" s="112"/>
      <c r="DGY2" s="112"/>
      <c r="DGZ2" s="112"/>
      <c r="DHA2" s="112"/>
      <c r="DHB2" s="112"/>
      <c r="DHC2" s="112"/>
      <c r="DHD2" s="112"/>
      <c r="DHE2" s="112"/>
      <c r="DHF2" s="112"/>
      <c r="DHG2" s="112"/>
      <c r="DHH2" s="112"/>
      <c r="DHI2" s="112"/>
      <c r="DHJ2" s="112"/>
      <c r="DHK2" s="112"/>
      <c r="DHL2" s="112"/>
      <c r="DHM2" s="112"/>
      <c r="DHN2" s="112"/>
      <c r="DHO2" s="112"/>
      <c r="DHP2" s="112"/>
      <c r="DHQ2" s="112"/>
      <c r="DHR2" s="112"/>
      <c r="DHS2" s="112"/>
      <c r="DHT2" s="112"/>
      <c r="DHU2" s="112"/>
      <c r="DHV2" s="112"/>
      <c r="DHW2" s="112"/>
      <c r="DHX2" s="112"/>
      <c r="DHY2" s="112"/>
      <c r="DHZ2" s="112"/>
      <c r="DIA2" s="112"/>
      <c r="DIB2" s="112"/>
      <c r="DIC2" s="112"/>
      <c r="DID2" s="112"/>
      <c r="DIE2" s="112"/>
      <c r="DIF2" s="112"/>
      <c r="DIG2" s="112"/>
      <c r="DIH2" s="112"/>
      <c r="DII2" s="112"/>
      <c r="DIJ2" s="112"/>
      <c r="DIK2" s="112"/>
      <c r="DIL2" s="112"/>
      <c r="DIM2" s="112"/>
      <c r="DIN2" s="112"/>
      <c r="DIO2" s="112"/>
      <c r="DIP2" s="112"/>
      <c r="DIQ2" s="112"/>
      <c r="DIR2" s="112"/>
      <c r="DIS2" s="112"/>
      <c r="DIT2" s="112"/>
      <c r="DIU2" s="112"/>
      <c r="DIV2" s="112"/>
      <c r="DIW2" s="112"/>
      <c r="DIX2" s="112"/>
      <c r="DIY2" s="112"/>
      <c r="DIZ2" s="112"/>
      <c r="DJA2" s="112"/>
      <c r="DJB2" s="112"/>
      <c r="DJC2" s="112"/>
      <c r="DJD2" s="112"/>
      <c r="DJE2" s="112"/>
      <c r="DJF2" s="112"/>
      <c r="DJG2" s="112"/>
      <c r="DJH2" s="112"/>
      <c r="DJI2" s="112"/>
      <c r="DJJ2" s="112"/>
      <c r="DJK2" s="112"/>
      <c r="DJL2" s="112"/>
      <c r="DJM2" s="112"/>
      <c r="DJN2" s="112"/>
      <c r="DJO2" s="112"/>
      <c r="DJP2" s="112"/>
      <c r="DJQ2" s="112"/>
      <c r="DJR2" s="112"/>
      <c r="DJS2" s="112"/>
      <c r="DJT2" s="112"/>
      <c r="DJU2" s="112"/>
      <c r="DJV2" s="112"/>
      <c r="DJW2" s="112"/>
      <c r="DJX2" s="112"/>
      <c r="DJY2" s="112"/>
      <c r="DJZ2" s="112"/>
      <c r="DKA2" s="112"/>
      <c r="DKB2" s="112"/>
      <c r="DKC2" s="112"/>
      <c r="DKD2" s="112"/>
      <c r="DKE2" s="112"/>
      <c r="DKF2" s="112"/>
      <c r="DKG2" s="112"/>
      <c r="DKH2" s="112"/>
      <c r="DKI2" s="112"/>
      <c r="DKJ2" s="112"/>
      <c r="DKK2" s="112"/>
      <c r="DKL2" s="112"/>
      <c r="DKM2" s="112"/>
      <c r="DKN2" s="112"/>
      <c r="DKO2" s="112"/>
      <c r="DKP2" s="112"/>
      <c r="DKQ2" s="112"/>
      <c r="DKR2" s="112"/>
      <c r="DKS2" s="112"/>
      <c r="DKT2" s="112"/>
      <c r="DKU2" s="112"/>
      <c r="DKV2" s="112"/>
      <c r="DKW2" s="112"/>
      <c r="DKX2" s="112"/>
      <c r="DKY2" s="112"/>
      <c r="DKZ2" s="112"/>
      <c r="DLA2" s="112"/>
      <c r="DLB2" s="112"/>
      <c r="DLC2" s="112"/>
      <c r="DLD2" s="112"/>
      <c r="DLE2" s="112"/>
      <c r="DLF2" s="112"/>
      <c r="DLG2" s="112"/>
      <c r="DLH2" s="112"/>
      <c r="DLI2" s="112"/>
      <c r="DLJ2" s="112"/>
      <c r="DLK2" s="112"/>
      <c r="DLL2" s="112"/>
      <c r="DLM2" s="112"/>
      <c r="DLN2" s="112"/>
      <c r="DLO2" s="112"/>
      <c r="DLP2" s="112"/>
      <c r="DLQ2" s="112"/>
      <c r="DLR2" s="112"/>
      <c r="DLS2" s="112"/>
      <c r="DLT2" s="112"/>
      <c r="DLU2" s="112"/>
      <c r="DLV2" s="112"/>
      <c r="DLW2" s="112"/>
      <c r="DLX2" s="112"/>
      <c r="DLY2" s="112"/>
      <c r="DLZ2" s="112"/>
      <c r="DMA2" s="112"/>
      <c r="DMB2" s="112"/>
      <c r="DMC2" s="112"/>
      <c r="DMD2" s="112"/>
      <c r="DME2" s="112"/>
      <c r="DMF2" s="112"/>
      <c r="DMG2" s="112"/>
      <c r="DMH2" s="112"/>
      <c r="DMI2" s="112"/>
      <c r="DMJ2" s="112"/>
      <c r="DMK2" s="112"/>
      <c r="DML2" s="112"/>
      <c r="DMM2" s="112"/>
      <c r="DMN2" s="112"/>
      <c r="DMO2" s="112"/>
      <c r="DMP2" s="112"/>
      <c r="DMQ2" s="112"/>
      <c r="DMR2" s="112"/>
      <c r="DMS2" s="112"/>
      <c r="DMT2" s="112"/>
      <c r="DMU2" s="112"/>
      <c r="DMV2" s="112"/>
      <c r="DMW2" s="112"/>
      <c r="DMX2" s="112"/>
      <c r="DMY2" s="112"/>
      <c r="DMZ2" s="112"/>
      <c r="DNA2" s="112"/>
      <c r="DNB2" s="112"/>
      <c r="DNC2" s="112"/>
      <c r="DND2" s="112"/>
      <c r="DNE2" s="112"/>
      <c r="DNF2" s="112"/>
      <c r="DNG2" s="112"/>
      <c r="DNH2" s="112"/>
      <c r="DNI2" s="112"/>
      <c r="DNJ2" s="112"/>
      <c r="DNK2" s="112"/>
      <c r="DNL2" s="112"/>
      <c r="DNM2" s="112"/>
      <c r="DNN2" s="112"/>
      <c r="DNO2" s="112"/>
      <c r="DNP2" s="112"/>
      <c r="DNQ2" s="112"/>
      <c r="DNR2" s="112"/>
      <c r="DNS2" s="112"/>
      <c r="DNT2" s="112"/>
      <c r="DNU2" s="112"/>
      <c r="DNV2" s="112"/>
      <c r="DNW2" s="112"/>
      <c r="DNX2" s="112"/>
      <c r="DNY2" s="112"/>
      <c r="DNZ2" s="112"/>
      <c r="DOA2" s="112"/>
      <c r="DOB2" s="112"/>
      <c r="DOC2" s="112"/>
      <c r="DOD2" s="112"/>
      <c r="DOE2" s="112"/>
      <c r="DOF2" s="112"/>
      <c r="DOG2" s="112"/>
      <c r="DOH2" s="112"/>
      <c r="DOI2" s="112"/>
      <c r="DOJ2" s="112"/>
      <c r="DOK2" s="112"/>
      <c r="DOL2" s="112"/>
      <c r="DOM2" s="112"/>
      <c r="DON2" s="112"/>
      <c r="DOO2" s="112"/>
      <c r="DOP2" s="112"/>
      <c r="DOQ2" s="112"/>
      <c r="DOR2" s="112"/>
      <c r="DOS2" s="112"/>
      <c r="DOT2" s="112"/>
      <c r="DOU2" s="112"/>
      <c r="DOV2" s="112"/>
      <c r="DOW2" s="112"/>
      <c r="DOX2" s="112"/>
      <c r="DOY2" s="112"/>
      <c r="DOZ2" s="112"/>
      <c r="DPA2" s="112"/>
      <c r="DPB2" s="112"/>
      <c r="DPC2" s="112"/>
      <c r="DPD2" s="112"/>
      <c r="DPE2" s="112"/>
      <c r="DPF2" s="112"/>
      <c r="DPG2" s="112"/>
      <c r="DPH2" s="112"/>
      <c r="DPI2" s="112"/>
      <c r="DPJ2" s="112"/>
      <c r="DPK2" s="112"/>
      <c r="DPL2" s="112"/>
      <c r="DPM2" s="112"/>
      <c r="DPN2" s="112"/>
      <c r="DPO2" s="112"/>
      <c r="DPP2" s="112"/>
      <c r="DPQ2" s="112"/>
      <c r="DPR2" s="112"/>
      <c r="DPS2" s="112"/>
      <c r="DPT2" s="112"/>
      <c r="DPU2" s="112"/>
      <c r="DPV2" s="112"/>
      <c r="DPW2" s="112"/>
      <c r="DPX2" s="112"/>
      <c r="DPY2" s="112"/>
      <c r="DPZ2" s="112"/>
      <c r="DQA2" s="112"/>
      <c r="DQB2" s="112"/>
      <c r="DQC2" s="112"/>
      <c r="DQD2" s="112"/>
      <c r="DQE2" s="112"/>
      <c r="DQF2" s="112"/>
      <c r="DQG2" s="112"/>
      <c r="DQH2" s="112"/>
      <c r="DQI2" s="112"/>
      <c r="DQJ2" s="112"/>
      <c r="DQK2" s="112"/>
      <c r="DQL2" s="112"/>
      <c r="DQM2" s="112"/>
      <c r="DQN2" s="112"/>
      <c r="DQO2" s="112"/>
      <c r="DQP2" s="112"/>
      <c r="DQQ2" s="112"/>
      <c r="DQR2" s="112"/>
      <c r="DQS2" s="112"/>
      <c r="DQT2" s="112"/>
      <c r="DQU2" s="112"/>
      <c r="DQV2" s="112"/>
      <c r="DQW2" s="112"/>
      <c r="DQX2" s="112"/>
      <c r="DQY2" s="112"/>
      <c r="DQZ2" s="112"/>
      <c r="DRA2" s="112"/>
      <c r="DRB2" s="112"/>
      <c r="DRC2" s="112"/>
      <c r="DRD2" s="112"/>
      <c r="DRE2" s="112"/>
      <c r="DRF2" s="112"/>
      <c r="DRG2" s="112"/>
      <c r="DRH2" s="112"/>
      <c r="DRI2" s="112"/>
      <c r="DRJ2" s="112"/>
      <c r="DRK2" s="112"/>
      <c r="DRL2" s="112"/>
      <c r="DRM2" s="112"/>
      <c r="DRN2" s="112"/>
      <c r="DRO2" s="112"/>
      <c r="DRP2" s="112"/>
      <c r="DRQ2" s="112"/>
      <c r="DRR2" s="112"/>
      <c r="DRS2" s="112"/>
      <c r="DRT2" s="112"/>
      <c r="DRU2" s="112"/>
      <c r="DRV2" s="112"/>
      <c r="DRW2" s="112"/>
      <c r="DRX2" s="112"/>
      <c r="DRY2" s="112"/>
      <c r="DRZ2" s="112"/>
      <c r="DSA2" s="112"/>
      <c r="DSB2" s="112"/>
      <c r="DSC2" s="112"/>
      <c r="DSD2" s="112"/>
      <c r="DSE2" s="112"/>
      <c r="DSF2" s="112"/>
      <c r="DSG2" s="112"/>
      <c r="DSH2" s="112"/>
      <c r="DSI2" s="112"/>
      <c r="DSJ2" s="112"/>
      <c r="DSK2" s="112"/>
      <c r="DSL2" s="112"/>
      <c r="DSM2" s="112"/>
      <c r="DSN2" s="112"/>
      <c r="DSO2" s="112"/>
      <c r="DSP2" s="112"/>
      <c r="DSQ2" s="112"/>
      <c r="DSR2" s="112"/>
      <c r="DSS2" s="112"/>
      <c r="DST2" s="112"/>
      <c r="DSU2" s="112"/>
      <c r="DSV2" s="112"/>
      <c r="DSW2" s="112"/>
      <c r="DSX2" s="112"/>
      <c r="DSY2" s="112"/>
      <c r="DSZ2" s="112"/>
      <c r="DTA2" s="112"/>
      <c r="DTB2" s="112"/>
      <c r="DTC2" s="112"/>
      <c r="DTD2" s="112"/>
      <c r="DTE2" s="112"/>
      <c r="DTF2" s="112"/>
      <c r="DTG2" s="112"/>
      <c r="DTH2" s="112"/>
      <c r="DTI2" s="112"/>
      <c r="DTJ2" s="112"/>
      <c r="DTK2" s="112"/>
      <c r="DTL2" s="112"/>
      <c r="DTM2" s="112"/>
      <c r="DTN2" s="112"/>
      <c r="DTO2" s="112"/>
      <c r="DTP2" s="112"/>
      <c r="DTQ2" s="112"/>
      <c r="DTR2" s="112"/>
      <c r="DTS2" s="112"/>
      <c r="DTT2" s="112"/>
      <c r="DTU2" s="112"/>
      <c r="DTV2" s="112"/>
      <c r="DTW2" s="112"/>
      <c r="DTX2" s="112"/>
      <c r="DTY2" s="112"/>
      <c r="DTZ2" s="112"/>
      <c r="DUA2" s="112"/>
      <c r="DUB2" s="112"/>
      <c r="DUC2" s="112"/>
      <c r="DUD2" s="112"/>
      <c r="DUE2" s="112"/>
      <c r="DUF2" s="112"/>
      <c r="DUG2" s="112"/>
      <c r="DUH2" s="112"/>
      <c r="DUI2" s="112"/>
      <c r="DUJ2" s="112"/>
      <c r="DUK2" s="112"/>
      <c r="DUL2" s="112"/>
      <c r="DUM2" s="112"/>
      <c r="DUN2" s="112"/>
      <c r="DUO2" s="112"/>
      <c r="DUP2" s="112"/>
      <c r="DUQ2" s="112"/>
      <c r="DUR2" s="112"/>
      <c r="DUS2" s="112"/>
      <c r="DUT2" s="112"/>
      <c r="DUU2" s="112"/>
      <c r="DUV2" s="112"/>
      <c r="DUW2" s="112"/>
      <c r="DUX2" s="112"/>
      <c r="DUY2" s="112"/>
      <c r="DUZ2" s="112"/>
      <c r="DVA2" s="112"/>
      <c r="DVB2" s="112"/>
      <c r="DVC2" s="112"/>
      <c r="DVD2" s="112"/>
      <c r="DVE2" s="112"/>
      <c r="DVF2" s="112"/>
      <c r="DVG2" s="112"/>
      <c r="DVH2" s="112"/>
      <c r="DVI2" s="112"/>
      <c r="DVJ2" s="112"/>
      <c r="DVK2" s="112"/>
      <c r="DVL2" s="112"/>
      <c r="DVM2" s="112"/>
      <c r="DVN2" s="112"/>
      <c r="DVO2" s="112"/>
      <c r="DVP2" s="112"/>
      <c r="DVQ2" s="112"/>
      <c r="DVR2" s="112"/>
      <c r="DVS2" s="112"/>
      <c r="DVT2" s="112"/>
      <c r="DVU2" s="112"/>
      <c r="DVV2" s="112"/>
      <c r="DVW2" s="112"/>
      <c r="DVX2" s="112"/>
      <c r="DVY2" s="112"/>
      <c r="DVZ2" s="112"/>
      <c r="DWA2" s="112"/>
      <c r="DWB2" s="112"/>
      <c r="DWC2" s="112"/>
      <c r="DWD2" s="112"/>
      <c r="DWE2" s="112"/>
      <c r="DWF2" s="112"/>
      <c r="DWG2" s="112"/>
      <c r="DWH2" s="112"/>
      <c r="DWI2" s="112"/>
      <c r="DWJ2" s="112"/>
      <c r="DWK2" s="112"/>
      <c r="DWL2" s="112"/>
      <c r="DWM2" s="112"/>
      <c r="DWN2" s="112"/>
      <c r="DWO2" s="112"/>
      <c r="DWP2" s="112"/>
      <c r="DWQ2" s="112"/>
      <c r="DWR2" s="112"/>
      <c r="DWS2" s="112"/>
      <c r="DWT2" s="112"/>
      <c r="DWU2" s="112"/>
      <c r="DWV2" s="112"/>
      <c r="DWW2" s="112"/>
      <c r="DWX2" s="112"/>
      <c r="DWY2" s="112"/>
      <c r="DWZ2" s="112"/>
      <c r="DXA2" s="112"/>
      <c r="DXB2" s="112"/>
      <c r="DXC2" s="112"/>
      <c r="DXD2" s="112"/>
      <c r="DXE2" s="112"/>
      <c r="DXF2" s="112"/>
      <c r="DXG2" s="112"/>
      <c r="DXH2" s="112"/>
      <c r="DXI2" s="112"/>
      <c r="DXJ2" s="112"/>
      <c r="DXK2" s="112"/>
      <c r="DXL2" s="112"/>
      <c r="DXM2" s="112"/>
      <c r="DXN2" s="112"/>
      <c r="DXO2" s="112"/>
      <c r="DXP2" s="112"/>
      <c r="DXQ2" s="112"/>
      <c r="DXR2" s="112"/>
      <c r="DXS2" s="112"/>
      <c r="DXT2" s="112"/>
      <c r="DXU2" s="112"/>
      <c r="DXV2" s="112"/>
      <c r="DXW2" s="112"/>
      <c r="DXX2" s="112"/>
      <c r="DXY2" s="112"/>
      <c r="DXZ2" s="112"/>
      <c r="DYA2" s="112"/>
      <c r="DYB2" s="112"/>
      <c r="DYC2" s="112"/>
      <c r="DYD2" s="112"/>
      <c r="DYE2" s="112"/>
      <c r="DYF2" s="112"/>
      <c r="DYG2" s="112"/>
      <c r="DYH2" s="112"/>
      <c r="DYI2" s="112"/>
      <c r="DYJ2" s="112"/>
      <c r="DYK2" s="112"/>
      <c r="DYL2" s="112"/>
      <c r="DYM2" s="112"/>
      <c r="DYN2" s="112"/>
      <c r="DYO2" s="112"/>
      <c r="DYP2" s="112"/>
      <c r="DYQ2" s="112"/>
      <c r="DYR2" s="112"/>
      <c r="DYS2" s="112"/>
      <c r="DYT2" s="112"/>
      <c r="DYU2" s="112"/>
      <c r="DYV2" s="112"/>
      <c r="DYW2" s="112"/>
      <c r="DYX2" s="112"/>
      <c r="DYY2" s="112"/>
      <c r="DYZ2" s="112"/>
      <c r="DZA2" s="112"/>
      <c r="DZB2" s="112"/>
      <c r="DZC2" s="112"/>
      <c r="DZD2" s="112"/>
      <c r="DZE2" s="112"/>
      <c r="DZF2" s="112"/>
      <c r="DZG2" s="112"/>
      <c r="DZH2" s="112"/>
      <c r="DZI2" s="112"/>
      <c r="DZJ2" s="112"/>
      <c r="DZK2" s="112"/>
      <c r="DZL2" s="112"/>
      <c r="DZM2" s="112"/>
      <c r="DZN2" s="112"/>
      <c r="DZO2" s="112"/>
      <c r="DZP2" s="112"/>
      <c r="DZQ2" s="112"/>
      <c r="DZR2" s="112"/>
      <c r="DZS2" s="112"/>
      <c r="DZT2" s="112"/>
      <c r="DZU2" s="112"/>
      <c r="DZV2" s="112"/>
      <c r="DZW2" s="112"/>
      <c r="DZX2" s="112"/>
      <c r="DZY2" s="112"/>
      <c r="DZZ2" s="112"/>
      <c r="EAA2" s="112"/>
      <c r="EAB2" s="112"/>
      <c r="EAC2" s="112"/>
      <c r="EAD2" s="112"/>
      <c r="EAE2" s="112"/>
      <c r="EAF2" s="112"/>
      <c r="EAG2" s="112"/>
      <c r="EAH2" s="112"/>
      <c r="EAI2" s="112"/>
      <c r="EAJ2" s="112"/>
      <c r="EAK2" s="112"/>
      <c r="EAL2" s="112"/>
      <c r="EAM2" s="112"/>
      <c r="EAN2" s="112"/>
      <c r="EAO2" s="112"/>
      <c r="EAP2" s="112"/>
      <c r="EAQ2" s="112"/>
      <c r="EAR2" s="112"/>
      <c r="EAS2" s="112"/>
      <c r="EAT2" s="112"/>
      <c r="EAU2" s="112"/>
      <c r="EAV2" s="112"/>
      <c r="EAW2" s="112"/>
      <c r="EAX2" s="112"/>
      <c r="EAY2" s="112"/>
      <c r="EAZ2" s="112"/>
      <c r="EBA2" s="112"/>
      <c r="EBB2" s="112"/>
      <c r="EBC2" s="112"/>
      <c r="EBD2" s="112"/>
      <c r="EBE2" s="112"/>
      <c r="EBF2" s="112"/>
      <c r="EBG2" s="112"/>
      <c r="EBH2" s="112"/>
      <c r="EBI2" s="112"/>
      <c r="EBJ2" s="112"/>
      <c r="EBK2" s="112"/>
      <c r="EBL2" s="112"/>
      <c r="EBM2" s="112"/>
      <c r="EBN2" s="112"/>
      <c r="EBO2" s="112"/>
      <c r="EBP2" s="112"/>
      <c r="EBQ2" s="112"/>
      <c r="EBR2" s="112"/>
      <c r="EBS2" s="112"/>
      <c r="EBT2" s="112"/>
      <c r="EBU2" s="112"/>
      <c r="EBV2" s="112"/>
      <c r="EBW2" s="112"/>
      <c r="EBX2" s="112"/>
      <c r="EBY2" s="112"/>
      <c r="EBZ2" s="112"/>
      <c r="ECA2" s="112"/>
      <c r="ECB2" s="112"/>
      <c r="ECC2" s="112"/>
      <c r="ECD2" s="112"/>
      <c r="ECE2" s="112"/>
      <c r="ECF2" s="112"/>
      <c r="ECG2" s="112"/>
      <c r="ECH2" s="112"/>
      <c r="ECI2" s="112"/>
      <c r="ECJ2" s="112"/>
      <c r="ECK2" s="112"/>
      <c r="ECL2" s="112"/>
      <c r="ECM2" s="112"/>
      <c r="ECN2" s="112"/>
      <c r="ECO2" s="112"/>
      <c r="ECP2" s="112"/>
      <c r="ECQ2" s="112"/>
      <c r="ECR2" s="112"/>
      <c r="ECS2" s="112"/>
      <c r="ECT2" s="112"/>
      <c r="ECU2" s="112"/>
      <c r="ECV2" s="112"/>
      <c r="ECW2" s="112"/>
      <c r="ECX2" s="112"/>
      <c r="ECY2" s="112"/>
      <c r="ECZ2" s="112"/>
      <c r="EDA2" s="112"/>
      <c r="EDB2" s="112"/>
      <c r="EDC2" s="112"/>
      <c r="EDD2" s="112"/>
      <c r="EDE2" s="112"/>
      <c r="EDF2" s="112"/>
      <c r="EDG2" s="112"/>
      <c r="EDH2" s="112"/>
      <c r="EDI2" s="112"/>
      <c r="EDJ2" s="112"/>
      <c r="EDK2" s="112"/>
      <c r="EDL2" s="112"/>
      <c r="EDM2" s="112"/>
      <c r="EDN2" s="112"/>
      <c r="EDO2" s="112"/>
      <c r="EDP2" s="112"/>
      <c r="EDQ2" s="112"/>
      <c r="EDR2" s="112"/>
      <c r="EDS2" s="112"/>
      <c r="EDT2" s="112"/>
      <c r="EDU2" s="112"/>
      <c r="EDV2" s="112"/>
      <c r="EDW2" s="112"/>
      <c r="EDX2" s="112"/>
      <c r="EDY2" s="112"/>
      <c r="EDZ2" s="112"/>
      <c r="EEA2" s="112"/>
      <c r="EEB2" s="112"/>
      <c r="EEC2" s="112"/>
      <c r="EED2" s="112"/>
      <c r="EEE2" s="112"/>
      <c r="EEF2" s="112"/>
      <c r="EEG2" s="112"/>
      <c r="EEH2" s="112"/>
      <c r="EEI2" s="112"/>
      <c r="EEJ2" s="112"/>
      <c r="EEK2" s="112"/>
      <c r="EEL2" s="112"/>
      <c r="EEM2" s="112"/>
      <c r="EEN2" s="112"/>
      <c r="EEO2" s="112"/>
      <c r="EEP2" s="112"/>
      <c r="EEQ2" s="112"/>
      <c r="EER2" s="112"/>
      <c r="EES2" s="112"/>
      <c r="EET2" s="112"/>
      <c r="EEU2" s="112"/>
      <c r="EEV2" s="112"/>
      <c r="EEW2" s="112"/>
      <c r="EEX2" s="112"/>
      <c r="EEY2" s="112"/>
      <c r="EEZ2" s="112"/>
      <c r="EFA2" s="112"/>
      <c r="EFB2" s="112"/>
      <c r="EFC2" s="112"/>
      <c r="EFD2" s="112"/>
      <c r="EFE2" s="112"/>
      <c r="EFF2" s="112"/>
      <c r="EFG2" s="112"/>
      <c r="EFH2" s="112"/>
      <c r="EFI2" s="112"/>
      <c r="EFJ2" s="112"/>
      <c r="EFK2" s="112"/>
      <c r="EFL2" s="112"/>
      <c r="EFM2" s="112"/>
      <c r="EFN2" s="112"/>
      <c r="EFO2" s="112"/>
      <c r="EFP2" s="112"/>
      <c r="EFQ2" s="112"/>
      <c r="EFR2" s="112"/>
      <c r="EFS2" s="112"/>
      <c r="EFT2" s="112"/>
      <c r="EFU2" s="112"/>
      <c r="EFV2" s="112"/>
      <c r="EFW2" s="112"/>
      <c r="EFX2" s="112"/>
      <c r="EFY2" s="112"/>
      <c r="EFZ2" s="112"/>
      <c r="EGA2" s="112"/>
      <c r="EGB2" s="112"/>
      <c r="EGC2" s="112"/>
      <c r="EGD2" s="112"/>
      <c r="EGE2" s="112"/>
      <c r="EGF2" s="112"/>
      <c r="EGG2" s="112"/>
      <c r="EGH2" s="112"/>
      <c r="EGI2" s="112"/>
      <c r="EGJ2" s="112"/>
      <c r="EGK2" s="112"/>
      <c r="EGL2" s="112"/>
      <c r="EGM2" s="112"/>
      <c r="EGN2" s="112"/>
      <c r="EGO2" s="112"/>
      <c r="EGP2" s="112"/>
      <c r="EGQ2" s="112"/>
      <c r="EGR2" s="112"/>
      <c r="EGS2" s="112"/>
      <c r="EGT2" s="112"/>
      <c r="EGU2" s="112"/>
      <c r="EGV2" s="112"/>
      <c r="EGW2" s="112"/>
      <c r="EGX2" s="112"/>
      <c r="EGY2" s="112"/>
      <c r="EGZ2" s="112"/>
      <c r="EHA2" s="112"/>
      <c r="EHB2" s="112"/>
      <c r="EHC2" s="112"/>
      <c r="EHD2" s="112"/>
      <c r="EHE2" s="112"/>
      <c r="EHF2" s="112"/>
      <c r="EHG2" s="112"/>
      <c r="EHH2" s="112"/>
      <c r="EHI2" s="112"/>
      <c r="EHJ2" s="112"/>
      <c r="EHK2" s="112"/>
      <c r="EHL2" s="112"/>
      <c r="EHM2" s="112"/>
      <c r="EHN2" s="112"/>
      <c r="EHO2" s="112"/>
      <c r="EHP2" s="112"/>
      <c r="EHQ2" s="112"/>
      <c r="EHR2" s="112"/>
      <c r="EHS2" s="112"/>
      <c r="EHT2" s="112"/>
      <c r="EHU2" s="112"/>
      <c r="EHV2" s="112"/>
      <c r="EHW2" s="112"/>
      <c r="EHX2" s="112"/>
      <c r="EHY2" s="112"/>
      <c r="EHZ2" s="112"/>
      <c r="EIA2" s="112"/>
      <c r="EIB2" s="112"/>
      <c r="EIC2" s="112"/>
      <c r="EID2" s="112"/>
      <c r="EIE2" s="112"/>
      <c r="EIF2" s="112"/>
      <c r="EIG2" s="112"/>
      <c r="EIH2" s="112"/>
      <c r="EII2" s="112"/>
      <c r="EIJ2" s="112"/>
      <c r="EIK2" s="112"/>
      <c r="EIL2" s="112"/>
      <c r="EIM2" s="112"/>
      <c r="EIN2" s="112"/>
      <c r="EIO2" s="112"/>
      <c r="EIP2" s="112"/>
      <c r="EIQ2" s="112"/>
      <c r="EIR2" s="112"/>
      <c r="EIS2" s="112"/>
      <c r="EIT2" s="112"/>
      <c r="EIU2" s="112"/>
      <c r="EIV2" s="112"/>
      <c r="EIW2" s="112"/>
      <c r="EIX2" s="112"/>
      <c r="EIY2" s="112"/>
      <c r="EIZ2" s="112"/>
      <c r="EJA2" s="112"/>
      <c r="EJB2" s="112"/>
      <c r="EJC2" s="112"/>
      <c r="EJD2" s="112"/>
      <c r="EJE2" s="112"/>
      <c r="EJF2" s="112"/>
      <c r="EJG2" s="112"/>
      <c r="EJH2" s="112"/>
      <c r="EJI2" s="112"/>
      <c r="EJJ2" s="112"/>
      <c r="EJK2" s="112"/>
      <c r="EJL2" s="112"/>
      <c r="EJM2" s="112"/>
      <c r="EJN2" s="112"/>
      <c r="EJO2" s="112"/>
      <c r="EJP2" s="112"/>
      <c r="EJQ2" s="112"/>
      <c r="EJR2" s="112"/>
      <c r="EJS2" s="112"/>
      <c r="EJT2" s="112"/>
      <c r="EJU2" s="112"/>
      <c r="EJV2" s="112"/>
      <c r="EJW2" s="112"/>
      <c r="EJX2" s="112"/>
      <c r="EJY2" s="112"/>
      <c r="EJZ2" s="112"/>
      <c r="EKA2" s="112"/>
      <c r="EKB2" s="112"/>
      <c r="EKC2" s="112"/>
      <c r="EKD2" s="112"/>
      <c r="EKE2" s="112"/>
      <c r="EKF2" s="112"/>
      <c r="EKG2" s="112"/>
      <c r="EKH2" s="112"/>
      <c r="EKI2" s="112"/>
      <c r="EKJ2" s="112"/>
      <c r="EKK2" s="112"/>
      <c r="EKL2" s="112"/>
      <c r="EKM2" s="112"/>
      <c r="EKN2" s="112"/>
      <c r="EKO2" s="112"/>
      <c r="EKP2" s="112"/>
      <c r="EKQ2" s="112"/>
      <c r="EKR2" s="112"/>
      <c r="EKS2" s="112"/>
      <c r="EKT2" s="112"/>
      <c r="EKU2" s="112"/>
      <c r="EKV2" s="112"/>
      <c r="EKW2" s="112"/>
      <c r="EKX2" s="112"/>
      <c r="EKY2" s="112"/>
      <c r="EKZ2" s="112"/>
      <c r="ELA2" s="112"/>
      <c r="ELB2" s="112"/>
      <c r="ELC2" s="112"/>
      <c r="ELD2" s="112"/>
      <c r="ELE2" s="112"/>
      <c r="ELF2" s="112"/>
      <c r="ELG2" s="112"/>
      <c r="ELH2" s="112"/>
      <c r="ELI2" s="112"/>
      <c r="ELJ2" s="112"/>
      <c r="ELK2" s="112"/>
      <c r="ELL2" s="112"/>
      <c r="ELM2" s="112"/>
      <c r="ELN2" s="112"/>
      <c r="ELO2" s="112"/>
      <c r="ELP2" s="112"/>
      <c r="ELQ2" s="112"/>
      <c r="ELR2" s="112"/>
      <c r="ELS2" s="112"/>
      <c r="ELT2" s="112"/>
      <c r="ELU2" s="112"/>
      <c r="ELV2" s="112"/>
      <c r="ELW2" s="112"/>
      <c r="ELX2" s="112"/>
      <c r="ELY2" s="112"/>
      <c r="ELZ2" s="112"/>
      <c r="EMA2" s="112"/>
      <c r="EMB2" s="112"/>
      <c r="EMC2" s="112"/>
      <c r="EMD2" s="112"/>
      <c r="EME2" s="112"/>
      <c r="EMF2" s="112"/>
      <c r="EMG2" s="112"/>
      <c r="EMH2" s="112"/>
      <c r="EMI2" s="112"/>
      <c r="EMJ2" s="112"/>
      <c r="EMK2" s="112"/>
      <c r="EML2" s="112"/>
      <c r="EMM2" s="112"/>
      <c r="EMN2" s="112"/>
      <c r="EMO2" s="112"/>
      <c r="EMP2" s="112"/>
      <c r="EMQ2" s="112"/>
      <c r="EMR2" s="112"/>
      <c r="EMS2" s="112"/>
      <c r="EMT2" s="112"/>
      <c r="EMU2" s="112"/>
      <c r="EMV2" s="112"/>
      <c r="EMW2" s="112"/>
      <c r="EMX2" s="112"/>
      <c r="EMY2" s="112"/>
      <c r="EMZ2" s="112"/>
      <c r="ENA2" s="112"/>
      <c r="ENB2" s="112"/>
      <c r="ENC2" s="112"/>
      <c r="END2" s="112"/>
      <c r="ENE2" s="112"/>
      <c r="ENF2" s="112"/>
      <c r="ENG2" s="112"/>
      <c r="ENH2" s="112"/>
      <c r="ENI2" s="112"/>
      <c r="ENJ2" s="112"/>
      <c r="ENK2" s="112"/>
      <c r="ENL2" s="112"/>
      <c r="ENM2" s="112"/>
      <c r="ENN2" s="112"/>
      <c r="ENO2" s="112"/>
      <c r="ENP2" s="112"/>
      <c r="ENQ2" s="112"/>
      <c r="ENR2" s="112"/>
      <c r="ENS2" s="112"/>
      <c r="ENT2" s="112"/>
      <c r="ENU2" s="112"/>
      <c r="ENV2" s="112"/>
      <c r="ENW2" s="112"/>
      <c r="ENX2" s="112"/>
      <c r="ENY2" s="112"/>
      <c r="ENZ2" s="112"/>
      <c r="EOA2" s="112"/>
      <c r="EOB2" s="112"/>
      <c r="EOC2" s="112"/>
      <c r="EOD2" s="112"/>
      <c r="EOE2" s="112"/>
      <c r="EOF2" s="112"/>
      <c r="EOG2" s="112"/>
      <c r="EOH2" s="112"/>
      <c r="EOI2" s="112"/>
      <c r="EOJ2" s="112"/>
      <c r="EOK2" s="112"/>
      <c r="EOL2" s="112"/>
      <c r="EOM2" s="112"/>
      <c r="EON2" s="112"/>
      <c r="EOO2" s="112"/>
      <c r="EOP2" s="112"/>
      <c r="EOQ2" s="112"/>
      <c r="EOR2" s="112"/>
      <c r="EOS2" s="112"/>
      <c r="EOT2" s="112"/>
      <c r="EOU2" s="112"/>
      <c r="EOV2" s="112"/>
      <c r="EOW2" s="112"/>
      <c r="EOX2" s="112"/>
      <c r="EOY2" s="112"/>
      <c r="EOZ2" s="112"/>
      <c r="EPA2" s="112"/>
      <c r="EPB2" s="112"/>
      <c r="EPC2" s="112"/>
      <c r="EPD2" s="112"/>
      <c r="EPE2" s="112"/>
      <c r="EPF2" s="112"/>
      <c r="EPG2" s="112"/>
      <c r="EPH2" s="112"/>
      <c r="EPI2" s="112"/>
      <c r="EPJ2" s="112"/>
      <c r="EPK2" s="112"/>
      <c r="EPL2" s="112"/>
      <c r="EPM2" s="112"/>
      <c r="EPN2" s="112"/>
      <c r="EPO2" s="112"/>
      <c r="EPP2" s="112"/>
      <c r="EPQ2" s="112"/>
      <c r="EPR2" s="112"/>
      <c r="EPS2" s="112"/>
      <c r="EPT2" s="112"/>
      <c r="EPU2" s="112"/>
      <c r="EPV2" s="112"/>
      <c r="EPW2" s="112"/>
      <c r="EPX2" s="112"/>
      <c r="EPY2" s="112"/>
      <c r="EPZ2" s="112"/>
      <c r="EQA2" s="112"/>
      <c r="EQB2" s="112"/>
      <c r="EQC2" s="112"/>
      <c r="EQD2" s="112"/>
      <c r="EQE2" s="112"/>
      <c r="EQF2" s="112"/>
      <c r="EQG2" s="112"/>
      <c r="EQH2" s="112"/>
      <c r="EQI2" s="112"/>
      <c r="EQJ2" s="112"/>
      <c r="EQK2" s="112"/>
      <c r="EQL2" s="112"/>
      <c r="EQM2" s="112"/>
      <c r="EQN2" s="112"/>
      <c r="EQO2" s="112"/>
      <c r="EQP2" s="112"/>
      <c r="EQQ2" s="112"/>
      <c r="EQR2" s="112"/>
      <c r="EQS2" s="112"/>
      <c r="EQT2" s="112"/>
      <c r="EQU2" s="112"/>
      <c r="EQV2" s="112"/>
      <c r="EQW2" s="112"/>
      <c r="EQX2" s="112"/>
      <c r="EQY2" s="112"/>
      <c r="EQZ2" s="112"/>
      <c r="ERA2" s="112"/>
      <c r="ERB2" s="112"/>
      <c r="ERC2" s="112"/>
      <c r="ERD2" s="112"/>
      <c r="ERE2" s="112"/>
      <c r="ERF2" s="112"/>
      <c r="ERG2" s="112"/>
      <c r="ERH2" s="112"/>
      <c r="ERI2" s="112"/>
      <c r="ERJ2" s="112"/>
      <c r="ERK2" s="112"/>
      <c r="ERL2" s="112"/>
      <c r="ERM2" s="112"/>
      <c r="ERN2" s="112"/>
      <c r="ERO2" s="112"/>
      <c r="ERP2" s="112"/>
      <c r="ERQ2" s="112"/>
      <c r="ERR2" s="112"/>
      <c r="ERS2" s="112"/>
      <c r="ERT2" s="112"/>
      <c r="ERU2" s="112"/>
      <c r="ERV2" s="112"/>
      <c r="ERW2" s="112"/>
      <c r="ERX2" s="112"/>
      <c r="ERY2" s="112"/>
      <c r="ERZ2" s="112"/>
      <c r="ESA2" s="112"/>
      <c r="ESB2" s="112"/>
      <c r="ESC2" s="112"/>
      <c r="ESD2" s="112"/>
      <c r="ESE2" s="112"/>
      <c r="ESF2" s="112"/>
      <c r="ESG2" s="112"/>
      <c r="ESH2" s="112"/>
      <c r="ESI2" s="112"/>
      <c r="ESJ2" s="112"/>
      <c r="ESK2" s="112"/>
      <c r="ESL2" s="112"/>
      <c r="ESM2" s="112"/>
      <c r="ESN2" s="112"/>
      <c r="ESO2" s="112"/>
      <c r="ESP2" s="112"/>
      <c r="ESQ2" s="112"/>
      <c r="ESR2" s="112"/>
      <c r="ESS2" s="112"/>
      <c r="EST2" s="112"/>
      <c r="ESU2" s="112"/>
      <c r="ESV2" s="112"/>
      <c r="ESW2" s="112"/>
      <c r="ESX2" s="112"/>
      <c r="ESY2" s="112"/>
      <c r="ESZ2" s="112"/>
      <c r="ETA2" s="112"/>
      <c r="ETB2" s="112"/>
      <c r="ETC2" s="112"/>
      <c r="ETD2" s="112"/>
      <c r="ETE2" s="112"/>
      <c r="ETF2" s="112"/>
      <c r="ETG2" s="112"/>
      <c r="ETH2" s="112"/>
      <c r="ETI2" s="112"/>
      <c r="ETJ2" s="112"/>
      <c r="ETK2" s="112"/>
      <c r="ETL2" s="112"/>
      <c r="ETM2" s="112"/>
      <c r="ETN2" s="112"/>
      <c r="ETO2" s="112"/>
      <c r="ETP2" s="112"/>
      <c r="ETQ2" s="112"/>
      <c r="ETR2" s="112"/>
      <c r="ETS2" s="112"/>
      <c r="ETT2" s="112"/>
      <c r="ETU2" s="112"/>
      <c r="ETV2" s="112"/>
      <c r="ETW2" s="112"/>
      <c r="ETX2" s="112"/>
      <c r="ETY2" s="112"/>
      <c r="ETZ2" s="112"/>
      <c r="EUA2" s="112"/>
      <c r="EUB2" s="112"/>
      <c r="EUC2" s="112"/>
      <c r="EUD2" s="112"/>
      <c r="EUE2" s="112"/>
      <c r="EUF2" s="112"/>
      <c r="EUG2" s="112"/>
      <c r="EUH2" s="112"/>
      <c r="EUI2" s="112"/>
      <c r="EUJ2" s="112"/>
      <c r="EUK2" s="112"/>
      <c r="EUL2" s="112"/>
      <c r="EUM2" s="112"/>
      <c r="EUN2" s="112"/>
      <c r="EUO2" s="112"/>
      <c r="EUP2" s="112"/>
      <c r="EUQ2" s="112"/>
      <c r="EUR2" s="112"/>
      <c r="EUS2" s="112"/>
      <c r="EUT2" s="112"/>
      <c r="EUU2" s="112"/>
      <c r="EUV2" s="112"/>
      <c r="EUW2" s="112"/>
      <c r="EUX2" s="112"/>
      <c r="EUY2" s="112"/>
      <c r="EUZ2" s="112"/>
      <c r="EVA2" s="112"/>
      <c r="EVB2" s="112"/>
      <c r="EVC2" s="112"/>
      <c r="EVD2" s="112"/>
      <c r="EVE2" s="112"/>
      <c r="EVF2" s="112"/>
      <c r="EVG2" s="112"/>
      <c r="EVH2" s="112"/>
      <c r="EVI2" s="112"/>
      <c r="EVJ2" s="112"/>
      <c r="EVK2" s="112"/>
      <c r="EVL2" s="112"/>
      <c r="EVM2" s="112"/>
      <c r="EVN2" s="112"/>
      <c r="EVO2" s="112"/>
      <c r="EVP2" s="112"/>
      <c r="EVQ2" s="112"/>
      <c r="EVR2" s="112"/>
      <c r="EVS2" s="112"/>
      <c r="EVT2" s="112"/>
      <c r="EVU2" s="112"/>
      <c r="EVV2" s="112"/>
      <c r="EVW2" s="112"/>
      <c r="EVX2" s="112"/>
      <c r="EVY2" s="112"/>
      <c r="EVZ2" s="112"/>
      <c r="EWA2" s="112"/>
      <c r="EWB2" s="112"/>
      <c r="EWC2" s="112"/>
      <c r="EWD2" s="112"/>
      <c r="EWE2" s="112"/>
      <c r="EWF2" s="112"/>
      <c r="EWG2" s="112"/>
      <c r="EWH2" s="112"/>
      <c r="EWI2" s="112"/>
      <c r="EWJ2" s="112"/>
      <c r="EWK2" s="112"/>
      <c r="EWL2" s="112"/>
      <c r="EWM2" s="112"/>
      <c r="EWN2" s="112"/>
      <c r="EWO2" s="112"/>
      <c r="EWP2" s="112"/>
      <c r="EWQ2" s="112"/>
      <c r="EWR2" s="112"/>
      <c r="EWS2" s="112"/>
      <c r="EWT2" s="112"/>
      <c r="EWU2" s="112"/>
      <c r="EWV2" s="112"/>
      <c r="EWW2" s="112"/>
      <c r="EWX2" s="112"/>
      <c r="EWY2" s="112"/>
      <c r="EWZ2" s="112"/>
      <c r="EXA2" s="112"/>
      <c r="EXB2" s="112"/>
      <c r="EXC2" s="112"/>
      <c r="EXD2" s="112"/>
      <c r="EXE2" s="112"/>
      <c r="EXF2" s="112"/>
      <c r="EXG2" s="112"/>
      <c r="EXH2" s="112"/>
      <c r="EXI2" s="112"/>
      <c r="EXJ2" s="112"/>
      <c r="EXK2" s="112"/>
      <c r="EXL2" s="112"/>
      <c r="EXM2" s="112"/>
      <c r="EXN2" s="112"/>
      <c r="EXO2" s="112"/>
      <c r="EXP2" s="112"/>
      <c r="EXQ2" s="112"/>
      <c r="EXR2" s="112"/>
      <c r="EXS2" s="112"/>
      <c r="EXT2" s="112"/>
      <c r="EXU2" s="112"/>
      <c r="EXV2" s="112"/>
      <c r="EXW2" s="112"/>
      <c r="EXX2" s="112"/>
      <c r="EXY2" s="112"/>
      <c r="EXZ2" s="112"/>
      <c r="EYA2" s="112"/>
      <c r="EYB2" s="112"/>
      <c r="EYC2" s="112"/>
      <c r="EYD2" s="112"/>
      <c r="EYE2" s="112"/>
      <c r="EYF2" s="112"/>
      <c r="EYG2" s="112"/>
      <c r="EYH2" s="112"/>
      <c r="EYI2" s="112"/>
      <c r="EYJ2" s="112"/>
      <c r="EYK2" s="112"/>
      <c r="EYL2" s="112"/>
      <c r="EYM2" s="112"/>
      <c r="EYN2" s="112"/>
      <c r="EYO2" s="112"/>
      <c r="EYP2" s="112"/>
      <c r="EYQ2" s="112"/>
      <c r="EYR2" s="112"/>
      <c r="EYS2" s="112"/>
      <c r="EYT2" s="112"/>
      <c r="EYU2" s="112"/>
      <c r="EYV2" s="112"/>
      <c r="EYW2" s="112"/>
      <c r="EYX2" s="112"/>
      <c r="EYY2" s="112"/>
      <c r="EYZ2" s="112"/>
      <c r="EZA2" s="112"/>
      <c r="EZB2" s="112"/>
      <c r="EZC2" s="112"/>
      <c r="EZD2" s="112"/>
      <c r="EZE2" s="112"/>
      <c r="EZF2" s="112"/>
      <c r="EZG2" s="112"/>
      <c r="EZH2" s="112"/>
      <c r="EZI2" s="112"/>
      <c r="EZJ2" s="112"/>
      <c r="EZK2" s="112"/>
      <c r="EZL2" s="112"/>
      <c r="EZM2" s="112"/>
      <c r="EZN2" s="112"/>
      <c r="EZO2" s="112"/>
      <c r="EZP2" s="112"/>
      <c r="EZQ2" s="112"/>
      <c r="EZR2" s="112"/>
      <c r="EZS2" s="112"/>
      <c r="EZT2" s="112"/>
      <c r="EZU2" s="112"/>
      <c r="EZV2" s="112"/>
      <c r="EZW2" s="112"/>
      <c r="EZX2" s="112"/>
      <c r="EZY2" s="112"/>
      <c r="EZZ2" s="112"/>
      <c r="FAA2" s="112"/>
      <c r="FAB2" s="112"/>
      <c r="FAC2" s="112"/>
      <c r="FAD2" s="112"/>
      <c r="FAE2" s="112"/>
      <c r="FAF2" s="112"/>
      <c r="FAG2" s="112"/>
      <c r="FAH2" s="112"/>
      <c r="FAI2" s="112"/>
      <c r="FAJ2" s="112"/>
      <c r="FAK2" s="112"/>
      <c r="FAL2" s="112"/>
      <c r="FAM2" s="112"/>
      <c r="FAN2" s="112"/>
      <c r="FAO2" s="112"/>
      <c r="FAP2" s="112"/>
      <c r="FAQ2" s="112"/>
      <c r="FAR2" s="112"/>
      <c r="FAS2" s="112"/>
      <c r="FAT2" s="112"/>
      <c r="FAU2" s="112"/>
      <c r="FAV2" s="112"/>
      <c r="FAW2" s="112"/>
      <c r="FAX2" s="112"/>
      <c r="FAY2" s="112"/>
      <c r="FAZ2" s="112"/>
      <c r="FBA2" s="112"/>
      <c r="FBB2" s="112"/>
      <c r="FBC2" s="112"/>
      <c r="FBD2" s="112"/>
      <c r="FBE2" s="112"/>
      <c r="FBF2" s="112"/>
      <c r="FBG2" s="112"/>
      <c r="FBH2" s="112"/>
      <c r="FBI2" s="112"/>
      <c r="FBJ2" s="112"/>
      <c r="FBK2" s="112"/>
      <c r="FBL2" s="112"/>
      <c r="FBM2" s="112"/>
      <c r="FBN2" s="112"/>
      <c r="FBO2" s="112"/>
      <c r="FBP2" s="112"/>
      <c r="FBQ2" s="112"/>
      <c r="FBR2" s="112"/>
      <c r="FBS2" s="112"/>
      <c r="FBT2" s="112"/>
      <c r="FBU2" s="112"/>
      <c r="FBV2" s="112"/>
      <c r="FBW2" s="112"/>
      <c r="FBX2" s="112"/>
      <c r="FBY2" s="112"/>
      <c r="FBZ2" s="112"/>
      <c r="FCA2" s="112"/>
      <c r="FCB2" s="112"/>
      <c r="FCC2" s="112"/>
      <c r="FCD2" s="112"/>
      <c r="FCE2" s="112"/>
      <c r="FCF2" s="112"/>
      <c r="FCG2" s="112"/>
      <c r="FCH2" s="112"/>
      <c r="FCI2" s="112"/>
      <c r="FCJ2" s="112"/>
      <c r="FCK2" s="112"/>
      <c r="FCL2" s="112"/>
      <c r="FCM2" s="112"/>
      <c r="FCN2" s="112"/>
      <c r="FCO2" s="112"/>
      <c r="FCP2" s="112"/>
      <c r="FCQ2" s="112"/>
      <c r="FCR2" s="112"/>
      <c r="FCS2" s="112"/>
      <c r="FCT2" s="112"/>
      <c r="FCU2" s="112"/>
      <c r="FCV2" s="112"/>
      <c r="FCW2" s="112"/>
      <c r="FCX2" s="112"/>
      <c r="FCY2" s="112"/>
      <c r="FCZ2" s="112"/>
      <c r="FDA2" s="112"/>
      <c r="FDB2" s="112"/>
      <c r="FDC2" s="112"/>
      <c r="FDD2" s="112"/>
      <c r="FDE2" s="112"/>
      <c r="FDF2" s="112"/>
      <c r="FDG2" s="112"/>
      <c r="FDH2" s="112"/>
      <c r="FDI2" s="112"/>
      <c r="FDJ2" s="112"/>
      <c r="FDK2" s="112"/>
      <c r="FDL2" s="112"/>
      <c r="FDM2" s="112"/>
      <c r="FDN2" s="112"/>
      <c r="FDO2" s="112"/>
      <c r="FDP2" s="112"/>
      <c r="FDQ2" s="112"/>
      <c r="FDR2" s="112"/>
      <c r="FDS2" s="112"/>
      <c r="FDT2" s="112"/>
      <c r="FDU2" s="112"/>
      <c r="FDV2" s="112"/>
      <c r="FDW2" s="112"/>
      <c r="FDX2" s="112"/>
      <c r="FDY2" s="112"/>
      <c r="FDZ2" s="112"/>
      <c r="FEA2" s="112"/>
      <c r="FEB2" s="112"/>
      <c r="FEC2" s="112"/>
      <c r="FED2" s="112"/>
      <c r="FEE2" s="112"/>
      <c r="FEF2" s="112"/>
      <c r="FEG2" s="112"/>
      <c r="FEH2" s="112"/>
      <c r="FEI2" s="112"/>
      <c r="FEJ2" s="112"/>
      <c r="FEK2" s="112"/>
      <c r="FEL2" s="112"/>
      <c r="FEM2" s="112"/>
      <c r="FEN2" s="112"/>
      <c r="FEO2" s="112"/>
      <c r="FEP2" s="112"/>
      <c r="FEQ2" s="112"/>
      <c r="FER2" s="112"/>
      <c r="FES2" s="112"/>
      <c r="FET2" s="112"/>
      <c r="FEU2" s="112"/>
      <c r="FEV2" s="112"/>
      <c r="FEW2" s="112"/>
      <c r="FEX2" s="112"/>
      <c r="FEY2" s="112"/>
      <c r="FEZ2" s="112"/>
      <c r="FFA2" s="112"/>
      <c r="FFB2" s="112"/>
      <c r="FFC2" s="112"/>
      <c r="FFD2" s="112"/>
      <c r="FFE2" s="112"/>
      <c r="FFF2" s="112"/>
      <c r="FFG2" s="112"/>
      <c r="FFH2" s="112"/>
      <c r="FFI2" s="112"/>
      <c r="FFJ2" s="112"/>
      <c r="FFK2" s="112"/>
      <c r="FFL2" s="112"/>
      <c r="FFM2" s="112"/>
      <c r="FFN2" s="112"/>
      <c r="FFO2" s="112"/>
      <c r="FFP2" s="112"/>
      <c r="FFQ2" s="112"/>
      <c r="FFR2" s="112"/>
      <c r="FFS2" s="112"/>
      <c r="FFT2" s="112"/>
      <c r="FFU2" s="112"/>
      <c r="FFV2" s="112"/>
      <c r="FFW2" s="112"/>
      <c r="FFX2" s="112"/>
      <c r="FFY2" s="112"/>
      <c r="FFZ2" s="112"/>
      <c r="FGA2" s="112"/>
      <c r="FGB2" s="112"/>
      <c r="FGC2" s="112"/>
      <c r="FGD2" s="112"/>
      <c r="FGE2" s="112"/>
      <c r="FGF2" s="112"/>
      <c r="FGG2" s="112"/>
      <c r="FGH2" s="112"/>
      <c r="FGI2" s="112"/>
      <c r="FGJ2" s="112"/>
      <c r="FGK2" s="112"/>
      <c r="FGL2" s="112"/>
      <c r="FGM2" s="112"/>
      <c r="FGN2" s="112"/>
      <c r="FGO2" s="112"/>
      <c r="FGP2" s="112"/>
      <c r="FGQ2" s="112"/>
      <c r="FGR2" s="112"/>
      <c r="FGS2" s="112"/>
      <c r="FGT2" s="112"/>
      <c r="FGU2" s="112"/>
      <c r="FGV2" s="112"/>
      <c r="FGW2" s="112"/>
      <c r="FGX2" s="112"/>
      <c r="FGY2" s="112"/>
      <c r="FGZ2" s="112"/>
      <c r="FHA2" s="112"/>
      <c r="FHB2" s="112"/>
      <c r="FHC2" s="112"/>
      <c r="FHD2" s="112"/>
      <c r="FHE2" s="112"/>
      <c r="FHF2" s="112"/>
      <c r="FHG2" s="112"/>
      <c r="FHH2" s="112"/>
      <c r="FHI2" s="112"/>
      <c r="FHJ2" s="112"/>
      <c r="FHK2" s="112"/>
      <c r="FHL2" s="112"/>
      <c r="FHM2" s="112"/>
      <c r="FHN2" s="112"/>
      <c r="FHO2" s="112"/>
      <c r="FHP2" s="112"/>
      <c r="FHQ2" s="112"/>
      <c r="FHR2" s="112"/>
      <c r="FHS2" s="112"/>
      <c r="FHT2" s="112"/>
      <c r="FHU2" s="112"/>
      <c r="FHV2" s="112"/>
      <c r="FHW2" s="112"/>
      <c r="FHX2" s="112"/>
      <c r="FHY2" s="112"/>
      <c r="FHZ2" s="112"/>
      <c r="FIA2" s="112"/>
      <c r="FIB2" s="112"/>
      <c r="FIC2" s="112"/>
      <c r="FID2" s="112"/>
      <c r="FIE2" s="112"/>
      <c r="FIF2" s="112"/>
      <c r="FIG2" s="112"/>
      <c r="FIH2" s="112"/>
      <c r="FII2" s="112"/>
      <c r="FIJ2" s="112"/>
      <c r="FIK2" s="112"/>
      <c r="FIL2" s="112"/>
      <c r="FIM2" s="112"/>
      <c r="FIN2" s="112"/>
      <c r="FIO2" s="112"/>
      <c r="FIP2" s="112"/>
      <c r="FIQ2" s="112"/>
      <c r="FIR2" s="112"/>
      <c r="FIS2" s="112"/>
      <c r="FIT2" s="112"/>
      <c r="FIU2" s="112"/>
      <c r="FIV2" s="112"/>
      <c r="FIW2" s="112"/>
      <c r="FIX2" s="112"/>
      <c r="FIY2" s="112"/>
      <c r="FIZ2" s="112"/>
      <c r="FJA2" s="112"/>
      <c r="FJB2" s="112"/>
      <c r="FJC2" s="112"/>
      <c r="FJD2" s="112"/>
      <c r="FJE2" s="112"/>
      <c r="FJF2" s="112"/>
      <c r="FJG2" s="112"/>
      <c r="FJH2" s="112"/>
      <c r="FJI2" s="112"/>
      <c r="FJJ2" s="112"/>
      <c r="FJK2" s="112"/>
      <c r="FJL2" s="112"/>
      <c r="FJM2" s="112"/>
      <c r="FJN2" s="112"/>
      <c r="FJO2" s="112"/>
      <c r="FJP2" s="112"/>
      <c r="FJQ2" s="112"/>
      <c r="FJR2" s="112"/>
      <c r="FJS2" s="112"/>
      <c r="FJT2" s="112"/>
      <c r="FJU2" s="112"/>
      <c r="FJV2" s="112"/>
      <c r="FJW2" s="112"/>
      <c r="FJX2" s="112"/>
      <c r="FJY2" s="112"/>
      <c r="FJZ2" s="112"/>
      <c r="FKA2" s="112"/>
      <c r="FKB2" s="112"/>
      <c r="FKC2" s="112"/>
      <c r="FKD2" s="112"/>
      <c r="FKE2" s="112"/>
      <c r="FKF2" s="112"/>
      <c r="FKG2" s="112"/>
      <c r="FKH2" s="112"/>
      <c r="FKI2" s="112"/>
      <c r="FKJ2" s="112"/>
      <c r="FKK2" s="112"/>
      <c r="FKL2" s="112"/>
      <c r="FKM2" s="112"/>
      <c r="FKN2" s="112"/>
      <c r="FKO2" s="112"/>
      <c r="FKP2" s="112"/>
      <c r="FKQ2" s="112"/>
      <c r="FKR2" s="112"/>
      <c r="FKS2" s="112"/>
      <c r="FKT2" s="112"/>
      <c r="FKU2" s="112"/>
      <c r="FKV2" s="112"/>
      <c r="FKW2" s="112"/>
      <c r="FKX2" s="112"/>
      <c r="FKY2" s="112"/>
      <c r="FKZ2" s="112"/>
      <c r="FLA2" s="112"/>
      <c r="FLB2" s="112"/>
      <c r="FLC2" s="112"/>
      <c r="FLD2" s="112"/>
      <c r="FLE2" s="112"/>
      <c r="FLF2" s="112"/>
      <c r="FLG2" s="112"/>
      <c r="FLH2" s="112"/>
      <c r="FLI2" s="112"/>
      <c r="FLJ2" s="112"/>
      <c r="FLK2" s="112"/>
      <c r="FLL2" s="112"/>
      <c r="FLM2" s="112"/>
      <c r="FLN2" s="112"/>
      <c r="FLO2" s="112"/>
      <c r="FLP2" s="112"/>
      <c r="FLQ2" s="112"/>
      <c r="FLR2" s="112"/>
      <c r="FLS2" s="112"/>
      <c r="FLT2" s="112"/>
      <c r="FLU2" s="112"/>
      <c r="FLV2" s="112"/>
      <c r="FLW2" s="112"/>
      <c r="FLX2" s="112"/>
      <c r="FLY2" s="112"/>
      <c r="FLZ2" s="112"/>
      <c r="FMA2" s="112"/>
      <c r="FMB2" s="112"/>
      <c r="FMC2" s="112"/>
      <c r="FMD2" s="112"/>
      <c r="FME2" s="112"/>
      <c r="FMF2" s="112"/>
      <c r="FMG2" s="112"/>
      <c r="FMH2" s="112"/>
      <c r="FMI2" s="112"/>
      <c r="FMJ2" s="112"/>
      <c r="FMK2" s="112"/>
      <c r="FML2" s="112"/>
      <c r="FMM2" s="112"/>
      <c r="FMN2" s="112"/>
      <c r="FMO2" s="112"/>
      <c r="FMP2" s="112"/>
      <c r="FMQ2" s="112"/>
      <c r="FMR2" s="112"/>
      <c r="FMS2" s="112"/>
      <c r="FMT2" s="112"/>
      <c r="FMU2" s="112"/>
      <c r="FMV2" s="112"/>
      <c r="FMW2" s="112"/>
      <c r="FMX2" s="112"/>
      <c r="FMY2" s="112"/>
      <c r="FMZ2" s="112"/>
      <c r="FNA2" s="112"/>
      <c r="FNB2" s="112"/>
      <c r="FNC2" s="112"/>
      <c r="FND2" s="112"/>
      <c r="FNE2" s="112"/>
      <c r="FNF2" s="112"/>
      <c r="FNG2" s="112"/>
      <c r="FNH2" s="112"/>
      <c r="FNI2" s="112"/>
      <c r="FNJ2" s="112"/>
      <c r="FNK2" s="112"/>
      <c r="FNL2" s="112"/>
      <c r="FNM2" s="112"/>
      <c r="FNN2" s="112"/>
      <c r="FNO2" s="112"/>
      <c r="FNP2" s="112"/>
      <c r="FNQ2" s="112"/>
      <c r="FNR2" s="112"/>
      <c r="FNS2" s="112"/>
      <c r="FNT2" s="112"/>
      <c r="FNU2" s="112"/>
      <c r="FNV2" s="112"/>
      <c r="FNW2" s="112"/>
      <c r="FNX2" s="112"/>
      <c r="FNY2" s="112"/>
      <c r="FNZ2" s="112"/>
      <c r="FOA2" s="112"/>
      <c r="FOB2" s="112"/>
      <c r="FOC2" s="112"/>
      <c r="FOD2" s="112"/>
      <c r="FOE2" s="112"/>
      <c r="FOF2" s="112"/>
      <c r="FOG2" s="112"/>
      <c r="FOH2" s="112"/>
      <c r="FOI2" s="112"/>
      <c r="FOJ2" s="112"/>
      <c r="FOK2" s="112"/>
      <c r="FOL2" s="112"/>
      <c r="FOM2" s="112"/>
      <c r="FON2" s="112"/>
      <c r="FOO2" s="112"/>
      <c r="FOP2" s="112"/>
      <c r="FOQ2" s="112"/>
      <c r="FOR2" s="112"/>
      <c r="FOS2" s="112"/>
      <c r="FOT2" s="112"/>
      <c r="FOU2" s="112"/>
      <c r="FOV2" s="112"/>
      <c r="FOW2" s="112"/>
      <c r="FOX2" s="112"/>
      <c r="FOY2" s="112"/>
      <c r="FOZ2" s="112"/>
      <c r="FPA2" s="112"/>
      <c r="FPB2" s="112"/>
      <c r="FPC2" s="112"/>
      <c r="FPD2" s="112"/>
      <c r="FPE2" s="112"/>
      <c r="FPF2" s="112"/>
      <c r="FPG2" s="112"/>
      <c r="FPH2" s="112"/>
      <c r="FPI2" s="112"/>
      <c r="FPJ2" s="112"/>
      <c r="FPK2" s="112"/>
      <c r="FPL2" s="112"/>
      <c r="FPM2" s="112"/>
      <c r="FPN2" s="112"/>
      <c r="FPO2" s="112"/>
      <c r="FPP2" s="112"/>
      <c r="FPQ2" s="112"/>
      <c r="FPR2" s="112"/>
      <c r="FPS2" s="112"/>
      <c r="FPT2" s="112"/>
      <c r="FPU2" s="112"/>
      <c r="FPV2" s="112"/>
      <c r="FPW2" s="112"/>
      <c r="FPX2" s="112"/>
      <c r="FPY2" s="112"/>
      <c r="FPZ2" s="112"/>
      <c r="FQA2" s="112"/>
      <c r="FQB2" s="112"/>
      <c r="FQC2" s="112"/>
      <c r="FQD2" s="112"/>
      <c r="FQE2" s="112"/>
      <c r="FQF2" s="112"/>
      <c r="FQG2" s="112"/>
      <c r="FQH2" s="112"/>
      <c r="FQI2" s="112"/>
      <c r="FQJ2" s="112"/>
      <c r="FQK2" s="112"/>
      <c r="FQL2" s="112"/>
      <c r="FQM2" s="112"/>
      <c r="FQN2" s="112"/>
      <c r="FQO2" s="112"/>
      <c r="FQP2" s="112"/>
      <c r="FQQ2" s="112"/>
      <c r="FQR2" s="112"/>
      <c r="FQS2" s="112"/>
      <c r="FQT2" s="112"/>
      <c r="FQU2" s="112"/>
      <c r="FQV2" s="112"/>
      <c r="FQW2" s="112"/>
      <c r="FQX2" s="112"/>
      <c r="FQY2" s="112"/>
      <c r="FQZ2" s="112"/>
      <c r="FRA2" s="112"/>
      <c r="FRB2" s="112"/>
      <c r="FRC2" s="112"/>
      <c r="FRD2" s="112"/>
      <c r="FRE2" s="112"/>
      <c r="FRF2" s="112"/>
      <c r="FRG2" s="112"/>
      <c r="FRH2" s="112"/>
      <c r="FRI2" s="112"/>
      <c r="FRJ2" s="112"/>
      <c r="FRK2" s="112"/>
      <c r="FRL2" s="112"/>
      <c r="FRM2" s="112"/>
      <c r="FRN2" s="112"/>
      <c r="FRO2" s="112"/>
      <c r="FRP2" s="112"/>
      <c r="FRQ2" s="112"/>
      <c r="FRR2" s="112"/>
      <c r="FRS2" s="112"/>
      <c r="FRT2" s="112"/>
      <c r="FRU2" s="112"/>
      <c r="FRV2" s="112"/>
      <c r="FRW2" s="112"/>
      <c r="FRX2" s="112"/>
      <c r="FRY2" s="112"/>
      <c r="FRZ2" s="112"/>
      <c r="FSA2" s="112"/>
      <c r="FSB2" s="112"/>
      <c r="FSC2" s="112"/>
      <c r="FSD2" s="112"/>
      <c r="FSE2" s="112"/>
      <c r="FSF2" s="112"/>
      <c r="FSG2" s="112"/>
      <c r="FSH2" s="112"/>
      <c r="FSI2" s="112"/>
      <c r="FSJ2" s="112"/>
      <c r="FSK2" s="112"/>
      <c r="FSL2" s="112"/>
      <c r="FSM2" s="112"/>
      <c r="FSN2" s="112"/>
      <c r="FSO2" s="112"/>
      <c r="FSP2" s="112"/>
      <c r="FSQ2" s="112"/>
      <c r="FSR2" s="112"/>
      <c r="FSS2" s="112"/>
      <c r="FST2" s="112"/>
      <c r="FSU2" s="112"/>
      <c r="FSV2" s="112"/>
      <c r="FSW2" s="112"/>
      <c r="FSX2" s="112"/>
      <c r="FSY2" s="112"/>
      <c r="FSZ2" s="112"/>
      <c r="FTA2" s="112"/>
      <c r="FTB2" s="112"/>
      <c r="FTC2" s="112"/>
      <c r="FTD2" s="112"/>
      <c r="FTE2" s="112"/>
      <c r="FTF2" s="112"/>
      <c r="FTG2" s="112"/>
      <c r="FTH2" s="112"/>
      <c r="FTI2" s="112"/>
      <c r="FTJ2" s="112"/>
      <c r="FTK2" s="112"/>
      <c r="FTL2" s="112"/>
      <c r="FTM2" s="112"/>
      <c r="FTN2" s="112"/>
      <c r="FTO2" s="112"/>
      <c r="FTP2" s="112"/>
      <c r="FTQ2" s="112"/>
      <c r="FTR2" s="112"/>
      <c r="FTS2" s="112"/>
      <c r="FTT2" s="112"/>
      <c r="FTU2" s="112"/>
      <c r="FTV2" s="112"/>
      <c r="FTW2" s="112"/>
      <c r="FTX2" s="112"/>
      <c r="FTY2" s="112"/>
      <c r="FTZ2" s="112"/>
      <c r="FUA2" s="112"/>
      <c r="FUB2" s="112"/>
      <c r="FUC2" s="112"/>
      <c r="FUD2" s="112"/>
      <c r="FUE2" s="112"/>
      <c r="FUF2" s="112"/>
      <c r="FUG2" s="112"/>
      <c r="FUH2" s="112"/>
      <c r="FUI2" s="112"/>
      <c r="FUJ2" s="112"/>
      <c r="FUK2" s="112"/>
      <c r="FUL2" s="112"/>
      <c r="FUM2" s="112"/>
      <c r="FUN2" s="112"/>
      <c r="FUO2" s="112"/>
      <c r="FUP2" s="112"/>
      <c r="FUQ2" s="112"/>
      <c r="FUR2" s="112"/>
      <c r="FUS2" s="112"/>
      <c r="FUT2" s="112"/>
      <c r="FUU2" s="112"/>
      <c r="FUV2" s="112"/>
      <c r="FUW2" s="112"/>
      <c r="FUX2" s="112"/>
      <c r="FUY2" s="112"/>
      <c r="FUZ2" s="112"/>
      <c r="FVA2" s="112"/>
      <c r="FVB2" s="112"/>
      <c r="FVC2" s="112"/>
      <c r="FVD2" s="112"/>
      <c r="FVE2" s="112"/>
      <c r="FVF2" s="112"/>
      <c r="FVG2" s="112"/>
      <c r="FVH2" s="112"/>
      <c r="FVI2" s="112"/>
      <c r="FVJ2" s="112"/>
      <c r="FVK2" s="112"/>
      <c r="FVL2" s="112"/>
      <c r="FVM2" s="112"/>
      <c r="FVN2" s="112"/>
      <c r="FVO2" s="112"/>
      <c r="FVP2" s="112"/>
      <c r="FVQ2" s="112"/>
      <c r="FVR2" s="112"/>
      <c r="FVS2" s="112"/>
      <c r="FVT2" s="112"/>
      <c r="FVU2" s="112"/>
      <c r="FVV2" s="112"/>
      <c r="FVW2" s="112"/>
      <c r="FVX2" s="112"/>
      <c r="FVY2" s="112"/>
      <c r="FVZ2" s="112"/>
      <c r="FWA2" s="112"/>
      <c r="FWB2" s="112"/>
      <c r="FWC2" s="112"/>
      <c r="FWD2" s="112"/>
      <c r="FWE2" s="112"/>
      <c r="FWF2" s="112"/>
      <c r="FWG2" s="112"/>
      <c r="FWH2" s="112"/>
      <c r="FWI2" s="112"/>
      <c r="FWJ2" s="112"/>
      <c r="FWK2" s="112"/>
      <c r="FWL2" s="112"/>
      <c r="FWM2" s="112"/>
      <c r="FWN2" s="112"/>
      <c r="FWO2" s="112"/>
      <c r="FWP2" s="112"/>
      <c r="FWQ2" s="112"/>
      <c r="FWR2" s="112"/>
      <c r="FWS2" s="112"/>
      <c r="FWT2" s="112"/>
      <c r="FWU2" s="112"/>
      <c r="FWV2" s="112"/>
      <c r="FWW2" s="112"/>
      <c r="FWX2" s="112"/>
      <c r="FWY2" s="112"/>
      <c r="FWZ2" s="112"/>
      <c r="FXA2" s="112"/>
      <c r="FXB2" s="112"/>
      <c r="FXC2" s="112"/>
      <c r="FXD2" s="112"/>
      <c r="FXE2" s="112"/>
      <c r="FXF2" s="112"/>
      <c r="FXG2" s="112"/>
      <c r="FXH2" s="112"/>
      <c r="FXI2" s="112"/>
      <c r="FXJ2" s="112"/>
      <c r="FXK2" s="112"/>
      <c r="FXL2" s="112"/>
      <c r="FXM2" s="112"/>
      <c r="FXN2" s="112"/>
      <c r="FXO2" s="112"/>
      <c r="FXP2" s="112"/>
      <c r="FXQ2" s="112"/>
      <c r="FXR2" s="112"/>
      <c r="FXS2" s="112"/>
      <c r="FXT2" s="112"/>
      <c r="FXU2" s="112"/>
      <c r="FXV2" s="112"/>
      <c r="FXW2" s="112"/>
      <c r="FXX2" s="112"/>
      <c r="FXY2" s="112"/>
      <c r="FXZ2" s="112"/>
      <c r="FYA2" s="112"/>
      <c r="FYB2" s="112"/>
      <c r="FYC2" s="112"/>
      <c r="FYD2" s="112"/>
      <c r="FYE2" s="112"/>
      <c r="FYF2" s="112"/>
      <c r="FYG2" s="112"/>
      <c r="FYH2" s="112"/>
      <c r="FYI2" s="112"/>
      <c r="FYJ2" s="112"/>
      <c r="FYK2" s="112"/>
      <c r="FYL2" s="112"/>
      <c r="FYM2" s="112"/>
      <c r="FYN2" s="112"/>
      <c r="FYO2" s="112"/>
      <c r="FYP2" s="112"/>
      <c r="FYQ2" s="112"/>
      <c r="FYR2" s="112"/>
      <c r="FYS2" s="112"/>
      <c r="FYT2" s="112"/>
      <c r="FYU2" s="112"/>
      <c r="FYV2" s="112"/>
      <c r="FYW2" s="112"/>
      <c r="FYX2" s="112"/>
      <c r="FYY2" s="112"/>
      <c r="FYZ2" s="112"/>
      <c r="FZA2" s="112"/>
      <c r="FZB2" s="112"/>
      <c r="FZC2" s="112"/>
      <c r="FZD2" s="112"/>
      <c r="FZE2" s="112"/>
      <c r="FZF2" s="112"/>
      <c r="FZG2" s="112"/>
      <c r="FZH2" s="112"/>
      <c r="FZI2" s="112"/>
      <c r="FZJ2" s="112"/>
      <c r="FZK2" s="112"/>
      <c r="FZL2" s="112"/>
      <c r="FZM2" s="112"/>
      <c r="FZN2" s="112"/>
      <c r="FZO2" s="112"/>
      <c r="FZP2" s="112"/>
      <c r="FZQ2" s="112"/>
      <c r="FZR2" s="112"/>
      <c r="FZS2" s="112"/>
      <c r="FZT2" s="112"/>
      <c r="FZU2" s="112"/>
      <c r="FZV2" s="112"/>
      <c r="FZW2" s="112"/>
      <c r="FZX2" s="112"/>
      <c r="FZY2" s="112"/>
      <c r="FZZ2" s="112"/>
      <c r="GAA2" s="112"/>
      <c r="GAB2" s="112"/>
      <c r="GAC2" s="112"/>
      <c r="GAD2" s="112"/>
      <c r="GAE2" s="112"/>
      <c r="GAF2" s="112"/>
      <c r="GAG2" s="112"/>
      <c r="GAH2" s="112"/>
      <c r="GAI2" s="112"/>
      <c r="GAJ2" s="112"/>
      <c r="GAK2" s="112"/>
      <c r="GAL2" s="112"/>
      <c r="GAM2" s="112"/>
      <c r="GAN2" s="112"/>
      <c r="GAO2" s="112"/>
      <c r="GAP2" s="112"/>
      <c r="GAQ2" s="112"/>
      <c r="GAR2" s="112"/>
      <c r="GAS2" s="112"/>
      <c r="GAT2" s="112"/>
      <c r="GAU2" s="112"/>
      <c r="GAV2" s="112"/>
      <c r="GAW2" s="112"/>
      <c r="GAX2" s="112"/>
      <c r="GAY2" s="112"/>
      <c r="GAZ2" s="112"/>
      <c r="GBA2" s="112"/>
      <c r="GBB2" s="112"/>
      <c r="GBC2" s="112"/>
      <c r="GBD2" s="112"/>
      <c r="GBE2" s="112"/>
      <c r="GBF2" s="112"/>
      <c r="GBG2" s="112"/>
      <c r="GBH2" s="112"/>
      <c r="GBI2" s="112"/>
      <c r="GBJ2" s="112"/>
      <c r="GBK2" s="112"/>
      <c r="GBL2" s="112"/>
      <c r="GBM2" s="112"/>
      <c r="GBN2" s="112"/>
      <c r="GBO2" s="112"/>
      <c r="GBP2" s="112"/>
      <c r="GBQ2" s="112"/>
      <c r="GBR2" s="112"/>
      <c r="GBS2" s="112"/>
      <c r="GBT2" s="112"/>
      <c r="GBU2" s="112"/>
      <c r="GBV2" s="112"/>
      <c r="GBW2" s="112"/>
      <c r="GBX2" s="112"/>
      <c r="GBY2" s="112"/>
      <c r="GBZ2" s="112"/>
      <c r="GCA2" s="112"/>
      <c r="GCB2" s="112"/>
      <c r="GCC2" s="112"/>
      <c r="GCD2" s="112"/>
      <c r="GCE2" s="112"/>
      <c r="GCF2" s="112"/>
      <c r="GCG2" s="112"/>
      <c r="GCH2" s="112"/>
      <c r="GCI2" s="112"/>
      <c r="GCJ2" s="112"/>
      <c r="GCK2" s="112"/>
      <c r="GCL2" s="112"/>
      <c r="GCM2" s="112"/>
      <c r="GCN2" s="112"/>
      <c r="GCO2" s="112"/>
      <c r="GCP2" s="112"/>
      <c r="GCQ2" s="112"/>
      <c r="GCR2" s="112"/>
      <c r="GCS2" s="112"/>
      <c r="GCT2" s="112"/>
      <c r="GCU2" s="112"/>
      <c r="GCV2" s="112"/>
      <c r="GCW2" s="112"/>
      <c r="GCX2" s="112"/>
      <c r="GCY2" s="112"/>
      <c r="GCZ2" s="112"/>
      <c r="GDA2" s="112"/>
      <c r="GDB2" s="112"/>
      <c r="GDC2" s="112"/>
      <c r="GDD2" s="112"/>
      <c r="GDE2" s="112"/>
      <c r="GDF2" s="112"/>
      <c r="GDG2" s="112"/>
      <c r="GDH2" s="112"/>
      <c r="GDI2" s="112"/>
      <c r="GDJ2" s="112"/>
      <c r="GDK2" s="112"/>
      <c r="GDL2" s="112"/>
      <c r="GDM2" s="112"/>
      <c r="GDN2" s="112"/>
      <c r="GDO2" s="112"/>
      <c r="GDP2" s="112"/>
      <c r="GDQ2" s="112"/>
      <c r="GDR2" s="112"/>
      <c r="GDS2" s="112"/>
      <c r="GDT2" s="112"/>
      <c r="GDU2" s="112"/>
      <c r="GDV2" s="112"/>
      <c r="GDW2" s="112"/>
      <c r="GDX2" s="112"/>
      <c r="GDY2" s="112"/>
      <c r="GDZ2" s="112"/>
      <c r="GEA2" s="112"/>
      <c r="GEB2" s="112"/>
      <c r="GEC2" s="112"/>
      <c r="GED2" s="112"/>
      <c r="GEE2" s="112"/>
      <c r="GEF2" s="112"/>
      <c r="GEG2" s="112"/>
      <c r="GEH2" s="112"/>
      <c r="GEI2" s="112"/>
      <c r="GEJ2" s="112"/>
      <c r="GEK2" s="112"/>
      <c r="GEL2" s="112"/>
      <c r="GEM2" s="112"/>
      <c r="GEN2" s="112"/>
      <c r="GEO2" s="112"/>
      <c r="GEP2" s="112"/>
      <c r="GEQ2" s="112"/>
      <c r="GER2" s="112"/>
      <c r="GES2" s="112"/>
      <c r="GET2" s="112"/>
      <c r="GEU2" s="112"/>
      <c r="GEV2" s="112"/>
      <c r="GEW2" s="112"/>
      <c r="GEX2" s="112"/>
      <c r="GEY2" s="112"/>
      <c r="GEZ2" s="112"/>
      <c r="GFA2" s="112"/>
      <c r="GFB2" s="112"/>
      <c r="GFC2" s="112"/>
      <c r="GFD2" s="112"/>
      <c r="GFE2" s="112"/>
      <c r="GFF2" s="112"/>
      <c r="GFG2" s="112"/>
      <c r="GFH2" s="112"/>
      <c r="GFI2" s="112"/>
      <c r="GFJ2" s="112"/>
      <c r="GFK2" s="112"/>
      <c r="GFL2" s="112"/>
      <c r="GFM2" s="112"/>
      <c r="GFN2" s="112"/>
      <c r="GFO2" s="112"/>
      <c r="GFP2" s="112"/>
      <c r="GFQ2" s="112"/>
      <c r="GFR2" s="112"/>
      <c r="GFS2" s="112"/>
      <c r="GFT2" s="112"/>
      <c r="GFU2" s="112"/>
      <c r="GFV2" s="112"/>
      <c r="GFW2" s="112"/>
      <c r="GFX2" s="112"/>
      <c r="GFY2" s="112"/>
      <c r="GFZ2" s="112"/>
      <c r="GGA2" s="112"/>
      <c r="GGB2" s="112"/>
      <c r="GGC2" s="112"/>
      <c r="GGD2" s="112"/>
      <c r="GGE2" s="112"/>
      <c r="GGF2" s="112"/>
      <c r="GGG2" s="112"/>
      <c r="GGH2" s="112"/>
      <c r="GGI2" s="112"/>
      <c r="GGJ2" s="112"/>
      <c r="GGK2" s="112"/>
      <c r="GGL2" s="112"/>
      <c r="GGM2" s="112"/>
      <c r="GGN2" s="112"/>
      <c r="GGO2" s="112"/>
      <c r="GGP2" s="112"/>
      <c r="GGQ2" s="112"/>
      <c r="GGR2" s="112"/>
      <c r="GGS2" s="112"/>
      <c r="GGT2" s="112"/>
      <c r="GGU2" s="112"/>
      <c r="GGV2" s="112"/>
      <c r="GGW2" s="112"/>
      <c r="GGX2" s="112"/>
      <c r="GGY2" s="112"/>
      <c r="GGZ2" s="112"/>
      <c r="GHA2" s="112"/>
      <c r="GHB2" s="112"/>
      <c r="GHC2" s="112"/>
      <c r="GHD2" s="112"/>
      <c r="GHE2" s="112"/>
      <c r="GHF2" s="112"/>
      <c r="GHG2" s="112"/>
      <c r="GHH2" s="112"/>
      <c r="GHI2" s="112"/>
      <c r="GHJ2" s="112"/>
      <c r="GHK2" s="112"/>
      <c r="GHL2" s="112"/>
      <c r="GHM2" s="112"/>
      <c r="GHN2" s="112"/>
      <c r="GHO2" s="112"/>
      <c r="GHP2" s="112"/>
      <c r="GHQ2" s="112"/>
      <c r="GHR2" s="112"/>
      <c r="GHS2" s="112"/>
      <c r="GHT2" s="112"/>
      <c r="GHU2" s="112"/>
      <c r="GHV2" s="112"/>
      <c r="GHW2" s="112"/>
      <c r="GHX2" s="112"/>
      <c r="GHY2" s="112"/>
      <c r="GHZ2" s="112"/>
      <c r="GIA2" s="112"/>
      <c r="GIB2" s="112"/>
      <c r="GIC2" s="112"/>
      <c r="GID2" s="112"/>
      <c r="GIE2" s="112"/>
      <c r="GIF2" s="112"/>
      <c r="GIG2" s="112"/>
      <c r="GIH2" s="112"/>
      <c r="GII2" s="112"/>
      <c r="GIJ2" s="112"/>
      <c r="GIK2" s="112"/>
      <c r="GIL2" s="112"/>
      <c r="GIM2" s="112"/>
      <c r="GIN2" s="112"/>
      <c r="GIO2" s="112"/>
      <c r="GIP2" s="112"/>
      <c r="GIQ2" s="112"/>
      <c r="GIR2" s="112"/>
      <c r="GIS2" s="112"/>
      <c r="GIT2" s="112"/>
      <c r="GIU2" s="112"/>
      <c r="GIV2" s="112"/>
      <c r="GIW2" s="112"/>
      <c r="GIX2" s="112"/>
      <c r="GIY2" s="112"/>
      <c r="GIZ2" s="112"/>
      <c r="GJA2" s="112"/>
      <c r="GJB2" s="112"/>
      <c r="GJC2" s="112"/>
      <c r="GJD2" s="112"/>
      <c r="GJE2" s="112"/>
      <c r="GJF2" s="112"/>
      <c r="GJG2" s="112"/>
      <c r="GJH2" s="112"/>
      <c r="GJI2" s="112"/>
      <c r="GJJ2" s="112"/>
      <c r="GJK2" s="112"/>
      <c r="GJL2" s="112"/>
      <c r="GJM2" s="112"/>
      <c r="GJN2" s="112"/>
      <c r="GJO2" s="112"/>
      <c r="GJP2" s="112"/>
      <c r="GJQ2" s="112"/>
      <c r="GJR2" s="112"/>
      <c r="GJS2" s="112"/>
      <c r="GJT2" s="112"/>
      <c r="GJU2" s="112"/>
      <c r="GJV2" s="112"/>
      <c r="GJW2" s="112"/>
      <c r="GJX2" s="112"/>
      <c r="GJY2" s="112"/>
      <c r="GJZ2" s="112"/>
      <c r="GKA2" s="112"/>
      <c r="GKB2" s="112"/>
      <c r="GKC2" s="112"/>
      <c r="GKD2" s="112"/>
      <c r="GKE2" s="112"/>
      <c r="GKF2" s="112"/>
      <c r="GKG2" s="112"/>
      <c r="GKH2" s="112"/>
      <c r="GKI2" s="112"/>
      <c r="GKJ2" s="112"/>
      <c r="GKK2" s="112"/>
      <c r="GKL2" s="112"/>
      <c r="GKM2" s="112"/>
      <c r="GKN2" s="112"/>
      <c r="GKO2" s="112"/>
      <c r="GKP2" s="112"/>
      <c r="GKQ2" s="112"/>
      <c r="GKR2" s="112"/>
      <c r="GKS2" s="112"/>
      <c r="GKT2" s="112"/>
      <c r="GKU2" s="112"/>
      <c r="GKV2" s="112"/>
      <c r="GKW2" s="112"/>
      <c r="GKX2" s="112"/>
      <c r="GKY2" s="112"/>
      <c r="GKZ2" s="112"/>
      <c r="GLA2" s="112"/>
      <c r="GLB2" s="112"/>
      <c r="GLC2" s="112"/>
      <c r="GLD2" s="112"/>
      <c r="GLE2" s="112"/>
      <c r="GLF2" s="112"/>
      <c r="GLG2" s="112"/>
      <c r="GLH2" s="112"/>
      <c r="GLI2" s="112"/>
      <c r="GLJ2" s="112"/>
      <c r="GLK2" s="112"/>
      <c r="GLL2" s="112"/>
      <c r="GLM2" s="112"/>
      <c r="GLN2" s="112"/>
      <c r="GLO2" s="112"/>
      <c r="GLP2" s="112"/>
      <c r="GLQ2" s="112"/>
      <c r="GLR2" s="112"/>
      <c r="GLS2" s="112"/>
      <c r="GLT2" s="112"/>
      <c r="GLU2" s="112"/>
      <c r="GLV2" s="112"/>
      <c r="GLW2" s="112"/>
      <c r="GLX2" s="112"/>
      <c r="GLY2" s="112"/>
      <c r="GLZ2" s="112"/>
      <c r="GMA2" s="112"/>
      <c r="GMB2" s="112"/>
      <c r="GMC2" s="112"/>
      <c r="GMD2" s="112"/>
      <c r="GME2" s="112"/>
      <c r="GMF2" s="112"/>
      <c r="GMG2" s="112"/>
      <c r="GMH2" s="112"/>
      <c r="GMI2" s="112"/>
      <c r="GMJ2" s="112"/>
      <c r="GMK2" s="112"/>
      <c r="GML2" s="112"/>
      <c r="GMM2" s="112"/>
      <c r="GMN2" s="112"/>
      <c r="GMO2" s="112"/>
      <c r="GMP2" s="112"/>
      <c r="GMQ2" s="112"/>
      <c r="GMR2" s="112"/>
      <c r="GMS2" s="112"/>
      <c r="GMT2" s="112"/>
      <c r="GMU2" s="112"/>
      <c r="GMV2" s="112"/>
      <c r="GMW2" s="112"/>
      <c r="GMX2" s="112"/>
      <c r="GMY2" s="112"/>
      <c r="GMZ2" s="112"/>
      <c r="GNA2" s="112"/>
      <c r="GNB2" s="112"/>
      <c r="GNC2" s="112"/>
      <c r="GND2" s="112"/>
      <c r="GNE2" s="112"/>
      <c r="GNF2" s="112"/>
      <c r="GNG2" s="112"/>
      <c r="GNH2" s="112"/>
      <c r="GNI2" s="112"/>
      <c r="GNJ2" s="112"/>
      <c r="GNK2" s="112"/>
      <c r="GNL2" s="112"/>
      <c r="GNM2" s="112"/>
      <c r="GNN2" s="112"/>
      <c r="GNO2" s="112"/>
      <c r="GNP2" s="112"/>
      <c r="GNQ2" s="112"/>
      <c r="GNR2" s="112"/>
      <c r="GNS2" s="112"/>
      <c r="GNT2" s="112"/>
      <c r="GNU2" s="112"/>
      <c r="GNV2" s="112"/>
      <c r="GNW2" s="112"/>
      <c r="GNX2" s="112"/>
      <c r="GNY2" s="112"/>
      <c r="GNZ2" s="112"/>
      <c r="GOA2" s="112"/>
      <c r="GOB2" s="112"/>
      <c r="GOC2" s="112"/>
      <c r="GOD2" s="112"/>
      <c r="GOE2" s="112"/>
      <c r="GOF2" s="112"/>
      <c r="GOG2" s="112"/>
      <c r="GOH2" s="112"/>
      <c r="GOI2" s="112"/>
      <c r="GOJ2" s="112"/>
      <c r="GOK2" s="112"/>
      <c r="GOL2" s="112"/>
      <c r="GOM2" s="112"/>
      <c r="GON2" s="112"/>
      <c r="GOO2" s="112"/>
      <c r="GOP2" s="112"/>
      <c r="GOQ2" s="112"/>
      <c r="GOR2" s="112"/>
      <c r="GOS2" s="112"/>
      <c r="GOT2" s="112"/>
      <c r="GOU2" s="112"/>
      <c r="GOV2" s="112"/>
      <c r="GOW2" s="112"/>
      <c r="GOX2" s="112"/>
      <c r="GOY2" s="112"/>
      <c r="GOZ2" s="112"/>
      <c r="GPA2" s="112"/>
      <c r="GPB2" s="112"/>
      <c r="GPC2" s="112"/>
      <c r="GPD2" s="112"/>
      <c r="GPE2" s="112"/>
      <c r="GPF2" s="112"/>
      <c r="GPG2" s="112"/>
      <c r="GPH2" s="112"/>
      <c r="GPI2" s="112"/>
      <c r="GPJ2" s="112"/>
      <c r="GPK2" s="112"/>
      <c r="GPL2" s="112"/>
      <c r="GPM2" s="112"/>
      <c r="GPN2" s="112"/>
      <c r="GPO2" s="112"/>
      <c r="GPP2" s="112"/>
      <c r="GPQ2" s="112"/>
      <c r="GPR2" s="112"/>
      <c r="GPS2" s="112"/>
      <c r="GPT2" s="112"/>
      <c r="GPU2" s="112"/>
      <c r="GPV2" s="112"/>
      <c r="GPW2" s="112"/>
      <c r="GPX2" s="112"/>
      <c r="GPY2" s="112"/>
      <c r="GPZ2" s="112"/>
      <c r="GQA2" s="112"/>
      <c r="GQB2" s="112"/>
      <c r="GQC2" s="112"/>
      <c r="GQD2" s="112"/>
      <c r="GQE2" s="112"/>
      <c r="GQF2" s="112"/>
      <c r="GQG2" s="112"/>
      <c r="GQH2" s="112"/>
      <c r="GQI2" s="112"/>
      <c r="GQJ2" s="112"/>
      <c r="GQK2" s="112"/>
      <c r="GQL2" s="112"/>
      <c r="GQM2" s="112"/>
      <c r="GQN2" s="112"/>
      <c r="GQO2" s="112"/>
      <c r="GQP2" s="112"/>
      <c r="GQQ2" s="112"/>
      <c r="GQR2" s="112"/>
      <c r="GQS2" s="112"/>
      <c r="GQT2" s="112"/>
      <c r="GQU2" s="112"/>
      <c r="GQV2" s="112"/>
      <c r="GQW2" s="112"/>
      <c r="GQX2" s="112"/>
      <c r="GQY2" s="112"/>
      <c r="GQZ2" s="112"/>
      <c r="GRA2" s="112"/>
      <c r="GRB2" s="112"/>
      <c r="GRC2" s="112"/>
      <c r="GRD2" s="112"/>
      <c r="GRE2" s="112"/>
      <c r="GRF2" s="112"/>
      <c r="GRG2" s="112"/>
      <c r="GRH2" s="112"/>
      <c r="GRI2" s="112"/>
      <c r="GRJ2" s="112"/>
      <c r="GRK2" s="112"/>
      <c r="GRL2" s="112"/>
      <c r="GRM2" s="112"/>
      <c r="GRN2" s="112"/>
      <c r="GRO2" s="112"/>
      <c r="GRP2" s="112"/>
      <c r="GRQ2" s="112"/>
      <c r="GRR2" s="112"/>
      <c r="GRS2" s="112"/>
      <c r="GRT2" s="112"/>
      <c r="GRU2" s="112"/>
      <c r="GRV2" s="112"/>
      <c r="GRW2" s="112"/>
      <c r="GRX2" s="112"/>
      <c r="GRY2" s="112"/>
      <c r="GRZ2" s="112"/>
      <c r="GSA2" s="112"/>
      <c r="GSB2" s="112"/>
      <c r="GSC2" s="112"/>
      <c r="GSD2" s="112"/>
      <c r="GSE2" s="112"/>
      <c r="GSF2" s="112"/>
      <c r="GSG2" s="112"/>
      <c r="GSH2" s="112"/>
      <c r="GSI2" s="112"/>
      <c r="GSJ2" s="112"/>
      <c r="GSK2" s="112"/>
      <c r="GSL2" s="112"/>
      <c r="GSM2" s="112"/>
      <c r="GSN2" s="112"/>
      <c r="GSO2" s="112"/>
      <c r="GSP2" s="112"/>
      <c r="GSQ2" s="112"/>
      <c r="GSR2" s="112"/>
      <c r="GSS2" s="112"/>
      <c r="GST2" s="112"/>
      <c r="GSU2" s="112"/>
      <c r="GSV2" s="112"/>
      <c r="GSW2" s="112"/>
      <c r="GSX2" s="112"/>
      <c r="GSY2" s="112"/>
      <c r="GSZ2" s="112"/>
      <c r="GTA2" s="112"/>
      <c r="GTB2" s="112"/>
      <c r="GTC2" s="112"/>
      <c r="GTD2" s="112"/>
      <c r="GTE2" s="112"/>
      <c r="GTF2" s="112"/>
      <c r="GTG2" s="112"/>
      <c r="GTH2" s="112"/>
      <c r="GTI2" s="112"/>
      <c r="GTJ2" s="112"/>
      <c r="GTK2" s="112"/>
      <c r="GTL2" s="112"/>
      <c r="GTM2" s="112"/>
      <c r="GTN2" s="112"/>
      <c r="GTO2" s="112"/>
      <c r="GTP2" s="112"/>
      <c r="GTQ2" s="112"/>
      <c r="GTR2" s="112"/>
      <c r="GTS2" s="112"/>
      <c r="GTT2" s="112"/>
      <c r="GTU2" s="112"/>
      <c r="GTV2" s="112"/>
      <c r="GTW2" s="112"/>
      <c r="GTX2" s="112"/>
      <c r="GTY2" s="112"/>
      <c r="GTZ2" s="112"/>
      <c r="GUA2" s="112"/>
      <c r="GUB2" s="112"/>
      <c r="GUC2" s="112"/>
      <c r="GUD2" s="112"/>
      <c r="GUE2" s="112"/>
      <c r="GUF2" s="112"/>
      <c r="GUG2" s="112"/>
      <c r="GUH2" s="112"/>
      <c r="GUI2" s="112"/>
      <c r="GUJ2" s="112"/>
      <c r="GUK2" s="112"/>
      <c r="GUL2" s="112"/>
      <c r="GUM2" s="112"/>
      <c r="GUN2" s="112"/>
      <c r="GUO2" s="112"/>
      <c r="GUP2" s="112"/>
      <c r="GUQ2" s="112"/>
      <c r="GUR2" s="112"/>
      <c r="GUS2" s="112"/>
      <c r="GUT2" s="112"/>
      <c r="GUU2" s="112"/>
      <c r="GUV2" s="112"/>
      <c r="GUW2" s="112"/>
      <c r="GUX2" s="112"/>
      <c r="GUY2" s="112"/>
      <c r="GUZ2" s="112"/>
      <c r="GVA2" s="112"/>
      <c r="GVB2" s="112"/>
      <c r="GVC2" s="112"/>
      <c r="GVD2" s="112"/>
      <c r="GVE2" s="112"/>
      <c r="GVF2" s="112"/>
      <c r="GVG2" s="112"/>
      <c r="GVH2" s="112"/>
      <c r="GVI2" s="112"/>
      <c r="GVJ2" s="112"/>
      <c r="GVK2" s="112"/>
      <c r="GVL2" s="112"/>
      <c r="GVM2" s="112"/>
      <c r="GVN2" s="112"/>
      <c r="GVO2" s="112"/>
      <c r="GVP2" s="112"/>
      <c r="GVQ2" s="112"/>
      <c r="GVR2" s="112"/>
      <c r="GVS2" s="112"/>
      <c r="GVT2" s="112"/>
      <c r="GVU2" s="112"/>
      <c r="GVV2" s="112"/>
      <c r="GVW2" s="112"/>
      <c r="GVX2" s="112"/>
      <c r="GVY2" s="112"/>
      <c r="GVZ2" s="112"/>
      <c r="GWA2" s="112"/>
      <c r="GWB2" s="112"/>
      <c r="GWC2" s="112"/>
      <c r="GWD2" s="112"/>
      <c r="GWE2" s="112"/>
      <c r="GWF2" s="112"/>
      <c r="GWG2" s="112"/>
      <c r="GWH2" s="112"/>
      <c r="GWI2" s="112"/>
      <c r="GWJ2" s="112"/>
      <c r="GWK2" s="112"/>
      <c r="GWL2" s="112"/>
      <c r="GWM2" s="112"/>
      <c r="GWN2" s="112"/>
      <c r="GWO2" s="112"/>
      <c r="GWP2" s="112"/>
      <c r="GWQ2" s="112"/>
      <c r="GWR2" s="112"/>
      <c r="GWS2" s="112"/>
      <c r="GWT2" s="112"/>
      <c r="GWU2" s="112"/>
      <c r="GWV2" s="112"/>
      <c r="GWW2" s="112"/>
      <c r="GWX2" s="112"/>
      <c r="GWY2" s="112"/>
      <c r="GWZ2" s="112"/>
      <c r="GXA2" s="112"/>
      <c r="GXB2" s="112"/>
      <c r="GXC2" s="112"/>
      <c r="GXD2" s="112"/>
      <c r="GXE2" s="112"/>
      <c r="GXF2" s="112"/>
      <c r="GXG2" s="112"/>
      <c r="GXH2" s="112"/>
      <c r="GXI2" s="112"/>
      <c r="GXJ2" s="112"/>
      <c r="GXK2" s="112"/>
      <c r="GXL2" s="112"/>
      <c r="GXM2" s="112"/>
      <c r="GXN2" s="112"/>
      <c r="GXO2" s="112"/>
      <c r="GXP2" s="112"/>
      <c r="GXQ2" s="112"/>
      <c r="GXR2" s="112"/>
      <c r="GXS2" s="112"/>
      <c r="GXT2" s="112"/>
      <c r="GXU2" s="112"/>
      <c r="GXV2" s="112"/>
      <c r="GXW2" s="112"/>
      <c r="GXX2" s="112"/>
      <c r="GXY2" s="112"/>
      <c r="GXZ2" s="112"/>
      <c r="GYA2" s="112"/>
      <c r="GYB2" s="112"/>
      <c r="GYC2" s="112"/>
      <c r="GYD2" s="112"/>
      <c r="GYE2" s="112"/>
      <c r="GYF2" s="112"/>
      <c r="GYG2" s="112"/>
      <c r="GYH2" s="112"/>
      <c r="GYI2" s="112"/>
      <c r="GYJ2" s="112"/>
      <c r="GYK2" s="112"/>
      <c r="GYL2" s="112"/>
      <c r="GYM2" s="112"/>
      <c r="GYN2" s="112"/>
      <c r="GYO2" s="112"/>
      <c r="GYP2" s="112"/>
      <c r="GYQ2" s="112"/>
      <c r="GYR2" s="112"/>
      <c r="GYS2" s="112"/>
      <c r="GYT2" s="112"/>
      <c r="GYU2" s="112"/>
      <c r="GYV2" s="112"/>
      <c r="GYW2" s="112"/>
      <c r="GYX2" s="112"/>
      <c r="GYY2" s="112"/>
      <c r="GYZ2" s="112"/>
      <c r="GZA2" s="112"/>
      <c r="GZB2" s="112"/>
      <c r="GZC2" s="112"/>
      <c r="GZD2" s="112"/>
      <c r="GZE2" s="112"/>
      <c r="GZF2" s="112"/>
      <c r="GZG2" s="112"/>
      <c r="GZH2" s="112"/>
      <c r="GZI2" s="112"/>
      <c r="GZJ2" s="112"/>
      <c r="GZK2" s="112"/>
      <c r="GZL2" s="112"/>
      <c r="GZM2" s="112"/>
      <c r="GZN2" s="112"/>
      <c r="GZO2" s="112"/>
      <c r="GZP2" s="112"/>
      <c r="GZQ2" s="112"/>
      <c r="GZR2" s="112"/>
      <c r="GZS2" s="112"/>
      <c r="GZT2" s="112"/>
      <c r="GZU2" s="112"/>
      <c r="GZV2" s="112"/>
      <c r="GZW2" s="112"/>
      <c r="GZX2" s="112"/>
      <c r="GZY2" s="112"/>
      <c r="GZZ2" s="112"/>
      <c r="HAA2" s="112"/>
      <c r="HAB2" s="112"/>
      <c r="HAC2" s="112"/>
      <c r="HAD2" s="112"/>
      <c r="HAE2" s="112"/>
      <c r="HAF2" s="112"/>
      <c r="HAG2" s="112"/>
      <c r="HAH2" s="112"/>
      <c r="HAI2" s="112"/>
      <c r="HAJ2" s="112"/>
      <c r="HAK2" s="112"/>
      <c r="HAL2" s="112"/>
      <c r="HAM2" s="112"/>
      <c r="HAN2" s="112"/>
      <c r="HAO2" s="112"/>
      <c r="HAP2" s="112"/>
      <c r="HAQ2" s="112"/>
      <c r="HAR2" s="112"/>
      <c r="HAS2" s="112"/>
      <c r="HAT2" s="112"/>
      <c r="HAU2" s="112"/>
      <c r="HAV2" s="112"/>
      <c r="HAW2" s="112"/>
      <c r="HAX2" s="112"/>
      <c r="HAY2" s="112"/>
      <c r="HAZ2" s="112"/>
      <c r="HBA2" s="112"/>
      <c r="HBB2" s="112"/>
      <c r="HBC2" s="112"/>
      <c r="HBD2" s="112"/>
      <c r="HBE2" s="112"/>
      <c r="HBF2" s="112"/>
      <c r="HBG2" s="112"/>
      <c r="HBH2" s="112"/>
      <c r="HBI2" s="112"/>
      <c r="HBJ2" s="112"/>
      <c r="HBK2" s="112"/>
      <c r="HBL2" s="112"/>
      <c r="HBM2" s="112"/>
      <c r="HBN2" s="112"/>
      <c r="HBO2" s="112"/>
      <c r="HBP2" s="112"/>
      <c r="HBQ2" s="112"/>
      <c r="HBR2" s="112"/>
      <c r="HBS2" s="112"/>
      <c r="HBT2" s="112"/>
      <c r="HBU2" s="112"/>
      <c r="HBV2" s="112"/>
      <c r="HBW2" s="112"/>
      <c r="HBX2" s="112"/>
      <c r="HBY2" s="112"/>
      <c r="HBZ2" s="112"/>
      <c r="HCA2" s="112"/>
      <c r="HCB2" s="112"/>
      <c r="HCC2" s="112"/>
      <c r="HCD2" s="112"/>
      <c r="HCE2" s="112"/>
      <c r="HCF2" s="112"/>
      <c r="HCG2" s="112"/>
      <c r="HCH2" s="112"/>
      <c r="HCI2" s="112"/>
      <c r="HCJ2" s="112"/>
      <c r="HCK2" s="112"/>
      <c r="HCL2" s="112"/>
      <c r="HCM2" s="112"/>
      <c r="HCN2" s="112"/>
      <c r="HCO2" s="112"/>
      <c r="HCP2" s="112"/>
      <c r="HCQ2" s="112"/>
      <c r="HCR2" s="112"/>
      <c r="HCS2" s="112"/>
      <c r="HCT2" s="112"/>
      <c r="HCU2" s="112"/>
      <c r="HCV2" s="112"/>
      <c r="HCW2" s="112"/>
      <c r="HCX2" s="112"/>
      <c r="HCY2" s="112"/>
      <c r="HCZ2" s="112"/>
      <c r="HDA2" s="112"/>
      <c r="HDB2" s="112"/>
      <c r="HDC2" s="112"/>
      <c r="HDD2" s="112"/>
      <c r="HDE2" s="112"/>
      <c r="HDF2" s="112"/>
      <c r="HDG2" s="112"/>
      <c r="HDH2" s="112"/>
      <c r="HDI2" s="112"/>
      <c r="HDJ2" s="112"/>
      <c r="HDK2" s="112"/>
      <c r="HDL2" s="112"/>
      <c r="HDM2" s="112"/>
      <c r="HDN2" s="112"/>
      <c r="HDO2" s="112"/>
      <c r="HDP2" s="112"/>
      <c r="HDQ2" s="112"/>
      <c r="HDR2" s="112"/>
      <c r="HDS2" s="112"/>
      <c r="HDT2" s="112"/>
      <c r="HDU2" s="112"/>
      <c r="HDV2" s="112"/>
      <c r="HDW2" s="112"/>
      <c r="HDX2" s="112"/>
      <c r="HDY2" s="112"/>
      <c r="HDZ2" s="112"/>
      <c r="HEA2" s="112"/>
      <c r="HEB2" s="112"/>
      <c r="HEC2" s="112"/>
      <c r="HED2" s="112"/>
      <c r="HEE2" s="112"/>
      <c r="HEF2" s="112"/>
      <c r="HEG2" s="112"/>
      <c r="HEH2" s="112"/>
      <c r="HEI2" s="112"/>
      <c r="HEJ2" s="112"/>
      <c r="HEK2" s="112"/>
      <c r="HEL2" s="112"/>
      <c r="HEM2" s="112"/>
      <c r="HEN2" s="112"/>
      <c r="HEO2" s="112"/>
      <c r="HEP2" s="112"/>
      <c r="HEQ2" s="112"/>
      <c r="HER2" s="112"/>
      <c r="HES2" s="112"/>
      <c r="HET2" s="112"/>
      <c r="HEU2" s="112"/>
      <c r="HEV2" s="112"/>
      <c r="HEW2" s="112"/>
      <c r="HEX2" s="112"/>
      <c r="HEY2" s="112"/>
      <c r="HEZ2" s="112"/>
      <c r="HFA2" s="112"/>
      <c r="HFB2" s="112"/>
      <c r="HFC2" s="112"/>
      <c r="HFD2" s="112"/>
      <c r="HFE2" s="112"/>
      <c r="HFF2" s="112"/>
      <c r="HFG2" s="112"/>
      <c r="HFH2" s="112"/>
      <c r="HFI2" s="112"/>
      <c r="HFJ2" s="112"/>
      <c r="HFK2" s="112"/>
      <c r="HFL2" s="112"/>
      <c r="HFM2" s="112"/>
      <c r="HFN2" s="112"/>
      <c r="HFO2" s="112"/>
      <c r="HFP2" s="112"/>
      <c r="HFQ2" s="112"/>
      <c r="HFR2" s="112"/>
      <c r="HFS2" s="112"/>
      <c r="HFT2" s="112"/>
      <c r="HFU2" s="112"/>
      <c r="HFV2" s="112"/>
      <c r="HFW2" s="112"/>
      <c r="HFX2" s="112"/>
      <c r="HFY2" s="112"/>
      <c r="HFZ2" s="112"/>
      <c r="HGA2" s="112"/>
      <c r="HGB2" s="112"/>
      <c r="HGC2" s="112"/>
      <c r="HGD2" s="112"/>
      <c r="HGE2" s="112"/>
      <c r="HGF2" s="112"/>
      <c r="HGG2" s="112"/>
      <c r="HGH2" s="112"/>
      <c r="HGI2" s="112"/>
      <c r="HGJ2" s="112"/>
      <c r="HGK2" s="112"/>
      <c r="HGL2" s="112"/>
      <c r="HGM2" s="112"/>
      <c r="HGN2" s="112"/>
      <c r="HGO2" s="112"/>
      <c r="HGP2" s="112"/>
      <c r="HGQ2" s="112"/>
      <c r="HGR2" s="112"/>
      <c r="HGS2" s="112"/>
      <c r="HGT2" s="112"/>
      <c r="HGU2" s="112"/>
      <c r="HGV2" s="112"/>
      <c r="HGW2" s="112"/>
      <c r="HGX2" s="112"/>
      <c r="HGY2" s="112"/>
      <c r="HGZ2" s="112"/>
      <c r="HHA2" s="112"/>
      <c r="HHB2" s="112"/>
      <c r="HHC2" s="112"/>
      <c r="HHD2" s="112"/>
      <c r="HHE2" s="112"/>
      <c r="HHF2" s="112"/>
      <c r="HHG2" s="112"/>
      <c r="HHH2" s="112"/>
      <c r="HHI2" s="112"/>
      <c r="HHJ2" s="112"/>
      <c r="HHK2" s="112"/>
      <c r="HHL2" s="112"/>
      <c r="HHM2" s="112"/>
      <c r="HHN2" s="112"/>
      <c r="HHO2" s="112"/>
      <c r="HHP2" s="112"/>
      <c r="HHQ2" s="112"/>
      <c r="HHR2" s="112"/>
      <c r="HHS2" s="112"/>
      <c r="HHT2" s="112"/>
      <c r="HHU2" s="112"/>
      <c r="HHV2" s="112"/>
      <c r="HHW2" s="112"/>
      <c r="HHX2" s="112"/>
      <c r="HHY2" s="112"/>
      <c r="HHZ2" s="112"/>
      <c r="HIA2" s="112"/>
      <c r="HIB2" s="112"/>
      <c r="HIC2" s="112"/>
      <c r="HID2" s="112"/>
      <c r="HIE2" s="112"/>
      <c r="HIF2" s="112"/>
      <c r="HIG2" s="112"/>
      <c r="HIH2" s="112"/>
      <c r="HII2" s="112"/>
      <c r="HIJ2" s="112"/>
      <c r="HIK2" s="112"/>
      <c r="HIL2" s="112"/>
      <c r="HIM2" s="112"/>
      <c r="HIN2" s="112"/>
      <c r="HIO2" s="112"/>
      <c r="HIP2" s="112"/>
      <c r="HIQ2" s="112"/>
      <c r="HIR2" s="112"/>
      <c r="HIS2" s="112"/>
      <c r="HIT2" s="112"/>
      <c r="HIU2" s="112"/>
      <c r="HIV2" s="112"/>
      <c r="HIW2" s="112"/>
      <c r="HIX2" s="112"/>
      <c r="HIY2" s="112"/>
      <c r="HIZ2" s="112"/>
      <c r="HJA2" s="112"/>
      <c r="HJB2" s="112"/>
      <c r="HJC2" s="112"/>
      <c r="HJD2" s="112"/>
      <c r="HJE2" s="112"/>
      <c r="HJF2" s="112"/>
      <c r="HJG2" s="112"/>
      <c r="HJH2" s="112"/>
      <c r="HJI2" s="112"/>
      <c r="HJJ2" s="112"/>
      <c r="HJK2" s="112"/>
      <c r="HJL2" s="112"/>
      <c r="HJM2" s="112"/>
      <c r="HJN2" s="112"/>
      <c r="HJO2" s="112"/>
      <c r="HJP2" s="112"/>
      <c r="HJQ2" s="112"/>
      <c r="HJR2" s="112"/>
      <c r="HJS2" s="112"/>
      <c r="HJT2" s="112"/>
      <c r="HJU2" s="112"/>
      <c r="HJV2" s="112"/>
      <c r="HJW2" s="112"/>
      <c r="HJX2" s="112"/>
      <c r="HJY2" s="112"/>
      <c r="HJZ2" s="112"/>
      <c r="HKA2" s="112"/>
      <c r="HKB2" s="112"/>
      <c r="HKC2" s="112"/>
      <c r="HKD2" s="112"/>
      <c r="HKE2" s="112"/>
      <c r="HKF2" s="112"/>
      <c r="HKG2" s="112"/>
      <c r="HKH2" s="112"/>
      <c r="HKI2" s="112"/>
      <c r="HKJ2" s="112"/>
      <c r="HKK2" s="112"/>
      <c r="HKL2" s="112"/>
      <c r="HKM2" s="112"/>
      <c r="HKN2" s="112"/>
      <c r="HKO2" s="112"/>
      <c r="HKP2" s="112"/>
      <c r="HKQ2" s="112"/>
      <c r="HKR2" s="112"/>
      <c r="HKS2" s="112"/>
      <c r="HKT2" s="112"/>
      <c r="HKU2" s="112"/>
      <c r="HKV2" s="112"/>
      <c r="HKW2" s="112"/>
      <c r="HKX2" s="112"/>
      <c r="HKY2" s="112"/>
      <c r="HKZ2" s="112"/>
      <c r="HLA2" s="112"/>
      <c r="HLB2" s="112"/>
      <c r="HLC2" s="112"/>
      <c r="HLD2" s="112"/>
      <c r="HLE2" s="112"/>
      <c r="HLF2" s="112"/>
      <c r="HLG2" s="112"/>
      <c r="HLH2" s="112"/>
      <c r="HLI2" s="112"/>
      <c r="HLJ2" s="112"/>
      <c r="HLK2" s="112"/>
      <c r="HLL2" s="112"/>
      <c r="HLM2" s="112"/>
      <c r="HLN2" s="112"/>
      <c r="HLO2" s="112"/>
      <c r="HLP2" s="112"/>
      <c r="HLQ2" s="112"/>
      <c r="HLR2" s="112"/>
      <c r="HLS2" s="112"/>
      <c r="HLT2" s="112"/>
      <c r="HLU2" s="112"/>
      <c r="HLV2" s="112"/>
      <c r="HLW2" s="112"/>
      <c r="HLX2" s="112"/>
      <c r="HLY2" s="112"/>
      <c r="HLZ2" s="112"/>
      <c r="HMA2" s="112"/>
      <c r="HMB2" s="112"/>
      <c r="HMC2" s="112"/>
      <c r="HMD2" s="112"/>
      <c r="HME2" s="112"/>
      <c r="HMF2" s="112"/>
      <c r="HMG2" s="112"/>
      <c r="HMH2" s="112"/>
      <c r="HMI2" s="112"/>
      <c r="HMJ2" s="112"/>
      <c r="HMK2" s="112"/>
      <c r="HML2" s="112"/>
      <c r="HMM2" s="112"/>
      <c r="HMN2" s="112"/>
      <c r="HMO2" s="112"/>
      <c r="HMP2" s="112"/>
      <c r="HMQ2" s="112"/>
      <c r="HMR2" s="112"/>
      <c r="HMS2" s="112"/>
      <c r="HMT2" s="112"/>
      <c r="HMU2" s="112"/>
      <c r="HMV2" s="112"/>
      <c r="HMW2" s="112"/>
      <c r="HMX2" s="112"/>
      <c r="HMY2" s="112"/>
      <c r="HMZ2" s="112"/>
      <c r="HNA2" s="112"/>
      <c r="HNB2" s="112"/>
      <c r="HNC2" s="112"/>
      <c r="HND2" s="112"/>
      <c r="HNE2" s="112"/>
      <c r="HNF2" s="112"/>
      <c r="HNG2" s="112"/>
      <c r="HNH2" s="112"/>
      <c r="HNI2" s="112"/>
      <c r="HNJ2" s="112"/>
      <c r="HNK2" s="112"/>
      <c r="HNL2" s="112"/>
      <c r="HNM2" s="112"/>
      <c r="HNN2" s="112"/>
      <c r="HNO2" s="112"/>
      <c r="HNP2" s="112"/>
      <c r="HNQ2" s="112"/>
      <c r="HNR2" s="112"/>
      <c r="HNS2" s="112"/>
      <c r="HNT2" s="112"/>
      <c r="HNU2" s="112"/>
      <c r="HNV2" s="112"/>
      <c r="HNW2" s="112"/>
      <c r="HNX2" s="112"/>
      <c r="HNY2" s="112"/>
      <c r="HNZ2" s="112"/>
      <c r="HOA2" s="112"/>
      <c r="HOB2" s="112"/>
      <c r="HOC2" s="112"/>
      <c r="HOD2" s="112"/>
      <c r="HOE2" s="112"/>
      <c r="HOF2" s="112"/>
      <c r="HOG2" s="112"/>
      <c r="HOH2" s="112"/>
      <c r="HOI2" s="112"/>
      <c r="HOJ2" s="112"/>
      <c r="HOK2" s="112"/>
      <c r="HOL2" s="112"/>
      <c r="HOM2" s="112"/>
      <c r="HON2" s="112"/>
      <c r="HOO2" s="112"/>
      <c r="HOP2" s="112"/>
      <c r="HOQ2" s="112"/>
      <c r="HOR2" s="112"/>
      <c r="HOS2" s="112"/>
      <c r="HOT2" s="112"/>
      <c r="HOU2" s="112"/>
      <c r="HOV2" s="112"/>
      <c r="HOW2" s="112"/>
      <c r="HOX2" s="112"/>
      <c r="HOY2" s="112"/>
      <c r="HOZ2" s="112"/>
      <c r="HPA2" s="112"/>
      <c r="HPB2" s="112"/>
      <c r="HPC2" s="112"/>
      <c r="HPD2" s="112"/>
      <c r="HPE2" s="112"/>
      <c r="HPF2" s="112"/>
      <c r="HPG2" s="112"/>
      <c r="HPH2" s="112"/>
      <c r="HPI2" s="112"/>
      <c r="HPJ2" s="112"/>
      <c r="HPK2" s="112"/>
      <c r="HPL2" s="112"/>
      <c r="HPM2" s="112"/>
      <c r="HPN2" s="112"/>
      <c r="HPO2" s="112"/>
      <c r="HPP2" s="112"/>
      <c r="HPQ2" s="112"/>
      <c r="HPR2" s="112"/>
      <c r="HPS2" s="112"/>
      <c r="HPT2" s="112"/>
      <c r="HPU2" s="112"/>
      <c r="HPV2" s="112"/>
      <c r="HPW2" s="112"/>
      <c r="HPX2" s="112"/>
      <c r="HPY2" s="112"/>
      <c r="HPZ2" s="112"/>
      <c r="HQA2" s="112"/>
      <c r="HQB2" s="112"/>
      <c r="HQC2" s="112"/>
      <c r="HQD2" s="112"/>
      <c r="HQE2" s="112"/>
      <c r="HQF2" s="112"/>
      <c r="HQG2" s="112"/>
      <c r="HQH2" s="112"/>
      <c r="HQI2" s="112"/>
      <c r="HQJ2" s="112"/>
      <c r="HQK2" s="112"/>
      <c r="HQL2" s="112"/>
      <c r="HQM2" s="112"/>
      <c r="HQN2" s="112"/>
      <c r="HQO2" s="112"/>
      <c r="HQP2" s="112"/>
      <c r="HQQ2" s="112"/>
      <c r="HQR2" s="112"/>
      <c r="HQS2" s="112"/>
      <c r="HQT2" s="112"/>
      <c r="HQU2" s="112"/>
      <c r="HQV2" s="112"/>
      <c r="HQW2" s="112"/>
      <c r="HQX2" s="112"/>
      <c r="HQY2" s="112"/>
      <c r="HQZ2" s="112"/>
      <c r="HRA2" s="112"/>
      <c r="HRB2" s="112"/>
      <c r="HRC2" s="112"/>
      <c r="HRD2" s="112"/>
      <c r="HRE2" s="112"/>
      <c r="HRF2" s="112"/>
      <c r="HRG2" s="112"/>
      <c r="HRH2" s="112"/>
      <c r="HRI2" s="112"/>
      <c r="HRJ2" s="112"/>
      <c r="HRK2" s="112"/>
      <c r="HRL2" s="112"/>
      <c r="HRM2" s="112"/>
      <c r="HRN2" s="112"/>
      <c r="HRO2" s="112"/>
      <c r="HRP2" s="112"/>
      <c r="HRQ2" s="112"/>
      <c r="HRR2" s="112"/>
      <c r="HRS2" s="112"/>
      <c r="HRT2" s="112"/>
      <c r="HRU2" s="112"/>
      <c r="HRV2" s="112"/>
      <c r="HRW2" s="112"/>
      <c r="HRX2" s="112"/>
      <c r="HRY2" s="112"/>
      <c r="HRZ2" s="112"/>
      <c r="HSA2" s="112"/>
      <c r="HSB2" s="112"/>
      <c r="HSC2" s="112"/>
      <c r="HSD2" s="112"/>
      <c r="HSE2" s="112"/>
      <c r="HSF2" s="112"/>
      <c r="HSG2" s="112"/>
      <c r="HSH2" s="112"/>
      <c r="HSI2" s="112"/>
      <c r="HSJ2" s="112"/>
      <c r="HSK2" s="112"/>
      <c r="HSL2" s="112"/>
      <c r="HSM2" s="112"/>
      <c r="HSN2" s="112"/>
      <c r="HSO2" s="112"/>
      <c r="HSP2" s="112"/>
      <c r="HSQ2" s="112"/>
      <c r="HSR2" s="112"/>
      <c r="HSS2" s="112"/>
      <c r="HST2" s="112"/>
      <c r="HSU2" s="112"/>
      <c r="HSV2" s="112"/>
      <c r="HSW2" s="112"/>
      <c r="HSX2" s="112"/>
      <c r="HSY2" s="112"/>
      <c r="HSZ2" s="112"/>
      <c r="HTA2" s="112"/>
      <c r="HTB2" s="112"/>
      <c r="HTC2" s="112"/>
      <c r="HTD2" s="112"/>
      <c r="HTE2" s="112"/>
      <c r="HTF2" s="112"/>
      <c r="HTG2" s="112"/>
      <c r="HTH2" s="112"/>
      <c r="HTI2" s="112"/>
      <c r="HTJ2" s="112"/>
      <c r="HTK2" s="112"/>
      <c r="HTL2" s="112"/>
      <c r="HTM2" s="112"/>
      <c r="HTN2" s="112"/>
      <c r="HTO2" s="112"/>
      <c r="HTP2" s="112"/>
      <c r="HTQ2" s="112"/>
      <c r="HTR2" s="112"/>
      <c r="HTS2" s="112"/>
      <c r="HTT2" s="112"/>
      <c r="HTU2" s="112"/>
      <c r="HTV2" s="112"/>
      <c r="HTW2" s="112"/>
      <c r="HTX2" s="112"/>
      <c r="HTY2" s="112"/>
      <c r="HTZ2" s="112"/>
      <c r="HUA2" s="112"/>
      <c r="HUB2" s="112"/>
      <c r="HUC2" s="112"/>
      <c r="HUD2" s="112"/>
      <c r="HUE2" s="112"/>
      <c r="HUF2" s="112"/>
      <c r="HUG2" s="112"/>
      <c r="HUH2" s="112"/>
      <c r="HUI2" s="112"/>
      <c r="HUJ2" s="112"/>
      <c r="HUK2" s="112"/>
      <c r="HUL2" s="112"/>
      <c r="HUM2" s="112"/>
      <c r="HUN2" s="112"/>
      <c r="HUO2" s="112"/>
      <c r="HUP2" s="112"/>
      <c r="HUQ2" s="112"/>
      <c r="HUR2" s="112"/>
      <c r="HUS2" s="112"/>
      <c r="HUT2" s="112"/>
      <c r="HUU2" s="112"/>
      <c r="HUV2" s="112"/>
      <c r="HUW2" s="112"/>
      <c r="HUX2" s="112"/>
      <c r="HUY2" s="112"/>
      <c r="HUZ2" s="112"/>
      <c r="HVA2" s="112"/>
      <c r="HVB2" s="112"/>
      <c r="HVC2" s="112"/>
      <c r="HVD2" s="112"/>
      <c r="HVE2" s="112"/>
      <c r="HVF2" s="112"/>
      <c r="HVG2" s="112"/>
      <c r="HVH2" s="112"/>
      <c r="HVI2" s="112"/>
      <c r="HVJ2" s="112"/>
      <c r="HVK2" s="112"/>
      <c r="HVL2" s="112"/>
      <c r="HVM2" s="112"/>
      <c r="HVN2" s="112"/>
      <c r="HVO2" s="112"/>
      <c r="HVP2" s="112"/>
      <c r="HVQ2" s="112"/>
      <c r="HVR2" s="112"/>
      <c r="HVS2" s="112"/>
      <c r="HVT2" s="112"/>
      <c r="HVU2" s="112"/>
      <c r="HVV2" s="112"/>
      <c r="HVW2" s="112"/>
      <c r="HVX2" s="112"/>
      <c r="HVY2" s="112"/>
      <c r="HVZ2" s="112"/>
      <c r="HWA2" s="112"/>
      <c r="HWB2" s="112"/>
      <c r="HWC2" s="112"/>
      <c r="HWD2" s="112"/>
      <c r="HWE2" s="112"/>
      <c r="HWF2" s="112"/>
      <c r="HWG2" s="112"/>
      <c r="HWH2" s="112"/>
      <c r="HWI2" s="112"/>
      <c r="HWJ2" s="112"/>
      <c r="HWK2" s="112"/>
      <c r="HWL2" s="112"/>
      <c r="HWM2" s="112"/>
      <c r="HWN2" s="112"/>
      <c r="HWO2" s="112"/>
      <c r="HWP2" s="112"/>
      <c r="HWQ2" s="112"/>
      <c r="HWR2" s="112"/>
      <c r="HWS2" s="112"/>
      <c r="HWT2" s="112"/>
      <c r="HWU2" s="112"/>
      <c r="HWV2" s="112"/>
      <c r="HWW2" s="112"/>
      <c r="HWX2" s="112"/>
      <c r="HWY2" s="112"/>
      <c r="HWZ2" s="112"/>
      <c r="HXA2" s="112"/>
      <c r="HXB2" s="112"/>
      <c r="HXC2" s="112"/>
      <c r="HXD2" s="112"/>
      <c r="HXE2" s="112"/>
      <c r="HXF2" s="112"/>
      <c r="HXG2" s="112"/>
      <c r="HXH2" s="112"/>
      <c r="HXI2" s="112"/>
      <c r="HXJ2" s="112"/>
      <c r="HXK2" s="112"/>
      <c r="HXL2" s="112"/>
      <c r="HXM2" s="112"/>
      <c r="HXN2" s="112"/>
      <c r="HXO2" s="112"/>
      <c r="HXP2" s="112"/>
      <c r="HXQ2" s="112"/>
      <c r="HXR2" s="112"/>
      <c r="HXS2" s="112"/>
      <c r="HXT2" s="112"/>
      <c r="HXU2" s="112"/>
      <c r="HXV2" s="112"/>
      <c r="HXW2" s="112"/>
      <c r="HXX2" s="112"/>
      <c r="HXY2" s="112"/>
      <c r="HXZ2" s="112"/>
      <c r="HYA2" s="112"/>
      <c r="HYB2" s="112"/>
      <c r="HYC2" s="112"/>
      <c r="HYD2" s="112"/>
      <c r="HYE2" s="112"/>
      <c r="HYF2" s="112"/>
      <c r="HYG2" s="112"/>
      <c r="HYH2" s="112"/>
      <c r="HYI2" s="112"/>
      <c r="HYJ2" s="112"/>
      <c r="HYK2" s="112"/>
      <c r="HYL2" s="112"/>
      <c r="HYM2" s="112"/>
      <c r="HYN2" s="112"/>
      <c r="HYO2" s="112"/>
      <c r="HYP2" s="112"/>
      <c r="HYQ2" s="112"/>
      <c r="HYR2" s="112"/>
      <c r="HYS2" s="112"/>
      <c r="HYT2" s="112"/>
      <c r="HYU2" s="112"/>
      <c r="HYV2" s="112"/>
      <c r="HYW2" s="112"/>
      <c r="HYX2" s="112"/>
      <c r="HYY2" s="112"/>
      <c r="HYZ2" s="112"/>
      <c r="HZA2" s="112"/>
      <c r="HZB2" s="112"/>
      <c r="HZC2" s="112"/>
      <c r="HZD2" s="112"/>
      <c r="HZE2" s="112"/>
      <c r="HZF2" s="112"/>
      <c r="HZG2" s="112"/>
      <c r="HZH2" s="112"/>
      <c r="HZI2" s="112"/>
      <c r="HZJ2" s="112"/>
      <c r="HZK2" s="112"/>
      <c r="HZL2" s="112"/>
      <c r="HZM2" s="112"/>
      <c r="HZN2" s="112"/>
      <c r="HZO2" s="112"/>
      <c r="HZP2" s="112"/>
      <c r="HZQ2" s="112"/>
      <c r="HZR2" s="112"/>
      <c r="HZS2" s="112"/>
      <c r="HZT2" s="112"/>
      <c r="HZU2" s="112"/>
      <c r="HZV2" s="112"/>
      <c r="HZW2" s="112"/>
      <c r="HZX2" s="112"/>
      <c r="HZY2" s="112"/>
      <c r="HZZ2" s="112"/>
      <c r="IAA2" s="112"/>
      <c r="IAB2" s="112"/>
      <c r="IAC2" s="112"/>
      <c r="IAD2" s="112"/>
      <c r="IAE2" s="112"/>
      <c r="IAF2" s="112"/>
      <c r="IAG2" s="112"/>
      <c r="IAH2" s="112"/>
      <c r="IAI2" s="112"/>
      <c r="IAJ2" s="112"/>
      <c r="IAK2" s="112"/>
      <c r="IAL2" s="112"/>
      <c r="IAM2" s="112"/>
      <c r="IAN2" s="112"/>
      <c r="IAO2" s="112"/>
      <c r="IAP2" s="112"/>
      <c r="IAQ2" s="112"/>
      <c r="IAR2" s="112"/>
      <c r="IAS2" s="112"/>
      <c r="IAT2" s="112"/>
      <c r="IAU2" s="112"/>
      <c r="IAV2" s="112"/>
      <c r="IAW2" s="112"/>
      <c r="IAX2" s="112"/>
      <c r="IAY2" s="112"/>
      <c r="IAZ2" s="112"/>
      <c r="IBA2" s="112"/>
      <c r="IBB2" s="112"/>
      <c r="IBC2" s="112"/>
      <c r="IBD2" s="112"/>
      <c r="IBE2" s="112"/>
      <c r="IBF2" s="112"/>
      <c r="IBG2" s="112"/>
      <c r="IBH2" s="112"/>
      <c r="IBI2" s="112"/>
      <c r="IBJ2" s="112"/>
      <c r="IBK2" s="112"/>
      <c r="IBL2" s="112"/>
      <c r="IBM2" s="112"/>
      <c r="IBN2" s="112"/>
      <c r="IBO2" s="112"/>
      <c r="IBP2" s="112"/>
      <c r="IBQ2" s="112"/>
      <c r="IBR2" s="112"/>
      <c r="IBS2" s="112"/>
      <c r="IBT2" s="112"/>
      <c r="IBU2" s="112"/>
      <c r="IBV2" s="112"/>
      <c r="IBW2" s="112"/>
      <c r="IBX2" s="112"/>
      <c r="IBY2" s="112"/>
      <c r="IBZ2" s="112"/>
      <c r="ICA2" s="112"/>
      <c r="ICB2" s="112"/>
      <c r="ICC2" s="112"/>
      <c r="ICD2" s="112"/>
      <c r="ICE2" s="112"/>
      <c r="ICF2" s="112"/>
      <c r="ICG2" s="112"/>
      <c r="ICH2" s="112"/>
      <c r="ICI2" s="112"/>
      <c r="ICJ2" s="112"/>
      <c r="ICK2" s="112"/>
      <c r="ICL2" s="112"/>
      <c r="ICM2" s="112"/>
      <c r="ICN2" s="112"/>
      <c r="ICO2" s="112"/>
      <c r="ICP2" s="112"/>
      <c r="ICQ2" s="112"/>
      <c r="ICR2" s="112"/>
      <c r="ICS2" s="112"/>
      <c r="ICT2" s="112"/>
      <c r="ICU2" s="112"/>
      <c r="ICV2" s="112"/>
      <c r="ICW2" s="112"/>
      <c r="ICX2" s="112"/>
      <c r="ICY2" s="112"/>
      <c r="ICZ2" s="112"/>
      <c r="IDA2" s="112"/>
      <c r="IDB2" s="112"/>
      <c r="IDC2" s="112"/>
      <c r="IDD2" s="112"/>
      <c r="IDE2" s="112"/>
      <c r="IDF2" s="112"/>
      <c r="IDG2" s="112"/>
      <c r="IDH2" s="112"/>
      <c r="IDI2" s="112"/>
      <c r="IDJ2" s="112"/>
      <c r="IDK2" s="112"/>
      <c r="IDL2" s="112"/>
      <c r="IDM2" s="112"/>
      <c r="IDN2" s="112"/>
      <c r="IDO2" s="112"/>
      <c r="IDP2" s="112"/>
      <c r="IDQ2" s="112"/>
      <c r="IDR2" s="112"/>
      <c r="IDS2" s="112"/>
      <c r="IDT2" s="112"/>
      <c r="IDU2" s="112"/>
      <c r="IDV2" s="112"/>
      <c r="IDW2" s="112"/>
      <c r="IDX2" s="112"/>
      <c r="IDY2" s="112"/>
      <c r="IDZ2" s="112"/>
      <c r="IEA2" s="112"/>
      <c r="IEB2" s="112"/>
      <c r="IEC2" s="112"/>
      <c r="IED2" s="112"/>
      <c r="IEE2" s="112"/>
      <c r="IEF2" s="112"/>
      <c r="IEG2" s="112"/>
      <c r="IEH2" s="112"/>
      <c r="IEI2" s="112"/>
      <c r="IEJ2" s="112"/>
      <c r="IEK2" s="112"/>
      <c r="IEL2" s="112"/>
      <c r="IEM2" s="112"/>
      <c r="IEN2" s="112"/>
      <c r="IEO2" s="112"/>
      <c r="IEP2" s="112"/>
      <c r="IEQ2" s="112"/>
      <c r="IER2" s="112"/>
      <c r="IES2" s="112"/>
      <c r="IET2" s="112"/>
      <c r="IEU2" s="112"/>
      <c r="IEV2" s="112"/>
      <c r="IEW2" s="112"/>
      <c r="IEX2" s="112"/>
      <c r="IEY2" s="112"/>
      <c r="IEZ2" s="112"/>
      <c r="IFA2" s="112"/>
      <c r="IFB2" s="112"/>
      <c r="IFC2" s="112"/>
      <c r="IFD2" s="112"/>
      <c r="IFE2" s="112"/>
      <c r="IFF2" s="112"/>
      <c r="IFG2" s="112"/>
      <c r="IFH2" s="112"/>
      <c r="IFI2" s="112"/>
      <c r="IFJ2" s="112"/>
      <c r="IFK2" s="112"/>
      <c r="IFL2" s="112"/>
      <c r="IFM2" s="112"/>
      <c r="IFN2" s="112"/>
      <c r="IFO2" s="112"/>
      <c r="IFP2" s="112"/>
      <c r="IFQ2" s="112"/>
      <c r="IFR2" s="112"/>
      <c r="IFS2" s="112"/>
      <c r="IFT2" s="112"/>
      <c r="IFU2" s="112"/>
      <c r="IFV2" s="112"/>
      <c r="IFW2" s="112"/>
      <c r="IFX2" s="112"/>
      <c r="IFY2" s="112"/>
      <c r="IFZ2" s="112"/>
      <c r="IGA2" s="112"/>
      <c r="IGB2" s="112"/>
      <c r="IGC2" s="112"/>
      <c r="IGD2" s="112"/>
      <c r="IGE2" s="112"/>
      <c r="IGF2" s="112"/>
      <c r="IGG2" s="112"/>
      <c r="IGH2" s="112"/>
      <c r="IGI2" s="112"/>
      <c r="IGJ2" s="112"/>
      <c r="IGK2" s="112"/>
      <c r="IGL2" s="112"/>
      <c r="IGM2" s="112"/>
      <c r="IGN2" s="112"/>
      <c r="IGO2" s="112"/>
      <c r="IGP2" s="112"/>
      <c r="IGQ2" s="112"/>
      <c r="IGR2" s="112"/>
      <c r="IGS2" s="112"/>
      <c r="IGT2" s="112"/>
      <c r="IGU2" s="112"/>
      <c r="IGV2" s="112"/>
      <c r="IGW2" s="112"/>
      <c r="IGX2" s="112"/>
      <c r="IGY2" s="112"/>
      <c r="IGZ2" s="112"/>
      <c r="IHA2" s="112"/>
      <c r="IHB2" s="112"/>
      <c r="IHC2" s="112"/>
      <c r="IHD2" s="112"/>
      <c r="IHE2" s="112"/>
      <c r="IHF2" s="112"/>
      <c r="IHG2" s="112"/>
      <c r="IHH2" s="112"/>
      <c r="IHI2" s="112"/>
      <c r="IHJ2" s="112"/>
      <c r="IHK2" s="112"/>
      <c r="IHL2" s="112"/>
      <c r="IHM2" s="112"/>
      <c r="IHN2" s="112"/>
      <c r="IHO2" s="112"/>
      <c r="IHP2" s="112"/>
      <c r="IHQ2" s="112"/>
      <c r="IHR2" s="112"/>
      <c r="IHS2" s="112"/>
      <c r="IHT2" s="112"/>
      <c r="IHU2" s="112"/>
      <c r="IHV2" s="112"/>
      <c r="IHW2" s="112"/>
      <c r="IHX2" s="112"/>
      <c r="IHY2" s="112"/>
      <c r="IHZ2" s="112"/>
      <c r="IIA2" s="112"/>
      <c r="IIB2" s="112"/>
      <c r="IIC2" s="112"/>
      <c r="IID2" s="112"/>
      <c r="IIE2" s="112"/>
      <c r="IIF2" s="112"/>
      <c r="IIG2" s="112"/>
      <c r="IIH2" s="112"/>
      <c r="III2" s="112"/>
      <c r="IIJ2" s="112"/>
      <c r="IIK2" s="112"/>
      <c r="IIL2" s="112"/>
      <c r="IIM2" s="112"/>
      <c r="IIN2" s="112"/>
      <c r="IIO2" s="112"/>
      <c r="IIP2" s="112"/>
      <c r="IIQ2" s="112"/>
      <c r="IIR2" s="112"/>
      <c r="IIS2" s="112"/>
      <c r="IIT2" s="112"/>
      <c r="IIU2" s="112"/>
      <c r="IIV2" s="112"/>
      <c r="IIW2" s="112"/>
      <c r="IIX2" s="112"/>
      <c r="IIY2" s="112"/>
      <c r="IIZ2" s="112"/>
      <c r="IJA2" s="112"/>
      <c r="IJB2" s="112"/>
      <c r="IJC2" s="112"/>
      <c r="IJD2" s="112"/>
      <c r="IJE2" s="112"/>
      <c r="IJF2" s="112"/>
      <c r="IJG2" s="112"/>
      <c r="IJH2" s="112"/>
      <c r="IJI2" s="112"/>
      <c r="IJJ2" s="112"/>
      <c r="IJK2" s="112"/>
      <c r="IJL2" s="112"/>
      <c r="IJM2" s="112"/>
      <c r="IJN2" s="112"/>
      <c r="IJO2" s="112"/>
      <c r="IJP2" s="112"/>
      <c r="IJQ2" s="112"/>
      <c r="IJR2" s="112"/>
      <c r="IJS2" s="112"/>
      <c r="IJT2" s="112"/>
      <c r="IJU2" s="112"/>
      <c r="IJV2" s="112"/>
      <c r="IJW2" s="112"/>
      <c r="IJX2" s="112"/>
      <c r="IJY2" s="112"/>
      <c r="IJZ2" s="112"/>
      <c r="IKA2" s="112"/>
      <c r="IKB2" s="112"/>
      <c r="IKC2" s="112"/>
      <c r="IKD2" s="112"/>
      <c r="IKE2" s="112"/>
      <c r="IKF2" s="112"/>
      <c r="IKG2" s="112"/>
      <c r="IKH2" s="112"/>
      <c r="IKI2" s="112"/>
      <c r="IKJ2" s="112"/>
      <c r="IKK2" s="112"/>
      <c r="IKL2" s="112"/>
      <c r="IKM2" s="112"/>
      <c r="IKN2" s="112"/>
      <c r="IKO2" s="112"/>
      <c r="IKP2" s="112"/>
      <c r="IKQ2" s="112"/>
      <c r="IKR2" s="112"/>
      <c r="IKS2" s="112"/>
      <c r="IKT2" s="112"/>
      <c r="IKU2" s="112"/>
      <c r="IKV2" s="112"/>
      <c r="IKW2" s="112"/>
      <c r="IKX2" s="112"/>
      <c r="IKY2" s="112"/>
      <c r="IKZ2" s="112"/>
      <c r="ILA2" s="112"/>
      <c r="ILB2" s="112"/>
      <c r="ILC2" s="112"/>
      <c r="ILD2" s="112"/>
      <c r="ILE2" s="112"/>
      <c r="ILF2" s="112"/>
      <c r="ILG2" s="112"/>
      <c r="ILH2" s="112"/>
      <c r="ILI2" s="112"/>
      <c r="ILJ2" s="112"/>
      <c r="ILK2" s="112"/>
      <c r="ILL2" s="112"/>
      <c r="ILM2" s="112"/>
      <c r="ILN2" s="112"/>
      <c r="ILO2" s="112"/>
      <c r="ILP2" s="112"/>
      <c r="ILQ2" s="112"/>
      <c r="ILR2" s="112"/>
      <c r="ILS2" s="112"/>
      <c r="ILT2" s="112"/>
      <c r="ILU2" s="112"/>
      <c r="ILV2" s="112"/>
      <c r="ILW2" s="112"/>
      <c r="ILX2" s="112"/>
      <c r="ILY2" s="112"/>
      <c r="ILZ2" s="112"/>
      <c r="IMA2" s="112"/>
      <c r="IMB2" s="112"/>
      <c r="IMC2" s="112"/>
      <c r="IMD2" s="112"/>
      <c r="IME2" s="112"/>
      <c r="IMF2" s="112"/>
      <c r="IMG2" s="112"/>
      <c r="IMH2" s="112"/>
      <c r="IMI2" s="112"/>
      <c r="IMJ2" s="112"/>
      <c r="IMK2" s="112"/>
      <c r="IML2" s="112"/>
      <c r="IMM2" s="112"/>
      <c r="IMN2" s="112"/>
      <c r="IMO2" s="112"/>
      <c r="IMP2" s="112"/>
      <c r="IMQ2" s="112"/>
      <c r="IMR2" s="112"/>
      <c r="IMS2" s="112"/>
      <c r="IMT2" s="112"/>
      <c r="IMU2" s="112"/>
      <c r="IMV2" s="112"/>
      <c r="IMW2" s="112"/>
      <c r="IMX2" s="112"/>
      <c r="IMY2" s="112"/>
      <c r="IMZ2" s="112"/>
      <c r="INA2" s="112"/>
      <c r="INB2" s="112"/>
      <c r="INC2" s="112"/>
      <c r="IND2" s="112"/>
      <c r="INE2" s="112"/>
      <c r="INF2" s="112"/>
      <c r="ING2" s="112"/>
      <c r="INH2" s="112"/>
      <c r="INI2" s="112"/>
      <c r="INJ2" s="112"/>
      <c r="INK2" s="112"/>
      <c r="INL2" s="112"/>
      <c r="INM2" s="112"/>
      <c r="INN2" s="112"/>
      <c r="INO2" s="112"/>
      <c r="INP2" s="112"/>
      <c r="INQ2" s="112"/>
      <c r="INR2" s="112"/>
      <c r="INS2" s="112"/>
      <c r="INT2" s="112"/>
      <c r="INU2" s="112"/>
      <c r="INV2" s="112"/>
      <c r="INW2" s="112"/>
      <c r="INX2" s="112"/>
      <c r="INY2" s="112"/>
      <c r="INZ2" s="112"/>
      <c r="IOA2" s="112"/>
      <c r="IOB2" s="112"/>
      <c r="IOC2" s="112"/>
      <c r="IOD2" s="112"/>
      <c r="IOE2" s="112"/>
      <c r="IOF2" s="112"/>
      <c r="IOG2" s="112"/>
      <c r="IOH2" s="112"/>
      <c r="IOI2" s="112"/>
      <c r="IOJ2" s="112"/>
      <c r="IOK2" s="112"/>
      <c r="IOL2" s="112"/>
      <c r="IOM2" s="112"/>
      <c r="ION2" s="112"/>
      <c r="IOO2" s="112"/>
      <c r="IOP2" s="112"/>
      <c r="IOQ2" s="112"/>
      <c r="IOR2" s="112"/>
      <c r="IOS2" s="112"/>
      <c r="IOT2" s="112"/>
      <c r="IOU2" s="112"/>
      <c r="IOV2" s="112"/>
      <c r="IOW2" s="112"/>
      <c r="IOX2" s="112"/>
      <c r="IOY2" s="112"/>
      <c r="IOZ2" s="112"/>
      <c r="IPA2" s="112"/>
      <c r="IPB2" s="112"/>
      <c r="IPC2" s="112"/>
      <c r="IPD2" s="112"/>
      <c r="IPE2" s="112"/>
      <c r="IPF2" s="112"/>
      <c r="IPG2" s="112"/>
      <c r="IPH2" s="112"/>
      <c r="IPI2" s="112"/>
      <c r="IPJ2" s="112"/>
      <c r="IPK2" s="112"/>
      <c r="IPL2" s="112"/>
      <c r="IPM2" s="112"/>
      <c r="IPN2" s="112"/>
      <c r="IPO2" s="112"/>
      <c r="IPP2" s="112"/>
      <c r="IPQ2" s="112"/>
      <c r="IPR2" s="112"/>
      <c r="IPS2" s="112"/>
      <c r="IPT2" s="112"/>
      <c r="IPU2" s="112"/>
      <c r="IPV2" s="112"/>
      <c r="IPW2" s="112"/>
      <c r="IPX2" s="112"/>
      <c r="IPY2" s="112"/>
      <c r="IPZ2" s="112"/>
      <c r="IQA2" s="112"/>
      <c r="IQB2" s="112"/>
      <c r="IQC2" s="112"/>
      <c r="IQD2" s="112"/>
      <c r="IQE2" s="112"/>
      <c r="IQF2" s="112"/>
      <c r="IQG2" s="112"/>
      <c r="IQH2" s="112"/>
      <c r="IQI2" s="112"/>
      <c r="IQJ2" s="112"/>
      <c r="IQK2" s="112"/>
      <c r="IQL2" s="112"/>
      <c r="IQM2" s="112"/>
      <c r="IQN2" s="112"/>
      <c r="IQO2" s="112"/>
      <c r="IQP2" s="112"/>
      <c r="IQQ2" s="112"/>
      <c r="IQR2" s="112"/>
      <c r="IQS2" s="112"/>
      <c r="IQT2" s="112"/>
      <c r="IQU2" s="112"/>
      <c r="IQV2" s="112"/>
      <c r="IQW2" s="112"/>
      <c r="IQX2" s="112"/>
      <c r="IQY2" s="112"/>
      <c r="IQZ2" s="112"/>
      <c r="IRA2" s="112"/>
      <c r="IRB2" s="112"/>
      <c r="IRC2" s="112"/>
      <c r="IRD2" s="112"/>
      <c r="IRE2" s="112"/>
      <c r="IRF2" s="112"/>
      <c r="IRG2" s="112"/>
      <c r="IRH2" s="112"/>
      <c r="IRI2" s="112"/>
      <c r="IRJ2" s="112"/>
      <c r="IRK2" s="112"/>
      <c r="IRL2" s="112"/>
      <c r="IRM2" s="112"/>
      <c r="IRN2" s="112"/>
      <c r="IRO2" s="112"/>
      <c r="IRP2" s="112"/>
      <c r="IRQ2" s="112"/>
      <c r="IRR2" s="112"/>
      <c r="IRS2" s="112"/>
      <c r="IRT2" s="112"/>
      <c r="IRU2" s="112"/>
      <c r="IRV2" s="112"/>
      <c r="IRW2" s="112"/>
      <c r="IRX2" s="112"/>
      <c r="IRY2" s="112"/>
      <c r="IRZ2" s="112"/>
      <c r="ISA2" s="112"/>
      <c r="ISB2" s="112"/>
      <c r="ISC2" s="112"/>
      <c r="ISD2" s="112"/>
      <c r="ISE2" s="112"/>
      <c r="ISF2" s="112"/>
      <c r="ISG2" s="112"/>
      <c r="ISH2" s="112"/>
      <c r="ISI2" s="112"/>
      <c r="ISJ2" s="112"/>
      <c r="ISK2" s="112"/>
      <c r="ISL2" s="112"/>
      <c r="ISM2" s="112"/>
      <c r="ISN2" s="112"/>
      <c r="ISO2" s="112"/>
      <c r="ISP2" s="112"/>
      <c r="ISQ2" s="112"/>
      <c r="ISR2" s="112"/>
      <c r="ISS2" s="112"/>
      <c r="IST2" s="112"/>
      <c r="ISU2" s="112"/>
      <c r="ISV2" s="112"/>
      <c r="ISW2" s="112"/>
      <c r="ISX2" s="112"/>
      <c r="ISY2" s="112"/>
      <c r="ISZ2" s="112"/>
      <c r="ITA2" s="112"/>
      <c r="ITB2" s="112"/>
      <c r="ITC2" s="112"/>
      <c r="ITD2" s="112"/>
      <c r="ITE2" s="112"/>
      <c r="ITF2" s="112"/>
      <c r="ITG2" s="112"/>
      <c r="ITH2" s="112"/>
      <c r="ITI2" s="112"/>
      <c r="ITJ2" s="112"/>
      <c r="ITK2" s="112"/>
      <c r="ITL2" s="112"/>
      <c r="ITM2" s="112"/>
      <c r="ITN2" s="112"/>
      <c r="ITO2" s="112"/>
      <c r="ITP2" s="112"/>
      <c r="ITQ2" s="112"/>
      <c r="ITR2" s="112"/>
      <c r="ITS2" s="112"/>
      <c r="ITT2" s="112"/>
      <c r="ITU2" s="112"/>
      <c r="ITV2" s="112"/>
      <c r="ITW2" s="112"/>
      <c r="ITX2" s="112"/>
      <c r="ITY2" s="112"/>
      <c r="ITZ2" s="112"/>
      <c r="IUA2" s="112"/>
      <c r="IUB2" s="112"/>
      <c r="IUC2" s="112"/>
      <c r="IUD2" s="112"/>
      <c r="IUE2" s="112"/>
      <c r="IUF2" s="112"/>
      <c r="IUG2" s="112"/>
      <c r="IUH2" s="112"/>
      <c r="IUI2" s="112"/>
      <c r="IUJ2" s="112"/>
      <c r="IUK2" s="112"/>
      <c r="IUL2" s="112"/>
      <c r="IUM2" s="112"/>
      <c r="IUN2" s="112"/>
      <c r="IUO2" s="112"/>
      <c r="IUP2" s="112"/>
      <c r="IUQ2" s="112"/>
      <c r="IUR2" s="112"/>
      <c r="IUS2" s="112"/>
      <c r="IUT2" s="112"/>
      <c r="IUU2" s="112"/>
      <c r="IUV2" s="112"/>
      <c r="IUW2" s="112"/>
      <c r="IUX2" s="112"/>
      <c r="IUY2" s="112"/>
      <c r="IUZ2" s="112"/>
      <c r="IVA2" s="112"/>
      <c r="IVB2" s="112"/>
      <c r="IVC2" s="112"/>
      <c r="IVD2" s="112"/>
      <c r="IVE2" s="112"/>
      <c r="IVF2" s="112"/>
      <c r="IVG2" s="112"/>
      <c r="IVH2" s="112"/>
      <c r="IVI2" s="112"/>
      <c r="IVJ2" s="112"/>
      <c r="IVK2" s="112"/>
      <c r="IVL2" s="112"/>
      <c r="IVM2" s="112"/>
      <c r="IVN2" s="112"/>
      <c r="IVO2" s="112"/>
      <c r="IVP2" s="112"/>
      <c r="IVQ2" s="112"/>
      <c r="IVR2" s="112"/>
      <c r="IVS2" s="112"/>
      <c r="IVT2" s="112"/>
      <c r="IVU2" s="112"/>
      <c r="IVV2" s="112"/>
      <c r="IVW2" s="112"/>
      <c r="IVX2" s="112"/>
      <c r="IVY2" s="112"/>
      <c r="IVZ2" s="112"/>
      <c r="IWA2" s="112"/>
      <c r="IWB2" s="112"/>
      <c r="IWC2" s="112"/>
      <c r="IWD2" s="112"/>
      <c r="IWE2" s="112"/>
      <c r="IWF2" s="112"/>
      <c r="IWG2" s="112"/>
      <c r="IWH2" s="112"/>
      <c r="IWI2" s="112"/>
      <c r="IWJ2" s="112"/>
      <c r="IWK2" s="112"/>
      <c r="IWL2" s="112"/>
      <c r="IWM2" s="112"/>
      <c r="IWN2" s="112"/>
      <c r="IWO2" s="112"/>
      <c r="IWP2" s="112"/>
      <c r="IWQ2" s="112"/>
      <c r="IWR2" s="112"/>
      <c r="IWS2" s="112"/>
      <c r="IWT2" s="112"/>
      <c r="IWU2" s="112"/>
      <c r="IWV2" s="112"/>
      <c r="IWW2" s="112"/>
      <c r="IWX2" s="112"/>
      <c r="IWY2" s="112"/>
      <c r="IWZ2" s="112"/>
      <c r="IXA2" s="112"/>
      <c r="IXB2" s="112"/>
      <c r="IXC2" s="112"/>
      <c r="IXD2" s="112"/>
      <c r="IXE2" s="112"/>
      <c r="IXF2" s="112"/>
      <c r="IXG2" s="112"/>
      <c r="IXH2" s="112"/>
      <c r="IXI2" s="112"/>
      <c r="IXJ2" s="112"/>
      <c r="IXK2" s="112"/>
      <c r="IXL2" s="112"/>
      <c r="IXM2" s="112"/>
      <c r="IXN2" s="112"/>
      <c r="IXO2" s="112"/>
      <c r="IXP2" s="112"/>
      <c r="IXQ2" s="112"/>
      <c r="IXR2" s="112"/>
      <c r="IXS2" s="112"/>
      <c r="IXT2" s="112"/>
      <c r="IXU2" s="112"/>
      <c r="IXV2" s="112"/>
      <c r="IXW2" s="112"/>
      <c r="IXX2" s="112"/>
      <c r="IXY2" s="112"/>
      <c r="IXZ2" s="112"/>
      <c r="IYA2" s="112"/>
      <c r="IYB2" s="112"/>
      <c r="IYC2" s="112"/>
      <c r="IYD2" s="112"/>
      <c r="IYE2" s="112"/>
      <c r="IYF2" s="112"/>
      <c r="IYG2" s="112"/>
      <c r="IYH2" s="112"/>
      <c r="IYI2" s="112"/>
      <c r="IYJ2" s="112"/>
      <c r="IYK2" s="112"/>
      <c r="IYL2" s="112"/>
      <c r="IYM2" s="112"/>
      <c r="IYN2" s="112"/>
      <c r="IYO2" s="112"/>
      <c r="IYP2" s="112"/>
      <c r="IYQ2" s="112"/>
      <c r="IYR2" s="112"/>
      <c r="IYS2" s="112"/>
      <c r="IYT2" s="112"/>
      <c r="IYU2" s="112"/>
      <c r="IYV2" s="112"/>
      <c r="IYW2" s="112"/>
      <c r="IYX2" s="112"/>
      <c r="IYY2" s="112"/>
      <c r="IYZ2" s="112"/>
      <c r="IZA2" s="112"/>
      <c r="IZB2" s="112"/>
      <c r="IZC2" s="112"/>
      <c r="IZD2" s="112"/>
      <c r="IZE2" s="112"/>
      <c r="IZF2" s="112"/>
      <c r="IZG2" s="112"/>
      <c r="IZH2" s="112"/>
      <c r="IZI2" s="112"/>
      <c r="IZJ2" s="112"/>
      <c r="IZK2" s="112"/>
      <c r="IZL2" s="112"/>
      <c r="IZM2" s="112"/>
      <c r="IZN2" s="112"/>
      <c r="IZO2" s="112"/>
      <c r="IZP2" s="112"/>
      <c r="IZQ2" s="112"/>
      <c r="IZR2" s="112"/>
      <c r="IZS2" s="112"/>
      <c r="IZT2" s="112"/>
      <c r="IZU2" s="112"/>
      <c r="IZV2" s="112"/>
      <c r="IZW2" s="112"/>
      <c r="IZX2" s="112"/>
      <c r="IZY2" s="112"/>
      <c r="IZZ2" s="112"/>
      <c r="JAA2" s="112"/>
      <c r="JAB2" s="112"/>
      <c r="JAC2" s="112"/>
      <c r="JAD2" s="112"/>
      <c r="JAE2" s="112"/>
      <c r="JAF2" s="112"/>
      <c r="JAG2" s="112"/>
      <c r="JAH2" s="112"/>
      <c r="JAI2" s="112"/>
      <c r="JAJ2" s="112"/>
      <c r="JAK2" s="112"/>
      <c r="JAL2" s="112"/>
      <c r="JAM2" s="112"/>
      <c r="JAN2" s="112"/>
      <c r="JAO2" s="112"/>
      <c r="JAP2" s="112"/>
      <c r="JAQ2" s="112"/>
      <c r="JAR2" s="112"/>
      <c r="JAS2" s="112"/>
      <c r="JAT2" s="112"/>
      <c r="JAU2" s="112"/>
      <c r="JAV2" s="112"/>
      <c r="JAW2" s="112"/>
      <c r="JAX2" s="112"/>
      <c r="JAY2" s="112"/>
      <c r="JAZ2" s="112"/>
      <c r="JBA2" s="112"/>
      <c r="JBB2" s="112"/>
      <c r="JBC2" s="112"/>
      <c r="JBD2" s="112"/>
      <c r="JBE2" s="112"/>
      <c r="JBF2" s="112"/>
      <c r="JBG2" s="112"/>
      <c r="JBH2" s="112"/>
      <c r="JBI2" s="112"/>
      <c r="JBJ2" s="112"/>
      <c r="JBK2" s="112"/>
      <c r="JBL2" s="112"/>
      <c r="JBM2" s="112"/>
      <c r="JBN2" s="112"/>
      <c r="JBO2" s="112"/>
      <c r="JBP2" s="112"/>
      <c r="JBQ2" s="112"/>
      <c r="JBR2" s="112"/>
      <c r="JBS2" s="112"/>
      <c r="JBT2" s="112"/>
      <c r="JBU2" s="112"/>
      <c r="JBV2" s="112"/>
      <c r="JBW2" s="112"/>
      <c r="JBX2" s="112"/>
      <c r="JBY2" s="112"/>
      <c r="JBZ2" s="112"/>
      <c r="JCA2" s="112"/>
      <c r="JCB2" s="112"/>
      <c r="JCC2" s="112"/>
      <c r="JCD2" s="112"/>
      <c r="JCE2" s="112"/>
      <c r="JCF2" s="112"/>
      <c r="JCG2" s="112"/>
      <c r="JCH2" s="112"/>
      <c r="JCI2" s="112"/>
      <c r="JCJ2" s="112"/>
      <c r="JCK2" s="112"/>
      <c r="JCL2" s="112"/>
      <c r="JCM2" s="112"/>
      <c r="JCN2" s="112"/>
      <c r="JCO2" s="112"/>
      <c r="JCP2" s="112"/>
      <c r="JCQ2" s="112"/>
      <c r="JCR2" s="112"/>
      <c r="JCS2" s="112"/>
      <c r="JCT2" s="112"/>
      <c r="JCU2" s="112"/>
      <c r="JCV2" s="112"/>
      <c r="JCW2" s="112"/>
      <c r="JCX2" s="112"/>
      <c r="JCY2" s="112"/>
      <c r="JCZ2" s="112"/>
      <c r="JDA2" s="112"/>
      <c r="JDB2" s="112"/>
      <c r="JDC2" s="112"/>
      <c r="JDD2" s="112"/>
      <c r="JDE2" s="112"/>
      <c r="JDF2" s="112"/>
      <c r="JDG2" s="112"/>
      <c r="JDH2" s="112"/>
      <c r="JDI2" s="112"/>
      <c r="JDJ2" s="112"/>
      <c r="JDK2" s="112"/>
      <c r="JDL2" s="112"/>
      <c r="JDM2" s="112"/>
      <c r="JDN2" s="112"/>
      <c r="JDO2" s="112"/>
      <c r="JDP2" s="112"/>
      <c r="JDQ2" s="112"/>
      <c r="JDR2" s="112"/>
      <c r="JDS2" s="112"/>
      <c r="JDT2" s="112"/>
      <c r="JDU2" s="112"/>
      <c r="JDV2" s="112"/>
      <c r="JDW2" s="112"/>
      <c r="JDX2" s="112"/>
      <c r="JDY2" s="112"/>
      <c r="JDZ2" s="112"/>
      <c r="JEA2" s="112"/>
      <c r="JEB2" s="112"/>
      <c r="JEC2" s="112"/>
      <c r="JED2" s="112"/>
      <c r="JEE2" s="112"/>
      <c r="JEF2" s="112"/>
      <c r="JEG2" s="112"/>
      <c r="JEH2" s="112"/>
      <c r="JEI2" s="112"/>
      <c r="JEJ2" s="112"/>
      <c r="JEK2" s="112"/>
      <c r="JEL2" s="112"/>
      <c r="JEM2" s="112"/>
      <c r="JEN2" s="112"/>
      <c r="JEO2" s="112"/>
      <c r="JEP2" s="112"/>
      <c r="JEQ2" s="112"/>
      <c r="JER2" s="112"/>
      <c r="JES2" s="112"/>
      <c r="JET2" s="112"/>
      <c r="JEU2" s="112"/>
      <c r="JEV2" s="112"/>
      <c r="JEW2" s="112"/>
      <c r="JEX2" s="112"/>
      <c r="JEY2" s="112"/>
      <c r="JEZ2" s="112"/>
      <c r="JFA2" s="112"/>
      <c r="JFB2" s="112"/>
      <c r="JFC2" s="112"/>
      <c r="JFD2" s="112"/>
      <c r="JFE2" s="112"/>
      <c r="JFF2" s="112"/>
      <c r="JFG2" s="112"/>
      <c r="JFH2" s="112"/>
      <c r="JFI2" s="112"/>
      <c r="JFJ2" s="112"/>
      <c r="JFK2" s="112"/>
      <c r="JFL2" s="112"/>
      <c r="JFM2" s="112"/>
      <c r="JFN2" s="112"/>
      <c r="JFO2" s="112"/>
      <c r="JFP2" s="112"/>
      <c r="JFQ2" s="112"/>
      <c r="JFR2" s="112"/>
      <c r="JFS2" s="112"/>
      <c r="JFT2" s="112"/>
      <c r="JFU2" s="112"/>
      <c r="JFV2" s="112"/>
      <c r="JFW2" s="112"/>
      <c r="JFX2" s="112"/>
      <c r="JFY2" s="112"/>
      <c r="JFZ2" s="112"/>
      <c r="JGA2" s="112"/>
      <c r="JGB2" s="112"/>
      <c r="JGC2" s="112"/>
      <c r="JGD2" s="112"/>
      <c r="JGE2" s="112"/>
      <c r="JGF2" s="112"/>
      <c r="JGG2" s="112"/>
      <c r="JGH2" s="112"/>
      <c r="JGI2" s="112"/>
      <c r="JGJ2" s="112"/>
      <c r="JGK2" s="112"/>
      <c r="JGL2" s="112"/>
      <c r="JGM2" s="112"/>
      <c r="JGN2" s="112"/>
      <c r="JGO2" s="112"/>
      <c r="JGP2" s="112"/>
      <c r="JGQ2" s="112"/>
      <c r="JGR2" s="112"/>
      <c r="JGS2" s="112"/>
      <c r="JGT2" s="112"/>
      <c r="JGU2" s="112"/>
      <c r="JGV2" s="112"/>
      <c r="JGW2" s="112"/>
      <c r="JGX2" s="112"/>
      <c r="JGY2" s="112"/>
      <c r="JGZ2" s="112"/>
      <c r="JHA2" s="112"/>
      <c r="JHB2" s="112"/>
      <c r="JHC2" s="112"/>
      <c r="JHD2" s="112"/>
      <c r="JHE2" s="112"/>
      <c r="JHF2" s="112"/>
      <c r="JHG2" s="112"/>
      <c r="JHH2" s="112"/>
      <c r="JHI2" s="112"/>
      <c r="JHJ2" s="112"/>
      <c r="JHK2" s="112"/>
      <c r="JHL2" s="112"/>
      <c r="JHM2" s="112"/>
      <c r="JHN2" s="112"/>
      <c r="JHO2" s="112"/>
      <c r="JHP2" s="112"/>
      <c r="JHQ2" s="112"/>
      <c r="JHR2" s="112"/>
      <c r="JHS2" s="112"/>
      <c r="JHT2" s="112"/>
      <c r="JHU2" s="112"/>
      <c r="JHV2" s="112"/>
      <c r="JHW2" s="112"/>
      <c r="JHX2" s="112"/>
      <c r="JHY2" s="112"/>
      <c r="JHZ2" s="112"/>
      <c r="JIA2" s="112"/>
      <c r="JIB2" s="112"/>
      <c r="JIC2" s="112"/>
      <c r="JID2" s="112"/>
      <c r="JIE2" s="112"/>
      <c r="JIF2" s="112"/>
      <c r="JIG2" s="112"/>
      <c r="JIH2" s="112"/>
      <c r="JII2" s="112"/>
      <c r="JIJ2" s="112"/>
      <c r="JIK2" s="112"/>
      <c r="JIL2" s="112"/>
      <c r="JIM2" s="112"/>
      <c r="JIN2" s="112"/>
      <c r="JIO2" s="112"/>
      <c r="JIP2" s="112"/>
      <c r="JIQ2" s="112"/>
      <c r="JIR2" s="112"/>
      <c r="JIS2" s="112"/>
      <c r="JIT2" s="112"/>
      <c r="JIU2" s="112"/>
      <c r="JIV2" s="112"/>
      <c r="JIW2" s="112"/>
      <c r="JIX2" s="112"/>
      <c r="JIY2" s="112"/>
      <c r="JIZ2" s="112"/>
      <c r="JJA2" s="112"/>
      <c r="JJB2" s="112"/>
      <c r="JJC2" s="112"/>
      <c r="JJD2" s="112"/>
      <c r="JJE2" s="112"/>
      <c r="JJF2" s="112"/>
      <c r="JJG2" s="112"/>
      <c r="JJH2" s="112"/>
      <c r="JJI2" s="112"/>
      <c r="JJJ2" s="112"/>
      <c r="JJK2" s="112"/>
      <c r="JJL2" s="112"/>
      <c r="JJM2" s="112"/>
      <c r="JJN2" s="112"/>
      <c r="JJO2" s="112"/>
      <c r="JJP2" s="112"/>
      <c r="JJQ2" s="112"/>
      <c r="JJR2" s="112"/>
      <c r="JJS2" s="112"/>
      <c r="JJT2" s="112"/>
      <c r="JJU2" s="112"/>
      <c r="JJV2" s="112"/>
      <c r="JJW2" s="112"/>
      <c r="JJX2" s="112"/>
      <c r="JJY2" s="112"/>
      <c r="JJZ2" s="112"/>
      <c r="JKA2" s="112"/>
      <c r="JKB2" s="112"/>
      <c r="JKC2" s="112"/>
      <c r="JKD2" s="112"/>
      <c r="JKE2" s="112"/>
      <c r="JKF2" s="112"/>
      <c r="JKG2" s="112"/>
      <c r="JKH2" s="112"/>
      <c r="JKI2" s="112"/>
      <c r="JKJ2" s="112"/>
      <c r="JKK2" s="112"/>
      <c r="JKL2" s="112"/>
      <c r="JKM2" s="112"/>
      <c r="JKN2" s="112"/>
      <c r="JKO2" s="112"/>
      <c r="JKP2" s="112"/>
      <c r="JKQ2" s="112"/>
      <c r="JKR2" s="112"/>
      <c r="JKS2" s="112"/>
      <c r="JKT2" s="112"/>
      <c r="JKU2" s="112"/>
      <c r="JKV2" s="112"/>
      <c r="JKW2" s="112"/>
      <c r="JKX2" s="112"/>
      <c r="JKY2" s="112"/>
      <c r="JKZ2" s="112"/>
      <c r="JLA2" s="112"/>
      <c r="JLB2" s="112"/>
      <c r="JLC2" s="112"/>
      <c r="JLD2" s="112"/>
      <c r="JLE2" s="112"/>
      <c r="JLF2" s="112"/>
      <c r="JLG2" s="112"/>
      <c r="JLH2" s="112"/>
      <c r="JLI2" s="112"/>
      <c r="JLJ2" s="112"/>
      <c r="JLK2" s="112"/>
      <c r="JLL2" s="112"/>
      <c r="JLM2" s="112"/>
      <c r="JLN2" s="112"/>
      <c r="JLO2" s="112"/>
      <c r="JLP2" s="112"/>
      <c r="JLQ2" s="112"/>
      <c r="JLR2" s="112"/>
      <c r="JLS2" s="112"/>
      <c r="JLT2" s="112"/>
      <c r="JLU2" s="112"/>
      <c r="JLV2" s="112"/>
      <c r="JLW2" s="112"/>
      <c r="JLX2" s="112"/>
      <c r="JLY2" s="112"/>
      <c r="JLZ2" s="112"/>
      <c r="JMA2" s="112"/>
      <c r="JMB2" s="112"/>
      <c r="JMC2" s="112"/>
      <c r="JMD2" s="112"/>
      <c r="JME2" s="112"/>
      <c r="JMF2" s="112"/>
      <c r="JMG2" s="112"/>
      <c r="JMH2" s="112"/>
      <c r="JMI2" s="112"/>
      <c r="JMJ2" s="112"/>
      <c r="JMK2" s="112"/>
      <c r="JML2" s="112"/>
      <c r="JMM2" s="112"/>
      <c r="JMN2" s="112"/>
      <c r="JMO2" s="112"/>
      <c r="JMP2" s="112"/>
      <c r="JMQ2" s="112"/>
      <c r="JMR2" s="112"/>
      <c r="JMS2" s="112"/>
      <c r="JMT2" s="112"/>
      <c r="JMU2" s="112"/>
      <c r="JMV2" s="112"/>
      <c r="JMW2" s="112"/>
      <c r="JMX2" s="112"/>
      <c r="JMY2" s="112"/>
      <c r="JMZ2" s="112"/>
      <c r="JNA2" s="112"/>
      <c r="JNB2" s="112"/>
      <c r="JNC2" s="112"/>
      <c r="JND2" s="112"/>
      <c r="JNE2" s="112"/>
      <c r="JNF2" s="112"/>
      <c r="JNG2" s="112"/>
      <c r="JNH2" s="112"/>
      <c r="JNI2" s="112"/>
      <c r="JNJ2" s="112"/>
      <c r="JNK2" s="112"/>
      <c r="JNL2" s="112"/>
      <c r="JNM2" s="112"/>
      <c r="JNN2" s="112"/>
      <c r="JNO2" s="112"/>
      <c r="JNP2" s="112"/>
      <c r="JNQ2" s="112"/>
      <c r="JNR2" s="112"/>
      <c r="JNS2" s="112"/>
      <c r="JNT2" s="112"/>
      <c r="JNU2" s="112"/>
      <c r="JNV2" s="112"/>
      <c r="JNW2" s="112"/>
      <c r="JNX2" s="112"/>
      <c r="JNY2" s="112"/>
      <c r="JNZ2" s="112"/>
      <c r="JOA2" s="112"/>
      <c r="JOB2" s="112"/>
      <c r="JOC2" s="112"/>
      <c r="JOD2" s="112"/>
      <c r="JOE2" s="112"/>
      <c r="JOF2" s="112"/>
      <c r="JOG2" s="112"/>
      <c r="JOH2" s="112"/>
      <c r="JOI2" s="112"/>
      <c r="JOJ2" s="112"/>
      <c r="JOK2" s="112"/>
      <c r="JOL2" s="112"/>
      <c r="JOM2" s="112"/>
      <c r="JON2" s="112"/>
      <c r="JOO2" s="112"/>
      <c r="JOP2" s="112"/>
      <c r="JOQ2" s="112"/>
      <c r="JOR2" s="112"/>
      <c r="JOS2" s="112"/>
      <c r="JOT2" s="112"/>
      <c r="JOU2" s="112"/>
      <c r="JOV2" s="112"/>
      <c r="JOW2" s="112"/>
      <c r="JOX2" s="112"/>
      <c r="JOY2" s="112"/>
      <c r="JOZ2" s="112"/>
      <c r="JPA2" s="112"/>
      <c r="JPB2" s="112"/>
      <c r="JPC2" s="112"/>
      <c r="JPD2" s="112"/>
      <c r="JPE2" s="112"/>
      <c r="JPF2" s="112"/>
      <c r="JPG2" s="112"/>
      <c r="JPH2" s="112"/>
      <c r="JPI2" s="112"/>
      <c r="JPJ2" s="112"/>
      <c r="JPK2" s="112"/>
      <c r="JPL2" s="112"/>
      <c r="JPM2" s="112"/>
      <c r="JPN2" s="112"/>
      <c r="JPO2" s="112"/>
      <c r="JPP2" s="112"/>
      <c r="JPQ2" s="112"/>
      <c r="JPR2" s="112"/>
      <c r="JPS2" s="112"/>
      <c r="JPT2" s="112"/>
      <c r="JPU2" s="112"/>
      <c r="JPV2" s="112"/>
      <c r="JPW2" s="112"/>
      <c r="JPX2" s="112"/>
      <c r="JPY2" s="112"/>
      <c r="JPZ2" s="112"/>
      <c r="JQA2" s="112"/>
      <c r="JQB2" s="112"/>
      <c r="JQC2" s="112"/>
      <c r="JQD2" s="112"/>
      <c r="JQE2" s="112"/>
      <c r="JQF2" s="112"/>
      <c r="JQG2" s="112"/>
      <c r="JQH2" s="112"/>
      <c r="JQI2" s="112"/>
      <c r="JQJ2" s="112"/>
      <c r="JQK2" s="112"/>
      <c r="JQL2" s="112"/>
      <c r="JQM2" s="112"/>
      <c r="JQN2" s="112"/>
      <c r="JQO2" s="112"/>
      <c r="JQP2" s="112"/>
      <c r="JQQ2" s="112"/>
      <c r="JQR2" s="112"/>
      <c r="JQS2" s="112"/>
      <c r="JQT2" s="112"/>
      <c r="JQU2" s="112"/>
      <c r="JQV2" s="112"/>
      <c r="JQW2" s="112"/>
      <c r="JQX2" s="112"/>
      <c r="JQY2" s="112"/>
      <c r="JQZ2" s="112"/>
      <c r="JRA2" s="112"/>
      <c r="JRB2" s="112"/>
      <c r="JRC2" s="112"/>
      <c r="JRD2" s="112"/>
      <c r="JRE2" s="112"/>
      <c r="JRF2" s="112"/>
      <c r="JRG2" s="112"/>
      <c r="JRH2" s="112"/>
      <c r="JRI2" s="112"/>
      <c r="JRJ2" s="112"/>
      <c r="JRK2" s="112"/>
      <c r="JRL2" s="112"/>
      <c r="JRM2" s="112"/>
      <c r="JRN2" s="112"/>
      <c r="JRO2" s="112"/>
      <c r="JRP2" s="112"/>
      <c r="JRQ2" s="112"/>
      <c r="JRR2" s="112"/>
      <c r="JRS2" s="112"/>
      <c r="JRT2" s="112"/>
      <c r="JRU2" s="112"/>
      <c r="JRV2" s="112"/>
      <c r="JRW2" s="112"/>
      <c r="JRX2" s="112"/>
      <c r="JRY2" s="112"/>
      <c r="JRZ2" s="112"/>
      <c r="JSA2" s="112"/>
      <c r="JSB2" s="112"/>
      <c r="JSC2" s="112"/>
      <c r="JSD2" s="112"/>
      <c r="JSE2" s="112"/>
      <c r="JSF2" s="112"/>
      <c r="JSG2" s="112"/>
      <c r="JSH2" s="112"/>
      <c r="JSI2" s="112"/>
      <c r="JSJ2" s="112"/>
      <c r="JSK2" s="112"/>
      <c r="JSL2" s="112"/>
      <c r="JSM2" s="112"/>
      <c r="JSN2" s="112"/>
      <c r="JSO2" s="112"/>
      <c r="JSP2" s="112"/>
      <c r="JSQ2" s="112"/>
      <c r="JSR2" s="112"/>
      <c r="JSS2" s="112"/>
      <c r="JST2" s="112"/>
      <c r="JSU2" s="112"/>
      <c r="JSV2" s="112"/>
      <c r="JSW2" s="112"/>
      <c r="JSX2" s="112"/>
      <c r="JSY2" s="112"/>
      <c r="JSZ2" s="112"/>
      <c r="JTA2" s="112"/>
      <c r="JTB2" s="112"/>
      <c r="JTC2" s="112"/>
      <c r="JTD2" s="112"/>
      <c r="JTE2" s="112"/>
      <c r="JTF2" s="112"/>
      <c r="JTG2" s="112"/>
      <c r="JTH2" s="112"/>
      <c r="JTI2" s="112"/>
      <c r="JTJ2" s="112"/>
      <c r="JTK2" s="112"/>
      <c r="JTL2" s="112"/>
      <c r="JTM2" s="112"/>
      <c r="JTN2" s="112"/>
      <c r="JTO2" s="112"/>
      <c r="JTP2" s="112"/>
      <c r="JTQ2" s="112"/>
      <c r="JTR2" s="112"/>
      <c r="JTS2" s="112"/>
      <c r="JTT2" s="112"/>
      <c r="JTU2" s="112"/>
      <c r="JTV2" s="112"/>
      <c r="JTW2" s="112"/>
      <c r="JTX2" s="112"/>
      <c r="JTY2" s="112"/>
      <c r="JTZ2" s="112"/>
      <c r="JUA2" s="112"/>
      <c r="JUB2" s="112"/>
      <c r="JUC2" s="112"/>
      <c r="JUD2" s="112"/>
      <c r="JUE2" s="112"/>
      <c r="JUF2" s="112"/>
      <c r="JUG2" s="112"/>
      <c r="JUH2" s="112"/>
      <c r="JUI2" s="112"/>
      <c r="JUJ2" s="112"/>
      <c r="JUK2" s="112"/>
      <c r="JUL2" s="112"/>
      <c r="JUM2" s="112"/>
      <c r="JUN2" s="112"/>
      <c r="JUO2" s="112"/>
      <c r="JUP2" s="112"/>
      <c r="JUQ2" s="112"/>
      <c r="JUR2" s="112"/>
      <c r="JUS2" s="112"/>
      <c r="JUT2" s="112"/>
      <c r="JUU2" s="112"/>
      <c r="JUV2" s="112"/>
      <c r="JUW2" s="112"/>
      <c r="JUX2" s="112"/>
      <c r="JUY2" s="112"/>
      <c r="JUZ2" s="112"/>
      <c r="JVA2" s="112"/>
      <c r="JVB2" s="112"/>
      <c r="JVC2" s="112"/>
      <c r="JVD2" s="112"/>
      <c r="JVE2" s="112"/>
      <c r="JVF2" s="112"/>
      <c r="JVG2" s="112"/>
      <c r="JVH2" s="112"/>
      <c r="JVI2" s="112"/>
      <c r="JVJ2" s="112"/>
      <c r="JVK2" s="112"/>
      <c r="JVL2" s="112"/>
      <c r="JVM2" s="112"/>
      <c r="JVN2" s="112"/>
      <c r="JVO2" s="112"/>
      <c r="JVP2" s="112"/>
      <c r="JVQ2" s="112"/>
      <c r="JVR2" s="112"/>
      <c r="JVS2" s="112"/>
      <c r="JVT2" s="112"/>
      <c r="JVU2" s="112"/>
      <c r="JVV2" s="112"/>
      <c r="JVW2" s="112"/>
      <c r="JVX2" s="112"/>
      <c r="JVY2" s="112"/>
      <c r="JVZ2" s="112"/>
      <c r="JWA2" s="112"/>
      <c r="JWB2" s="112"/>
      <c r="JWC2" s="112"/>
      <c r="JWD2" s="112"/>
      <c r="JWE2" s="112"/>
      <c r="JWF2" s="112"/>
      <c r="JWG2" s="112"/>
      <c r="JWH2" s="112"/>
      <c r="JWI2" s="112"/>
      <c r="JWJ2" s="112"/>
      <c r="JWK2" s="112"/>
      <c r="JWL2" s="112"/>
      <c r="JWM2" s="112"/>
      <c r="JWN2" s="112"/>
      <c r="JWO2" s="112"/>
      <c r="JWP2" s="112"/>
      <c r="JWQ2" s="112"/>
      <c r="JWR2" s="112"/>
      <c r="JWS2" s="112"/>
      <c r="JWT2" s="112"/>
      <c r="JWU2" s="112"/>
      <c r="JWV2" s="112"/>
      <c r="JWW2" s="112"/>
      <c r="JWX2" s="112"/>
      <c r="JWY2" s="112"/>
      <c r="JWZ2" s="112"/>
      <c r="JXA2" s="112"/>
      <c r="JXB2" s="112"/>
      <c r="JXC2" s="112"/>
      <c r="JXD2" s="112"/>
      <c r="JXE2" s="112"/>
      <c r="JXF2" s="112"/>
      <c r="JXG2" s="112"/>
      <c r="JXH2" s="112"/>
      <c r="JXI2" s="112"/>
      <c r="JXJ2" s="112"/>
      <c r="JXK2" s="112"/>
      <c r="JXL2" s="112"/>
      <c r="JXM2" s="112"/>
      <c r="JXN2" s="112"/>
      <c r="JXO2" s="112"/>
      <c r="JXP2" s="112"/>
      <c r="JXQ2" s="112"/>
      <c r="JXR2" s="112"/>
      <c r="JXS2" s="112"/>
      <c r="JXT2" s="112"/>
      <c r="JXU2" s="112"/>
      <c r="JXV2" s="112"/>
      <c r="JXW2" s="112"/>
      <c r="JXX2" s="112"/>
      <c r="JXY2" s="112"/>
      <c r="JXZ2" s="112"/>
      <c r="JYA2" s="112"/>
      <c r="JYB2" s="112"/>
      <c r="JYC2" s="112"/>
      <c r="JYD2" s="112"/>
      <c r="JYE2" s="112"/>
      <c r="JYF2" s="112"/>
      <c r="JYG2" s="112"/>
      <c r="JYH2" s="112"/>
      <c r="JYI2" s="112"/>
      <c r="JYJ2" s="112"/>
      <c r="JYK2" s="112"/>
      <c r="JYL2" s="112"/>
      <c r="JYM2" s="112"/>
      <c r="JYN2" s="112"/>
      <c r="JYO2" s="112"/>
      <c r="JYP2" s="112"/>
      <c r="JYQ2" s="112"/>
      <c r="JYR2" s="112"/>
      <c r="JYS2" s="112"/>
      <c r="JYT2" s="112"/>
      <c r="JYU2" s="112"/>
      <c r="JYV2" s="112"/>
      <c r="JYW2" s="112"/>
      <c r="JYX2" s="112"/>
      <c r="JYY2" s="112"/>
      <c r="JYZ2" s="112"/>
      <c r="JZA2" s="112"/>
      <c r="JZB2" s="112"/>
      <c r="JZC2" s="112"/>
      <c r="JZD2" s="112"/>
      <c r="JZE2" s="112"/>
      <c r="JZF2" s="112"/>
      <c r="JZG2" s="112"/>
      <c r="JZH2" s="112"/>
      <c r="JZI2" s="112"/>
      <c r="JZJ2" s="112"/>
      <c r="JZK2" s="112"/>
      <c r="JZL2" s="112"/>
      <c r="JZM2" s="112"/>
      <c r="JZN2" s="112"/>
      <c r="JZO2" s="112"/>
      <c r="JZP2" s="112"/>
      <c r="JZQ2" s="112"/>
      <c r="JZR2" s="112"/>
      <c r="JZS2" s="112"/>
      <c r="JZT2" s="112"/>
      <c r="JZU2" s="112"/>
      <c r="JZV2" s="112"/>
      <c r="JZW2" s="112"/>
      <c r="JZX2" s="112"/>
      <c r="JZY2" s="112"/>
      <c r="JZZ2" s="112"/>
      <c r="KAA2" s="112"/>
      <c r="KAB2" s="112"/>
      <c r="KAC2" s="112"/>
      <c r="KAD2" s="112"/>
      <c r="KAE2" s="112"/>
      <c r="KAF2" s="112"/>
      <c r="KAG2" s="112"/>
      <c r="KAH2" s="112"/>
      <c r="KAI2" s="112"/>
      <c r="KAJ2" s="112"/>
      <c r="KAK2" s="112"/>
      <c r="KAL2" s="112"/>
      <c r="KAM2" s="112"/>
      <c r="KAN2" s="112"/>
      <c r="KAO2" s="112"/>
      <c r="KAP2" s="112"/>
      <c r="KAQ2" s="112"/>
      <c r="KAR2" s="112"/>
      <c r="KAS2" s="112"/>
      <c r="KAT2" s="112"/>
      <c r="KAU2" s="112"/>
      <c r="KAV2" s="112"/>
      <c r="KAW2" s="112"/>
      <c r="KAX2" s="112"/>
      <c r="KAY2" s="112"/>
      <c r="KAZ2" s="112"/>
      <c r="KBA2" s="112"/>
      <c r="KBB2" s="112"/>
      <c r="KBC2" s="112"/>
      <c r="KBD2" s="112"/>
      <c r="KBE2" s="112"/>
      <c r="KBF2" s="112"/>
      <c r="KBG2" s="112"/>
      <c r="KBH2" s="112"/>
      <c r="KBI2" s="112"/>
      <c r="KBJ2" s="112"/>
      <c r="KBK2" s="112"/>
      <c r="KBL2" s="112"/>
      <c r="KBM2" s="112"/>
      <c r="KBN2" s="112"/>
      <c r="KBO2" s="112"/>
      <c r="KBP2" s="112"/>
      <c r="KBQ2" s="112"/>
      <c r="KBR2" s="112"/>
      <c r="KBS2" s="112"/>
      <c r="KBT2" s="112"/>
      <c r="KBU2" s="112"/>
      <c r="KBV2" s="112"/>
      <c r="KBW2" s="112"/>
      <c r="KBX2" s="112"/>
      <c r="KBY2" s="112"/>
      <c r="KBZ2" s="112"/>
      <c r="KCA2" s="112"/>
      <c r="KCB2" s="112"/>
      <c r="KCC2" s="112"/>
      <c r="KCD2" s="112"/>
      <c r="KCE2" s="112"/>
      <c r="KCF2" s="112"/>
      <c r="KCG2" s="112"/>
      <c r="KCH2" s="112"/>
      <c r="KCI2" s="112"/>
      <c r="KCJ2" s="112"/>
      <c r="KCK2" s="112"/>
      <c r="KCL2" s="112"/>
      <c r="KCM2" s="112"/>
      <c r="KCN2" s="112"/>
      <c r="KCO2" s="112"/>
      <c r="KCP2" s="112"/>
      <c r="KCQ2" s="112"/>
      <c r="KCR2" s="112"/>
      <c r="KCS2" s="112"/>
      <c r="KCT2" s="112"/>
      <c r="KCU2" s="112"/>
      <c r="KCV2" s="112"/>
      <c r="KCW2" s="112"/>
      <c r="KCX2" s="112"/>
      <c r="KCY2" s="112"/>
      <c r="KCZ2" s="112"/>
      <c r="KDA2" s="112"/>
      <c r="KDB2" s="112"/>
      <c r="KDC2" s="112"/>
      <c r="KDD2" s="112"/>
      <c r="KDE2" s="112"/>
      <c r="KDF2" s="112"/>
      <c r="KDG2" s="112"/>
      <c r="KDH2" s="112"/>
      <c r="KDI2" s="112"/>
      <c r="KDJ2" s="112"/>
      <c r="KDK2" s="112"/>
      <c r="KDL2" s="112"/>
      <c r="KDM2" s="112"/>
      <c r="KDN2" s="112"/>
      <c r="KDO2" s="112"/>
      <c r="KDP2" s="112"/>
      <c r="KDQ2" s="112"/>
      <c r="KDR2" s="112"/>
      <c r="KDS2" s="112"/>
      <c r="KDT2" s="112"/>
      <c r="KDU2" s="112"/>
      <c r="KDV2" s="112"/>
      <c r="KDW2" s="112"/>
      <c r="KDX2" s="112"/>
      <c r="KDY2" s="112"/>
      <c r="KDZ2" s="112"/>
      <c r="KEA2" s="112"/>
      <c r="KEB2" s="112"/>
      <c r="KEC2" s="112"/>
      <c r="KED2" s="112"/>
      <c r="KEE2" s="112"/>
      <c r="KEF2" s="112"/>
      <c r="KEG2" s="112"/>
      <c r="KEH2" s="112"/>
      <c r="KEI2" s="112"/>
      <c r="KEJ2" s="112"/>
      <c r="KEK2" s="112"/>
      <c r="KEL2" s="112"/>
      <c r="KEM2" s="112"/>
      <c r="KEN2" s="112"/>
      <c r="KEO2" s="112"/>
      <c r="KEP2" s="112"/>
      <c r="KEQ2" s="112"/>
      <c r="KER2" s="112"/>
      <c r="KES2" s="112"/>
      <c r="KET2" s="112"/>
      <c r="KEU2" s="112"/>
      <c r="KEV2" s="112"/>
      <c r="KEW2" s="112"/>
      <c r="KEX2" s="112"/>
      <c r="KEY2" s="112"/>
      <c r="KEZ2" s="112"/>
      <c r="KFA2" s="112"/>
      <c r="KFB2" s="112"/>
      <c r="KFC2" s="112"/>
      <c r="KFD2" s="112"/>
      <c r="KFE2" s="112"/>
      <c r="KFF2" s="112"/>
      <c r="KFG2" s="112"/>
      <c r="KFH2" s="112"/>
      <c r="KFI2" s="112"/>
      <c r="KFJ2" s="112"/>
      <c r="KFK2" s="112"/>
      <c r="KFL2" s="112"/>
      <c r="KFM2" s="112"/>
      <c r="KFN2" s="112"/>
      <c r="KFO2" s="112"/>
      <c r="KFP2" s="112"/>
      <c r="KFQ2" s="112"/>
      <c r="KFR2" s="112"/>
      <c r="KFS2" s="112"/>
      <c r="KFT2" s="112"/>
      <c r="KFU2" s="112"/>
      <c r="KFV2" s="112"/>
      <c r="KFW2" s="112"/>
      <c r="KFX2" s="112"/>
      <c r="KFY2" s="112"/>
      <c r="KFZ2" s="112"/>
      <c r="KGA2" s="112"/>
      <c r="KGB2" s="112"/>
      <c r="KGC2" s="112"/>
      <c r="KGD2" s="112"/>
      <c r="KGE2" s="112"/>
      <c r="KGF2" s="112"/>
      <c r="KGG2" s="112"/>
      <c r="KGH2" s="112"/>
      <c r="KGI2" s="112"/>
      <c r="KGJ2" s="112"/>
      <c r="KGK2" s="112"/>
      <c r="KGL2" s="112"/>
      <c r="KGM2" s="112"/>
      <c r="KGN2" s="112"/>
      <c r="KGO2" s="112"/>
      <c r="KGP2" s="112"/>
      <c r="KGQ2" s="112"/>
      <c r="KGR2" s="112"/>
      <c r="KGS2" s="112"/>
      <c r="KGT2" s="112"/>
      <c r="KGU2" s="112"/>
      <c r="KGV2" s="112"/>
      <c r="KGW2" s="112"/>
      <c r="KGX2" s="112"/>
      <c r="KGY2" s="112"/>
      <c r="KGZ2" s="112"/>
      <c r="KHA2" s="112"/>
      <c r="KHB2" s="112"/>
      <c r="KHC2" s="112"/>
      <c r="KHD2" s="112"/>
      <c r="KHE2" s="112"/>
      <c r="KHF2" s="112"/>
      <c r="KHG2" s="112"/>
      <c r="KHH2" s="112"/>
      <c r="KHI2" s="112"/>
      <c r="KHJ2" s="112"/>
      <c r="KHK2" s="112"/>
      <c r="KHL2" s="112"/>
      <c r="KHM2" s="112"/>
      <c r="KHN2" s="112"/>
      <c r="KHO2" s="112"/>
      <c r="KHP2" s="112"/>
      <c r="KHQ2" s="112"/>
      <c r="KHR2" s="112"/>
      <c r="KHS2" s="112"/>
      <c r="KHT2" s="112"/>
      <c r="KHU2" s="112"/>
      <c r="KHV2" s="112"/>
      <c r="KHW2" s="112"/>
      <c r="KHX2" s="112"/>
      <c r="KHY2" s="112"/>
      <c r="KHZ2" s="112"/>
      <c r="KIA2" s="112"/>
      <c r="KIB2" s="112"/>
      <c r="KIC2" s="112"/>
      <c r="KID2" s="112"/>
      <c r="KIE2" s="112"/>
      <c r="KIF2" s="112"/>
      <c r="KIG2" s="112"/>
      <c r="KIH2" s="112"/>
      <c r="KII2" s="112"/>
      <c r="KIJ2" s="112"/>
      <c r="KIK2" s="112"/>
      <c r="KIL2" s="112"/>
      <c r="KIM2" s="112"/>
      <c r="KIN2" s="112"/>
      <c r="KIO2" s="112"/>
      <c r="KIP2" s="112"/>
      <c r="KIQ2" s="112"/>
      <c r="KIR2" s="112"/>
      <c r="KIS2" s="112"/>
      <c r="KIT2" s="112"/>
      <c r="KIU2" s="112"/>
      <c r="KIV2" s="112"/>
      <c r="KIW2" s="112"/>
      <c r="KIX2" s="112"/>
      <c r="KIY2" s="112"/>
      <c r="KIZ2" s="112"/>
      <c r="KJA2" s="112"/>
      <c r="KJB2" s="112"/>
      <c r="KJC2" s="112"/>
      <c r="KJD2" s="112"/>
      <c r="KJE2" s="112"/>
      <c r="KJF2" s="112"/>
      <c r="KJG2" s="112"/>
      <c r="KJH2" s="112"/>
      <c r="KJI2" s="112"/>
      <c r="KJJ2" s="112"/>
      <c r="KJK2" s="112"/>
      <c r="KJL2" s="112"/>
      <c r="KJM2" s="112"/>
      <c r="KJN2" s="112"/>
      <c r="KJO2" s="112"/>
      <c r="KJP2" s="112"/>
      <c r="KJQ2" s="112"/>
      <c r="KJR2" s="112"/>
      <c r="KJS2" s="112"/>
      <c r="KJT2" s="112"/>
      <c r="KJU2" s="112"/>
      <c r="KJV2" s="112"/>
      <c r="KJW2" s="112"/>
      <c r="KJX2" s="112"/>
      <c r="KJY2" s="112"/>
      <c r="KJZ2" s="112"/>
      <c r="KKA2" s="112"/>
      <c r="KKB2" s="112"/>
      <c r="KKC2" s="112"/>
      <c r="KKD2" s="112"/>
      <c r="KKE2" s="112"/>
      <c r="KKF2" s="112"/>
      <c r="KKG2" s="112"/>
      <c r="KKH2" s="112"/>
      <c r="KKI2" s="112"/>
      <c r="KKJ2" s="112"/>
      <c r="KKK2" s="112"/>
      <c r="KKL2" s="112"/>
      <c r="KKM2" s="112"/>
      <c r="KKN2" s="112"/>
      <c r="KKO2" s="112"/>
      <c r="KKP2" s="112"/>
      <c r="KKQ2" s="112"/>
      <c r="KKR2" s="112"/>
      <c r="KKS2" s="112"/>
      <c r="KKT2" s="112"/>
      <c r="KKU2" s="112"/>
      <c r="KKV2" s="112"/>
      <c r="KKW2" s="112"/>
      <c r="KKX2" s="112"/>
      <c r="KKY2" s="112"/>
      <c r="KKZ2" s="112"/>
      <c r="KLA2" s="112"/>
      <c r="KLB2" s="112"/>
      <c r="KLC2" s="112"/>
      <c r="KLD2" s="112"/>
      <c r="KLE2" s="112"/>
      <c r="KLF2" s="112"/>
      <c r="KLG2" s="112"/>
      <c r="KLH2" s="112"/>
      <c r="KLI2" s="112"/>
      <c r="KLJ2" s="112"/>
      <c r="KLK2" s="112"/>
      <c r="KLL2" s="112"/>
      <c r="KLM2" s="112"/>
      <c r="KLN2" s="112"/>
      <c r="KLO2" s="112"/>
      <c r="KLP2" s="112"/>
      <c r="KLQ2" s="112"/>
      <c r="KLR2" s="112"/>
      <c r="KLS2" s="112"/>
      <c r="KLT2" s="112"/>
      <c r="KLU2" s="112"/>
      <c r="KLV2" s="112"/>
      <c r="KLW2" s="112"/>
      <c r="KLX2" s="112"/>
      <c r="KLY2" s="112"/>
      <c r="KLZ2" s="112"/>
      <c r="KMA2" s="112"/>
      <c r="KMB2" s="112"/>
      <c r="KMC2" s="112"/>
      <c r="KMD2" s="112"/>
      <c r="KME2" s="112"/>
      <c r="KMF2" s="112"/>
      <c r="KMG2" s="112"/>
      <c r="KMH2" s="112"/>
      <c r="KMI2" s="112"/>
      <c r="KMJ2" s="112"/>
      <c r="KMK2" s="112"/>
      <c r="KML2" s="112"/>
      <c r="KMM2" s="112"/>
      <c r="KMN2" s="112"/>
      <c r="KMO2" s="112"/>
      <c r="KMP2" s="112"/>
      <c r="KMQ2" s="112"/>
      <c r="KMR2" s="112"/>
      <c r="KMS2" s="112"/>
      <c r="KMT2" s="112"/>
      <c r="KMU2" s="112"/>
      <c r="KMV2" s="112"/>
      <c r="KMW2" s="112"/>
      <c r="KMX2" s="112"/>
      <c r="KMY2" s="112"/>
      <c r="KMZ2" s="112"/>
      <c r="KNA2" s="112"/>
      <c r="KNB2" s="112"/>
      <c r="KNC2" s="112"/>
      <c r="KND2" s="112"/>
      <c r="KNE2" s="112"/>
      <c r="KNF2" s="112"/>
      <c r="KNG2" s="112"/>
      <c r="KNH2" s="112"/>
      <c r="KNI2" s="112"/>
      <c r="KNJ2" s="112"/>
      <c r="KNK2" s="112"/>
      <c r="KNL2" s="112"/>
      <c r="KNM2" s="112"/>
      <c r="KNN2" s="112"/>
      <c r="KNO2" s="112"/>
      <c r="KNP2" s="112"/>
      <c r="KNQ2" s="112"/>
      <c r="KNR2" s="112"/>
      <c r="KNS2" s="112"/>
      <c r="KNT2" s="112"/>
      <c r="KNU2" s="112"/>
      <c r="KNV2" s="112"/>
      <c r="KNW2" s="112"/>
      <c r="KNX2" s="112"/>
      <c r="KNY2" s="112"/>
      <c r="KNZ2" s="112"/>
      <c r="KOA2" s="112"/>
      <c r="KOB2" s="112"/>
      <c r="KOC2" s="112"/>
      <c r="KOD2" s="112"/>
      <c r="KOE2" s="112"/>
      <c r="KOF2" s="112"/>
      <c r="KOG2" s="112"/>
      <c r="KOH2" s="112"/>
      <c r="KOI2" s="112"/>
      <c r="KOJ2" s="112"/>
      <c r="KOK2" s="112"/>
      <c r="KOL2" s="112"/>
      <c r="KOM2" s="112"/>
      <c r="KON2" s="112"/>
      <c r="KOO2" s="112"/>
      <c r="KOP2" s="112"/>
      <c r="KOQ2" s="112"/>
      <c r="KOR2" s="112"/>
      <c r="KOS2" s="112"/>
      <c r="KOT2" s="112"/>
      <c r="KOU2" s="112"/>
      <c r="KOV2" s="112"/>
      <c r="KOW2" s="112"/>
      <c r="KOX2" s="112"/>
      <c r="KOY2" s="112"/>
      <c r="KOZ2" s="112"/>
      <c r="KPA2" s="112"/>
      <c r="KPB2" s="112"/>
      <c r="KPC2" s="112"/>
      <c r="KPD2" s="112"/>
      <c r="KPE2" s="112"/>
      <c r="KPF2" s="112"/>
      <c r="KPG2" s="112"/>
      <c r="KPH2" s="112"/>
      <c r="KPI2" s="112"/>
      <c r="KPJ2" s="112"/>
      <c r="KPK2" s="112"/>
      <c r="KPL2" s="112"/>
      <c r="KPM2" s="112"/>
      <c r="KPN2" s="112"/>
      <c r="KPO2" s="112"/>
      <c r="KPP2" s="112"/>
      <c r="KPQ2" s="112"/>
      <c r="KPR2" s="112"/>
      <c r="KPS2" s="112"/>
      <c r="KPT2" s="112"/>
      <c r="KPU2" s="112"/>
      <c r="KPV2" s="112"/>
      <c r="KPW2" s="112"/>
      <c r="KPX2" s="112"/>
      <c r="KPY2" s="112"/>
      <c r="KPZ2" s="112"/>
      <c r="KQA2" s="112"/>
      <c r="KQB2" s="112"/>
      <c r="KQC2" s="112"/>
      <c r="KQD2" s="112"/>
      <c r="KQE2" s="112"/>
      <c r="KQF2" s="112"/>
      <c r="KQG2" s="112"/>
      <c r="KQH2" s="112"/>
      <c r="KQI2" s="112"/>
      <c r="KQJ2" s="112"/>
      <c r="KQK2" s="112"/>
      <c r="KQL2" s="112"/>
      <c r="KQM2" s="112"/>
      <c r="KQN2" s="112"/>
      <c r="KQO2" s="112"/>
      <c r="KQP2" s="112"/>
      <c r="KQQ2" s="112"/>
      <c r="KQR2" s="112"/>
      <c r="KQS2" s="112"/>
      <c r="KQT2" s="112"/>
      <c r="KQU2" s="112"/>
      <c r="KQV2" s="112"/>
      <c r="KQW2" s="112"/>
      <c r="KQX2" s="112"/>
      <c r="KQY2" s="112"/>
      <c r="KQZ2" s="112"/>
      <c r="KRA2" s="112"/>
      <c r="KRB2" s="112"/>
      <c r="KRC2" s="112"/>
      <c r="KRD2" s="112"/>
      <c r="KRE2" s="112"/>
      <c r="KRF2" s="112"/>
      <c r="KRG2" s="112"/>
      <c r="KRH2" s="112"/>
      <c r="KRI2" s="112"/>
      <c r="KRJ2" s="112"/>
      <c r="KRK2" s="112"/>
      <c r="KRL2" s="112"/>
      <c r="KRM2" s="112"/>
      <c r="KRN2" s="112"/>
      <c r="KRO2" s="112"/>
      <c r="KRP2" s="112"/>
      <c r="KRQ2" s="112"/>
      <c r="KRR2" s="112"/>
      <c r="KRS2" s="112"/>
      <c r="KRT2" s="112"/>
      <c r="KRU2" s="112"/>
      <c r="KRV2" s="112"/>
      <c r="KRW2" s="112"/>
      <c r="KRX2" s="112"/>
      <c r="KRY2" s="112"/>
      <c r="KRZ2" s="112"/>
      <c r="KSA2" s="112"/>
      <c r="KSB2" s="112"/>
      <c r="KSC2" s="112"/>
      <c r="KSD2" s="112"/>
      <c r="KSE2" s="112"/>
      <c r="KSF2" s="112"/>
      <c r="KSG2" s="112"/>
      <c r="KSH2" s="112"/>
      <c r="KSI2" s="112"/>
      <c r="KSJ2" s="112"/>
      <c r="KSK2" s="112"/>
      <c r="KSL2" s="112"/>
      <c r="KSM2" s="112"/>
      <c r="KSN2" s="112"/>
      <c r="KSO2" s="112"/>
      <c r="KSP2" s="112"/>
      <c r="KSQ2" s="112"/>
      <c r="KSR2" s="112"/>
      <c r="KSS2" s="112"/>
      <c r="KST2" s="112"/>
      <c r="KSU2" s="112"/>
      <c r="KSV2" s="112"/>
      <c r="KSW2" s="112"/>
      <c r="KSX2" s="112"/>
      <c r="KSY2" s="112"/>
      <c r="KSZ2" s="112"/>
      <c r="KTA2" s="112"/>
      <c r="KTB2" s="112"/>
      <c r="KTC2" s="112"/>
      <c r="KTD2" s="112"/>
      <c r="KTE2" s="112"/>
      <c r="KTF2" s="112"/>
      <c r="KTG2" s="112"/>
      <c r="KTH2" s="112"/>
      <c r="KTI2" s="112"/>
      <c r="KTJ2" s="112"/>
      <c r="KTK2" s="112"/>
      <c r="KTL2" s="112"/>
      <c r="KTM2" s="112"/>
      <c r="KTN2" s="112"/>
      <c r="KTO2" s="112"/>
      <c r="KTP2" s="112"/>
      <c r="KTQ2" s="112"/>
      <c r="KTR2" s="112"/>
      <c r="KTS2" s="112"/>
      <c r="KTT2" s="112"/>
      <c r="KTU2" s="112"/>
      <c r="KTV2" s="112"/>
      <c r="KTW2" s="112"/>
      <c r="KTX2" s="112"/>
      <c r="KTY2" s="112"/>
      <c r="KTZ2" s="112"/>
      <c r="KUA2" s="112"/>
      <c r="KUB2" s="112"/>
      <c r="KUC2" s="112"/>
      <c r="KUD2" s="112"/>
      <c r="KUE2" s="112"/>
      <c r="KUF2" s="112"/>
      <c r="KUG2" s="112"/>
      <c r="KUH2" s="112"/>
      <c r="KUI2" s="112"/>
      <c r="KUJ2" s="112"/>
      <c r="KUK2" s="112"/>
      <c r="KUL2" s="112"/>
      <c r="KUM2" s="112"/>
      <c r="KUN2" s="112"/>
      <c r="KUO2" s="112"/>
      <c r="KUP2" s="112"/>
      <c r="KUQ2" s="112"/>
      <c r="KUR2" s="112"/>
      <c r="KUS2" s="112"/>
      <c r="KUT2" s="112"/>
      <c r="KUU2" s="112"/>
      <c r="KUV2" s="112"/>
      <c r="KUW2" s="112"/>
      <c r="KUX2" s="112"/>
      <c r="KUY2" s="112"/>
      <c r="KUZ2" s="112"/>
      <c r="KVA2" s="112"/>
      <c r="KVB2" s="112"/>
      <c r="KVC2" s="112"/>
      <c r="KVD2" s="112"/>
      <c r="KVE2" s="112"/>
      <c r="KVF2" s="112"/>
      <c r="KVG2" s="112"/>
      <c r="KVH2" s="112"/>
      <c r="KVI2" s="112"/>
      <c r="KVJ2" s="112"/>
      <c r="KVK2" s="112"/>
      <c r="KVL2" s="112"/>
      <c r="KVM2" s="112"/>
      <c r="KVN2" s="112"/>
      <c r="KVO2" s="112"/>
      <c r="KVP2" s="112"/>
      <c r="KVQ2" s="112"/>
      <c r="KVR2" s="112"/>
      <c r="KVS2" s="112"/>
      <c r="KVT2" s="112"/>
      <c r="KVU2" s="112"/>
      <c r="KVV2" s="112"/>
      <c r="KVW2" s="112"/>
      <c r="KVX2" s="112"/>
      <c r="KVY2" s="112"/>
      <c r="KVZ2" s="112"/>
      <c r="KWA2" s="112"/>
      <c r="KWB2" s="112"/>
      <c r="KWC2" s="112"/>
      <c r="KWD2" s="112"/>
      <c r="KWE2" s="112"/>
      <c r="KWF2" s="112"/>
      <c r="KWG2" s="112"/>
      <c r="KWH2" s="112"/>
      <c r="KWI2" s="112"/>
      <c r="KWJ2" s="112"/>
      <c r="KWK2" s="112"/>
      <c r="KWL2" s="112"/>
      <c r="KWM2" s="112"/>
      <c r="KWN2" s="112"/>
      <c r="KWO2" s="112"/>
      <c r="KWP2" s="112"/>
      <c r="KWQ2" s="112"/>
      <c r="KWR2" s="112"/>
      <c r="KWS2" s="112"/>
      <c r="KWT2" s="112"/>
      <c r="KWU2" s="112"/>
      <c r="KWV2" s="112"/>
      <c r="KWW2" s="112"/>
      <c r="KWX2" s="112"/>
      <c r="KWY2" s="112"/>
      <c r="KWZ2" s="112"/>
      <c r="KXA2" s="112"/>
      <c r="KXB2" s="112"/>
      <c r="KXC2" s="112"/>
      <c r="KXD2" s="112"/>
      <c r="KXE2" s="112"/>
      <c r="KXF2" s="112"/>
      <c r="KXG2" s="112"/>
      <c r="KXH2" s="112"/>
      <c r="KXI2" s="112"/>
      <c r="KXJ2" s="112"/>
      <c r="KXK2" s="112"/>
      <c r="KXL2" s="112"/>
      <c r="KXM2" s="112"/>
      <c r="KXN2" s="112"/>
      <c r="KXO2" s="112"/>
      <c r="KXP2" s="112"/>
      <c r="KXQ2" s="112"/>
      <c r="KXR2" s="112"/>
      <c r="KXS2" s="112"/>
      <c r="KXT2" s="112"/>
      <c r="KXU2" s="112"/>
      <c r="KXV2" s="112"/>
      <c r="KXW2" s="112"/>
      <c r="KXX2" s="112"/>
      <c r="KXY2" s="112"/>
      <c r="KXZ2" s="112"/>
      <c r="KYA2" s="112"/>
      <c r="KYB2" s="112"/>
      <c r="KYC2" s="112"/>
      <c r="KYD2" s="112"/>
      <c r="KYE2" s="112"/>
      <c r="KYF2" s="112"/>
      <c r="KYG2" s="112"/>
      <c r="KYH2" s="112"/>
      <c r="KYI2" s="112"/>
      <c r="KYJ2" s="112"/>
      <c r="KYK2" s="112"/>
      <c r="KYL2" s="112"/>
      <c r="KYM2" s="112"/>
      <c r="KYN2" s="112"/>
      <c r="KYO2" s="112"/>
      <c r="KYP2" s="112"/>
      <c r="KYQ2" s="112"/>
      <c r="KYR2" s="112"/>
      <c r="KYS2" s="112"/>
      <c r="KYT2" s="112"/>
      <c r="KYU2" s="112"/>
      <c r="KYV2" s="112"/>
      <c r="KYW2" s="112"/>
      <c r="KYX2" s="112"/>
      <c r="KYY2" s="112"/>
      <c r="KYZ2" s="112"/>
      <c r="KZA2" s="112"/>
      <c r="KZB2" s="112"/>
      <c r="KZC2" s="112"/>
      <c r="KZD2" s="112"/>
      <c r="KZE2" s="112"/>
      <c r="KZF2" s="112"/>
      <c r="KZG2" s="112"/>
      <c r="KZH2" s="112"/>
      <c r="KZI2" s="112"/>
      <c r="KZJ2" s="112"/>
      <c r="KZK2" s="112"/>
      <c r="KZL2" s="112"/>
      <c r="KZM2" s="112"/>
      <c r="KZN2" s="112"/>
      <c r="KZO2" s="112"/>
      <c r="KZP2" s="112"/>
      <c r="KZQ2" s="112"/>
      <c r="KZR2" s="112"/>
      <c r="KZS2" s="112"/>
      <c r="KZT2" s="112"/>
      <c r="KZU2" s="112"/>
      <c r="KZV2" s="112"/>
      <c r="KZW2" s="112"/>
      <c r="KZX2" s="112"/>
      <c r="KZY2" s="112"/>
      <c r="KZZ2" s="112"/>
      <c r="LAA2" s="112"/>
      <c r="LAB2" s="112"/>
      <c r="LAC2" s="112"/>
      <c r="LAD2" s="112"/>
      <c r="LAE2" s="112"/>
      <c r="LAF2" s="112"/>
      <c r="LAG2" s="112"/>
      <c r="LAH2" s="112"/>
      <c r="LAI2" s="112"/>
      <c r="LAJ2" s="112"/>
      <c r="LAK2" s="112"/>
      <c r="LAL2" s="112"/>
      <c r="LAM2" s="112"/>
      <c r="LAN2" s="112"/>
      <c r="LAO2" s="112"/>
      <c r="LAP2" s="112"/>
      <c r="LAQ2" s="112"/>
      <c r="LAR2" s="112"/>
      <c r="LAS2" s="112"/>
      <c r="LAT2" s="112"/>
      <c r="LAU2" s="112"/>
      <c r="LAV2" s="112"/>
      <c r="LAW2" s="112"/>
      <c r="LAX2" s="112"/>
      <c r="LAY2" s="112"/>
      <c r="LAZ2" s="112"/>
      <c r="LBA2" s="112"/>
      <c r="LBB2" s="112"/>
      <c r="LBC2" s="112"/>
      <c r="LBD2" s="112"/>
      <c r="LBE2" s="112"/>
      <c r="LBF2" s="112"/>
      <c r="LBG2" s="112"/>
      <c r="LBH2" s="112"/>
      <c r="LBI2" s="112"/>
      <c r="LBJ2" s="112"/>
      <c r="LBK2" s="112"/>
      <c r="LBL2" s="112"/>
      <c r="LBM2" s="112"/>
      <c r="LBN2" s="112"/>
      <c r="LBO2" s="112"/>
      <c r="LBP2" s="112"/>
      <c r="LBQ2" s="112"/>
      <c r="LBR2" s="112"/>
      <c r="LBS2" s="112"/>
      <c r="LBT2" s="112"/>
      <c r="LBU2" s="112"/>
      <c r="LBV2" s="112"/>
      <c r="LBW2" s="112"/>
      <c r="LBX2" s="112"/>
      <c r="LBY2" s="112"/>
      <c r="LBZ2" s="112"/>
      <c r="LCA2" s="112"/>
      <c r="LCB2" s="112"/>
      <c r="LCC2" s="112"/>
      <c r="LCD2" s="112"/>
      <c r="LCE2" s="112"/>
      <c r="LCF2" s="112"/>
      <c r="LCG2" s="112"/>
      <c r="LCH2" s="112"/>
      <c r="LCI2" s="112"/>
      <c r="LCJ2" s="112"/>
      <c r="LCK2" s="112"/>
      <c r="LCL2" s="112"/>
      <c r="LCM2" s="112"/>
      <c r="LCN2" s="112"/>
      <c r="LCO2" s="112"/>
      <c r="LCP2" s="112"/>
      <c r="LCQ2" s="112"/>
      <c r="LCR2" s="112"/>
      <c r="LCS2" s="112"/>
      <c r="LCT2" s="112"/>
      <c r="LCU2" s="112"/>
      <c r="LCV2" s="112"/>
      <c r="LCW2" s="112"/>
      <c r="LCX2" s="112"/>
      <c r="LCY2" s="112"/>
      <c r="LCZ2" s="112"/>
      <c r="LDA2" s="112"/>
      <c r="LDB2" s="112"/>
      <c r="LDC2" s="112"/>
      <c r="LDD2" s="112"/>
      <c r="LDE2" s="112"/>
      <c r="LDF2" s="112"/>
      <c r="LDG2" s="112"/>
      <c r="LDH2" s="112"/>
      <c r="LDI2" s="112"/>
      <c r="LDJ2" s="112"/>
      <c r="LDK2" s="112"/>
      <c r="LDL2" s="112"/>
      <c r="LDM2" s="112"/>
      <c r="LDN2" s="112"/>
      <c r="LDO2" s="112"/>
      <c r="LDP2" s="112"/>
      <c r="LDQ2" s="112"/>
      <c r="LDR2" s="112"/>
      <c r="LDS2" s="112"/>
      <c r="LDT2" s="112"/>
      <c r="LDU2" s="112"/>
      <c r="LDV2" s="112"/>
      <c r="LDW2" s="112"/>
      <c r="LDX2" s="112"/>
      <c r="LDY2" s="112"/>
      <c r="LDZ2" s="112"/>
      <c r="LEA2" s="112"/>
      <c r="LEB2" s="112"/>
      <c r="LEC2" s="112"/>
      <c r="LED2" s="112"/>
      <c r="LEE2" s="112"/>
      <c r="LEF2" s="112"/>
      <c r="LEG2" s="112"/>
      <c r="LEH2" s="112"/>
      <c r="LEI2" s="112"/>
      <c r="LEJ2" s="112"/>
      <c r="LEK2" s="112"/>
      <c r="LEL2" s="112"/>
      <c r="LEM2" s="112"/>
      <c r="LEN2" s="112"/>
      <c r="LEO2" s="112"/>
      <c r="LEP2" s="112"/>
      <c r="LEQ2" s="112"/>
      <c r="LER2" s="112"/>
      <c r="LES2" s="112"/>
      <c r="LET2" s="112"/>
      <c r="LEU2" s="112"/>
      <c r="LEV2" s="112"/>
      <c r="LEW2" s="112"/>
      <c r="LEX2" s="112"/>
      <c r="LEY2" s="112"/>
      <c r="LEZ2" s="112"/>
      <c r="LFA2" s="112"/>
      <c r="LFB2" s="112"/>
      <c r="LFC2" s="112"/>
      <c r="LFD2" s="112"/>
      <c r="LFE2" s="112"/>
      <c r="LFF2" s="112"/>
      <c r="LFG2" s="112"/>
      <c r="LFH2" s="112"/>
      <c r="LFI2" s="112"/>
      <c r="LFJ2" s="112"/>
      <c r="LFK2" s="112"/>
      <c r="LFL2" s="112"/>
      <c r="LFM2" s="112"/>
      <c r="LFN2" s="112"/>
      <c r="LFO2" s="112"/>
      <c r="LFP2" s="112"/>
      <c r="LFQ2" s="112"/>
      <c r="LFR2" s="112"/>
      <c r="LFS2" s="112"/>
      <c r="LFT2" s="112"/>
      <c r="LFU2" s="112"/>
      <c r="LFV2" s="112"/>
      <c r="LFW2" s="112"/>
      <c r="LFX2" s="112"/>
      <c r="LFY2" s="112"/>
      <c r="LFZ2" s="112"/>
      <c r="LGA2" s="112"/>
      <c r="LGB2" s="112"/>
      <c r="LGC2" s="112"/>
      <c r="LGD2" s="112"/>
      <c r="LGE2" s="112"/>
      <c r="LGF2" s="112"/>
      <c r="LGG2" s="112"/>
      <c r="LGH2" s="112"/>
      <c r="LGI2" s="112"/>
      <c r="LGJ2" s="112"/>
      <c r="LGK2" s="112"/>
      <c r="LGL2" s="112"/>
      <c r="LGM2" s="112"/>
      <c r="LGN2" s="112"/>
      <c r="LGO2" s="112"/>
      <c r="LGP2" s="112"/>
      <c r="LGQ2" s="112"/>
      <c r="LGR2" s="112"/>
      <c r="LGS2" s="112"/>
      <c r="LGT2" s="112"/>
      <c r="LGU2" s="112"/>
      <c r="LGV2" s="112"/>
      <c r="LGW2" s="112"/>
      <c r="LGX2" s="112"/>
      <c r="LGY2" s="112"/>
      <c r="LGZ2" s="112"/>
      <c r="LHA2" s="112"/>
      <c r="LHB2" s="112"/>
      <c r="LHC2" s="112"/>
      <c r="LHD2" s="112"/>
      <c r="LHE2" s="112"/>
      <c r="LHF2" s="112"/>
      <c r="LHG2" s="112"/>
      <c r="LHH2" s="112"/>
      <c r="LHI2" s="112"/>
      <c r="LHJ2" s="112"/>
      <c r="LHK2" s="112"/>
      <c r="LHL2" s="112"/>
      <c r="LHM2" s="112"/>
      <c r="LHN2" s="112"/>
      <c r="LHO2" s="112"/>
      <c r="LHP2" s="112"/>
      <c r="LHQ2" s="112"/>
      <c r="LHR2" s="112"/>
      <c r="LHS2" s="112"/>
      <c r="LHT2" s="112"/>
      <c r="LHU2" s="112"/>
      <c r="LHV2" s="112"/>
      <c r="LHW2" s="112"/>
      <c r="LHX2" s="112"/>
      <c r="LHY2" s="112"/>
      <c r="LHZ2" s="112"/>
      <c r="LIA2" s="112"/>
      <c r="LIB2" s="112"/>
      <c r="LIC2" s="112"/>
      <c r="LID2" s="112"/>
      <c r="LIE2" s="112"/>
      <c r="LIF2" s="112"/>
      <c r="LIG2" s="112"/>
      <c r="LIH2" s="112"/>
      <c r="LII2" s="112"/>
      <c r="LIJ2" s="112"/>
      <c r="LIK2" s="112"/>
      <c r="LIL2" s="112"/>
      <c r="LIM2" s="112"/>
      <c r="LIN2" s="112"/>
      <c r="LIO2" s="112"/>
      <c r="LIP2" s="112"/>
      <c r="LIQ2" s="112"/>
      <c r="LIR2" s="112"/>
      <c r="LIS2" s="112"/>
      <c r="LIT2" s="112"/>
      <c r="LIU2" s="112"/>
      <c r="LIV2" s="112"/>
      <c r="LIW2" s="112"/>
      <c r="LIX2" s="112"/>
      <c r="LIY2" s="112"/>
      <c r="LIZ2" s="112"/>
      <c r="LJA2" s="112"/>
      <c r="LJB2" s="112"/>
      <c r="LJC2" s="112"/>
      <c r="LJD2" s="112"/>
      <c r="LJE2" s="112"/>
      <c r="LJF2" s="112"/>
      <c r="LJG2" s="112"/>
      <c r="LJH2" s="112"/>
      <c r="LJI2" s="112"/>
      <c r="LJJ2" s="112"/>
      <c r="LJK2" s="112"/>
      <c r="LJL2" s="112"/>
      <c r="LJM2" s="112"/>
      <c r="LJN2" s="112"/>
      <c r="LJO2" s="112"/>
      <c r="LJP2" s="112"/>
      <c r="LJQ2" s="112"/>
      <c r="LJR2" s="112"/>
      <c r="LJS2" s="112"/>
      <c r="LJT2" s="112"/>
      <c r="LJU2" s="112"/>
      <c r="LJV2" s="112"/>
      <c r="LJW2" s="112"/>
      <c r="LJX2" s="112"/>
      <c r="LJY2" s="112"/>
      <c r="LJZ2" s="112"/>
      <c r="LKA2" s="112"/>
      <c r="LKB2" s="112"/>
      <c r="LKC2" s="112"/>
      <c r="LKD2" s="112"/>
      <c r="LKE2" s="112"/>
      <c r="LKF2" s="112"/>
      <c r="LKG2" s="112"/>
      <c r="LKH2" s="112"/>
      <c r="LKI2" s="112"/>
      <c r="LKJ2" s="112"/>
      <c r="LKK2" s="112"/>
      <c r="LKL2" s="112"/>
      <c r="LKM2" s="112"/>
      <c r="LKN2" s="112"/>
      <c r="LKO2" s="112"/>
      <c r="LKP2" s="112"/>
      <c r="LKQ2" s="112"/>
      <c r="LKR2" s="112"/>
      <c r="LKS2" s="112"/>
      <c r="LKT2" s="112"/>
      <c r="LKU2" s="112"/>
      <c r="LKV2" s="112"/>
      <c r="LKW2" s="112"/>
      <c r="LKX2" s="112"/>
      <c r="LKY2" s="112"/>
      <c r="LKZ2" s="112"/>
      <c r="LLA2" s="112"/>
      <c r="LLB2" s="112"/>
      <c r="LLC2" s="112"/>
      <c r="LLD2" s="112"/>
      <c r="LLE2" s="112"/>
      <c r="LLF2" s="112"/>
      <c r="LLG2" s="112"/>
      <c r="LLH2" s="112"/>
      <c r="LLI2" s="112"/>
      <c r="LLJ2" s="112"/>
      <c r="LLK2" s="112"/>
      <c r="LLL2" s="112"/>
      <c r="LLM2" s="112"/>
      <c r="LLN2" s="112"/>
      <c r="LLO2" s="112"/>
      <c r="LLP2" s="112"/>
      <c r="LLQ2" s="112"/>
      <c r="LLR2" s="112"/>
      <c r="LLS2" s="112"/>
      <c r="LLT2" s="112"/>
      <c r="LLU2" s="112"/>
      <c r="LLV2" s="112"/>
      <c r="LLW2" s="112"/>
      <c r="LLX2" s="112"/>
      <c r="LLY2" s="112"/>
      <c r="LLZ2" s="112"/>
      <c r="LMA2" s="112"/>
      <c r="LMB2" s="112"/>
      <c r="LMC2" s="112"/>
      <c r="LMD2" s="112"/>
      <c r="LME2" s="112"/>
      <c r="LMF2" s="112"/>
      <c r="LMG2" s="112"/>
      <c r="LMH2" s="112"/>
      <c r="LMI2" s="112"/>
      <c r="LMJ2" s="112"/>
      <c r="LMK2" s="112"/>
      <c r="LML2" s="112"/>
      <c r="LMM2" s="112"/>
      <c r="LMN2" s="112"/>
      <c r="LMO2" s="112"/>
      <c r="LMP2" s="112"/>
      <c r="LMQ2" s="112"/>
      <c r="LMR2" s="112"/>
      <c r="LMS2" s="112"/>
      <c r="LMT2" s="112"/>
      <c r="LMU2" s="112"/>
      <c r="LMV2" s="112"/>
      <c r="LMW2" s="112"/>
      <c r="LMX2" s="112"/>
      <c r="LMY2" s="112"/>
      <c r="LMZ2" s="112"/>
      <c r="LNA2" s="112"/>
      <c r="LNB2" s="112"/>
      <c r="LNC2" s="112"/>
      <c r="LND2" s="112"/>
      <c r="LNE2" s="112"/>
      <c r="LNF2" s="112"/>
      <c r="LNG2" s="112"/>
      <c r="LNH2" s="112"/>
      <c r="LNI2" s="112"/>
      <c r="LNJ2" s="112"/>
      <c r="LNK2" s="112"/>
      <c r="LNL2" s="112"/>
      <c r="LNM2" s="112"/>
      <c r="LNN2" s="112"/>
      <c r="LNO2" s="112"/>
      <c r="LNP2" s="112"/>
      <c r="LNQ2" s="112"/>
      <c r="LNR2" s="112"/>
      <c r="LNS2" s="112"/>
      <c r="LNT2" s="112"/>
      <c r="LNU2" s="112"/>
      <c r="LNV2" s="112"/>
      <c r="LNW2" s="112"/>
      <c r="LNX2" s="112"/>
      <c r="LNY2" s="112"/>
      <c r="LNZ2" s="112"/>
      <c r="LOA2" s="112"/>
      <c r="LOB2" s="112"/>
      <c r="LOC2" s="112"/>
      <c r="LOD2" s="112"/>
      <c r="LOE2" s="112"/>
      <c r="LOF2" s="112"/>
      <c r="LOG2" s="112"/>
      <c r="LOH2" s="112"/>
      <c r="LOI2" s="112"/>
      <c r="LOJ2" s="112"/>
      <c r="LOK2" s="112"/>
      <c r="LOL2" s="112"/>
      <c r="LOM2" s="112"/>
      <c r="LON2" s="112"/>
      <c r="LOO2" s="112"/>
      <c r="LOP2" s="112"/>
      <c r="LOQ2" s="112"/>
      <c r="LOR2" s="112"/>
      <c r="LOS2" s="112"/>
      <c r="LOT2" s="112"/>
      <c r="LOU2" s="112"/>
      <c r="LOV2" s="112"/>
      <c r="LOW2" s="112"/>
      <c r="LOX2" s="112"/>
      <c r="LOY2" s="112"/>
      <c r="LOZ2" s="112"/>
      <c r="LPA2" s="112"/>
      <c r="LPB2" s="112"/>
      <c r="LPC2" s="112"/>
      <c r="LPD2" s="112"/>
      <c r="LPE2" s="112"/>
      <c r="LPF2" s="112"/>
      <c r="LPG2" s="112"/>
      <c r="LPH2" s="112"/>
      <c r="LPI2" s="112"/>
      <c r="LPJ2" s="112"/>
      <c r="LPK2" s="112"/>
      <c r="LPL2" s="112"/>
      <c r="LPM2" s="112"/>
      <c r="LPN2" s="112"/>
      <c r="LPO2" s="112"/>
      <c r="LPP2" s="112"/>
      <c r="LPQ2" s="112"/>
      <c r="LPR2" s="112"/>
      <c r="LPS2" s="112"/>
      <c r="LPT2" s="112"/>
      <c r="LPU2" s="112"/>
      <c r="LPV2" s="112"/>
      <c r="LPW2" s="112"/>
      <c r="LPX2" s="112"/>
      <c r="LPY2" s="112"/>
      <c r="LPZ2" s="112"/>
      <c r="LQA2" s="112"/>
      <c r="LQB2" s="112"/>
      <c r="LQC2" s="112"/>
      <c r="LQD2" s="112"/>
      <c r="LQE2" s="112"/>
      <c r="LQF2" s="112"/>
      <c r="LQG2" s="112"/>
      <c r="LQH2" s="112"/>
      <c r="LQI2" s="112"/>
      <c r="LQJ2" s="112"/>
      <c r="LQK2" s="112"/>
      <c r="LQL2" s="112"/>
      <c r="LQM2" s="112"/>
      <c r="LQN2" s="112"/>
      <c r="LQO2" s="112"/>
      <c r="LQP2" s="112"/>
      <c r="LQQ2" s="112"/>
      <c r="LQR2" s="112"/>
      <c r="LQS2" s="112"/>
      <c r="LQT2" s="112"/>
      <c r="LQU2" s="112"/>
      <c r="LQV2" s="112"/>
      <c r="LQW2" s="112"/>
      <c r="LQX2" s="112"/>
      <c r="LQY2" s="112"/>
      <c r="LQZ2" s="112"/>
      <c r="LRA2" s="112"/>
      <c r="LRB2" s="112"/>
      <c r="LRC2" s="112"/>
      <c r="LRD2" s="112"/>
      <c r="LRE2" s="112"/>
      <c r="LRF2" s="112"/>
      <c r="LRG2" s="112"/>
      <c r="LRH2" s="112"/>
      <c r="LRI2" s="112"/>
      <c r="LRJ2" s="112"/>
      <c r="LRK2" s="112"/>
      <c r="LRL2" s="112"/>
      <c r="LRM2" s="112"/>
      <c r="LRN2" s="112"/>
      <c r="LRO2" s="112"/>
      <c r="LRP2" s="112"/>
      <c r="LRQ2" s="112"/>
      <c r="LRR2" s="112"/>
      <c r="LRS2" s="112"/>
      <c r="LRT2" s="112"/>
      <c r="LRU2" s="112"/>
      <c r="LRV2" s="112"/>
      <c r="LRW2" s="112"/>
      <c r="LRX2" s="112"/>
      <c r="LRY2" s="112"/>
      <c r="LRZ2" s="112"/>
      <c r="LSA2" s="112"/>
      <c r="LSB2" s="112"/>
      <c r="LSC2" s="112"/>
      <c r="LSD2" s="112"/>
      <c r="LSE2" s="112"/>
      <c r="LSF2" s="112"/>
      <c r="LSG2" s="112"/>
      <c r="LSH2" s="112"/>
      <c r="LSI2" s="112"/>
      <c r="LSJ2" s="112"/>
      <c r="LSK2" s="112"/>
      <c r="LSL2" s="112"/>
      <c r="LSM2" s="112"/>
      <c r="LSN2" s="112"/>
      <c r="LSO2" s="112"/>
      <c r="LSP2" s="112"/>
      <c r="LSQ2" s="112"/>
      <c r="LSR2" s="112"/>
      <c r="LSS2" s="112"/>
      <c r="LST2" s="112"/>
      <c r="LSU2" s="112"/>
      <c r="LSV2" s="112"/>
      <c r="LSW2" s="112"/>
      <c r="LSX2" s="112"/>
      <c r="LSY2" s="112"/>
      <c r="LSZ2" s="112"/>
      <c r="LTA2" s="112"/>
      <c r="LTB2" s="112"/>
      <c r="LTC2" s="112"/>
      <c r="LTD2" s="112"/>
      <c r="LTE2" s="112"/>
      <c r="LTF2" s="112"/>
      <c r="LTG2" s="112"/>
      <c r="LTH2" s="112"/>
      <c r="LTI2" s="112"/>
      <c r="LTJ2" s="112"/>
      <c r="LTK2" s="112"/>
      <c r="LTL2" s="112"/>
      <c r="LTM2" s="112"/>
      <c r="LTN2" s="112"/>
      <c r="LTO2" s="112"/>
      <c r="LTP2" s="112"/>
      <c r="LTQ2" s="112"/>
      <c r="LTR2" s="112"/>
      <c r="LTS2" s="112"/>
      <c r="LTT2" s="112"/>
      <c r="LTU2" s="112"/>
      <c r="LTV2" s="112"/>
      <c r="LTW2" s="112"/>
      <c r="LTX2" s="112"/>
      <c r="LTY2" s="112"/>
      <c r="LTZ2" s="112"/>
      <c r="LUA2" s="112"/>
      <c r="LUB2" s="112"/>
      <c r="LUC2" s="112"/>
      <c r="LUD2" s="112"/>
      <c r="LUE2" s="112"/>
      <c r="LUF2" s="112"/>
      <c r="LUG2" s="112"/>
      <c r="LUH2" s="112"/>
      <c r="LUI2" s="112"/>
      <c r="LUJ2" s="112"/>
      <c r="LUK2" s="112"/>
      <c r="LUL2" s="112"/>
      <c r="LUM2" s="112"/>
      <c r="LUN2" s="112"/>
      <c r="LUO2" s="112"/>
      <c r="LUP2" s="112"/>
      <c r="LUQ2" s="112"/>
      <c r="LUR2" s="112"/>
      <c r="LUS2" s="112"/>
      <c r="LUT2" s="112"/>
      <c r="LUU2" s="112"/>
      <c r="LUV2" s="112"/>
      <c r="LUW2" s="112"/>
      <c r="LUX2" s="112"/>
      <c r="LUY2" s="112"/>
      <c r="LUZ2" s="112"/>
      <c r="LVA2" s="112"/>
      <c r="LVB2" s="112"/>
      <c r="LVC2" s="112"/>
      <c r="LVD2" s="112"/>
      <c r="LVE2" s="112"/>
      <c r="LVF2" s="112"/>
      <c r="LVG2" s="112"/>
      <c r="LVH2" s="112"/>
      <c r="LVI2" s="112"/>
      <c r="LVJ2" s="112"/>
      <c r="LVK2" s="112"/>
      <c r="LVL2" s="112"/>
      <c r="LVM2" s="112"/>
      <c r="LVN2" s="112"/>
      <c r="LVO2" s="112"/>
      <c r="LVP2" s="112"/>
      <c r="LVQ2" s="112"/>
      <c r="LVR2" s="112"/>
      <c r="LVS2" s="112"/>
      <c r="LVT2" s="112"/>
      <c r="LVU2" s="112"/>
      <c r="LVV2" s="112"/>
      <c r="LVW2" s="112"/>
      <c r="LVX2" s="112"/>
      <c r="LVY2" s="112"/>
      <c r="LVZ2" s="112"/>
      <c r="LWA2" s="112"/>
      <c r="LWB2" s="112"/>
      <c r="LWC2" s="112"/>
      <c r="LWD2" s="112"/>
      <c r="LWE2" s="112"/>
      <c r="LWF2" s="112"/>
      <c r="LWG2" s="112"/>
      <c r="LWH2" s="112"/>
      <c r="LWI2" s="112"/>
      <c r="LWJ2" s="112"/>
      <c r="LWK2" s="112"/>
      <c r="LWL2" s="112"/>
      <c r="LWM2" s="112"/>
      <c r="LWN2" s="112"/>
      <c r="LWO2" s="112"/>
      <c r="LWP2" s="112"/>
      <c r="LWQ2" s="112"/>
      <c r="LWR2" s="112"/>
      <c r="LWS2" s="112"/>
      <c r="LWT2" s="112"/>
      <c r="LWU2" s="112"/>
      <c r="LWV2" s="112"/>
      <c r="LWW2" s="112"/>
      <c r="LWX2" s="112"/>
      <c r="LWY2" s="112"/>
      <c r="LWZ2" s="112"/>
      <c r="LXA2" s="112"/>
      <c r="LXB2" s="112"/>
      <c r="LXC2" s="112"/>
      <c r="LXD2" s="112"/>
      <c r="LXE2" s="112"/>
      <c r="LXF2" s="112"/>
      <c r="LXG2" s="112"/>
      <c r="LXH2" s="112"/>
      <c r="LXI2" s="112"/>
      <c r="LXJ2" s="112"/>
      <c r="LXK2" s="112"/>
      <c r="LXL2" s="112"/>
      <c r="LXM2" s="112"/>
      <c r="LXN2" s="112"/>
      <c r="LXO2" s="112"/>
      <c r="LXP2" s="112"/>
      <c r="LXQ2" s="112"/>
      <c r="LXR2" s="112"/>
      <c r="LXS2" s="112"/>
      <c r="LXT2" s="112"/>
      <c r="LXU2" s="112"/>
      <c r="LXV2" s="112"/>
      <c r="LXW2" s="112"/>
      <c r="LXX2" s="112"/>
      <c r="LXY2" s="112"/>
      <c r="LXZ2" s="112"/>
      <c r="LYA2" s="112"/>
      <c r="LYB2" s="112"/>
      <c r="LYC2" s="112"/>
      <c r="LYD2" s="112"/>
      <c r="LYE2" s="112"/>
      <c r="LYF2" s="112"/>
      <c r="LYG2" s="112"/>
      <c r="LYH2" s="112"/>
      <c r="LYI2" s="112"/>
      <c r="LYJ2" s="112"/>
      <c r="LYK2" s="112"/>
      <c r="LYL2" s="112"/>
      <c r="LYM2" s="112"/>
      <c r="LYN2" s="112"/>
      <c r="LYO2" s="112"/>
      <c r="LYP2" s="112"/>
      <c r="LYQ2" s="112"/>
      <c r="LYR2" s="112"/>
      <c r="LYS2" s="112"/>
      <c r="LYT2" s="112"/>
      <c r="LYU2" s="112"/>
      <c r="LYV2" s="112"/>
      <c r="LYW2" s="112"/>
      <c r="LYX2" s="112"/>
      <c r="LYY2" s="112"/>
      <c r="LYZ2" s="112"/>
      <c r="LZA2" s="112"/>
      <c r="LZB2" s="112"/>
      <c r="LZC2" s="112"/>
      <c r="LZD2" s="112"/>
      <c r="LZE2" s="112"/>
      <c r="LZF2" s="112"/>
      <c r="LZG2" s="112"/>
      <c r="LZH2" s="112"/>
      <c r="LZI2" s="112"/>
      <c r="LZJ2" s="112"/>
      <c r="LZK2" s="112"/>
      <c r="LZL2" s="112"/>
      <c r="LZM2" s="112"/>
      <c r="LZN2" s="112"/>
      <c r="LZO2" s="112"/>
      <c r="LZP2" s="112"/>
      <c r="LZQ2" s="112"/>
      <c r="LZR2" s="112"/>
      <c r="LZS2" s="112"/>
      <c r="LZT2" s="112"/>
      <c r="LZU2" s="112"/>
      <c r="LZV2" s="112"/>
      <c r="LZW2" s="112"/>
      <c r="LZX2" s="112"/>
      <c r="LZY2" s="112"/>
      <c r="LZZ2" s="112"/>
      <c r="MAA2" s="112"/>
      <c r="MAB2" s="112"/>
      <c r="MAC2" s="112"/>
      <c r="MAD2" s="112"/>
      <c r="MAE2" s="112"/>
      <c r="MAF2" s="112"/>
      <c r="MAG2" s="112"/>
      <c r="MAH2" s="112"/>
      <c r="MAI2" s="112"/>
      <c r="MAJ2" s="112"/>
      <c r="MAK2" s="112"/>
      <c r="MAL2" s="112"/>
      <c r="MAM2" s="112"/>
      <c r="MAN2" s="112"/>
      <c r="MAO2" s="112"/>
      <c r="MAP2" s="112"/>
      <c r="MAQ2" s="112"/>
      <c r="MAR2" s="112"/>
      <c r="MAS2" s="112"/>
      <c r="MAT2" s="112"/>
      <c r="MAU2" s="112"/>
      <c r="MAV2" s="112"/>
      <c r="MAW2" s="112"/>
      <c r="MAX2" s="112"/>
      <c r="MAY2" s="112"/>
      <c r="MAZ2" s="112"/>
      <c r="MBA2" s="112"/>
      <c r="MBB2" s="112"/>
      <c r="MBC2" s="112"/>
      <c r="MBD2" s="112"/>
      <c r="MBE2" s="112"/>
      <c r="MBF2" s="112"/>
      <c r="MBG2" s="112"/>
      <c r="MBH2" s="112"/>
      <c r="MBI2" s="112"/>
      <c r="MBJ2" s="112"/>
      <c r="MBK2" s="112"/>
      <c r="MBL2" s="112"/>
      <c r="MBM2" s="112"/>
      <c r="MBN2" s="112"/>
      <c r="MBO2" s="112"/>
      <c r="MBP2" s="112"/>
      <c r="MBQ2" s="112"/>
      <c r="MBR2" s="112"/>
      <c r="MBS2" s="112"/>
      <c r="MBT2" s="112"/>
      <c r="MBU2" s="112"/>
      <c r="MBV2" s="112"/>
      <c r="MBW2" s="112"/>
      <c r="MBX2" s="112"/>
      <c r="MBY2" s="112"/>
      <c r="MBZ2" s="112"/>
      <c r="MCA2" s="112"/>
      <c r="MCB2" s="112"/>
      <c r="MCC2" s="112"/>
      <c r="MCD2" s="112"/>
      <c r="MCE2" s="112"/>
      <c r="MCF2" s="112"/>
      <c r="MCG2" s="112"/>
      <c r="MCH2" s="112"/>
      <c r="MCI2" s="112"/>
      <c r="MCJ2" s="112"/>
      <c r="MCK2" s="112"/>
      <c r="MCL2" s="112"/>
      <c r="MCM2" s="112"/>
      <c r="MCN2" s="112"/>
      <c r="MCO2" s="112"/>
      <c r="MCP2" s="112"/>
      <c r="MCQ2" s="112"/>
      <c r="MCR2" s="112"/>
      <c r="MCS2" s="112"/>
      <c r="MCT2" s="112"/>
      <c r="MCU2" s="112"/>
      <c r="MCV2" s="112"/>
      <c r="MCW2" s="112"/>
      <c r="MCX2" s="112"/>
      <c r="MCY2" s="112"/>
      <c r="MCZ2" s="112"/>
      <c r="MDA2" s="112"/>
      <c r="MDB2" s="112"/>
      <c r="MDC2" s="112"/>
      <c r="MDD2" s="112"/>
      <c r="MDE2" s="112"/>
      <c r="MDF2" s="112"/>
      <c r="MDG2" s="112"/>
      <c r="MDH2" s="112"/>
      <c r="MDI2" s="112"/>
      <c r="MDJ2" s="112"/>
      <c r="MDK2" s="112"/>
      <c r="MDL2" s="112"/>
      <c r="MDM2" s="112"/>
      <c r="MDN2" s="112"/>
      <c r="MDO2" s="112"/>
      <c r="MDP2" s="112"/>
      <c r="MDQ2" s="112"/>
      <c r="MDR2" s="112"/>
      <c r="MDS2" s="112"/>
      <c r="MDT2" s="112"/>
      <c r="MDU2" s="112"/>
      <c r="MDV2" s="112"/>
      <c r="MDW2" s="112"/>
      <c r="MDX2" s="112"/>
      <c r="MDY2" s="112"/>
      <c r="MDZ2" s="112"/>
      <c r="MEA2" s="112"/>
      <c r="MEB2" s="112"/>
      <c r="MEC2" s="112"/>
      <c r="MED2" s="112"/>
      <c r="MEE2" s="112"/>
      <c r="MEF2" s="112"/>
      <c r="MEG2" s="112"/>
      <c r="MEH2" s="112"/>
      <c r="MEI2" s="112"/>
      <c r="MEJ2" s="112"/>
      <c r="MEK2" s="112"/>
      <c r="MEL2" s="112"/>
      <c r="MEM2" s="112"/>
      <c r="MEN2" s="112"/>
      <c r="MEO2" s="112"/>
      <c r="MEP2" s="112"/>
      <c r="MEQ2" s="112"/>
      <c r="MER2" s="112"/>
      <c r="MES2" s="112"/>
      <c r="MET2" s="112"/>
      <c r="MEU2" s="112"/>
      <c r="MEV2" s="112"/>
      <c r="MEW2" s="112"/>
      <c r="MEX2" s="112"/>
      <c r="MEY2" s="112"/>
      <c r="MEZ2" s="112"/>
      <c r="MFA2" s="112"/>
      <c r="MFB2" s="112"/>
      <c r="MFC2" s="112"/>
      <c r="MFD2" s="112"/>
      <c r="MFE2" s="112"/>
      <c r="MFF2" s="112"/>
      <c r="MFG2" s="112"/>
      <c r="MFH2" s="112"/>
      <c r="MFI2" s="112"/>
      <c r="MFJ2" s="112"/>
      <c r="MFK2" s="112"/>
      <c r="MFL2" s="112"/>
      <c r="MFM2" s="112"/>
      <c r="MFN2" s="112"/>
      <c r="MFO2" s="112"/>
      <c r="MFP2" s="112"/>
      <c r="MFQ2" s="112"/>
      <c r="MFR2" s="112"/>
      <c r="MFS2" s="112"/>
      <c r="MFT2" s="112"/>
      <c r="MFU2" s="112"/>
      <c r="MFV2" s="112"/>
      <c r="MFW2" s="112"/>
      <c r="MFX2" s="112"/>
      <c r="MFY2" s="112"/>
      <c r="MFZ2" s="112"/>
      <c r="MGA2" s="112"/>
      <c r="MGB2" s="112"/>
      <c r="MGC2" s="112"/>
      <c r="MGD2" s="112"/>
      <c r="MGE2" s="112"/>
      <c r="MGF2" s="112"/>
      <c r="MGG2" s="112"/>
      <c r="MGH2" s="112"/>
      <c r="MGI2" s="112"/>
      <c r="MGJ2" s="112"/>
      <c r="MGK2" s="112"/>
      <c r="MGL2" s="112"/>
      <c r="MGM2" s="112"/>
      <c r="MGN2" s="112"/>
      <c r="MGO2" s="112"/>
      <c r="MGP2" s="112"/>
      <c r="MGQ2" s="112"/>
      <c r="MGR2" s="112"/>
      <c r="MGS2" s="112"/>
      <c r="MGT2" s="112"/>
      <c r="MGU2" s="112"/>
      <c r="MGV2" s="112"/>
      <c r="MGW2" s="112"/>
      <c r="MGX2" s="112"/>
      <c r="MGY2" s="112"/>
      <c r="MGZ2" s="112"/>
      <c r="MHA2" s="112"/>
      <c r="MHB2" s="112"/>
      <c r="MHC2" s="112"/>
      <c r="MHD2" s="112"/>
      <c r="MHE2" s="112"/>
      <c r="MHF2" s="112"/>
      <c r="MHG2" s="112"/>
      <c r="MHH2" s="112"/>
      <c r="MHI2" s="112"/>
      <c r="MHJ2" s="112"/>
      <c r="MHK2" s="112"/>
      <c r="MHL2" s="112"/>
      <c r="MHM2" s="112"/>
      <c r="MHN2" s="112"/>
      <c r="MHO2" s="112"/>
      <c r="MHP2" s="112"/>
      <c r="MHQ2" s="112"/>
      <c r="MHR2" s="112"/>
      <c r="MHS2" s="112"/>
      <c r="MHT2" s="112"/>
      <c r="MHU2" s="112"/>
      <c r="MHV2" s="112"/>
      <c r="MHW2" s="112"/>
      <c r="MHX2" s="112"/>
      <c r="MHY2" s="112"/>
      <c r="MHZ2" s="112"/>
      <c r="MIA2" s="112"/>
      <c r="MIB2" s="112"/>
      <c r="MIC2" s="112"/>
      <c r="MID2" s="112"/>
      <c r="MIE2" s="112"/>
      <c r="MIF2" s="112"/>
      <c r="MIG2" s="112"/>
      <c r="MIH2" s="112"/>
      <c r="MII2" s="112"/>
      <c r="MIJ2" s="112"/>
      <c r="MIK2" s="112"/>
      <c r="MIL2" s="112"/>
      <c r="MIM2" s="112"/>
      <c r="MIN2" s="112"/>
      <c r="MIO2" s="112"/>
      <c r="MIP2" s="112"/>
      <c r="MIQ2" s="112"/>
      <c r="MIR2" s="112"/>
      <c r="MIS2" s="112"/>
      <c r="MIT2" s="112"/>
      <c r="MIU2" s="112"/>
      <c r="MIV2" s="112"/>
      <c r="MIW2" s="112"/>
      <c r="MIX2" s="112"/>
      <c r="MIY2" s="112"/>
      <c r="MIZ2" s="112"/>
      <c r="MJA2" s="112"/>
      <c r="MJB2" s="112"/>
      <c r="MJC2" s="112"/>
      <c r="MJD2" s="112"/>
      <c r="MJE2" s="112"/>
      <c r="MJF2" s="112"/>
      <c r="MJG2" s="112"/>
      <c r="MJH2" s="112"/>
      <c r="MJI2" s="112"/>
      <c r="MJJ2" s="112"/>
      <c r="MJK2" s="112"/>
      <c r="MJL2" s="112"/>
      <c r="MJM2" s="112"/>
      <c r="MJN2" s="112"/>
      <c r="MJO2" s="112"/>
      <c r="MJP2" s="112"/>
      <c r="MJQ2" s="112"/>
      <c r="MJR2" s="112"/>
      <c r="MJS2" s="112"/>
      <c r="MJT2" s="112"/>
      <c r="MJU2" s="112"/>
      <c r="MJV2" s="112"/>
      <c r="MJW2" s="112"/>
      <c r="MJX2" s="112"/>
      <c r="MJY2" s="112"/>
      <c r="MJZ2" s="112"/>
      <c r="MKA2" s="112"/>
      <c r="MKB2" s="112"/>
      <c r="MKC2" s="112"/>
      <c r="MKD2" s="112"/>
      <c r="MKE2" s="112"/>
      <c r="MKF2" s="112"/>
      <c r="MKG2" s="112"/>
      <c r="MKH2" s="112"/>
      <c r="MKI2" s="112"/>
      <c r="MKJ2" s="112"/>
      <c r="MKK2" s="112"/>
      <c r="MKL2" s="112"/>
      <c r="MKM2" s="112"/>
      <c r="MKN2" s="112"/>
      <c r="MKO2" s="112"/>
      <c r="MKP2" s="112"/>
      <c r="MKQ2" s="112"/>
      <c r="MKR2" s="112"/>
      <c r="MKS2" s="112"/>
      <c r="MKT2" s="112"/>
      <c r="MKU2" s="112"/>
      <c r="MKV2" s="112"/>
      <c r="MKW2" s="112"/>
      <c r="MKX2" s="112"/>
      <c r="MKY2" s="112"/>
      <c r="MKZ2" s="112"/>
      <c r="MLA2" s="112"/>
      <c r="MLB2" s="112"/>
      <c r="MLC2" s="112"/>
      <c r="MLD2" s="112"/>
      <c r="MLE2" s="112"/>
      <c r="MLF2" s="112"/>
      <c r="MLG2" s="112"/>
      <c r="MLH2" s="112"/>
      <c r="MLI2" s="112"/>
      <c r="MLJ2" s="112"/>
      <c r="MLK2" s="112"/>
      <c r="MLL2" s="112"/>
      <c r="MLM2" s="112"/>
      <c r="MLN2" s="112"/>
      <c r="MLO2" s="112"/>
      <c r="MLP2" s="112"/>
      <c r="MLQ2" s="112"/>
      <c r="MLR2" s="112"/>
      <c r="MLS2" s="112"/>
      <c r="MLT2" s="112"/>
      <c r="MLU2" s="112"/>
      <c r="MLV2" s="112"/>
      <c r="MLW2" s="112"/>
      <c r="MLX2" s="112"/>
      <c r="MLY2" s="112"/>
      <c r="MLZ2" s="112"/>
      <c r="MMA2" s="112"/>
      <c r="MMB2" s="112"/>
      <c r="MMC2" s="112"/>
      <c r="MMD2" s="112"/>
      <c r="MME2" s="112"/>
      <c r="MMF2" s="112"/>
      <c r="MMG2" s="112"/>
      <c r="MMH2" s="112"/>
      <c r="MMI2" s="112"/>
      <c r="MMJ2" s="112"/>
      <c r="MMK2" s="112"/>
      <c r="MML2" s="112"/>
      <c r="MMM2" s="112"/>
      <c r="MMN2" s="112"/>
      <c r="MMO2" s="112"/>
      <c r="MMP2" s="112"/>
      <c r="MMQ2" s="112"/>
      <c r="MMR2" s="112"/>
      <c r="MMS2" s="112"/>
      <c r="MMT2" s="112"/>
      <c r="MMU2" s="112"/>
      <c r="MMV2" s="112"/>
      <c r="MMW2" s="112"/>
      <c r="MMX2" s="112"/>
      <c r="MMY2" s="112"/>
      <c r="MMZ2" s="112"/>
      <c r="MNA2" s="112"/>
      <c r="MNB2" s="112"/>
      <c r="MNC2" s="112"/>
      <c r="MND2" s="112"/>
      <c r="MNE2" s="112"/>
      <c r="MNF2" s="112"/>
      <c r="MNG2" s="112"/>
      <c r="MNH2" s="112"/>
      <c r="MNI2" s="112"/>
      <c r="MNJ2" s="112"/>
      <c r="MNK2" s="112"/>
      <c r="MNL2" s="112"/>
      <c r="MNM2" s="112"/>
      <c r="MNN2" s="112"/>
      <c r="MNO2" s="112"/>
      <c r="MNP2" s="112"/>
      <c r="MNQ2" s="112"/>
      <c r="MNR2" s="112"/>
      <c r="MNS2" s="112"/>
      <c r="MNT2" s="112"/>
      <c r="MNU2" s="112"/>
      <c r="MNV2" s="112"/>
      <c r="MNW2" s="112"/>
      <c r="MNX2" s="112"/>
      <c r="MNY2" s="112"/>
      <c r="MNZ2" s="112"/>
      <c r="MOA2" s="112"/>
      <c r="MOB2" s="112"/>
      <c r="MOC2" s="112"/>
      <c r="MOD2" s="112"/>
      <c r="MOE2" s="112"/>
      <c r="MOF2" s="112"/>
      <c r="MOG2" s="112"/>
      <c r="MOH2" s="112"/>
      <c r="MOI2" s="112"/>
      <c r="MOJ2" s="112"/>
      <c r="MOK2" s="112"/>
      <c r="MOL2" s="112"/>
      <c r="MOM2" s="112"/>
      <c r="MON2" s="112"/>
      <c r="MOO2" s="112"/>
      <c r="MOP2" s="112"/>
      <c r="MOQ2" s="112"/>
      <c r="MOR2" s="112"/>
      <c r="MOS2" s="112"/>
      <c r="MOT2" s="112"/>
      <c r="MOU2" s="112"/>
      <c r="MOV2" s="112"/>
      <c r="MOW2" s="112"/>
      <c r="MOX2" s="112"/>
      <c r="MOY2" s="112"/>
      <c r="MOZ2" s="112"/>
      <c r="MPA2" s="112"/>
      <c r="MPB2" s="112"/>
      <c r="MPC2" s="112"/>
      <c r="MPD2" s="112"/>
      <c r="MPE2" s="112"/>
      <c r="MPF2" s="112"/>
      <c r="MPG2" s="112"/>
      <c r="MPH2" s="112"/>
      <c r="MPI2" s="112"/>
      <c r="MPJ2" s="112"/>
      <c r="MPK2" s="112"/>
      <c r="MPL2" s="112"/>
      <c r="MPM2" s="112"/>
      <c r="MPN2" s="112"/>
      <c r="MPO2" s="112"/>
      <c r="MPP2" s="112"/>
      <c r="MPQ2" s="112"/>
      <c r="MPR2" s="112"/>
      <c r="MPS2" s="112"/>
      <c r="MPT2" s="112"/>
      <c r="MPU2" s="112"/>
      <c r="MPV2" s="112"/>
      <c r="MPW2" s="112"/>
      <c r="MPX2" s="112"/>
      <c r="MPY2" s="112"/>
      <c r="MPZ2" s="112"/>
      <c r="MQA2" s="112"/>
      <c r="MQB2" s="112"/>
      <c r="MQC2" s="112"/>
      <c r="MQD2" s="112"/>
      <c r="MQE2" s="112"/>
      <c r="MQF2" s="112"/>
      <c r="MQG2" s="112"/>
      <c r="MQH2" s="112"/>
      <c r="MQI2" s="112"/>
      <c r="MQJ2" s="112"/>
      <c r="MQK2" s="112"/>
      <c r="MQL2" s="112"/>
      <c r="MQM2" s="112"/>
      <c r="MQN2" s="112"/>
      <c r="MQO2" s="112"/>
      <c r="MQP2" s="112"/>
      <c r="MQQ2" s="112"/>
      <c r="MQR2" s="112"/>
      <c r="MQS2" s="112"/>
      <c r="MQT2" s="112"/>
      <c r="MQU2" s="112"/>
      <c r="MQV2" s="112"/>
      <c r="MQW2" s="112"/>
      <c r="MQX2" s="112"/>
      <c r="MQY2" s="112"/>
      <c r="MQZ2" s="112"/>
      <c r="MRA2" s="112"/>
      <c r="MRB2" s="112"/>
      <c r="MRC2" s="112"/>
      <c r="MRD2" s="112"/>
      <c r="MRE2" s="112"/>
      <c r="MRF2" s="112"/>
      <c r="MRG2" s="112"/>
      <c r="MRH2" s="112"/>
      <c r="MRI2" s="112"/>
      <c r="MRJ2" s="112"/>
      <c r="MRK2" s="112"/>
      <c r="MRL2" s="112"/>
      <c r="MRM2" s="112"/>
      <c r="MRN2" s="112"/>
      <c r="MRO2" s="112"/>
      <c r="MRP2" s="112"/>
      <c r="MRQ2" s="112"/>
      <c r="MRR2" s="112"/>
      <c r="MRS2" s="112"/>
      <c r="MRT2" s="112"/>
      <c r="MRU2" s="112"/>
      <c r="MRV2" s="112"/>
      <c r="MRW2" s="112"/>
      <c r="MRX2" s="112"/>
      <c r="MRY2" s="112"/>
      <c r="MRZ2" s="112"/>
      <c r="MSA2" s="112"/>
      <c r="MSB2" s="112"/>
      <c r="MSC2" s="112"/>
      <c r="MSD2" s="112"/>
      <c r="MSE2" s="112"/>
      <c r="MSF2" s="112"/>
      <c r="MSG2" s="112"/>
      <c r="MSH2" s="112"/>
      <c r="MSI2" s="112"/>
      <c r="MSJ2" s="112"/>
      <c r="MSK2" s="112"/>
      <c r="MSL2" s="112"/>
      <c r="MSM2" s="112"/>
      <c r="MSN2" s="112"/>
      <c r="MSO2" s="112"/>
      <c r="MSP2" s="112"/>
      <c r="MSQ2" s="112"/>
      <c r="MSR2" s="112"/>
      <c r="MSS2" s="112"/>
      <c r="MST2" s="112"/>
      <c r="MSU2" s="112"/>
      <c r="MSV2" s="112"/>
      <c r="MSW2" s="112"/>
      <c r="MSX2" s="112"/>
      <c r="MSY2" s="112"/>
      <c r="MSZ2" s="112"/>
      <c r="MTA2" s="112"/>
      <c r="MTB2" s="112"/>
      <c r="MTC2" s="112"/>
      <c r="MTD2" s="112"/>
      <c r="MTE2" s="112"/>
      <c r="MTF2" s="112"/>
      <c r="MTG2" s="112"/>
      <c r="MTH2" s="112"/>
      <c r="MTI2" s="112"/>
      <c r="MTJ2" s="112"/>
      <c r="MTK2" s="112"/>
      <c r="MTL2" s="112"/>
      <c r="MTM2" s="112"/>
      <c r="MTN2" s="112"/>
      <c r="MTO2" s="112"/>
      <c r="MTP2" s="112"/>
      <c r="MTQ2" s="112"/>
      <c r="MTR2" s="112"/>
      <c r="MTS2" s="112"/>
      <c r="MTT2" s="112"/>
      <c r="MTU2" s="112"/>
      <c r="MTV2" s="112"/>
      <c r="MTW2" s="112"/>
      <c r="MTX2" s="112"/>
      <c r="MTY2" s="112"/>
      <c r="MTZ2" s="112"/>
      <c r="MUA2" s="112"/>
      <c r="MUB2" s="112"/>
      <c r="MUC2" s="112"/>
      <c r="MUD2" s="112"/>
      <c r="MUE2" s="112"/>
      <c r="MUF2" s="112"/>
      <c r="MUG2" s="112"/>
      <c r="MUH2" s="112"/>
      <c r="MUI2" s="112"/>
      <c r="MUJ2" s="112"/>
      <c r="MUK2" s="112"/>
      <c r="MUL2" s="112"/>
      <c r="MUM2" s="112"/>
      <c r="MUN2" s="112"/>
      <c r="MUO2" s="112"/>
      <c r="MUP2" s="112"/>
      <c r="MUQ2" s="112"/>
      <c r="MUR2" s="112"/>
      <c r="MUS2" s="112"/>
      <c r="MUT2" s="112"/>
      <c r="MUU2" s="112"/>
      <c r="MUV2" s="112"/>
      <c r="MUW2" s="112"/>
      <c r="MUX2" s="112"/>
      <c r="MUY2" s="112"/>
      <c r="MUZ2" s="112"/>
      <c r="MVA2" s="112"/>
      <c r="MVB2" s="112"/>
      <c r="MVC2" s="112"/>
      <c r="MVD2" s="112"/>
      <c r="MVE2" s="112"/>
      <c r="MVF2" s="112"/>
      <c r="MVG2" s="112"/>
      <c r="MVH2" s="112"/>
      <c r="MVI2" s="112"/>
      <c r="MVJ2" s="112"/>
      <c r="MVK2" s="112"/>
      <c r="MVL2" s="112"/>
      <c r="MVM2" s="112"/>
      <c r="MVN2" s="112"/>
      <c r="MVO2" s="112"/>
      <c r="MVP2" s="112"/>
      <c r="MVQ2" s="112"/>
      <c r="MVR2" s="112"/>
      <c r="MVS2" s="112"/>
      <c r="MVT2" s="112"/>
      <c r="MVU2" s="112"/>
      <c r="MVV2" s="112"/>
      <c r="MVW2" s="112"/>
      <c r="MVX2" s="112"/>
      <c r="MVY2" s="112"/>
      <c r="MVZ2" s="112"/>
      <c r="MWA2" s="112"/>
      <c r="MWB2" s="112"/>
      <c r="MWC2" s="112"/>
      <c r="MWD2" s="112"/>
      <c r="MWE2" s="112"/>
      <c r="MWF2" s="112"/>
      <c r="MWG2" s="112"/>
      <c r="MWH2" s="112"/>
      <c r="MWI2" s="112"/>
      <c r="MWJ2" s="112"/>
      <c r="MWK2" s="112"/>
      <c r="MWL2" s="112"/>
      <c r="MWM2" s="112"/>
      <c r="MWN2" s="112"/>
      <c r="MWO2" s="112"/>
      <c r="MWP2" s="112"/>
      <c r="MWQ2" s="112"/>
      <c r="MWR2" s="112"/>
      <c r="MWS2" s="112"/>
      <c r="MWT2" s="112"/>
      <c r="MWU2" s="112"/>
      <c r="MWV2" s="112"/>
      <c r="MWW2" s="112"/>
      <c r="MWX2" s="112"/>
      <c r="MWY2" s="112"/>
      <c r="MWZ2" s="112"/>
      <c r="MXA2" s="112"/>
      <c r="MXB2" s="112"/>
      <c r="MXC2" s="112"/>
      <c r="MXD2" s="112"/>
      <c r="MXE2" s="112"/>
      <c r="MXF2" s="112"/>
      <c r="MXG2" s="112"/>
      <c r="MXH2" s="112"/>
      <c r="MXI2" s="112"/>
      <c r="MXJ2" s="112"/>
      <c r="MXK2" s="112"/>
      <c r="MXL2" s="112"/>
      <c r="MXM2" s="112"/>
      <c r="MXN2" s="112"/>
      <c r="MXO2" s="112"/>
      <c r="MXP2" s="112"/>
      <c r="MXQ2" s="112"/>
      <c r="MXR2" s="112"/>
      <c r="MXS2" s="112"/>
      <c r="MXT2" s="112"/>
      <c r="MXU2" s="112"/>
      <c r="MXV2" s="112"/>
      <c r="MXW2" s="112"/>
      <c r="MXX2" s="112"/>
      <c r="MXY2" s="112"/>
      <c r="MXZ2" s="112"/>
      <c r="MYA2" s="112"/>
      <c r="MYB2" s="112"/>
      <c r="MYC2" s="112"/>
      <c r="MYD2" s="112"/>
      <c r="MYE2" s="112"/>
      <c r="MYF2" s="112"/>
      <c r="MYG2" s="112"/>
      <c r="MYH2" s="112"/>
      <c r="MYI2" s="112"/>
      <c r="MYJ2" s="112"/>
      <c r="MYK2" s="112"/>
      <c r="MYL2" s="112"/>
      <c r="MYM2" s="112"/>
      <c r="MYN2" s="112"/>
      <c r="MYO2" s="112"/>
      <c r="MYP2" s="112"/>
      <c r="MYQ2" s="112"/>
      <c r="MYR2" s="112"/>
      <c r="MYS2" s="112"/>
      <c r="MYT2" s="112"/>
      <c r="MYU2" s="112"/>
      <c r="MYV2" s="112"/>
      <c r="MYW2" s="112"/>
      <c r="MYX2" s="112"/>
      <c r="MYY2" s="112"/>
      <c r="MYZ2" s="112"/>
      <c r="MZA2" s="112"/>
      <c r="MZB2" s="112"/>
      <c r="MZC2" s="112"/>
      <c r="MZD2" s="112"/>
      <c r="MZE2" s="112"/>
      <c r="MZF2" s="112"/>
      <c r="MZG2" s="112"/>
      <c r="MZH2" s="112"/>
      <c r="MZI2" s="112"/>
      <c r="MZJ2" s="112"/>
      <c r="MZK2" s="112"/>
      <c r="MZL2" s="112"/>
      <c r="MZM2" s="112"/>
      <c r="MZN2" s="112"/>
      <c r="MZO2" s="112"/>
      <c r="MZP2" s="112"/>
      <c r="MZQ2" s="112"/>
      <c r="MZR2" s="112"/>
      <c r="MZS2" s="112"/>
      <c r="MZT2" s="112"/>
      <c r="MZU2" s="112"/>
      <c r="MZV2" s="112"/>
      <c r="MZW2" s="112"/>
      <c r="MZX2" s="112"/>
      <c r="MZY2" s="112"/>
      <c r="MZZ2" s="112"/>
      <c r="NAA2" s="112"/>
      <c r="NAB2" s="112"/>
      <c r="NAC2" s="112"/>
      <c r="NAD2" s="112"/>
      <c r="NAE2" s="112"/>
      <c r="NAF2" s="112"/>
      <c r="NAG2" s="112"/>
      <c r="NAH2" s="112"/>
      <c r="NAI2" s="112"/>
      <c r="NAJ2" s="112"/>
      <c r="NAK2" s="112"/>
      <c r="NAL2" s="112"/>
      <c r="NAM2" s="112"/>
      <c r="NAN2" s="112"/>
      <c r="NAO2" s="112"/>
      <c r="NAP2" s="112"/>
      <c r="NAQ2" s="112"/>
      <c r="NAR2" s="112"/>
      <c r="NAS2" s="112"/>
      <c r="NAT2" s="112"/>
      <c r="NAU2" s="112"/>
      <c r="NAV2" s="112"/>
      <c r="NAW2" s="112"/>
      <c r="NAX2" s="112"/>
      <c r="NAY2" s="112"/>
      <c r="NAZ2" s="112"/>
      <c r="NBA2" s="112"/>
      <c r="NBB2" s="112"/>
      <c r="NBC2" s="112"/>
      <c r="NBD2" s="112"/>
      <c r="NBE2" s="112"/>
      <c r="NBF2" s="112"/>
      <c r="NBG2" s="112"/>
      <c r="NBH2" s="112"/>
      <c r="NBI2" s="112"/>
      <c r="NBJ2" s="112"/>
      <c r="NBK2" s="112"/>
      <c r="NBL2" s="112"/>
      <c r="NBM2" s="112"/>
      <c r="NBN2" s="112"/>
      <c r="NBO2" s="112"/>
      <c r="NBP2" s="112"/>
      <c r="NBQ2" s="112"/>
      <c r="NBR2" s="112"/>
      <c r="NBS2" s="112"/>
      <c r="NBT2" s="112"/>
      <c r="NBU2" s="112"/>
      <c r="NBV2" s="112"/>
      <c r="NBW2" s="112"/>
      <c r="NBX2" s="112"/>
      <c r="NBY2" s="112"/>
      <c r="NBZ2" s="112"/>
      <c r="NCA2" s="112"/>
      <c r="NCB2" s="112"/>
      <c r="NCC2" s="112"/>
      <c r="NCD2" s="112"/>
      <c r="NCE2" s="112"/>
      <c r="NCF2" s="112"/>
      <c r="NCG2" s="112"/>
      <c r="NCH2" s="112"/>
      <c r="NCI2" s="112"/>
      <c r="NCJ2" s="112"/>
      <c r="NCK2" s="112"/>
      <c r="NCL2" s="112"/>
      <c r="NCM2" s="112"/>
      <c r="NCN2" s="112"/>
      <c r="NCO2" s="112"/>
      <c r="NCP2" s="112"/>
      <c r="NCQ2" s="112"/>
      <c r="NCR2" s="112"/>
      <c r="NCS2" s="112"/>
      <c r="NCT2" s="112"/>
      <c r="NCU2" s="112"/>
      <c r="NCV2" s="112"/>
      <c r="NCW2" s="112"/>
      <c r="NCX2" s="112"/>
      <c r="NCY2" s="112"/>
      <c r="NCZ2" s="112"/>
      <c r="NDA2" s="112"/>
      <c r="NDB2" s="112"/>
      <c r="NDC2" s="112"/>
      <c r="NDD2" s="112"/>
      <c r="NDE2" s="112"/>
      <c r="NDF2" s="112"/>
      <c r="NDG2" s="112"/>
      <c r="NDH2" s="112"/>
      <c r="NDI2" s="112"/>
      <c r="NDJ2" s="112"/>
      <c r="NDK2" s="112"/>
      <c r="NDL2" s="112"/>
      <c r="NDM2" s="112"/>
      <c r="NDN2" s="112"/>
      <c r="NDO2" s="112"/>
      <c r="NDP2" s="112"/>
      <c r="NDQ2" s="112"/>
      <c r="NDR2" s="112"/>
      <c r="NDS2" s="112"/>
      <c r="NDT2" s="112"/>
      <c r="NDU2" s="112"/>
      <c r="NDV2" s="112"/>
      <c r="NDW2" s="112"/>
      <c r="NDX2" s="112"/>
      <c r="NDY2" s="112"/>
      <c r="NDZ2" s="112"/>
      <c r="NEA2" s="112"/>
      <c r="NEB2" s="112"/>
      <c r="NEC2" s="112"/>
      <c r="NED2" s="112"/>
      <c r="NEE2" s="112"/>
      <c r="NEF2" s="112"/>
      <c r="NEG2" s="112"/>
      <c r="NEH2" s="112"/>
      <c r="NEI2" s="112"/>
      <c r="NEJ2" s="112"/>
      <c r="NEK2" s="112"/>
      <c r="NEL2" s="112"/>
      <c r="NEM2" s="112"/>
      <c r="NEN2" s="112"/>
      <c r="NEO2" s="112"/>
      <c r="NEP2" s="112"/>
      <c r="NEQ2" s="112"/>
      <c r="NER2" s="112"/>
      <c r="NES2" s="112"/>
      <c r="NET2" s="112"/>
      <c r="NEU2" s="112"/>
      <c r="NEV2" s="112"/>
      <c r="NEW2" s="112"/>
      <c r="NEX2" s="112"/>
      <c r="NEY2" s="112"/>
      <c r="NEZ2" s="112"/>
      <c r="NFA2" s="112"/>
      <c r="NFB2" s="112"/>
      <c r="NFC2" s="112"/>
      <c r="NFD2" s="112"/>
      <c r="NFE2" s="112"/>
      <c r="NFF2" s="112"/>
      <c r="NFG2" s="112"/>
      <c r="NFH2" s="112"/>
      <c r="NFI2" s="112"/>
      <c r="NFJ2" s="112"/>
      <c r="NFK2" s="112"/>
      <c r="NFL2" s="112"/>
      <c r="NFM2" s="112"/>
      <c r="NFN2" s="112"/>
      <c r="NFO2" s="112"/>
      <c r="NFP2" s="112"/>
      <c r="NFQ2" s="112"/>
      <c r="NFR2" s="112"/>
      <c r="NFS2" s="112"/>
      <c r="NFT2" s="112"/>
      <c r="NFU2" s="112"/>
      <c r="NFV2" s="112"/>
      <c r="NFW2" s="112"/>
      <c r="NFX2" s="112"/>
      <c r="NFY2" s="112"/>
      <c r="NFZ2" s="112"/>
      <c r="NGA2" s="112"/>
      <c r="NGB2" s="112"/>
      <c r="NGC2" s="112"/>
      <c r="NGD2" s="112"/>
      <c r="NGE2" s="112"/>
      <c r="NGF2" s="112"/>
      <c r="NGG2" s="112"/>
      <c r="NGH2" s="112"/>
      <c r="NGI2" s="112"/>
      <c r="NGJ2" s="112"/>
      <c r="NGK2" s="112"/>
      <c r="NGL2" s="112"/>
      <c r="NGM2" s="112"/>
      <c r="NGN2" s="112"/>
      <c r="NGO2" s="112"/>
      <c r="NGP2" s="112"/>
      <c r="NGQ2" s="112"/>
      <c r="NGR2" s="112"/>
      <c r="NGS2" s="112"/>
      <c r="NGT2" s="112"/>
      <c r="NGU2" s="112"/>
      <c r="NGV2" s="112"/>
      <c r="NGW2" s="112"/>
      <c r="NGX2" s="112"/>
      <c r="NGY2" s="112"/>
      <c r="NGZ2" s="112"/>
      <c r="NHA2" s="112"/>
      <c r="NHB2" s="112"/>
      <c r="NHC2" s="112"/>
      <c r="NHD2" s="112"/>
      <c r="NHE2" s="112"/>
      <c r="NHF2" s="112"/>
      <c r="NHG2" s="112"/>
      <c r="NHH2" s="112"/>
      <c r="NHI2" s="112"/>
      <c r="NHJ2" s="112"/>
      <c r="NHK2" s="112"/>
      <c r="NHL2" s="112"/>
      <c r="NHM2" s="112"/>
      <c r="NHN2" s="112"/>
      <c r="NHO2" s="112"/>
      <c r="NHP2" s="112"/>
      <c r="NHQ2" s="112"/>
      <c r="NHR2" s="112"/>
      <c r="NHS2" s="112"/>
      <c r="NHT2" s="112"/>
      <c r="NHU2" s="112"/>
      <c r="NHV2" s="112"/>
      <c r="NHW2" s="112"/>
      <c r="NHX2" s="112"/>
      <c r="NHY2" s="112"/>
      <c r="NHZ2" s="112"/>
      <c r="NIA2" s="112"/>
      <c r="NIB2" s="112"/>
      <c r="NIC2" s="112"/>
      <c r="NID2" s="112"/>
      <c r="NIE2" s="112"/>
      <c r="NIF2" s="112"/>
      <c r="NIG2" s="112"/>
      <c r="NIH2" s="112"/>
      <c r="NII2" s="112"/>
      <c r="NIJ2" s="112"/>
      <c r="NIK2" s="112"/>
      <c r="NIL2" s="112"/>
      <c r="NIM2" s="112"/>
      <c r="NIN2" s="112"/>
      <c r="NIO2" s="112"/>
      <c r="NIP2" s="112"/>
      <c r="NIQ2" s="112"/>
      <c r="NIR2" s="112"/>
      <c r="NIS2" s="112"/>
      <c r="NIT2" s="112"/>
      <c r="NIU2" s="112"/>
      <c r="NIV2" s="112"/>
      <c r="NIW2" s="112"/>
      <c r="NIX2" s="112"/>
      <c r="NIY2" s="112"/>
      <c r="NIZ2" s="112"/>
      <c r="NJA2" s="112"/>
      <c r="NJB2" s="112"/>
      <c r="NJC2" s="112"/>
      <c r="NJD2" s="112"/>
      <c r="NJE2" s="112"/>
      <c r="NJF2" s="112"/>
      <c r="NJG2" s="112"/>
      <c r="NJH2" s="112"/>
      <c r="NJI2" s="112"/>
      <c r="NJJ2" s="112"/>
      <c r="NJK2" s="112"/>
      <c r="NJL2" s="112"/>
      <c r="NJM2" s="112"/>
      <c r="NJN2" s="112"/>
      <c r="NJO2" s="112"/>
      <c r="NJP2" s="112"/>
      <c r="NJQ2" s="112"/>
      <c r="NJR2" s="112"/>
      <c r="NJS2" s="112"/>
      <c r="NJT2" s="112"/>
      <c r="NJU2" s="112"/>
      <c r="NJV2" s="112"/>
      <c r="NJW2" s="112"/>
      <c r="NJX2" s="112"/>
      <c r="NJY2" s="112"/>
      <c r="NJZ2" s="112"/>
      <c r="NKA2" s="112"/>
      <c r="NKB2" s="112"/>
      <c r="NKC2" s="112"/>
      <c r="NKD2" s="112"/>
      <c r="NKE2" s="112"/>
      <c r="NKF2" s="112"/>
      <c r="NKG2" s="112"/>
      <c r="NKH2" s="112"/>
      <c r="NKI2" s="112"/>
      <c r="NKJ2" s="112"/>
      <c r="NKK2" s="112"/>
      <c r="NKL2" s="112"/>
      <c r="NKM2" s="112"/>
      <c r="NKN2" s="112"/>
      <c r="NKO2" s="112"/>
      <c r="NKP2" s="112"/>
      <c r="NKQ2" s="112"/>
      <c r="NKR2" s="112"/>
      <c r="NKS2" s="112"/>
      <c r="NKT2" s="112"/>
      <c r="NKU2" s="112"/>
      <c r="NKV2" s="112"/>
      <c r="NKW2" s="112"/>
      <c r="NKX2" s="112"/>
      <c r="NKY2" s="112"/>
      <c r="NKZ2" s="112"/>
      <c r="NLA2" s="112"/>
      <c r="NLB2" s="112"/>
      <c r="NLC2" s="112"/>
      <c r="NLD2" s="112"/>
      <c r="NLE2" s="112"/>
      <c r="NLF2" s="112"/>
      <c r="NLG2" s="112"/>
      <c r="NLH2" s="112"/>
      <c r="NLI2" s="112"/>
      <c r="NLJ2" s="112"/>
      <c r="NLK2" s="112"/>
      <c r="NLL2" s="112"/>
      <c r="NLM2" s="112"/>
      <c r="NLN2" s="112"/>
      <c r="NLO2" s="112"/>
      <c r="NLP2" s="112"/>
      <c r="NLQ2" s="112"/>
      <c r="NLR2" s="112"/>
      <c r="NLS2" s="112"/>
      <c r="NLT2" s="112"/>
      <c r="NLU2" s="112"/>
      <c r="NLV2" s="112"/>
      <c r="NLW2" s="112"/>
      <c r="NLX2" s="112"/>
      <c r="NLY2" s="112"/>
      <c r="NLZ2" s="112"/>
      <c r="NMA2" s="112"/>
      <c r="NMB2" s="112"/>
      <c r="NMC2" s="112"/>
      <c r="NMD2" s="112"/>
      <c r="NME2" s="112"/>
      <c r="NMF2" s="112"/>
      <c r="NMG2" s="112"/>
      <c r="NMH2" s="112"/>
      <c r="NMI2" s="112"/>
      <c r="NMJ2" s="112"/>
      <c r="NMK2" s="112"/>
      <c r="NML2" s="112"/>
      <c r="NMM2" s="112"/>
      <c r="NMN2" s="112"/>
      <c r="NMO2" s="112"/>
      <c r="NMP2" s="112"/>
      <c r="NMQ2" s="112"/>
      <c r="NMR2" s="112"/>
      <c r="NMS2" s="112"/>
      <c r="NMT2" s="112"/>
      <c r="NMU2" s="112"/>
      <c r="NMV2" s="112"/>
      <c r="NMW2" s="112"/>
      <c r="NMX2" s="112"/>
      <c r="NMY2" s="112"/>
      <c r="NMZ2" s="112"/>
      <c r="NNA2" s="112"/>
      <c r="NNB2" s="112"/>
      <c r="NNC2" s="112"/>
      <c r="NND2" s="112"/>
      <c r="NNE2" s="112"/>
      <c r="NNF2" s="112"/>
      <c r="NNG2" s="112"/>
      <c r="NNH2" s="112"/>
      <c r="NNI2" s="112"/>
      <c r="NNJ2" s="112"/>
      <c r="NNK2" s="112"/>
      <c r="NNL2" s="112"/>
      <c r="NNM2" s="112"/>
      <c r="NNN2" s="112"/>
      <c r="NNO2" s="112"/>
      <c r="NNP2" s="112"/>
      <c r="NNQ2" s="112"/>
      <c r="NNR2" s="112"/>
      <c r="NNS2" s="112"/>
      <c r="NNT2" s="112"/>
      <c r="NNU2" s="112"/>
      <c r="NNV2" s="112"/>
      <c r="NNW2" s="112"/>
      <c r="NNX2" s="112"/>
      <c r="NNY2" s="112"/>
      <c r="NNZ2" s="112"/>
      <c r="NOA2" s="112"/>
      <c r="NOB2" s="112"/>
      <c r="NOC2" s="112"/>
      <c r="NOD2" s="112"/>
      <c r="NOE2" s="112"/>
      <c r="NOF2" s="112"/>
      <c r="NOG2" s="112"/>
      <c r="NOH2" s="112"/>
      <c r="NOI2" s="112"/>
      <c r="NOJ2" s="112"/>
      <c r="NOK2" s="112"/>
      <c r="NOL2" s="112"/>
      <c r="NOM2" s="112"/>
      <c r="NON2" s="112"/>
      <c r="NOO2" s="112"/>
      <c r="NOP2" s="112"/>
      <c r="NOQ2" s="112"/>
      <c r="NOR2" s="112"/>
      <c r="NOS2" s="112"/>
      <c r="NOT2" s="112"/>
      <c r="NOU2" s="112"/>
      <c r="NOV2" s="112"/>
      <c r="NOW2" s="112"/>
      <c r="NOX2" s="112"/>
      <c r="NOY2" s="112"/>
      <c r="NOZ2" s="112"/>
      <c r="NPA2" s="112"/>
      <c r="NPB2" s="112"/>
      <c r="NPC2" s="112"/>
      <c r="NPD2" s="112"/>
      <c r="NPE2" s="112"/>
      <c r="NPF2" s="112"/>
      <c r="NPG2" s="112"/>
      <c r="NPH2" s="112"/>
      <c r="NPI2" s="112"/>
      <c r="NPJ2" s="112"/>
      <c r="NPK2" s="112"/>
      <c r="NPL2" s="112"/>
      <c r="NPM2" s="112"/>
      <c r="NPN2" s="112"/>
      <c r="NPO2" s="112"/>
      <c r="NPP2" s="112"/>
      <c r="NPQ2" s="112"/>
      <c r="NPR2" s="112"/>
      <c r="NPS2" s="112"/>
      <c r="NPT2" s="112"/>
      <c r="NPU2" s="112"/>
      <c r="NPV2" s="112"/>
      <c r="NPW2" s="112"/>
      <c r="NPX2" s="112"/>
      <c r="NPY2" s="112"/>
      <c r="NPZ2" s="112"/>
      <c r="NQA2" s="112"/>
      <c r="NQB2" s="112"/>
      <c r="NQC2" s="112"/>
      <c r="NQD2" s="112"/>
      <c r="NQE2" s="112"/>
      <c r="NQF2" s="112"/>
      <c r="NQG2" s="112"/>
      <c r="NQH2" s="112"/>
      <c r="NQI2" s="112"/>
      <c r="NQJ2" s="112"/>
      <c r="NQK2" s="112"/>
      <c r="NQL2" s="112"/>
      <c r="NQM2" s="112"/>
      <c r="NQN2" s="112"/>
      <c r="NQO2" s="112"/>
      <c r="NQP2" s="112"/>
      <c r="NQQ2" s="112"/>
      <c r="NQR2" s="112"/>
      <c r="NQS2" s="112"/>
      <c r="NQT2" s="112"/>
      <c r="NQU2" s="112"/>
      <c r="NQV2" s="112"/>
      <c r="NQW2" s="112"/>
      <c r="NQX2" s="112"/>
      <c r="NQY2" s="112"/>
      <c r="NQZ2" s="112"/>
      <c r="NRA2" s="112"/>
      <c r="NRB2" s="112"/>
      <c r="NRC2" s="112"/>
      <c r="NRD2" s="112"/>
      <c r="NRE2" s="112"/>
      <c r="NRF2" s="112"/>
      <c r="NRG2" s="112"/>
      <c r="NRH2" s="112"/>
      <c r="NRI2" s="112"/>
      <c r="NRJ2" s="112"/>
      <c r="NRK2" s="112"/>
      <c r="NRL2" s="112"/>
      <c r="NRM2" s="112"/>
      <c r="NRN2" s="112"/>
      <c r="NRO2" s="112"/>
      <c r="NRP2" s="112"/>
      <c r="NRQ2" s="112"/>
      <c r="NRR2" s="112"/>
      <c r="NRS2" s="112"/>
      <c r="NRT2" s="112"/>
      <c r="NRU2" s="112"/>
      <c r="NRV2" s="112"/>
      <c r="NRW2" s="112"/>
      <c r="NRX2" s="112"/>
      <c r="NRY2" s="112"/>
      <c r="NRZ2" s="112"/>
      <c r="NSA2" s="112"/>
      <c r="NSB2" s="112"/>
      <c r="NSC2" s="112"/>
      <c r="NSD2" s="112"/>
      <c r="NSE2" s="112"/>
      <c r="NSF2" s="112"/>
      <c r="NSG2" s="112"/>
      <c r="NSH2" s="112"/>
      <c r="NSI2" s="112"/>
      <c r="NSJ2" s="112"/>
      <c r="NSK2" s="112"/>
      <c r="NSL2" s="112"/>
      <c r="NSM2" s="112"/>
      <c r="NSN2" s="112"/>
      <c r="NSO2" s="112"/>
      <c r="NSP2" s="112"/>
      <c r="NSQ2" s="112"/>
      <c r="NSR2" s="112"/>
      <c r="NSS2" s="112"/>
      <c r="NST2" s="112"/>
      <c r="NSU2" s="112"/>
      <c r="NSV2" s="112"/>
      <c r="NSW2" s="112"/>
      <c r="NSX2" s="112"/>
      <c r="NSY2" s="112"/>
      <c r="NSZ2" s="112"/>
      <c r="NTA2" s="112"/>
      <c r="NTB2" s="112"/>
      <c r="NTC2" s="112"/>
      <c r="NTD2" s="112"/>
      <c r="NTE2" s="112"/>
      <c r="NTF2" s="112"/>
      <c r="NTG2" s="112"/>
      <c r="NTH2" s="112"/>
      <c r="NTI2" s="112"/>
      <c r="NTJ2" s="112"/>
      <c r="NTK2" s="112"/>
      <c r="NTL2" s="112"/>
      <c r="NTM2" s="112"/>
      <c r="NTN2" s="112"/>
      <c r="NTO2" s="112"/>
      <c r="NTP2" s="112"/>
      <c r="NTQ2" s="112"/>
      <c r="NTR2" s="112"/>
      <c r="NTS2" s="112"/>
      <c r="NTT2" s="112"/>
      <c r="NTU2" s="112"/>
      <c r="NTV2" s="112"/>
      <c r="NTW2" s="112"/>
      <c r="NTX2" s="112"/>
      <c r="NTY2" s="112"/>
      <c r="NTZ2" s="112"/>
      <c r="NUA2" s="112"/>
      <c r="NUB2" s="112"/>
      <c r="NUC2" s="112"/>
      <c r="NUD2" s="112"/>
      <c r="NUE2" s="112"/>
      <c r="NUF2" s="112"/>
      <c r="NUG2" s="112"/>
      <c r="NUH2" s="112"/>
      <c r="NUI2" s="112"/>
      <c r="NUJ2" s="112"/>
      <c r="NUK2" s="112"/>
      <c r="NUL2" s="112"/>
      <c r="NUM2" s="112"/>
      <c r="NUN2" s="112"/>
      <c r="NUO2" s="112"/>
      <c r="NUP2" s="112"/>
      <c r="NUQ2" s="112"/>
      <c r="NUR2" s="112"/>
      <c r="NUS2" s="112"/>
      <c r="NUT2" s="112"/>
      <c r="NUU2" s="112"/>
      <c r="NUV2" s="112"/>
      <c r="NUW2" s="112"/>
      <c r="NUX2" s="112"/>
      <c r="NUY2" s="112"/>
      <c r="NUZ2" s="112"/>
      <c r="NVA2" s="112"/>
      <c r="NVB2" s="112"/>
      <c r="NVC2" s="112"/>
      <c r="NVD2" s="112"/>
      <c r="NVE2" s="112"/>
      <c r="NVF2" s="112"/>
      <c r="NVG2" s="112"/>
      <c r="NVH2" s="112"/>
      <c r="NVI2" s="112"/>
      <c r="NVJ2" s="112"/>
      <c r="NVK2" s="112"/>
      <c r="NVL2" s="112"/>
      <c r="NVM2" s="112"/>
      <c r="NVN2" s="112"/>
      <c r="NVO2" s="112"/>
      <c r="NVP2" s="112"/>
      <c r="NVQ2" s="112"/>
      <c r="NVR2" s="112"/>
      <c r="NVS2" s="112"/>
      <c r="NVT2" s="112"/>
      <c r="NVU2" s="112"/>
      <c r="NVV2" s="112"/>
      <c r="NVW2" s="112"/>
      <c r="NVX2" s="112"/>
      <c r="NVY2" s="112"/>
      <c r="NVZ2" s="112"/>
      <c r="NWA2" s="112"/>
      <c r="NWB2" s="112"/>
      <c r="NWC2" s="112"/>
      <c r="NWD2" s="112"/>
      <c r="NWE2" s="112"/>
      <c r="NWF2" s="112"/>
      <c r="NWG2" s="112"/>
      <c r="NWH2" s="112"/>
      <c r="NWI2" s="112"/>
      <c r="NWJ2" s="112"/>
      <c r="NWK2" s="112"/>
      <c r="NWL2" s="112"/>
      <c r="NWM2" s="112"/>
      <c r="NWN2" s="112"/>
      <c r="NWO2" s="112"/>
      <c r="NWP2" s="112"/>
      <c r="NWQ2" s="112"/>
      <c r="NWR2" s="112"/>
      <c r="NWS2" s="112"/>
      <c r="NWT2" s="112"/>
      <c r="NWU2" s="112"/>
      <c r="NWV2" s="112"/>
      <c r="NWW2" s="112"/>
      <c r="NWX2" s="112"/>
      <c r="NWY2" s="112"/>
      <c r="NWZ2" s="112"/>
      <c r="NXA2" s="112"/>
      <c r="NXB2" s="112"/>
      <c r="NXC2" s="112"/>
      <c r="NXD2" s="112"/>
      <c r="NXE2" s="112"/>
      <c r="NXF2" s="112"/>
      <c r="NXG2" s="112"/>
      <c r="NXH2" s="112"/>
      <c r="NXI2" s="112"/>
      <c r="NXJ2" s="112"/>
      <c r="NXK2" s="112"/>
      <c r="NXL2" s="112"/>
      <c r="NXM2" s="112"/>
      <c r="NXN2" s="112"/>
      <c r="NXO2" s="112"/>
      <c r="NXP2" s="112"/>
      <c r="NXQ2" s="112"/>
      <c r="NXR2" s="112"/>
      <c r="NXS2" s="112"/>
      <c r="NXT2" s="112"/>
      <c r="NXU2" s="112"/>
      <c r="NXV2" s="112"/>
      <c r="NXW2" s="112"/>
      <c r="NXX2" s="112"/>
      <c r="NXY2" s="112"/>
      <c r="NXZ2" s="112"/>
      <c r="NYA2" s="112"/>
      <c r="NYB2" s="112"/>
      <c r="NYC2" s="112"/>
      <c r="NYD2" s="112"/>
      <c r="NYE2" s="112"/>
      <c r="NYF2" s="112"/>
      <c r="NYG2" s="112"/>
      <c r="NYH2" s="112"/>
      <c r="NYI2" s="112"/>
      <c r="NYJ2" s="112"/>
      <c r="NYK2" s="112"/>
      <c r="NYL2" s="112"/>
      <c r="NYM2" s="112"/>
      <c r="NYN2" s="112"/>
      <c r="NYO2" s="112"/>
      <c r="NYP2" s="112"/>
      <c r="NYQ2" s="112"/>
      <c r="NYR2" s="112"/>
      <c r="NYS2" s="112"/>
      <c r="NYT2" s="112"/>
      <c r="NYU2" s="112"/>
      <c r="NYV2" s="112"/>
      <c r="NYW2" s="112"/>
      <c r="NYX2" s="112"/>
      <c r="NYY2" s="112"/>
      <c r="NYZ2" s="112"/>
      <c r="NZA2" s="112"/>
      <c r="NZB2" s="112"/>
      <c r="NZC2" s="112"/>
      <c r="NZD2" s="112"/>
      <c r="NZE2" s="112"/>
      <c r="NZF2" s="112"/>
      <c r="NZG2" s="112"/>
      <c r="NZH2" s="112"/>
      <c r="NZI2" s="112"/>
      <c r="NZJ2" s="112"/>
      <c r="NZK2" s="112"/>
      <c r="NZL2" s="112"/>
      <c r="NZM2" s="112"/>
      <c r="NZN2" s="112"/>
      <c r="NZO2" s="112"/>
      <c r="NZP2" s="112"/>
      <c r="NZQ2" s="112"/>
      <c r="NZR2" s="112"/>
      <c r="NZS2" s="112"/>
      <c r="NZT2" s="112"/>
      <c r="NZU2" s="112"/>
      <c r="NZV2" s="112"/>
      <c r="NZW2" s="112"/>
      <c r="NZX2" s="112"/>
      <c r="NZY2" s="112"/>
      <c r="NZZ2" s="112"/>
      <c r="OAA2" s="112"/>
      <c r="OAB2" s="112"/>
      <c r="OAC2" s="112"/>
      <c r="OAD2" s="112"/>
      <c r="OAE2" s="112"/>
      <c r="OAF2" s="112"/>
      <c r="OAG2" s="112"/>
      <c r="OAH2" s="112"/>
      <c r="OAI2" s="112"/>
      <c r="OAJ2" s="112"/>
      <c r="OAK2" s="112"/>
      <c r="OAL2" s="112"/>
      <c r="OAM2" s="112"/>
      <c r="OAN2" s="112"/>
      <c r="OAO2" s="112"/>
      <c r="OAP2" s="112"/>
      <c r="OAQ2" s="112"/>
      <c r="OAR2" s="112"/>
      <c r="OAS2" s="112"/>
      <c r="OAT2" s="112"/>
      <c r="OAU2" s="112"/>
      <c r="OAV2" s="112"/>
      <c r="OAW2" s="112"/>
      <c r="OAX2" s="112"/>
      <c r="OAY2" s="112"/>
      <c r="OAZ2" s="112"/>
      <c r="OBA2" s="112"/>
      <c r="OBB2" s="112"/>
      <c r="OBC2" s="112"/>
      <c r="OBD2" s="112"/>
      <c r="OBE2" s="112"/>
      <c r="OBF2" s="112"/>
      <c r="OBG2" s="112"/>
      <c r="OBH2" s="112"/>
      <c r="OBI2" s="112"/>
      <c r="OBJ2" s="112"/>
      <c r="OBK2" s="112"/>
      <c r="OBL2" s="112"/>
      <c r="OBM2" s="112"/>
      <c r="OBN2" s="112"/>
      <c r="OBO2" s="112"/>
      <c r="OBP2" s="112"/>
      <c r="OBQ2" s="112"/>
      <c r="OBR2" s="112"/>
      <c r="OBS2" s="112"/>
      <c r="OBT2" s="112"/>
      <c r="OBU2" s="112"/>
      <c r="OBV2" s="112"/>
      <c r="OBW2" s="112"/>
      <c r="OBX2" s="112"/>
      <c r="OBY2" s="112"/>
      <c r="OBZ2" s="112"/>
      <c r="OCA2" s="112"/>
      <c r="OCB2" s="112"/>
      <c r="OCC2" s="112"/>
      <c r="OCD2" s="112"/>
      <c r="OCE2" s="112"/>
      <c r="OCF2" s="112"/>
      <c r="OCG2" s="112"/>
      <c r="OCH2" s="112"/>
      <c r="OCI2" s="112"/>
      <c r="OCJ2" s="112"/>
      <c r="OCK2" s="112"/>
      <c r="OCL2" s="112"/>
      <c r="OCM2" s="112"/>
      <c r="OCN2" s="112"/>
      <c r="OCO2" s="112"/>
      <c r="OCP2" s="112"/>
      <c r="OCQ2" s="112"/>
      <c r="OCR2" s="112"/>
      <c r="OCS2" s="112"/>
      <c r="OCT2" s="112"/>
      <c r="OCU2" s="112"/>
      <c r="OCV2" s="112"/>
      <c r="OCW2" s="112"/>
      <c r="OCX2" s="112"/>
      <c r="OCY2" s="112"/>
      <c r="OCZ2" s="112"/>
      <c r="ODA2" s="112"/>
      <c r="ODB2" s="112"/>
      <c r="ODC2" s="112"/>
      <c r="ODD2" s="112"/>
      <c r="ODE2" s="112"/>
      <c r="ODF2" s="112"/>
      <c r="ODG2" s="112"/>
      <c r="ODH2" s="112"/>
      <c r="ODI2" s="112"/>
      <c r="ODJ2" s="112"/>
      <c r="ODK2" s="112"/>
      <c r="ODL2" s="112"/>
      <c r="ODM2" s="112"/>
      <c r="ODN2" s="112"/>
      <c r="ODO2" s="112"/>
      <c r="ODP2" s="112"/>
      <c r="ODQ2" s="112"/>
      <c r="ODR2" s="112"/>
      <c r="ODS2" s="112"/>
      <c r="ODT2" s="112"/>
      <c r="ODU2" s="112"/>
      <c r="ODV2" s="112"/>
      <c r="ODW2" s="112"/>
      <c r="ODX2" s="112"/>
      <c r="ODY2" s="112"/>
      <c r="ODZ2" s="112"/>
      <c r="OEA2" s="112"/>
      <c r="OEB2" s="112"/>
      <c r="OEC2" s="112"/>
      <c r="OED2" s="112"/>
      <c r="OEE2" s="112"/>
      <c r="OEF2" s="112"/>
      <c r="OEG2" s="112"/>
      <c r="OEH2" s="112"/>
      <c r="OEI2" s="112"/>
      <c r="OEJ2" s="112"/>
      <c r="OEK2" s="112"/>
      <c r="OEL2" s="112"/>
      <c r="OEM2" s="112"/>
      <c r="OEN2" s="112"/>
      <c r="OEO2" s="112"/>
      <c r="OEP2" s="112"/>
      <c r="OEQ2" s="112"/>
      <c r="OER2" s="112"/>
      <c r="OES2" s="112"/>
      <c r="OET2" s="112"/>
      <c r="OEU2" s="112"/>
      <c r="OEV2" s="112"/>
      <c r="OEW2" s="112"/>
      <c r="OEX2" s="112"/>
      <c r="OEY2" s="112"/>
      <c r="OEZ2" s="112"/>
      <c r="OFA2" s="112"/>
      <c r="OFB2" s="112"/>
      <c r="OFC2" s="112"/>
      <c r="OFD2" s="112"/>
      <c r="OFE2" s="112"/>
      <c r="OFF2" s="112"/>
      <c r="OFG2" s="112"/>
      <c r="OFH2" s="112"/>
      <c r="OFI2" s="112"/>
      <c r="OFJ2" s="112"/>
      <c r="OFK2" s="112"/>
      <c r="OFL2" s="112"/>
      <c r="OFM2" s="112"/>
      <c r="OFN2" s="112"/>
      <c r="OFO2" s="112"/>
      <c r="OFP2" s="112"/>
      <c r="OFQ2" s="112"/>
      <c r="OFR2" s="112"/>
      <c r="OFS2" s="112"/>
      <c r="OFT2" s="112"/>
      <c r="OFU2" s="112"/>
      <c r="OFV2" s="112"/>
      <c r="OFW2" s="112"/>
      <c r="OFX2" s="112"/>
      <c r="OFY2" s="112"/>
      <c r="OFZ2" s="112"/>
      <c r="OGA2" s="112"/>
      <c r="OGB2" s="112"/>
      <c r="OGC2" s="112"/>
      <c r="OGD2" s="112"/>
      <c r="OGE2" s="112"/>
      <c r="OGF2" s="112"/>
      <c r="OGG2" s="112"/>
      <c r="OGH2" s="112"/>
      <c r="OGI2" s="112"/>
      <c r="OGJ2" s="112"/>
      <c r="OGK2" s="112"/>
      <c r="OGL2" s="112"/>
      <c r="OGM2" s="112"/>
      <c r="OGN2" s="112"/>
      <c r="OGO2" s="112"/>
      <c r="OGP2" s="112"/>
      <c r="OGQ2" s="112"/>
      <c r="OGR2" s="112"/>
      <c r="OGS2" s="112"/>
      <c r="OGT2" s="112"/>
      <c r="OGU2" s="112"/>
      <c r="OGV2" s="112"/>
      <c r="OGW2" s="112"/>
      <c r="OGX2" s="112"/>
      <c r="OGY2" s="112"/>
      <c r="OGZ2" s="112"/>
      <c r="OHA2" s="112"/>
      <c r="OHB2" s="112"/>
      <c r="OHC2" s="112"/>
      <c r="OHD2" s="112"/>
      <c r="OHE2" s="112"/>
      <c r="OHF2" s="112"/>
      <c r="OHG2" s="112"/>
      <c r="OHH2" s="112"/>
      <c r="OHI2" s="112"/>
      <c r="OHJ2" s="112"/>
      <c r="OHK2" s="112"/>
      <c r="OHL2" s="112"/>
      <c r="OHM2" s="112"/>
      <c r="OHN2" s="112"/>
      <c r="OHO2" s="112"/>
      <c r="OHP2" s="112"/>
      <c r="OHQ2" s="112"/>
      <c r="OHR2" s="112"/>
      <c r="OHS2" s="112"/>
      <c r="OHT2" s="112"/>
      <c r="OHU2" s="112"/>
      <c r="OHV2" s="112"/>
      <c r="OHW2" s="112"/>
      <c r="OHX2" s="112"/>
      <c r="OHY2" s="112"/>
      <c r="OHZ2" s="112"/>
      <c r="OIA2" s="112"/>
      <c r="OIB2" s="112"/>
      <c r="OIC2" s="112"/>
      <c r="OID2" s="112"/>
      <c r="OIE2" s="112"/>
      <c r="OIF2" s="112"/>
      <c r="OIG2" s="112"/>
      <c r="OIH2" s="112"/>
      <c r="OII2" s="112"/>
      <c r="OIJ2" s="112"/>
      <c r="OIK2" s="112"/>
      <c r="OIL2" s="112"/>
      <c r="OIM2" s="112"/>
      <c r="OIN2" s="112"/>
      <c r="OIO2" s="112"/>
      <c r="OIP2" s="112"/>
      <c r="OIQ2" s="112"/>
      <c r="OIR2" s="112"/>
      <c r="OIS2" s="112"/>
      <c r="OIT2" s="112"/>
      <c r="OIU2" s="112"/>
      <c r="OIV2" s="112"/>
      <c r="OIW2" s="112"/>
      <c r="OIX2" s="112"/>
      <c r="OIY2" s="112"/>
      <c r="OIZ2" s="112"/>
      <c r="OJA2" s="112"/>
      <c r="OJB2" s="112"/>
      <c r="OJC2" s="112"/>
      <c r="OJD2" s="112"/>
      <c r="OJE2" s="112"/>
      <c r="OJF2" s="112"/>
      <c r="OJG2" s="112"/>
      <c r="OJH2" s="112"/>
      <c r="OJI2" s="112"/>
      <c r="OJJ2" s="112"/>
      <c r="OJK2" s="112"/>
      <c r="OJL2" s="112"/>
      <c r="OJM2" s="112"/>
      <c r="OJN2" s="112"/>
      <c r="OJO2" s="112"/>
      <c r="OJP2" s="112"/>
      <c r="OJQ2" s="112"/>
      <c r="OJR2" s="112"/>
      <c r="OJS2" s="112"/>
      <c r="OJT2" s="112"/>
      <c r="OJU2" s="112"/>
      <c r="OJV2" s="112"/>
      <c r="OJW2" s="112"/>
      <c r="OJX2" s="112"/>
      <c r="OJY2" s="112"/>
      <c r="OJZ2" s="112"/>
      <c r="OKA2" s="112"/>
      <c r="OKB2" s="112"/>
      <c r="OKC2" s="112"/>
      <c r="OKD2" s="112"/>
      <c r="OKE2" s="112"/>
      <c r="OKF2" s="112"/>
      <c r="OKG2" s="112"/>
      <c r="OKH2" s="112"/>
      <c r="OKI2" s="112"/>
      <c r="OKJ2" s="112"/>
      <c r="OKK2" s="112"/>
      <c r="OKL2" s="112"/>
      <c r="OKM2" s="112"/>
      <c r="OKN2" s="112"/>
      <c r="OKO2" s="112"/>
      <c r="OKP2" s="112"/>
      <c r="OKQ2" s="112"/>
      <c r="OKR2" s="112"/>
      <c r="OKS2" s="112"/>
      <c r="OKT2" s="112"/>
      <c r="OKU2" s="112"/>
      <c r="OKV2" s="112"/>
      <c r="OKW2" s="112"/>
      <c r="OKX2" s="112"/>
      <c r="OKY2" s="112"/>
      <c r="OKZ2" s="112"/>
      <c r="OLA2" s="112"/>
      <c r="OLB2" s="112"/>
      <c r="OLC2" s="112"/>
      <c r="OLD2" s="112"/>
      <c r="OLE2" s="112"/>
      <c r="OLF2" s="112"/>
      <c r="OLG2" s="112"/>
      <c r="OLH2" s="112"/>
      <c r="OLI2" s="112"/>
      <c r="OLJ2" s="112"/>
      <c r="OLK2" s="112"/>
      <c r="OLL2" s="112"/>
      <c r="OLM2" s="112"/>
      <c r="OLN2" s="112"/>
      <c r="OLO2" s="112"/>
      <c r="OLP2" s="112"/>
      <c r="OLQ2" s="112"/>
      <c r="OLR2" s="112"/>
      <c r="OLS2" s="112"/>
      <c r="OLT2" s="112"/>
      <c r="OLU2" s="112"/>
      <c r="OLV2" s="112"/>
      <c r="OLW2" s="112"/>
      <c r="OLX2" s="112"/>
      <c r="OLY2" s="112"/>
      <c r="OLZ2" s="112"/>
      <c r="OMA2" s="112"/>
      <c r="OMB2" s="112"/>
      <c r="OMC2" s="112"/>
      <c r="OMD2" s="112"/>
      <c r="OME2" s="112"/>
      <c r="OMF2" s="112"/>
      <c r="OMG2" s="112"/>
      <c r="OMH2" s="112"/>
      <c r="OMI2" s="112"/>
      <c r="OMJ2" s="112"/>
      <c r="OMK2" s="112"/>
      <c r="OML2" s="112"/>
      <c r="OMM2" s="112"/>
      <c r="OMN2" s="112"/>
      <c r="OMO2" s="112"/>
      <c r="OMP2" s="112"/>
      <c r="OMQ2" s="112"/>
      <c r="OMR2" s="112"/>
      <c r="OMS2" s="112"/>
      <c r="OMT2" s="112"/>
      <c r="OMU2" s="112"/>
      <c r="OMV2" s="112"/>
      <c r="OMW2" s="112"/>
      <c r="OMX2" s="112"/>
      <c r="OMY2" s="112"/>
      <c r="OMZ2" s="112"/>
      <c r="ONA2" s="112"/>
      <c r="ONB2" s="112"/>
      <c r="ONC2" s="112"/>
      <c r="OND2" s="112"/>
      <c r="ONE2" s="112"/>
      <c r="ONF2" s="112"/>
      <c r="ONG2" s="112"/>
      <c r="ONH2" s="112"/>
      <c r="ONI2" s="112"/>
      <c r="ONJ2" s="112"/>
      <c r="ONK2" s="112"/>
      <c r="ONL2" s="112"/>
      <c r="ONM2" s="112"/>
      <c r="ONN2" s="112"/>
      <c r="ONO2" s="112"/>
      <c r="ONP2" s="112"/>
      <c r="ONQ2" s="112"/>
      <c r="ONR2" s="112"/>
      <c r="ONS2" s="112"/>
      <c r="ONT2" s="112"/>
      <c r="ONU2" s="112"/>
      <c r="ONV2" s="112"/>
      <c r="ONW2" s="112"/>
      <c r="ONX2" s="112"/>
      <c r="ONY2" s="112"/>
      <c r="ONZ2" s="112"/>
      <c r="OOA2" s="112"/>
      <c r="OOB2" s="112"/>
      <c r="OOC2" s="112"/>
      <c r="OOD2" s="112"/>
      <c r="OOE2" s="112"/>
      <c r="OOF2" s="112"/>
      <c r="OOG2" s="112"/>
      <c r="OOH2" s="112"/>
      <c r="OOI2" s="112"/>
      <c r="OOJ2" s="112"/>
      <c r="OOK2" s="112"/>
      <c r="OOL2" s="112"/>
      <c r="OOM2" s="112"/>
      <c r="OON2" s="112"/>
      <c r="OOO2" s="112"/>
      <c r="OOP2" s="112"/>
      <c r="OOQ2" s="112"/>
      <c r="OOR2" s="112"/>
      <c r="OOS2" s="112"/>
      <c r="OOT2" s="112"/>
      <c r="OOU2" s="112"/>
      <c r="OOV2" s="112"/>
      <c r="OOW2" s="112"/>
      <c r="OOX2" s="112"/>
      <c r="OOY2" s="112"/>
      <c r="OOZ2" s="112"/>
      <c r="OPA2" s="112"/>
      <c r="OPB2" s="112"/>
      <c r="OPC2" s="112"/>
      <c r="OPD2" s="112"/>
      <c r="OPE2" s="112"/>
      <c r="OPF2" s="112"/>
      <c r="OPG2" s="112"/>
      <c r="OPH2" s="112"/>
      <c r="OPI2" s="112"/>
      <c r="OPJ2" s="112"/>
      <c r="OPK2" s="112"/>
      <c r="OPL2" s="112"/>
      <c r="OPM2" s="112"/>
      <c r="OPN2" s="112"/>
      <c r="OPO2" s="112"/>
      <c r="OPP2" s="112"/>
      <c r="OPQ2" s="112"/>
      <c r="OPR2" s="112"/>
      <c r="OPS2" s="112"/>
      <c r="OPT2" s="112"/>
      <c r="OPU2" s="112"/>
      <c r="OPV2" s="112"/>
      <c r="OPW2" s="112"/>
      <c r="OPX2" s="112"/>
      <c r="OPY2" s="112"/>
      <c r="OPZ2" s="112"/>
      <c r="OQA2" s="112"/>
      <c r="OQB2" s="112"/>
      <c r="OQC2" s="112"/>
      <c r="OQD2" s="112"/>
      <c r="OQE2" s="112"/>
      <c r="OQF2" s="112"/>
      <c r="OQG2" s="112"/>
      <c r="OQH2" s="112"/>
      <c r="OQI2" s="112"/>
      <c r="OQJ2" s="112"/>
      <c r="OQK2" s="112"/>
      <c r="OQL2" s="112"/>
      <c r="OQM2" s="112"/>
      <c r="OQN2" s="112"/>
      <c r="OQO2" s="112"/>
      <c r="OQP2" s="112"/>
      <c r="OQQ2" s="112"/>
      <c r="OQR2" s="112"/>
      <c r="OQS2" s="112"/>
      <c r="OQT2" s="112"/>
      <c r="OQU2" s="112"/>
      <c r="OQV2" s="112"/>
      <c r="OQW2" s="112"/>
      <c r="OQX2" s="112"/>
      <c r="OQY2" s="112"/>
      <c r="OQZ2" s="112"/>
      <c r="ORA2" s="112"/>
      <c r="ORB2" s="112"/>
      <c r="ORC2" s="112"/>
      <c r="ORD2" s="112"/>
      <c r="ORE2" s="112"/>
      <c r="ORF2" s="112"/>
      <c r="ORG2" s="112"/>
      <c r="ORH2" s="112"/>
      <c r="ORI2" s="112"/>
      <c r="ORJ2" s="112"/>
      <c r="ORK2" s="112"/>
      <c r="ORL2" s="112"/>
      <c r="ORM2" s="112"/>
      <c r="ORN2" s="112"/>
      <c r="ORO2" s="112"/>
      <c r="ORP2" s="112"/>
      <c r="ORQ2" s="112"/>
      <c r="ORR2" s="112"/>
      <c r="ORS2" s="112"/>
      <c r="ORT2" s="112"/>
      <c r="ORU2" s="112"/>
      <c r="ORV2" s="112"/>
      <c r="ORW2" s="112"/>
      <c r="ORX2" s="112"/>
      <c r="ORY2" s="112"/>
      <c r="ORZ2" s="112"/>
      <c r="OSA2" s="112"/>
      <c r="OSB2" s="112"/>
      <c r="OSC2" s="112"/>
      <c r="OSD2" s="112"/>
      <c r="OSE2" s="112"/>
      <c r="OSF2" s="112"/>
      <c r="OSG2" s="112"/>
      <c r="OSH2" s="112"/>
      <c r="OSI2" s="112"/>
      <c r="OSJ2" s="112"/>
      <c r="OSK2" s="112"/>
      <c r="OSL2" s="112"/>
      <c r="OSM2" s="112"/>
      <c r="OSN2" s="112"/>
      <c r="OSO2" s="112"/>
      <c r="OSP2" s="112"/>
      <c r="OSQ2" s="112"/>
      <c r="OSR2" s="112"/>
      <c r="OSS2" s="112"/>
      <c r="OST2" s="112"/>
      <c r="OSU2" s="112"/>
      <c r="OSV2" s="112"/>
      <c r="OSW2" s="112"/>
      <c r="OSX2" s="112"/>
      <c r="OSY2" s="112"/>
      <c r="OSZ2" s="112"/>
      <c r="OTA2" s="112"/>
      <c r="OTB2" s="112"/>
      <c r="OTC2" s="112"/>
      <c r="OTD2" s="112"/>
      <c r="OTE2" s="112"/>
      <c r="OTF2" s="112"/>
      <c r="OTG2" s="112"/>
      <c r="OTH2" s="112"/>
      <c r="OTI2" s="112"/>
      <c r="OTJ2" s="112"/>
      <c r="OTK2" s="112"/>
      <c r="OTL2" s="112"/>
      <c r="OTM2" s="112"/>
      <c r="OTN2" s="112"/>
      <c r="OTO2" s="112"/>
      <c r="OTP2" s="112"/>
      <c r="OTQ2" s="112"/>
      <c r="OTR2" s="112"/>
      <c r="OTS2" s="112"/>
      <c r="OTT2" s="112"/>
      <c r="OTU2" s="112"/>
      <c r="OTV2" s="112"/>
      <c r="OTW2" s="112"/>
      <c r="OTX2" s="112"/>
      <c r="OTY2" s="112"/>
      <c r="OTZ2" s="112"/>
      <c r="OUA2" s="112"/>
      <c r="OUB2" s="112"/>
      <c r="OUC2" s="112"/>
      <c r="OUD2" s="112"/>
      <c r="OUE2" s="112"/>
      <c r="OUF2" s="112"/>
      <c r="OUG2" s="112"/>
      <c r="OUH2" s="112"/>
      <c r="OUI2" s="112"/>
      <c r="OUJ2" s="112"/>
      <c r="OUK2" s="112"/>
      <c r="OUL2" s="112"/>
      <c r="OUM2" s="112"/>
      <c r="OUN2" s="112"/>
      <c r="OUO2" s="112"/>
      <c r="OUP2" s="112"/>
      <c r="OUQ2" s="112"/>
      <c r="OUR2" s="112"/>
      <c r="OUS2" s="112"/>
      <c r="OUT2" s="112"/>
      <c r="OUU2" s="112"/>
      <c r="OUV2" s="112"/>
      <c r="OUW2" s="112"/>
      <c r="OUX2" s="112"/>
      <c r="OUY2" s="112"/>
      <c r="OUZ2" s="112"/>
      <c r="OVA2" s="112"/>
      <c r="OVB2" s="112"/>
      <c r="OVC2" s="112"/>
      <c r="OVD2" s="112"/>
      <c r="OVE2" s="112"/>
      <c r="OVF2" s="112"/>
      <c r="OVG2" s="112"/>
      <c r="OVH2" s="112"/>
      <c r="OVI2" s="112"/>
      <c r="OVJ2" s="112"/>
      <c r="OVK2" s="112"/>
      <c r="OVL2" s="112"/>
      <c r="OVM2" s="112"/>
      <c r="OVN2" s="112"/>
      <c r="OVO2" s="112"/>
      <c r="OVP2" s="112"/>
      <c r="OVQ2" s="112"/>
      <c r="OVR2" s="112"/>
      <c r="OVS2" s="112"/>
      <c r="OVT2" s="112"/>
      <c r="OVU2" s="112"/>
      <c r="OVV2" s="112"/>
      <c r="OVW2" s="112"/>
      <c r="OVX2" s="112"/>
      <c r="OVY2" s="112"/>
      <c r="OVZ2" s="112"/>
      <c r="OWA2" s="112"/>
      <c r="OWB2" s="112"/>
      <c r="OWC2" s="112"/>
      <c r="OWD2" s="112"/>
      <c r="OWE2" s="112"/>
      <c r="OWF2" s="112"/>
      <c r="OWG2" s="112"/>
      <c r="OWH2" s="112"/>
      <c r="OWI2" s="112"/>
      <c r="OWJ2" s="112"/>
      <c r="OWK2" s="112"/>
      <c r="OWL2" s="112"/>
      <c r="OWM2" s="112"/>
      <c r="OWN2" s="112"/>
      <c r="OWO2" s="112"/>
      <c r="OWP2" s="112"/>
      <c r="OWQ2" s="112"/>
      <c r="OWR2" s="112"/>
      <c r="OWS2" s="112"/>
      <c r="OWT2" s="112"/>
      <c r="OWU2" s="112"/>
      <c r="OWV2" s="112"/>
      <c r="OWW2" s="112"/>
      <c r="OWX2" s="112"/>
      <c r="OWY2" s="112"/>
      <c r="OWZ2" s="112"/>
      <c r="OXA2" s="112"/>
      <c r="OXB2" s="112"/>
      <c r="OXC2" s="112"/>
      <c r="OXD2" s="112"/>
      <c r="OXE2" s="112"/>
      <c r="OXF2" s="112"/>
      <c r="OXG2" s="112"/>
      <c r="OXH2" s="112"/>
      <c r="OXI2" s="112"/>
      <c r="OXJ2" s="112"/>
      <c r="OXK2" s="112"/>
      <c r="OXL2" s="112"/>
      <c r="OXM2" s="112"/>
      <c r="OXN2" s="112"/>
      <c r="OXO2" s="112"/>
      <c r="OXP2" s="112"/>
      <c r="OXQ2" s="112"/>
      <c r="OXR2" s="112"/>
      <c r="OXS2" s="112"/>
      <c r="OXT2" s="112"/>
      <c r="OXU2" s="112"/>
      <c r="OXV2" s="112"/>
      <c r="OXW2" s="112"/>
      <c r="OXX2" s="112"/>
      <c r="OXY2" s="112"/>
      <c r="OXZ2" s="112"/>
      <c r="OYA2" s="112"/>
      <c r="OYB2" s="112"/>
      <c r="OYC2" s="112"/>
      <c r="OYD2" s="112"/>
      <c r="OYE2" s="112"/>
      <c r="OYF2" s="112"/>
      <c r="OYG2" s="112"/>
      <c r="OYH2" s="112"/>
      <c r="OYI2" s="112"/>
      <c r="OYJ2" s="112"/>
      <c r="OYK2" s="112"/>
      <c r="OYL2" s="112"/>
      <c r="OYM2" s="112"/>
      <c r="OYN2" s="112"/>
      <c r="OYO2" s="112"/>
      <c r="OYP2" s="112"/>
      <c r="OYQ2" s="112"/>
      <c r="OYR2" s="112"/>
      <c r="OYS2" s="112"/>
      <c r="OYT2" s="112"/>
      <c r="OYU2" s="112"/>
      <c r="OYV2" s="112"/>
      <c r="OYW2" s="112"/>
      <c r="OYX2" s="112"/>
      <c r="OYY2" s="112"/>
      <c r="OYZ2" s="112"/>
      <c r="OZA2" s="112"/>
      <c r="OZB2" s="112"/>
      <c r="OZC2" s="112"/>
      <c r="OZD2" s="112"/>
      <c r="OZE2" s="112"/>
      <c r="OZF2" s="112"/>
      <c r="OZG2" s="112"/>
      <c r="OZH2" s="112"/>
      <c r="OZI2" s="112"/>
      <c r="OZJ2" s="112"/>
      <c r="OZK2" s="112"/>
      <c r="OZL2" s="112"/>
      <c r="OZM2" s="112"/>
      <c r="OZN2" s="112"/>
      <c r="OZO2" s="112"/>
      <c r="OZP2" s="112"/>
      <c r="OZQ2" s="112"/>
      <c r="OZR2" s="112"/>
      <c r="OZS2" s="112"/>
      <c r="OZT2" s="112"/>
      <c r="OZU2" s="112"/>
      <c r="OZV2" s="112"/>
      <c r="OZW2" s="112"/>
      <c r="OZX2" s="112"/>
      <c r="OZY2" s="112"/>
      <c r="OZZ2" s="112"/>
      <c r="PAA2" s="112"/>
      <c r="PAB2" s="112"/>
      <c r="PAC2" s="112"/>
      <c r="PAD2" s="112"/>
      <c r="PAE2" s="112"/>
      <c r="PAF2" s="112"/>
      <c r="PAG2" s="112"/>
      <c r="PAH2" s="112"/>
      <c r="PAI2" s="112"/>
      <c r="PAJ2" s="112"/>
      <c r="PAK2" s="112"/>
      <c r="PAL2" s="112"/>
      <c r="PAM2" s="112"/>
      <c r="PAN2" s="112"/>
      <c r="PAO2" s="112"/>
      <c r="PAP2" s="112"/>
      <c r="PAQ2" s="112"/>
      <c r="PAR2" s="112"/>
      <c r="PAS2" s="112"/>
      <c r="PAT2" s="112"/>
      <c r="PAU2" s="112"/>
      <c r="PAV2" s="112"/>
      <c r="PAW2" s="112"/>
      <c r="PAX2" s="112"/>
      <c r="PAY2" s="112"/>
      <c r="PAZ2" s="112"/>
      <c r="PBA2" s="112"/>
      <c r="PBB2" s="112"/>
      <c r="PBC2" s="112"/>
      <c r="PBD2" s="112"/>
      <c r="PBE2" s="112"/>
      <c r="PBF2" s="112"/>
      <c r="PBG2" s="112"/>
      <c r="PBH2" s="112"/>
      <c r="PBI2" s="112"/>
      <c r="PBJ2" s="112"/>
      <c r="PBK2" s="112"/>
      <c r="PBL2" s="112"/>
      <c r="PBM2" s="112"/>
      <c r="PBN2" s="112"/>
      <c r="PBO2" s="112"/>
      <c r="PBP2" s="112"/>
      <c r="PBQ2" s="112"/>
      <c r="PBR2" s="112"/>
      <c r="PBS2" s="112"/>
      <c r="PBT2" s="112"/>
      <c r="PBU2" s="112"/>
      <c r="PBV2" s="112"/>
      <c r="PBW2" s="112"/>
      <c r="PBX2" s="112"/>
      <c r="PBY2" s="112"/>
      <c r="PBZ2" s="112"/>
      <c r="PCA2" s="112"/>
      <c r="PCB2" s="112"/>
      <c r="PCC2" s="112"/>
      <c r="PCD2" s="112"/>
      <c r="PCE2" s="112"/>
      <c r="PCF2" s="112"/>
      <c r="PCG2" s="112"/>
      <c r="PCH2" s="112"/>
      <c r="PCI2" s="112"/>
      <c r="PCJ2" s="112"/>
      <c r="PCK2" s="112"/>
      <c r="PCL2" s="112"/>
      <c r="PCM2" s="112"/>
      <c r="PCN2" s="112"/>
      <c r="PCO2" s="112"/>
      <c r="PCP2" s="112"/>
      <c r="PCQ2" s="112"/>
      <c r="PCR2" s="112"/>
      <c r="PCS2" s="112"/>
      <c r="PCT2" s="112"/>
      <c r="PCU2" s="112"/>
      <c r="PCV2" s="112"/>
      <c r="PCW2" s="112"/>
      <c r="PCX2" s="112"/>
      <c r="PCY2" s="112"/>
      <c r="PCZ2" s="112"/>
      <c r="PDA2" s="112"/>
      <c r="PDB2" s="112"/>
      <c r="PDC2" s="112"/>
      <c r="PDD2" s="112"/>
      <c r="PDE2" s="112"/>
      <c r="PDF2" s="112"/>
      <c r="PDG2" s="112"/>
      <c r="PDH2" s="112"/>
      <c r="PDI2" s="112"/>
      <c r="PDJ2" s="112"/>
      <c r="PDK2" s="112"/>
      <c r="PDL2" s="112"/>
      <c r="PDM2" s="112"/>
      <c r="PDN2" s="112"/>
      <c r="PDO2" s="112"/>
      <c r="PDP2" s="112"/>
      <c r="PDQ2" s="112"/>
      <c r="PDR2" s="112"/>
      <c r="PDS2" s="112"/>
      <c r="PDT2" s="112"/>
      <c r="PDU2" s="112"/>
      <c r="PDV2" s="112"/>
      <c r="PDW2" s="112"/>
      <c r="PDX2" s="112"/>
      <c r="PDY2" s="112"/>
      <c r="PDZ2" s="112"/>
      <c r="PEA2" s="112"/>
      <c r="PEB2" s="112"/>
      <c r="PEC2" s="112"/>
      <c r="PED2" s="112"/>
      <c r="PEE2" s="112"/>
      <c r="PEF2" s="112"/>
      <c r="PEG2" s="112"/>
      <c r="PEH2" s="112"/>
      <c r="PEI2" s="112"/>
      <c r="PEJ2" s="112"/>
      <c r="PEK2" s="112"/>
      <c r="PEL2" s="112"/>
      <c r="PEM2" s="112"/>
      <c r="PEN2" s="112"/>
      <c r="PEO2" s="112"/>
      <c r="PEP2" s="112"/>
      <c r="PEQ2" s="112"/>
      <c r="PER2" s="112"/>
      <c r="PES2" s="112"/>
      <c r="PET2" s="112"/>
      <c r="PEU2" s="112"/>
      <c r="PEV2" s="112"/>
      <c r="PEW2" s="112"/>
      <c r="PEX2" s="112"/>
      <c r="PEY2" s="112"/>
      <c r="PEZ2" s="112"/>
      <c r="PFA2" s="112"/>
      <c r="PFB2" s="112"/>
      <c r="PFC2" s="112"/>
      <c r="PFD2" s="112"/>
      <c r="PFE2" s="112"/>
      <c r="PFF2" s="112"/>
      <c r="PFG2" s="112"/>
      <c r="PFH2" s="112"/>
      <c r="PFI2" s="112"/>
      <c r="PFJ2" s="112"/>
      <c r="PFK2" s="112"/>
      <c r="PFL2" s="112"/>
      <c r="PFM2" s="112"/>
      <c r="PFN2" s="112"/>
      <c r="PFO2" s="112"/>
      <c r="PFP2" s="112"/>
      <c r="PFQ2" s="112"/>
      <c r="PFR2" s="112"/>
      <c r="PFS2" s="112"/>
      <c r="PFT2" s="112"/>
      <c r="PFU2" s="112"/>
      <c r="PFV2" s="112"/>
      <c r="PFW2" s="112"/>
      <c r="PFX2" s="112"/>
      <c r="PFY2" s="112"/>
      <c r="PFZ2" s="112"/>
      <c r="PGA2" s="112"/>
      <c r="PGB2" s="112"/>
      <c r="PGC2" s="112"/>
      <c r="PGD2" s="112"/>
      <c r="PGE2" s="112"/>
      <c r="PGF2" s="112"/>
      <c r="PGG2" s="112"/>
      <c r="PGH2" s="112"/>
      <c r="PGI2" s="112"/>
      <c r="PGJ2" s="112"/>
      <c r="PGK2" s="112"/>
      <c r="PGL2" s="112"/>
      <c r="PGM2" s="112"/>
      <c r="PGN2" s="112"/>
      <c r="PGO2" s="112"/>
      <c r="PGP2" s="112"/>
      <c r="PGQ2" s="112"/>
      <c r="PGR2" s="112"/>
      <c r="PGS2" s="112"/>
      <c r="PGT2" s="112"/>
      <c r="PGU2" s="112"/>
      <c r="PGV2" s="112"/>
      <c r="PGW2" s="112"/>
      <c r="PGX2" s="112"/>
      <c r="PGY2" s="112"/>
      <c r="PGZ2" s="112"/>
      <c r="PHA2" s="112"/>
      <c r="PHB2" s="112"/>
      <c r="PHC2" s="112"/>
      <c r="PHD2" s="112"/>
      <c r="PHE2" s="112"/>
      <c r="PHF2" s="112"/>
      <c r="PHG2" s="112"/>
      <c r="PHH2" s="112"/>
      <c r="PHI2" s="112"/>
      <c r="PHJ2" s="112"/>
      <c r="PHK2" s="112"/>
      <c r="PHL2" s="112"/>
      <c r="PHM2" s="112"/>
      <c r="PHN2" s="112"/>
      <c r="PHO2" s="112"/>
      <c r="PHP2" s="112"/>
      <c r="PHQ2" s="112"/>
      <c r="PHR2" s="112"/>
      <c r="PHS2" s="112"/>
      <c r="PHT2" s="112"/>
      <c r="PHU2" s="112"/>
      <c r="PHV2" s="112"/>
      <c r="PHW2" s="112"/>
      <c r="PHX2" s="112"/>
      <c r="PHY2" s="112"/>
      <c r="PHZ2" s="112"/>
      <c r="PIA2" s="112"/>
      <c r="PIB2" s="112"/>
      <c r="PIC2" s="112"/>
      <c r="PID2" s="112"/>
      <c r="PIE2" s="112"/>
      <c r="PIF2" s="112"/>
      <c r="PIG2" s="112"/>
      <c r="PIH2" s="112"/>
      <c r="PII2" s="112"/>
      <c r="PIJ2" s="112"/>
      <c r="PIK2" s="112"/>
      <c r="PIL2" s="112"/>
      <c r="PIM2" s="112"/>
      <c r="PIN2" s="112"/>
      <c r="PIO2" s="112"/>
      <c r="PIP2" s="112"/>
      <c r="PIQ2" s="112"/>
      <c r="PIR2" s="112"/>
      <c r="PIS2" s="112"/>
      <c r="PIT2" s="112"/>
      <c r="PIU2" s="112"/>
      <c r="PIV2" s="112"/>
      <c r="PIW2" s="112"/>
      <c r="PIX2" s="112"/>
      <c r="PIY2" s="112"/>
      <c r="PIZ2" s="112"/>
      <c r="PJA2" s="112"/>
      <c r="PJB2" s="112"/>
      <c r="PJC2" s="112"/>
      <c r="PJD2" s="112"/>
      <c r="PJE2" s="112"/>
      <c r="PJF2" s="112"/>
      <c r="PJG2" s="112"/>
      <c r="PJH2" s="112"/>
      <c r="PJI2" s="112"/>
      <c r="PJJ2" s="112"/>
      <c r="PJK2" s="112"/>
      <c r="PJL2" s="112"/>
      <c r="PJM2" s="112"/>
      <c r="PJN2" s="112"/>
      <c r="PJO2" s="112"/>
      <c r="PJP2" s="112"/>
      <c r="PJQ2" s="112"/>
      <c r="PJR2" s="112"/>
      <c r="PJS2" s="112"/>
      <c r="PJT2" s="112"/>
      <c r="PJU2" s="112"/>
      <c r="PJV2" s="112"/>
      <c r="PJW2" s="112"/>
      <c r="PJX2" s="112"/>
      <c r="PJY2" s="112"/>
      <c r="PJZ2" s="112"/>
      <c r="PKA2" s="112"/>
      <c r="PKB2" s="112"/>
      <c r="PKC2" s="112"/>
      <c r="PKD2" s="112"/>
      <c r="PKE2" s="112"/>
      <c r="PKF2" s="112"/>
      <c r="PKG2" s="112"/>
      <c r="PKH2" s="112"/>
      <c r="PKI2" s="112"/>
      <c r="PKJ2" s="112"/>
      <c r="PKK2" s="112"/>
      <c r="PKL2" s="112"/>
      <c r="PKM2" s="112"/>
      <c r="PKN2" s="112"/>
      <c r="PKO2" s="112"/>
      <c r="PKP2" s="112"/>
      <c r="PKQ2" s="112"/>
      <c r="PKR2" s="112"/>
      <c r="PKS2" s="112"/>
      <c r="PKT2" s="112"/>
      <c r="PKU2" s="112"/>
      <c r="PKV2" s="112"/>
      <c r="PKW2" s="112"/>
      <c r="PKX2" s="112"/>
      <c r="PKY2" s="112"/>
      <c r="PKZ2" s="112"/>
      <c r="PLA2" s="112"/>
      <c r="PLB2" s="112"/>
      <c r="PLC2" s="112"/>
      <c r="PLD2" s="112"/>
      <c r="PLE2" s="112"/>
      <c r="PLF2" s="112"/>
      <c r="PLG2" s="112"/>
      <c r="PLH2" s="112"/>
      <c r="PLI2" s="112"/>
      <c r="PLJ2" s="112"/>
      <c r="PLK2" s="112"/>
      <c r="PLL2" s="112"/>
      <c r="PLM2" s="112"/>
      <c r="PLN2" s="112"/>
      <c r="PLO2" s="112"/>
      <c r="PLP2" s="112"/>
      <c r="PLQ2" s="112"/>
      <c r="PLR2" s="112"/>
      <c r="PLS2" s="112"/>
      <c r="PLT2" s="112"/>
      <c r="PLU2" s="112"/>
      <c r="PLV2" s="112"/>
      <c r="PLW2" s="112"/>
      <c r="PLX2" s="112"/>
      <c r="PLY2" s="112"/>
      <c r="PLZ2" s="112"/>
      <c r="PMA2" s="112"/>
      <c r="PMB2" s="112"/>
      <c r="PMC2" s="112"/>
      <c r="PMD2" s="112"/>
      <c r="PME2" s="112"/>
      <c r="PMF2" s="112"/>
      <c r="PMG2" s="112"/>
      <c r="PMH2" s="112"/>
      <c r="PMI2" s="112"/>
      <c r="PMJ2" s="112"/>
      <c r="PMK2" s="112"/>
      <c r="PML2" s="112"/>
      <c r="PMM2" s="112"/>
      <c r="PMN2" s="112"/>
      <c r="PMO2" s="112"/>
      <c r="PMP2" s="112"/>
      <c r="PMQ2" s="112"/>
      <c r="PMR2" s="112"/>
      <c r="PMS2" s="112"/>
      <c r="PMT2" s="112"/>
      <c r="PMU2" s="112"/>
      <c r="PMV2" s="112"/>
      <c r="PMW2" s="112"/>
      <c r="PMX2" s="112"/>
      <c r="PMY2" s="112"/>
      <c r="PMZ2" s="112"/>
      <c r="PNA2" s="112"/>
      <c r="PNB2" s="112"/>
      <c r="PNC2" s="112"/>
      <c r="PND2" s="112"/>
      <c r="PNE2" s="112"/>
      <c r="PNF2" s="112"/>
      <c r="PNG2" s="112"/>
      <c r="PNH2" s="112"/>
      <c r="PNI2" s="112"/>
      <c r="PNJ2" s="112"/>
      <c r="PNK2" s="112"/>
      <c r="PNL2" s="112"/>
      <c r="PNM2" s="112"/>
      <c r="PNN2" s="112"/>
      <c r="PNO2" s="112"/>
      <c r="PNP2" s="112"/>
      <c r="PNQ2" s="112"/>
      <c r="PNR2" s="112"/>
      <c r="PNS2" s="112"/>
      <c r="PNT2" s="112"/>
      <c r="PNU2" s="112"/>
      <c r="PNV2" s="112"/>
      <c r="PNW2" s="112"/>
      <c r="PNX2" s="112"/>
      <c r="PNY2" s="112"/>
      <c r="PNZ2" s="112"/>
      <c r="POA2" s="112"/>
      <c r="POB2" s="112"/>
      <c r="POC2" s="112"/>
      <c r="POD2" s="112"/>
      <c r="POE2" s="112"/>
      <c r="POF2" s="112"/>
      <c r="POG2" s="112"/>
      <c r="POH2" s="112"/>
      <c r="POI2" s="112"/>
      <c r="POJ2" s="112"/>
      <c r="POK2" s="112"/>
      <c r="POL2" s="112"/>
      <c r="POM2" s="112"/>
      <c r="PON2" s="112"/>
      <c r="POO2" s="112"/>
      <c r="POP2" s="112"/>
      <c r="POQ2" s="112"/>
      <c r="POR2" s="112"/>
      <c r="POS2" s="112"/>
      <c r="POT2" s="112"/>
      <c r="POU2" s="112"/>
      <c r="POV2" s="112"/>
      <c r="POW2" s="112"/>
      <c r="POX2" s="112"/>
      <c r="POY2" s="112"/>
      <c r="POZ2" s="112"/>
      <c r="PPA2" s="112"/>
      <c r="PPB2" s="112"/>
      <c r="PPC2" s="112"/>
      <c r="PPD2" s="112"/>
      <c r="PPE2" s="112"/>
      <c r="PPF2" s="112"/>
      <c r="PPG2" s="112"/>
      <c r="PPH2" s="112"/>
      <c r="PPI2" s="112"/>
      <c r="PPJ2" s="112"/>
      <c r="PPK2" s="112"/>
      <c r="PPL2" s="112"/>
      <c r="PPM2" s="112"/>
      <c r="PPN2" s="112"/>
      <c r="PPO2" s="112"/>
      <c r="PPP2" s="112"/>
      <c r="PPQ2" s="112"/>
      <c r="PPR2" s="112"/>
      <c r="PPS2" s="112"/>
      <c r="PPT2" s="112"/>
      <c r="PPU2" s="112"/>
      <c r="PPV2" s="112"/>
      <c r="PPW2" s="112"/>
      <c r="PPX2" s="112"/>
      <c r="PPY2" s="112"/>
      <c r="PPZ2" s="112"/>
      <c r="PQA2" s="112"/>
      <c r="PQB2" s="112"/>
      <c r="PQC2" s="112"/>
      <c r="PQD2" s="112"/>
      <c r="PQE2" s="112"/>
      <c r="PQF2" s="112"/>
      <c r="PQG2" s="112"/>
      <c r="PQH2" s="112"/>
      <c r="PQI2" s="112"/>
      <c r="PQJ2" s="112"/>
      <c r="PQK2" s="112"/>
      <c r="PQL2" s="112"/>
      <c r="PQM2" s="112"/>
      <c r="PQN2" s="112"/>
      <c r="PQO2" s="112"/>
      <c r="PQP2" s="112"/>
      <c r="PQQ2" s="112"/>
      <c r="PQR2" s="112"/>
      <c r="PQS2" s="112"/>
      <c r="PQT2" s="112"/>
      <c r="PQU2" s="112"/>
      <c r="PQV2" s="112"/>
      <c r="PQW2" s="112"/>
      <c r="PQX2" s="112"/>
      <c r="PQY2" s="112"/>
      <c r="PQZ2" s="112"/>
      <c r="PRA2" s="112"/>
      <c r="PRB2" s="112"/>
      <c r="PRC2" s="112"/>
      <c r="PRD2" s="112"/>
      <c r="PRE2" s="112"/>
      <c r="PRF2" s="112"/>
      <c r="PRG2" s="112"/>
      <c r="PRH2" s="112"/>
      <c r="PRI2" s="112"/>
      <c r="PRJ2" s="112"/>
      <c r="PRK2" s="112"/>
      <c r="PRL2" s="112"/>
      <c r="PRM2" s="112"/>
      <c r="PRN2" s="112"/>
      <c r="PRO2" s="112"/>
      <c r="PRP2" s="112"/>
      <c r="PRQ2" s="112"/>
      <c r="PRR2" s="112"/>
      <c r="PRS2" s="112"/>
      <c r="PRT2" s="112"/>
      <c r="PRU2" s="112"/>
      <c r="PRV2" s="112"/>
      <c r="PRW2" s="112"/>
      <c r="PRX2" s="112"/>
      <c r="PRY2" s="112"/>
      <c r="PRZ2" s="112"/>
      <c r="PSA2" s="112"/>
      <c r="PSB2" s="112"/>
      <c r="PSC2" s="112"/>
      <c r="PSD2" s="112"/>
      <c r="PSE2" s="112"/>
      <c r="PSF2" s="112"/>
      <c r="PSG2" s="112"/>
      <c r="PSH2" s="112"/>
      <c r="PSI2" s="112"/>
      <c r="PSJ2" s="112"/>
      <c r="PSK2" s="112"/>
      <c r="PSL2" s="112"/>
      <c r="PSM2" s="112"/>
      <c r="PSN2" s="112"/>
      <c r="PSO2" s="112"/>
      <c r="PSP2" s="112"/>
      <c r="PSQ2" s="112"/>
      <c r="PSR2" s="112"/>
      <c r="PSS2" s="112"/>
      <c r="PST2" s="112"/>
      <c r="PSU2" s="112"/>
      <c r="PSV2" s="112"/>
      <c r="PSW2" s="112"/>
      <c r="PSX2" s="112"/>
      <c r="PSY2" s="112"/>
      <c r="PSZ2" s="112"/>
      <c r="PTA2" s="112"/>
      <c r="PTB2" s="112"/>
      <c r="PTC2" s="112"/>
      <c r="PTD2" s="112"/>
      <c r="PTE2" s="112"/>
      <c r="PTF2" s="112"/>
      <c r="PTG2" s="112"/>
      <c r="PTH2" s="112"/>
      <c r="PTI2" s="112"/>
      <c r="PTJ2" s="112"/>
      <c r="PTK2" s="112"/>
      <c r="PTL2" s="112"/>
      <c r="PTM2" s="112"/>
      <c r="PTN2" s="112"/>
      <c r="PTO2" s="112"/>
      <c r="PTP2" s="112"/>
      <c r="PTQ2" s="112"/>
      <c r="PTR2" s="112"/>
      <c r="PTS2" s="112"/>
      <c r="PTT2" s="112"/>
      <c r="PTU2" s="112"/>
      <c r="PTV2" s="112"/>
      <c r="PTW2" s="112"/>
      <c r="PTX2" s="112"/>
      <c r="PTY2" s="112"/>
      <c r="PTZ2" s="112"/>
      <c r="PUA2" s="112"/>
      <c r="PUB2" s="112"/>
      <c r="PUC2" s="112"/>
      <c r="PUD2" s="112"/>
      <c r="PUE2" s="112"/>
      <c r="PUF2" s="112"/>
      <c r="PUG2" s="112"/>
      <c r="PUH2" s="112"/>
      <c r="PUI2" s="112"/>
      <c r="PUJ2" s="112"/>
      <c r="PUK2" s="112"/>
      <c r="PUL2" s="112"/>
      <c r="PUM2" s="112"/>
      <c r="PUN2" s="112"/>
      <c r="PUO2" s="112"/>
      <c r="PUP2" s="112"/>
      <c r="PUQ2" s="112"/>
      <c r="PUR2" s="112"/>
      <c r="PUS2" s="112"/>
      <c r="PUT2" s="112"/>
      <c r="PUU2" s="112"/>
      <c r="PUV2" s="112"/>
      <c r="PUW2" s="112"/>
      <c r="PUX2" s="112"/>
      <c r="PUY2" s="112"/>
      <c r="PUZ2" s="112"/>
      <c r="PVA2" s="112"/>
      <c r="PVB2" s="112"/>
      <c r="PVC2" s="112"/>
      <c r="PVD2" s="112"/>
      <c r="PVE2" s="112"/>
      <c r="PVF2" s="112"/>
      <c r="PVG2" s="112"/>
      <c r="PVH2" s="112"/>
      <c r="PVI2" s="112"/>
      <c r="PVJ2" s="112"/>
      <c r="PVK2" s="112"/>
      <c r="PVL2" s="112"/>
      <c r="PVM2" s="112"/>
      <c r="PVN2" s="112"/>
      <c r="PVO2" s="112"/>
      <c r="PVP2" s="112"/>
      <c r="PVQ2" s="112"/>
      <c r="PVR2" s="112"/>
      <c r="PVS2" s="112"/>
      <c r="PVT2" s="112"/>
      <c r="PVU2" s="112"/>
      <c r="PVV2" s="112"/>
      <c r="PVW2" s="112"/>
      <c r="PVX2" s="112"/>
      <c r="PVY2" s="112"/>
      <c r="PVZ2" s="112"/>
      <c r="PWA2" s="112"/>
      <c r="PWB2" s="112"/>
      <c r="PWC2" s="112"/>
      <c r="PWD2" s="112"/>
      <c r="PWE2" s="112"/>
      <c r="PWF2" s="112"/>
      <c r="PWG2" s="112"/>
      <c r="PWH2" s="112"/>
      <c r="PWI2" s="112"/>
      <c r="PWJ2" s="112"/>
      <c r="PWK2" s="112"/>
      <c r="PWL2" s="112"/>
      <c r="PWM2" s="112"/>
      <c r="PWN2" s="112"/>
      <c r="PWO2" s="112"/>
      <c r="PWP2" s="112"/>
      <c r="PWQ2" s="112"/>
      <c r="PWR2" s="112"/>
      <c r="PWS2" s="112"/>
      <c r="PWT2" s="112"/>
      <c r="PWU2" s="112"/>
      <c r="PWV2" s="112"/>
      <c r="PWW2" s="112"/>
      <c r="PWX2" s="112"/>
      <c r="PWY2" s="112"/>
      <c r="PWZ2" s="112"/>
      <c r="PXA2" s="112"/>
      <c r="PXB2" s="112"/>
      <c r="PXC2" s="112"/>
      <c r="PXD2" s="112"/>
      <c r="PXE2" s="112"/>
      <c r="PXF2" s="112"/>
      <c r="PXG2" s="112"/>
      <c r="PXH2" s="112"/>
      <c r="PXI2" s="112"/>
      <c r="PXJ2" s="112"/>
      <c r="PXK2" s="112"/>
      <c r="PXL2" s="112"/>
      <c r="PXM2" s="112"/>
      <c r="PXN2" s="112"/>
      <c r="PXO2" s="112"/>
      <c r="PXP2" s="112"/>
      <c r="PXQ2" s="112"/>
      <c r="PXR2" s="112"/>
      <c r="PXS2" s="112"/>
      <c r="PXT2" s="112"/>
      <c r="PXU2" s="112"/>
      <c r="PXV2" s="112"/>
      <c r="PXW2" s="112"/>
      <c r="PXX2" s="112"/>
      <c r="PXY2" s="112"/>
      <c r="PXZ2" s="112"/>
      <c r="PYA2" s="112"/>
      <c r="PYB2" s="112"/>
      <c r="PYC2" s="112"/>
      <c r="PYD2" s="112"/>
      <c r="PYE2" s="112"/>
      <c r="PYF2" s="112"/>
      <c r="PYG2" s="112"/>
      <c r="PYH2" s="112"/>
      <c r="PYI2" s="112"/>
      <c r="PYJ2" s="112"/>
      <c r="PYK2" s="112"/>
      <c r="PYL2" s="112"/>
      <c r="PYM2" s="112"/>
      <c r="PYN2" s="112"/>
      <c r="PYO2" s="112"/>
      <c r="PYP2" s="112"/>
      <c r="PYQ2" s="112"/>
      <c r="PYR2" s="112"/>
      <c r="PYS2" s="112"/>
      <c r="PYT2" s="112"/>
      <c r="PYU2" s="112"/>
      <c r="PYV2" s="112"/>
      <c r="PYW2" s="112"/>
      <c r="PYX2" s="112"/>
      <c r="PYY2" s="112"/>
      <c r="PYZ2" s="112"/>
      <c r="PZA2" s="112"/>
      <c r="PZB2" s="112"/>
      <c r="PZC2" s="112"/>
      <c r="PZD2" s="112"/>
      <c r="PZE2" s="112"/>
      <c r="PZF2" s="112"/>
      <c r="PZG2" s="112"/>
      <c r="PZH2" s="112"/>
      <c r="PZI2" s="112"/>
      <c r="PZJ2" s="112"/>
      <c r="PZK2" s="112"/>
      <c r="PZL2" s="112"/>
      <c r="PZM2" s="112"/>
      <c r="PZN2" s="112"/>
      <c r="PZO2" s="112"/>
      <c r="PZP2" s="112"/>
      <c r="PZQ2" s="112"/>
      <c r="PZR2" s="112"/>
      <c r="PZS2" s="112"/>
      <c r="PZT2" s="112"/>
      <c r="PZU2" s="112"/>
      <c r="PZV2" s="112"/>
      <c r="PZW2" s="112"/>
      <c r="PZX2" s="112"/>
      <c r="PZY2" s="112"/>
      <c r="PZZ2" s="112"/>
      <c r="QAA2" s="112"/>
      <c r="QAB2" s="112"/>
      <c r="QAC2" s="112"/>
      <c r="QAD2" s="112"/>
      <c r="QAE2" s="112"/>
      <c r="QAF2" s="112"/>
      <c r="QAG2" s="112"/>
      <c r="QAH2" s="112"/>
      <c r="QAI2" s="112"/>
      <c r="QAJ2" s="112"/>
      <c r="QAK2" s="112"/>
      <c r="QAL2" s="112"/>
      <c r="QAM2" s="112"/>
      <c r="QAN2" s="112"/>
      <c r="QAO2" s="112"/>
      <c r="QAP2" s="112"/>
      <c r="QAQ2" s="112"/>
      <c r="QAR2" s="112"/>
      <c r="QAS2" s="112"/>
      <c r="QAT2" s="112"/>
      <c r="QAU2" s="112"/>
      <c r="QAV2" s="112"/>
      <c r="QAW2" s="112"/>
      <c r="QAX2" s="112"/>
      <c r="QAY2" s="112"/>
      <c r="QAZ2" s="112"/>
      <c r="QBA2" s="112"/>
      <c r="QBB2" s="112"/>
      <c r="QBC2" s="112"/>
      <c r="QBD2" s="112"/>
      <c r="QBE2" s="112"/>
      <c r="QBF2" s="112"/>
      <c r="QBG2" s="112"/>
      <c r="QBH2" s="112"/>
      <c r="QBI2" s="112"/>
      <c r="QBJ2" s="112"/>
      <c r="QBK2" s="112"/>
      <c r="QBL2" s="112"/>
      <c r="QBM2" s="112"/>
      <c r="QBN2" s="112"/>
      <c r="QBO2" s="112"/>
      <c r="QBP2" s="112"/>
      <c r="QBQ2" s="112"/>
      <c r="QBR2" s="112"/>
      <c r="QBS2" s="112"/>
      <c r="QBT2" s="112"/>
      <c r="QBU2" s="112"/>
      <c r="QBV2" s="112"/>
      <c r="QBW2" s="112"/>
      <c r="QBX2" s="112"/>
      <c r="QBY2" s="112"/>
      <c r="QBZ2" s="112"/>
      <c r="QCA2" s="112"/>
      <c r="QCB2" s="112"/>
      <c r="QCC2" s="112"/>
      <c r="QCD2" s="112"/>
      <c r="QCE2" s="112"/>
      <c r="QCF2" s="112"/>
      <c r="QCG2" s="112"/>
      <c r="QCH2" s="112"/>
      <c r="QCI2" s="112"/>
      <c r="QCJ2" s="112"/>
      <c r="QCK2" s="112"/>
      <c r="QCL2" s="112"/>
      <c r="QCM2" s="112"/>
      <c r="QCN2" s="112"/>
      <c r="QCO2" s="112"/>
      <c r="QCP2" s="112"/>
      <c r="QCQ2" s="112"/>
      <c r="QCR2" s="112"/>
      <c r="QCS2" s="112"/>
      <c r="QCT2" s="112"/>
      <c r="QCU2" s="112"/>
      <c r="QCV2" s="112"/>
      <c r="QCW2" s="112"/>
      <c r="QCX2" s="112"/>
      <c r="QCY2" s="112"/>
      <c r="QCZ2" s="112"/>
      <c r="QDA2" s="112"/>
      <c r="QDB2" s="112"/>
      <c r="QDC2" s="112"/>
      <c r="QDD2" s="112"/>
      <c r="QDE2" s="112"/>
      <c r="QDF2" s="112"/>
      <c r="QDG2" s="112"/>
      <c r="QDH2" s="112"/>
      <c r="QDI2" s="112"/>
      <c r="QDJ2" s="112"/>
      <c r="QDK2" s="112"/>
      <c r="QDL2" s="112"/>
      <c r="QDM2" s="112"/>
      <c r="QDN2" s="112"/>
      <c r="QDO2" s="112"/>
      <c r="QDP2" s="112"/>
      <c r="QDQ2" s="112"/>
      <c r="QDR2" s="112"/>
      <c r="QDS2" s="112"/>
      <c r="QDT2" s="112"/>
      <c r="QDU2" s="112"/>
      <c r="QDV2" s="112"/>
      <c r="QDW2" s="112"/>
      <c r="QDX2" s="112"/>
      <c r="QDY2" s="112"/>
      <c r="QDZ2" s="112"/>
      <c r="QEA2" s="112"/>
      <c r="QEB2" s="112"/>
      <c r="QEC2" s="112"/>
      <c r="QED2" s="112"/>
      <c r="QEE2" s="112"/>
      <c r="QEF2" s="112"/>
      <c r="QEG2" s="112"/>
      <c r="QEH2" s="112"/>
      <c r="QEI2" s="112"/>
      <c r="QEJ2" s="112"/>
      <c r="QEK2" s="112"/>
      <c r="QEL2" s="112"/>
      <c r="QEM2" s="112"/>
      <c r="QEN2" s="112"/>
      <c r="QEO2" s="112"/>
      <c r="QEP2" s="112"/>
      <c r="QEQ2" s="112"/>
      <c r="QER2" s="112"/>
      <c r="QES2" s="112"/>
      <c r="QET2" s="112"/>
      <c r="QEU2" s="112"/>
      <c r="QEV2" s="112"/>
      <c r="QEW2" s="112"/>
      <c r="QEX2" s="112"/>
      <c r="QEY2" s="112"/>
      <c r="QEZ2" s="112"/>
      <c r="QFA2" s="112"/>
      <c r="QFB2" s="112"/>
      <c r="QFC2" s="112"/>
      <c r="QFD2" s="112"/>
      <c r="QFE2" s="112"/>
      <c r="QFF2" s="112"/>
      <c r="QFG2" s="112"/>
      <c r="QFH2" s="112"/>
      <c r="QFI2" s="112"/>
      <c r="QFJ2" s="112"/>
      <c r="QFK2" s="112"/>
      <c r="QFL2" s="112"/>
      <c r="QFM2" s="112"/>
      <c r="QFN2" s="112"/>
      <c r="QFO2" s="112"/>
      <c r="QFP2" s="112"/>
      <c r="QFQ2" s="112"/>
      <c r="QFR2" s="112"/>
      <c r="QFS2" s="112"/>
      <c r="QFT2" s="112"/>
      <c r="QFU2" s="112"/>
      <c r="QFV2" s="112"/>
      <c r="QFW2" s="112"/>
      <c r="QFX2" s="112"/>
      <c r="QFY2" s="112"/>
      <c r="QFZ2" s="112"/>
      <c r="QGA2" s="112"/>
      <c r="QGB2" s="112"/>
      <c r="QGC2" s="112"/>
      <c r="QGD2" s="112"/>
      <c r="QGE2" s="112"/>
      <c r="QGF2" s="112"/>
      <c r="QGG2" s="112"/>
      <c r="QGH2" s="112"/>
      <c r="QGI2" s="112"/>
      <c r="QGJ2" s="112"/>
      <c r="QGK2" s="112"/>
      <c r="QGL2" s="112"/>
      <c r="QGM2" s="112"/>
      <c r="QGN2" s="112"/>
      <c r="QGO2" s="112"/>
      <c r="QGP2" s="112"/>
      <c r="QGQ2" s="112"/>
      <c r="QGR2" s="112"/>
      <c r="QGS2" s="112"/>
      <c r="QGT2" s="112"/>
      <c r="QGU2" s="112"/>
      <c r="QGV2" s="112"/>
      <c r="QGW2" s="112"/>
      <c r="QGX2" s="112"/>
      <c r="QGY2" s="112"/>
      <c r="QGZ2" s="112"/>
      <c r="QHA2" s="112"/>
      <c r="QHB2" s="112"/>
      <c r="QHC2" s="112"/>
      <c r="QHD2" s="112"/>
      <c r="QHE2" s="112"/>
      <c r="QHF2" s="112"/>
      <c r="QHG2" s="112"/>
      <c r="QHH2" s="112"/>
      <c r="QHI2" s="112"/>
      <c r="QHJ2" s="112"/>
      <c r="QHK2" s="112"/>
      <c r="QHL2" s="112"/>
      <c r="QHM2" s="112"/>
      <c r="QHN2" s="112"/>
      <c r="QHO2" s="112"/>
      <c r="QHP2" s="112"/>
      <c r="QHQ2" s="112"/>
      <c r="QHR2" s="112"/>
      <c r="QHS2" s="112"/>
      <c r="QHT2" s="112"/>
      <c r="QHU2" s="112"/>
      <c r="QHV2" s="112"/>
      <c r="QHW2" s="112"/>
      <c r="QHX2" s="112"/>
      <c r="QHY2" s="112"/>
      <c r="QHZ2" s="112"/>
      <c r="QIA2" s="112"/>
      <c r="QIB2" s="112"/>
      <c r="QIC2" s="112"/>
      <c r="QID2" s="112"/>
      <c r="QIE2" s="112"/>
      <c r="QIF2" s="112"/>
      <c r="QIG2" s="112"/>
      <c r="QIH2" s="112"/>
      <c r="QII2" s="112"/>
      <c r="QIJ2" s="112"/>
      <c r="QIK2" s="112"/>
      <c r="QIL2" s="112"/>
      <c r="QIM2" s="112"/>
      <c r="QIN2" s="112"/>
      <c r="QIO2" s="112"/>
      <c r="QIP2" s="112"/>
      <c r="QIQ2" s="112"/>
      <c r="QIR2" s="112"/>
      <c r="QIS2" s="112"/>
      <c r="QIT2" s="112"/>
      <c r="QIU2" s="112"/>
      <c r="QIV2" s="112"/>
      <c r="QIW2" s="112"/>
      <c r="QIX2" s="112"/>
      <c r="QIY2" s="112"/>
      <c r="QIZ2" s="112"/>
      <c r="QJA2" s="112"/>
      <c r="QJB2" s="112"/>
      <c r="QJC2" s="112"/>
      <c r="QJD2" s="112"/>
      <c r="QJE2" s="112"/>
      <c r="QJF2" s="112"/>
      <c r="QJG2" s="112"/>
      <c r="QJH2" s="112"/>
      <c r="QJI2" s="112"/>
      <c r="QJJ2" s="112"/>
      <c r="QJK2" s="112"/>
      <c r="QJL2" s="112"/>
      <c r="QJM2" s="112"/>
      <c r="QJN2" s="112"/>
      <c r="QJO2" s="112"/>
      <c r="QJP2" s="112"/>
      <c r="QJQ2" s="112"/>
      <c r="QJR2" s="112"/>
      <c r="QJS2" s="112"/>
      <c r="QJT2" s="112"/>
      <c r="QJU2" s="112"/>
      <c r="QJV2" s="112"/>
      <c r="QJW2" s="112"/>
      <c r="QJX2" s="112"/>
      <c r="QJY2" s="112"/>
      <c r="QJZ2" s="112"/>
      <c r="QKA2" s="112"/>
      <c r="QKB2" s="112"/>
      <c r="QKC2" s="112"/>
      <c r="QKD2" s="112"/>
      <c r="QKE2" s="112"/>
      <c r="QKF2" s="112"/>
      <c r="QKG2" s="112"/>
      <c r="QKH2" s="112"/>
      <c r="QKI2" s="112"/>
      <c r="QKJ2" s="112"/>
      <c r="QKK2" s="112"/>
      <c r="QKL2" s="112"/>
      <c r="QKM2" s="112"/>
      <c r="QKN2" s="112"/>
      <c r="QKO2" s="112"/>
      <c r="QKP2" s="112"/>
      <c r="QKQ2" s="112"/>
      <c r="QKR2" s="112"/>
      <c r="QKS2" s="112"/>
      <c r="QKT2" s="112"/>
      <c r="QKU2" s="112"/>
      <c r="QKV2" s="112"/>
      <c r="QKW2" s="112"/>
      <c r="QKX2" s="112"/>
      <c r="QKY2" s="112"/>
      <c r="QKZ2" s="112"/>
      <c r="QLA2" s="112"/>
      <c r="QLB2" s="112"/>
      <c r="QLC2" s="112"/>
      <c r="QLD2" s="112"/>
      <c r="QLE2" s="112"/>
      <c r="QLF2" s="112"/>
      <c r="QLG2" s="112"/>
      <c r="QLH2" s="112"/>
      <c r="QLI2" s="112"/>
      <c r="QLJ2" s="112"/>
      <c r="QLK2" s="112"/>
      <c r="QLL2" s="112"/>
      <c r="QLM2" s="112"/>
      <c r="QLN2" s="112"/>
      <c r="QLO2" s="112"/>
      <c r="QLP2" s="112"/>
      <c r="QLQ2" s="112"/>
      <c r="QLR2" s="112"/>
      <c r="QLS2" s="112"/>
      <c r="QLT2" s="112"/>
      <c r="QLU2" s="112"/>
      <c r="QLV2" s="112"/>
      <c r="QLW2" s="112"/>
      <c r="QLX2" s="112"/>
      <c r="QLY2" s="112"/>
      <c r="QLZ2" s="112"/>
      <c r="QMA2" s="112"/>
      <c r="QMB2" s="112"/>
      <c r="QMC2" s="112"/>
      <c r="QMD2" s="112"/>
      <c r="QME2" s="112"/>
      <c r="QMF2" s="112"/>
      <c r="QMG2" s="112"/>
      <c r="QMH2" s="112"/>
      <c r="QMI2" s="112"/>
      <c r="QMJ2" s="112"/>
      <c r="QMK2" s="112"/>
      <c r="QML2" s="112"/>
      <c r="QMM2" s="112"/>
      <c r="QMN2" s="112"/>
      <c r="QMO2" s="112"/>
      <c r="QMP2" s="112"/>
      <c r="QMQ2" s="112"/>
      <c r="QMR2" s="112"/>
      <c r="QMS2" s="112"/>
      <c r="QMT2" s="112"/>
      <c r="QMU2" s="112"/>
      <c r="QMV2" s="112"/>
      <c r="QMW2" s="112"/>
      <c r="QMX2" s="112"/>
      <c r="QMY2" s="112"/>
      <c r="QMZ2" s="112"/>
      <c r="QNA2" s="112"/>
      <c r="QNB2" s="112"/>
      <c r="QNC2" s="112"/>
      <c r="QND2" s="112"/>
      <c r="QNE2" s="112"/>
      <c r="QNF2" s="112"/>
      <c r="QNG2" s="112"/>
      <c r="QNH2" s="112"/>
      <c r="QNI2" s="112"/>
      <c r="QNJ2" s="112"/>
      <c r="QNK2" s="112"/>
      <c r="QNL2" s="112"/>
      <c r="QNM2" s="112"/>
      <c r="QNN2" s="112"/>
      <c r="QNO2" s="112"/>
      <c r="QNP2" s="112"/>
      <c r="QNQ2" s="112"/>
      <c r="QNR2" s="112"/>
      <c r="QNS2" s="112"/>
      <c r="QNT2" s="112"/>
      <c r="QNU2" s="112"/>
      <c r="QNV2" s="112"/>
      <c r="QNW2" s="112"/>
      <c r="QNX2" s="112"/>
      <c r="QNY2" s="112"/>
      <c r="QNZ2" s="112"/>
      <c r="QOA2" s="112"/>
      <c r="QOB2" s="112"/>
      <c r="QOC2" s="112"/>
      <c r="QOD2" s="112"/>
      <c r="QOE2" s="112"/>
      <c r="QOF2" s="112"/>
      <c r="QOG2" s="112"/>
      <c r="QOH2" s="112"/>
      <c r="QOI2" s="112"/>
      <c r="QOJ2" s="112"/>
      <c r="QOK2" s="112"/>
      <c r="QOL2" s="112"/>
      <c r="QOM2" s="112"/>
      <c r="QON2" s="112"/>
      <c r="QOO2" s="112"/>
      <c r="QOP2" s="112"/>
      <c r="QOQ2" s="112"/>
      <c r="QOR2" s="112"/>
      <c r="QOS2" s="112"/>
      <c r="QOT2" s="112"/>
      <c r="QOU2" s="112"/>
      <c r="QOV2" s="112"/>
      <c r="QOW2" s="112"/>
      <c r="QOX2" s="112"/>
      <c r="QOY2" s="112"/>
      <c r="QOZ2" s="112"/>
      <c r="QPA2" s="112"/>
      <c r="QPB2" s="112"/>
      <c r="QPC2" s="112"/>
      <c r="QPD2" s="112"/>
      <c r="QPE2" s="112"/>
      <c r="QPF2" s="112"/>
      <c r="QPG2" s="112"/>
      <c r="QPH2" s="112"/>
      <c r="QPI2" s="112"/>
      <c r="QPJ2" s="112"/>
      <c r="QPK2" s="112"/>
      <c r="QPL2" s="112"/>
      <c r="QPM2" s="112"/>
      <c r="QPN2" s="112"/>
      <c r="QPO2" s="112"/>
      <c r="QPP2" s="112"/>
      <c r="QPQ2" s="112"/>
      <c r="QPR2" s="112"/>
      <c r="QPS2" s="112"/>
      <c r="QPT2" s="112"/>
      <c r="QPU2" s="112"/>
      <c r="QPV2" s="112"/>
      <c r="QPW2" s="112"/>
      <c r="QPX2" s="112"/>
      <c r="QPY2" s="112"/>
      <c r="QPZ2" s="112"/>
      <c r="QQA2" s="112"/>
      <c r="QQB2" s="112"/>
      <c r="QQC2" s="112"/>
      <c r="QQD2" s="112"/>
      <c r="QQE2" s="112"/>
      <c r="QQF2" s="112"/>
      <c r="QQG2" s="112"/>
      <c r="QQH2" s="112"/>
      <c r="QQI2" s="112"/>
      <c r="QQJ2" s="112"/>
      <c r="QQK2" s="112"/>
      <c r="QQL2" s="112"/>
      <c r="QQM2" s="112"/>
      <c r="QQN2" s="112"/>
      <c r="QQO2" s="112"/>
      <c r="QQP2" s="112"/>
      <c r="QQQ2" s="112"/>
      <c r="QQR2" s="112"/>
      <c r="QQS2" s="112"/>
      <c r="QQT2" s="112"/>
      <c r="QQU2" s="112"/>
      <c r="QQV2" s="112"/>
      <c r="QQW2" s="112"/>
      <c r="QQX2" s="112"/>
      <c r="QQY2" s="112"/>
      <c r="QQZ2" s="112"/>
      <c r="QRA2" s="112"/>
      <c r="QRB2" s="112"/>
      <c r="QRC2" s="112"/>
      <c r="QRD2" s="112"/>
      <c r="QRE2" s="112"/>
      <c r="QRF2" s="112"/>
      <c r="QRG2" s="112"/>
      <c r="QRH2" s="112"/>
      <c r="QRI2" s="112"/>
      <c r="QRJ2" s="112"/>
      <c r="QRK2" s="112"/>
      <c r="QRL2" s="112"/>
      <c r="QRM2" s="112"/>
      <c r="QRN2" s="112"/>
      <c r="QRO2" s="112"/>
      <c r="QRP2" s="112"/>
      <c r="QRQ2" s="112"/>
      <c r="QRR2" s="112"/>
      <c r="QRS2" s="112"/>
      <c r="QRT2" s="112"/>
      <c r="QRU2" s="112"/>
      <c r="QRV2" s="112"/>
      <c r="QRW2" s="112"/>
      <c r="QRX2" s="112"/>
      <c r="QRY2" s="112"/>
      <c r="QRZ2" s="112"/>
      <c r="QSA2" s="112"/>
      <c r="QSB2" s="112"/>
      <c r="QSC2" s="112"/>
      <c r="QSD2" s="112"/>
      <c r="QSE2" s="112"/>
      <c r="QSF2" s="112"/>
      <c r="QSG2" s="112"/>
      <c r="QSH2" s="112"/>
      <c r="QSI2" s="112"/>
      <c r="QSJ2" s="112"/>
      <c r="QSK2" s="112"/>
      <c r="QSL2" s="112"/>
      <c r="QSM2" s="112"/>
      <c r="QSN2" s="112"/>
      <c r="QSO2" s="112"/>
      <c r="QSP2" s="112"/>
      <c r="QSQ2" s="112"/>
      <c r="QSR2" s="112"/>
      <c r="QSS2" s="112"/>
      <c r="QST2" s="112"/>
      <c r="QSU2" s="112"/>
      <c r="QSV2" s="112"/>
      <c r="QSW2" s="112"/>
      <c r="QSX2" s="112"/>
      <c r="QSY2" s="112"/>
      <c r="QSZ2" s="112"/>
      <c r="QTA2" s="112"/>
      <c r="QTB2" s="112"/>
      <c r="QTC2" s="112"/>
      <c r="QTD2" s="112"/>
      <c r="QTE2" s="112"/>
      <c r="QTF2" s="112"/>
      <c r="QTG2" s="112"/>
      <c r="QTH2" s="112"/>
      <c r="QTI2" s="112"/>
      <c r="QTJ2" s="112"/>
      <c r="QTK2" s="112"/>
      <c r="QTL2" s="112"/>
      <c r="QTM2" s="112"/>
      <c r="QTN2" s="112"/>
      <c r="QTO2" s="112"/>
      <c r="QTP2" s="112"/>
      <c r="QTQ2" s="112"/>
      <c r="QTR2" s="112"/>
      <c r="QTS2" s="112"/>
      <c r="QTT2" s="112"/>
      <c r="QTU2" s="112"/>
      <c r="QTV2" s="112"/>
      <c r="QTW2" s="112"/>
      <c r="QTX2" s="112"/>
      <c r="QTY2" s="112"/>
      <c r="QTZ2" s="112"/>
      <c r="QUA2" s="112"/>
      <c r="QUB2" s="112"/>
      <c r="QUC2" s="112"/>
      <c r="QUD2" s="112"/>
      <c r="QUE2" s="112"/>
      <c r="QUF2" s="112"/>
      <c r="QUG2" s="112"/>
      <c r="QUH2" s="112"/>
      <c r="QUI2" s="112"/>
      <c r="QUJ2" s="112"/>
      <c r="QUK2" s="112"/>
      <c r="QUL2" s="112"/>
      <c r="QUM2" s="112"/>
      <c r="QUN2" s="112"/>
      <c r="QUO2" s="112"/>
      <c r="QUP2" s="112"/>
      <c r="QUQ2" s="112"/>
      <c r="QUR2" s="112"/>
      <c r="QUS2" s="112"/>
      <c r="QUT2" s="112"/>
      <c r="QUU2" s="112"/>
      <c r="QUV2" s="112"/>
      <c r="QUW2" s="112"/>
      <c r="QUX2" s="112"/>
      <c r="QUY2" s="112"/>
      <c r="QUZ2" s="112"/>
      <c r="QVA2" s="112"/>
      <c r="QVB2" s="112"/>
      <c r="QVC2" s="112"/>
      <c r="QVD2" s="112"/>
      <c r="QVE2" s="112"/>
      <c r="QVF2" s="112"/>
      <c r="QVG2" s="112"/>
      <c r="QVH2" s="112"/>
      <c r="QVI2" s="112"/>
      <c r="QVJ2" s="112"/>
      <c r="QVK2" s="112"/>
      <c r="QVL2" s="112"/>
      <c r="QVM2" s="112"/>
      <c r="QVN2" s="112"/>
      <c r="QVO2" s="112"/>
      <c r="QVP2" s="112"/>
      <c r="QVQ2" s="112"/>
      <c r="QVR2" s="112"/>
      <c r="QVS2" s="112"/>
      <c r="QVT2" s="112"/>
      <c r="QVU2" s="112"/>
      <c r="QVV2" s="112"/>
      <c r="QVW2" s="112"/>
      <c r="QVX2" s="112"/>
      <c r="QVY2" s="112"/>
      <c r="QVZ2" s="112"/>
      <c r="QWA2" s="112"/>
      <c r="QWB2" s="112"/>
      <c r="QWC2" s="112"/>
      <c r="QWD2" s="112"/>
      <c r="QWE2" s="112"/>
      <c r="QWF2" s="112"/>
      <c r="QWG2" s="112"/>
      <c r="QWH2" s="112"/>
      <c r="QWI2" s="112"/>
      <c r="QWJ2" s="112"/>
      <c r="QWK2" s="112"/>
      <c r="QWL2" s="112"/>
      <c r="QWM2" s="112"/>
      <c r="QWN2" s="112"/>
      <c r="QWO2" s="112"/>
      <c r="QWP2" s="112"/>
      <c r="QWQ2" s="112"/>
      <c r="QWR2" s="112"/>
      <c r="QWS2" s="112"/>
      <c r="QWT2" s="112"/>
      <c r="QWU2" s="112"/>
      <c r="QWV2" s="112"/>
      <c r="QWW2" s="112"/>
      <c r="QWX2" s="112"/>
      <c r="QWY2" s="112"/>
      <c r="QWZ2" s="112"/>
      <c r="QXA2" s="112"/>
      <c r="QXB2" s="112"/>
      <c r="QXC2" s="112"/>
      <c r="QXD2" s="112"/>
      <c r="QXE2" s="112"/>
      <c r="QXF2" s="112"/>
      <c r="QXG2" s="112"/>
      <c r="QXH2" s="112"/>
      <c r="QXI2" s="112"/>
      <c r="QXJ2" s="112"/>
      <c r="QXK2" s="112"/>
      <c r="QXL2" s="112"/>
      <c r="QXM2" s="112"/>
      <c r="QXN2" s="112"/>
      <c r="QXO2" s="112"/>
      <c r="QXP2" s="112"/>
      <c r="QXQ2" s="112"/>
      <c r="QXR2" s="112"/>
      <c r="QXS2" s="112"/>
      <c r="QXT2" s="112"/>
      <c r="QXU2" s="112"/>
      <c r="QXV2" s="112"/>
      <c r="QXW2" s="112"/>
      <c r="QXX2" s="112"/>
      <c r="QXY2" s="112"/>
      <c r="QXZ2" s="112"/>
      <c r="QYA2" s="112"/>
      <c r="QYB2" s="112"/>
      <c r="QYC2" s="112"/>
      <c r="QYD2" s="112"/>
      <c r="QYE2" s="112"/>
      <c r="QYF2" s="112"/>
      <c r="QYG2" s="112"/>
      <c r="QYH2" s="112"/>
      <c r="QYI2" s="112"/>
      <c r="QYJ2" s="112"/>
      <c r="QYK2" s="112"/>
      <c r="QYL2" s="112"/>
      <c r="QYM2" s="112"/>
      <c r="QYN2" s="112"/>
      <c r="QYO2" s="112"/>
      <c r="QYP2" s="112"/>
      <c r="QYQ2" s="112"/>
      <c r="QYR2" s="112"/>
      <c r="QYS2" s="112"/>
      <c r="QYT2" s="112"/>
      <c r="QYU2" s="112"/>
      <c r="QYV2" s="112"/>
      <c r="QYW2" s="112"/>
      <c r="QYX2" s="112"/>
      <c r="QYY2" s="112"/>
      <c r="QYZ2" s="112"/>
      <c r="QZA2" s="112"/>
      <c r="QZB2" s="112"/>
      <c r="QZC2" s="112"/>
      <c r="QZD2" s="112"/>
      <c r="QZE2" s="112"/>
      <c r="QZF2" s="112"/>
      <c r="QZG2" s="112"/>
      <c r="QZH2" s="112"/>
      <c r="QZI2" s="112"/>
      <c r="QZJ2" s="112"/>
      <c r="QZK2" s="112"/>
      <c r="QZL2" s="112"/>
      <c r="QZM2" s="112"/>
      <c r="QZN2" s="112"/>
      <c r="QZO2" s="112"/>
      <c r="QZP2" s="112"/>
      <c r="QZQ2" s="112"/>
      <c r="QZR2" s="112"/>
      <c r="QZS2" s="112"/>
      <c r="QZT2" s="112"/>
      <c r="QZU2" s="112"/>
      <c r="QZV2" s="112"/>
      <c r="QZW2" s="112"/>
      <c r="QZX2" s="112"/>
      <c r="QZY2" s="112"/>
      <c r="QZZ2" s="112"/>
      <c r="RAA2" s="112"/>
      <c r="RAB2" s="112"/>
      <c r="RAC2" s="112"/>
      <c r="RAD2" s="112"/>
      <c r="RAE2" s="112"/>
      <c r="RAF2" s="112"/>
      <c r="RAG2" s="112"/>
      <c r="RAH2" s="112"/>
      <c r="RAI2" s="112"/>
      <c r="RAJ2" s="112"/>
      <c r="RAK2" s="112"/>
      <c r="RAL2" s="112"/>
      <c r="RAM2" s="112"/>
      <c r="RAN2" s="112"/>
      <c r="RAO2" s="112"/>
      <c r="RAP2" s="112"/>
      <c r="RAQ2" s="112"/>
      <c r="RAR2" s="112"/>
      <c r="RAS2" s="112"/>
      <c r="RAT2" s="112"/>
      <c r="RAU2" s="112"/>
      <c r="RAV2" s="112"/>
      <c r="RAW2" s="112"/>
      <c r="RAX2" s="112"/>
      <c r="RAY2" s="112"/>
      <c r="RAZ2" s="112"/>
      <c r="RBA2" s="112"/>
      <c r="RBB2" s="112"/>
      <c r="RBC2" s="112"/>
      <c r="RBD2" s="112"/>
      <c r="RBE2" s="112"/>
      <c r="RBF2" s="112"/>
      <c r="RBG2" s="112"/>
      <c r="RBH2" s="112"/>
      <c r="RBI2" s="112"/>
      <c r="RBJ2" s="112"/>
      <c r="RBK2" s="112"/>
      <c r="RBL2" s="112"/>
      <c r="RBM2" s="112"/>
      <c r="RBN2" s="112"/>
      <c r="RBO2" s="112"/>
      <c r="RBP2" s="112"/>
      <c r="RBQ2" s="112"/>
      <c r="RBR2" s="112"/>
      <c r="RBS2" s="112"/>
      <c r="RBT2" s="112"/>
      <c r="RBU2" s="112"/>
      <c r="RBV2" s="112"/>
      <c r="RBW2" s="112"/>
      <c r="RBX2" s="112"/>
      <c r="RBY2" s="112"/>
      <c r="RBZ2" s="112"/>
      <c r="RCA2" s="112"/>
      <c r="RCB2" s="112"/>
      <c r="RCC2" s="112"/>
      <c r="RCD2" s="112"/>
      <c r="RCE2" s="112"/>
      <c r="RCF2" s="112"/>
      <c r="RCG2" s="112"/>
      <c r="RCH2" s="112"/>
      <c r="RCI2" s="112"/>
      <c r="RCJ2" s="112"/>
      <c r="RCK2" s="112"/>
      <c r="RCL2" s="112"/>
      <c r="RCM2" s="112"/>
      <c r="RCN2" s="112"/>
      <c r="RCO2" s="112"/>
      <c r="RCP2" s="112"/>
      <c r="RCQ2" s="112"/>
      <c r="RCR2" s="112"/>
      <c r="RCS2" s="112"/>
      <c r="RCT2" s="112"/>
      <c r="RCU2" s="112"/>
      <c r="RCV2" s="112"/>
      <c r="RCW2" s="112"/>
      <c r="RCX2" s="112"/>
      <c r="RCY2" s="112"/>
      <c r="RCZ2" s="112"/>
      <c r="RDA2" s="112"/>
      <c r="RDB2" s="112"/>
      <c r="RDC2" s="112"/>
      <c r="RDD2" s="112"/>
      <c r="RDE2" s="112"/>
      <c r="RDF2" s="112"/>
      <c r="RDG2" s="112"/>
      <c r="RDH2" s="112"/>
      <c r="RDI2" s="112"/>
      <c r="RDJ2" s="112"/>
      <c r="RDK2" s="112"/>
      <c r="RDL2" s="112"/>
      <c r="RDM2" s="112"/>
      <c r="RDN2" s="112"/>
      <c r="RDO2" s="112"/>
      <c r="RDP2" s="112"/>
      <c r="RDQ2" s="112"/>
      <c r="RDR2" s="112"/>
      <c r="RDS2" s="112"/>
      <c r="RDT2" s="112"/>
      <c r="RDU2" s="112"/>
      <c r="RDV2" s="112"/>
      <c r="RDW2" s="112"/>
      <c r="RDX2" s="112"/>
      <c r="RDY2" s="112"/>
      <c r="RDZ2" s="112"/>
      <c r="REA2" s="112"/>
      <c r="REB2" s="112"/>
      <c r="REC2" s="112"/>
      <c r="RED2" s="112"/>
      <c r="REE2" s="112"/>
      <c r="REF2" s="112"/>
      <c r="REG2" s="112"/>
      <c r="REH2" s="112"/>
      <c r="REI2" s="112"/>
      <c r="REJ2" s="112"/>
      <c r="REK2" s="112"/>
      <c r="REL2" s="112"/>
      <c r="REM2" s="112"/>
      <c r="REN2" s="112"/>
      <c r="REO2" s="112"/>
      <c r="REP2" s="112"/>
      <c r="REQ2" s="112"/>
      <c r="RER2" s="112"/>
      <c r="RES2" s="112"/>
      <c r="RET2" s="112"/>
      <c r="REU2" s="112"/>
      <c r="REV2" s="112"/>
      <c r="REW2" s="112"/>
      <c r="REX2" s="112"/>
      <c r="REY2" s="112"/>
      <c r="REZ2" s="112"/>
      <c r="RFA2" s="112"/>
      <c r="RFB2" s="112"/>
      <c r="RFC2" s="112"/>
      <c r="RFD2" s="112"/>
      <c r="RFE2" s="112"/>
      <c r="RFF2" s="112"/>
      <c r="RFG2" s="112"/>
      <c r="RFH2" s="112"/>
      <c r="RFI2" s="112"/>
      <c r="RFJ2" s="112"/>
      <c r="RFK2" s="112"/>
      <c r="RFL2" s="112"/>
      <c r="RFM2" s="112"/>
      <c r="RFN2" s="112"/>
      <c r="RFO2" s="112"/>
      <c r="RFP2" s="112"/>
      <c r="RFQ2" s="112"/>
      <c r="RFR2" s="112"/>
      <c r="RFS2" s="112"/>
      <c r="RFT2" s="112"/>
      <c r="RFU2" s="112"/>
      <c r="RFV2" s="112"/>
      <c r="RFW2" s="112"/>
      <c r="RFX2" s="112"/>
      <c r="RFY2" s="112"/>
      <c r="RFZ2" s="112"/>
      <c r="RGA2" s="112"/>
      <c r="RGB2" s="112"/>
      <c r="RGC2" s="112"/>
      <c r="RGD2" s="112"/>
      <c r="RGE2" s="112"/>
      <c r="RGF2" s="112"/>
      <c r="RGG2" s="112"/>
      <c r="RGH2" s="112"/>
      <c r="RGI2" s="112"/>
      <c r="RGJ2" s="112"/>
      <c r="RGK2" s="112"/>
      <c r="RGL2" s="112"/>
      <c r="RGM2" s="112"/>
      <c r="RGN2" s="112"/>
      <c r="RGO2" s="112"/>
      <c r="RGP2" s="112"/>
      <c r="RGQ2" s="112"/>
      <c r="RGR2" s="112"/>
      <c r="RGS2" s="112"/>
      <c r="RGT2" s="112"/>
      <c r="RGU2" s="112"/>
      <c r="RGV2" s="112"/>
      <c r="RGW2" s="112"/>
      <c r="RGX2" s="112"/>
      <c r="RGY2" s="112"/>
      <c r="RGZ2" s="112"/>
      <c r="RHA2" s="112"/>
      <c r="RHB2" s="112"/>
      <c r="RHC2" s="112"/>
      <c r="RHD2" s="112"/>
      <c r="RHE2" s="112"/>
      <c r="RHF2" s="112"/>
      <c r="RHG2" s="112"/>
      <c r="RHH2" s="112"/>
      <c r="RHI2" s="112"/>
      <c r="RHJ2" s="112"/>
      <c r="RHK2" s="112"/>
      <c r="RHL2" s="112"/>
      <c r="RHM2" s="112"/>
      <c r="RHN2" s="112"/>
      <c r="RHO2" s="112"/>
      <c r="RHP2" s="112"/>
      <c r="RHQ2" s="112"/>
      <c r="RHR2" s="112"/>
      <c r="RHS2" s="112"/>
      <c r="RHT2" s="112"/>
      <c r="RHU2" s="112"/>
      <c r="RHV2" s="112"/>
      <c r="RHW2" s="112"/>
      <c r="RHX2" s="112"/>
      <c r="RHY2" s="112"/>
      <c r="RHZ2" s="112"/>
      <c r="RIA2" s="112"/>
      <c r="RIB2" s="112"/>
      <c r="RIC2" s="112"/>
      <c r="RID2" s="112"/>
      <c r="RIE2" s="112"/>
      <c r="RIF2" s="112"/>
      <c r="RIG2" s="112"/>
      <c r="RIH2" s="112"/>
      <c r="RII2" s="112"/>
      <c r="RIJ2" s="112"/>
      <c r="RIK2" s="112"/>
      <c r="RIL2" s="112"/>
      <c r="RIM2" s="112"/>
      <c r="RIN2" s="112"/>
      <c r="RIO2" s="112"/>
      <c r="RIP2" s="112"/>
      <c r="RIQ2" s="112"/>
      <c r="RIR2" s="112"/>
      <c r="RIS2" s="112"/>
      <c r="RIT2" s="112"/>
      <c r="RIU2" s="112"/>
      <c r="RIV2" s="112"/>
      <c r="RIW2" s="112"/>
      <c r="RIX2" s="112"/>
      <c r="RIY2" s="112"/>
      <c r="RIZ2" s="112"/>
      <c r="RJA2" s="112"/>
      <c r="RJB2" s="112"/>
      <c r="RJC2" s="112"/>
      <c r="RJD2" s="112"/>
      <c r="RJE2" s="112"/>
      <c r="RJF2" s="112"/>
      <c r="RJG2" s="112"/>
      <c r="RJH2" s="112"/>
      <c r="RJI2" s="112"/>
      <c r="RJJ2" s="112"/>
      <c r="RJK2" s="112"/>
      <c r="RJL2" s="112"/>
      <c r="RJM2" s="112"/>
      <c r="RJN2" s="112"/>
      <c r="RJO2" s="112"/>
      <c r="RJP2" s="112"/>
      <c r="RJQ2" s="112"/>
      <c r="RJR2" s="112"/>
      <c r="RJS2" s="112"/>
      <c r="RJT2" s="112"/>
      <c r="RJU2" s="112"/>
      <c r="RJV2" s="112"/>
      <c r="RJW2" s="112"/>
      <c r="RJX2" s="112"/>
      <c r="RJY2" s="112"/>
      <c r="RJZ2" s="112"/>
      <c r="RKA2" s="112"/>
      <c r="RKB2" s="112"/>
      <c r="RKC2" s="112"/>
      <c r="RKD2" s="112"/>
      <c r="RKE2" s="112"/>
      <c r="RKF2" s="112"/>
      <c r="RKG2" s="112"/>
      <c r="RKH2" s="112"/>
      <c r="RKI2" s="112"/>
      <c r="RKJ2" s="112"/>
      <c r="RKK2" s="112"/>
      <c r="RKL2" s="112"/>
      <c r="RKM2" s="112"/>
      <c r="RKN2" s="112"/>
      <c r="RKO2" s="112"/>
      <c r="RKP2" s="112"/>
      <c r="RKQ2" s="112"/>
      <c r="RKR2" s="112"/>
      <c r="RKS2" s="112"/>
      <c r="RKT2" s="112"/>
      <c r="RKU2" s="112"/>
      <c r="RKV2" s="112"/>
      <c r="RKW2" s="112"/>
      <c r="RKX2" s="112"/>
      <c r="RKY2" s="112"/>
      <c r="RKZ2" s="112"/>
      <c r="RLA2" s="112"/>
      <c r="RLB2" s="112"/>
      <c r="RLC2" s="112"/>
      <c r="RLD2" s="112"/>
      <c r="RLE2" s="112"/>
      <c r="RLF2" s="112"/>
      <c r="RLG2" s="112"/>
      <c r="RLH2" s="112"/>
      <c r="RLI2" s="112"/>
      <c r="RLJ2" s="112"/>
      <c r="RLK2" s="112"/>
      <c r="RLL2" s="112"/>
      <c r="RLM2" s="112"/>
      <c r="RLN2" s="112"/>
      <c r="RLO2" s="112"/>
      <c r="RLP2" s="112"/>
      <c r="RLQ2" s="112"/>
      <c r="RLR2" s="112"/>
      <c r="RLS2" s="112"/>
      <c r="RLT2" s="112"/>
      <c r="RLU2" s="112"/>
      <c r="RLV2" s="112"/>
      <c r="RLW2" s="112"/>
      <c r="RLX2" s="112"/>
      <c r="RLY2" s="112"/>
      <c r="RLZ2" s="112"/>
      <c r="RMA2" s="112"/>
      <c r="RMB2" s="112"/>
      <c r="RMC2" s="112"/>
      <c r="RMD2" s="112"/>
      <c r="RME2" s="112"/>
      <c r="RMF2" s="112"/>
      <c r="RMG2" s="112"/>
      <c r="RMH2" s="112"/>
      <c r="RMI2" s="112"/>
      <c r="RMJ2" s="112"/>
      <c r="RMK2" s="112"/>
      <c r="RML2" s="112"/>
      <c r="RMM2" s="112"/>
      <c r="RMN2" s="112"/>
      <c r="RMO2" s="112"/>
      <c r="RMP2" s="112"/>
      <c r="RMQ2" s="112"/>
      <c r="RMR2" s="112"/>
      <c r="RMS2" s="112"/>
      <c r="RMT2" s="112"/>
      <c r="RMU2" s="112"/>
      <c r="RMV2" s="112"/>
      <c r="RMW2" s="112"/>
      <c r="RMX2" s="112"/>
      <c r="RMY2" s="112"/>
      <c r="RMZ2" s="112"/>
      <c r="RNA2" s="112"/>
      <c r="RNB2" s="112"/>
      <c r="RNC2" s="112"/>
      <c r="RND2" s="112"/>
      <c r="RNE2" s="112"/>
      <c r="RNF2" s="112"/>
      <c r="RNG2" s="112"/>
      <c r="RNH2" s="112"/>
      <c r="RNI2" s="112"/>
      <c r="RNJ2" s="112"/>
      <c r="RNK2" s="112"/>
      <c r="RNL2" s="112"/>
      <c r="RNM2" s="112"/>
      <c r="RNN2" s="112"/>
      <c r="RNO2" s="112"/>
      <c r="RNP2" s="112"/>
      <c r="RNQ2" s="112"/>
      <c r="RNR2" s="112"/>
      <c r="RNS2" s="112"/>
      <c r="RNT2" s="112"/>
      <c r="RNU2" s="112"/>
      <c r="RNV2" s="112"/>
      <c r="RNW2" s="112"/>
      <c r="RNX2" s="112"/>
      <c r="RNY2" s="112"/>
      <c r="RNZ2" s="112"/>
      <c r="ROA2" s="112"/>
      <c r="ROB2" s="112"/>
      <c r="ROC2" s="112"/>
      <c r="ROD2" s="112"/>
      <c r="ROE2" s="112"/>
      <c r="ROF2" s="112"/>
      <c r="ROG2" s="112"/>
      <c r="ROH2" s="112"/>
      <c r="ROI2" s="112"/>
      <c r="ROJ2" s="112"/>
      <c r="ROK2" s="112"/>
      <c r="ROL2" s="112"/>
      <c r="ROM2" s="112"/>
      <c r="RON2" s="112"/>
      <c r="ROO2" s="112"/>
      <c r="ROP2" s="112"/>
      <c r="ROQ2" s="112"/>
      <c r="ROR2" s="112"/>
      <c r="ROS2" s="112"/>
      <c r="ROT2" s="112"/>
      <c r="ROU2" s="112"/>
      <c r="ROV2" s="112"/>
      <c r="ROW2" s="112"/>
      <c r="ROX2" s="112"/>
      <c r="ROY2" s="112"/>
      <c r="ROZ2" s="112"/>
      <c r="RPA2" s="112"/>
      <c r="RPB2" s="112"/>
      <c r="RPC2" s="112"/>
      <c r="RPD2" s="112"/>
      <c r="RPE2" s="112"/>
      <c r="RPF2" s="112"/>
      <c r="RPG2" s="112"/>
      <c r="RPH2" s="112"/>
      <c r="RPI2" s="112"/>
      <c r="RPJ2" s="112"/>
      <c r="RPK2" s="112"/>
      <c r="RPL2" s="112"/>
      <c r="RPM2" s="112"/>
      <c r="RPN2" s="112"/>
      <c r="RPO2" s="112"/>
      <c r="RPP2" s="112"/>
      <c r="RPQ2" s="112"/>
      <c r="RPR2" s="112"/>
      <c r="RPS2" s="112"/>
      <c r="RPT2" s="112"/>
      <c r="RPU2" s="112"/>
      <c r="RPV2" s="112"/>
      <c r="RPW2" s="112"/>
      <c r="RPX2" s="112"/>
      <c r="RPY2" s="112"/>
      <c r="RPZ2" s="112"/>
      <c r="RQA2" s="112"/>
      <c r="RQB2" s="112"/>
      <c r="RQC2" s="112"/>
      <c r="RQD2" s="112"/>
      <c r="RQE2" s="112"/>
      <c r="RQF2" s="112"/>
      <c r="RQG2" s="112"/>
      <c r="RQH2" s="112"/>
      <c r="RQI2" s="112"/>
      <c r="RQJ2" s="112"/>
      <c r="RQK2" s="112"/>
      <c r="RQL2" s="112"/>
      <c r="RQM2" s="112"/>
      <c r="RQN2" s="112"/>
      <c r="RQO2" s="112"/>
      <c r="RQP2" s="112"/>
      <c r="RQQ2" s="112"/>
      <c r="RQR2" s="112"/>
      <c r="RQS2" s="112"/>
      <c r="RQT2" s="112"/>
      <c r="RQU2" s="112"/>
      <c r="RQV2" s="112"/>
      <c r="RQW2" s="112"/>
      <c r="RQX2" s="112"/>
      <c r="RQY2" s="112"/>
      <c r="RQZ2" s="112"/>
      <c r="RRA2" s="112"/>
      <c r="RRB2" s="112"/>
      <c r="RRC2" s="112"/>
      <c r="RRD2" s="112"/>
      <c r="RRE2" s="112"/>
      <c r="RRF2" s="112"/>
      <c r="RRG2" s="112"/>
      <c r="RRH2" s="112"/>
      <c r="RRI2" s="112"/>
      <c r="RRJ2" s="112"/>
      <c r="RRK2" s="112"/>
      <c r="RRL2" s="112"/>
      <c r="RRM2" s="112"/>
      <c r="RRN2" s="112"/>
      <c r="RRO2" s="112"/>
      <c r="RRP2" s="112"/>
      <c r="RRQ2" s="112"/>
      <c r="RRR2" s="112"/>
      <c r="RRS2" s="112"/>
      <c r="RRT2" s="112"/>
      <c r="RRU2" s="112"/>
      <c r="RRV2" s="112"/>
      <c r="RRW2" s="112"/>
      <c r="RRX2" s="112"/>
      <c r="RRY2" s="112"/>
      <c r="RRZ2" s="112"/>
      <c r="RSA2" s="112"/>
      <c r="RSB2" s="112"/>
      <c r="RSC2" s="112"/>
      <c r="RSD2" s="112"/>
      <c r="RSE2" s="112"/>
      <c r="RSF2" s="112"/>
      <c r="RSG2" s="112"/>
      <c r="RSH2" s="112"/>
      <c r="RSI2" s="112"/>
      <c r="RSJ2" s="112"/>
      <c r="RSK2" s="112"/>
      <c r="RSL2" s="112"/>
      <c r="RSM2" s="112"/>
      <c r="RSN2" s="112"/>
      <c r="RSO2" s="112"/>
      <c r="RSP2" s="112"/>
      <c r="RSQ2" s="112"/>
      <c r="RSR2" s="112"/>
      <c r="RSS2" s="112"/>
      <c r="RST2" s="112"/>
      <c r="RSU2" s="112"/>
      <c r="RSV2" s="112"/>
      <c r="RSW2" s="112"/>
      <c r="RSX2" s="112"/>
      <c r="RSY2" s="112"/>
      <c r="RSZ2" s="112"/>
      <c r="RTA2" s="112"/>
      <c r="RTB2" s="112"/>
      <c r="RTC2" s="112"/>
      <c r="RTD2" s="112"/>
      <c r="RTE2" s="112"/>
      <c r="RTF2" s="112"/>
      <c r="RTG2" s="112"/>
      <c r="RTH2" s="112"/>
      <c r="RTI2" s="112"/>
      <c r="RTJ2" s="112"/>
      <c r="RTK2" s="112"/>
      <c r="RTL2" s="112"/>
      <c r="RTM2" s="112"/>
      <c r="RTN2" s="112"/>
      <c r="RTO2" s="112"/>
      <c r="RTP2" s="112"/>
      <c r="RTQ2" s="112"/>
      <c r="RTR2" s="112"/>
      <c r="RTS2" s="112"/>
      <c r="RTT2" s="112"/>
      <c r="RTU2" s="112"/>
      <c r="RTV2" s="112"/>
      <c r="RTW2" s="112"/>
      <c r="RTX2" s="112"/>
      <c r="RTY2" s="112"/>
      <c r="RTZ2" s="112"/>
      <c r="RUA2" s="112"/>
      <c r="RUB2" s="112"/>
      <c r="RUC2" s="112"/>
      <c r="RUD2" s="112"/>
      <c r="RUE2" s="112"/>
      <c r="RUF2" s="112"/>
      <c r="RUG2" s="112"/>
      <c r="RUH2" s="112"/>
      <c r="RUI2" s="112"/>
      <c r="RUJ2" s="112"/>
      <c r="RUK2" s="112"/>
      <c r="RUL2" s="112"/>
      <c r="RUM2" s="112"/>
      <c r="RUN2" s="112"/>
      <c r="RUO2" s="112"/>
      <c r="RUP2" s="112"/>
      <c r="RUQ2" s="112"/>
      <c r="RUR2" s="112"/>
      <c r="RUS2" s="112"/>
      <c r="RUT2" s="112"/>
      <c r="RUU2" s="112"/>
      <c r="RUV2" s="112"/>
      <c r="RUW2" s="112"/>
      <c r="RUX2" s="112"/>
      <c r="RUY2" s="112"/>
      <c r="RUZ2" s="112"/>
      <c r="RVA2" s="112"/>
      <c r="RVB2" s="112"/>
      <c r="RVC2" s="112"/>
      <c r="RVD2" s="112"/>
      <c r="RVE2" s="112"/>
      <c r="RVF2" s="112"/>
      <c r="RVG2" s="112"/>
      <c r="RVH2" s="112"/>
      <c r="RVI2" s="112"/>
      <c r="RVJ2" s="112"/>
      <c r="RVK2" s="112"/>
      <c r="RVL2" s="112"/>
      <c r="RVM2" s="112"/>
      <c r="RVN2" s="112"/>
      <c r="RVO2" s="112"/>
      <c r="RVP2" s="112"/>
      <c r="RVQ2" s="112"/>
      <c r="RVR2" s="112"/>
      <c r="RVS2" s="112"/>
      <c r="RVT2" s="112"/>
      <c r="RVU2" s="112"/>
      <c r="RVV2" s="112"/>
      <c r="RVW2" s="112"/>
      <c r="RVX2" s="112"/>
      <c r="RVY2" s="112"/>
      <c r="RVZ2" s="112"/>
      <c r="RWA2" s="112"/>
      <c r="RWB2" s="112"/>
      <c r="RWC2" s="112"/>
      <c r="RWD2" s="112"/>
      <c r="RWE2" s="112"/>
      <c r="RWF2" s="112"/>
      <c r="RWG2" s="112"/>
      <c r="RWH2" s="112"/>
      <c r="RWI2" s="112"/>
      <c r="RWJ2" s="112"/>
      <c r="RWK2" s="112"/>
      <c r="RWL2" s="112"/>
      <c r="RWM2" s="112"/>
      <c r="RWN2" s="112"/>
      <c r="RWO2" s="112"/>
      <c r="RWP2" s="112"/>
      <c r="RWQ2" s="112"/>
      <c r="RWR2" s="112"/>
      <c r="RWS2" s="112"/>
      <c r="RWT2" s="112"/>
      <c r="RWU2" s="112"/>
      <c r="RWV2" s="112"/>
      <c r="RWW2" s="112"/>
      <c r="RWX2" s="112"/>
      <c r="RWY2" s="112"/>
      <c r="RWZ2" s="112"/>
      <c r="RXA2" s="112"/>
      <c r="RXB2" s="112"/>
      <c r="RXC2" s="112"/>
      <c r="RXD2" s="112"/>
      <c r="RXE2" s="112"/>
      <c r="RXF2" s="112"/>
      <c r="RXG2" s="112"/>
      <c r="RXH2" s="112"/>
      <c r="RXI2" s="112"/>
      <c r="RXJ2" s="112"/>
      <c r="RXK2" s="112"/>
      <c r="RXL2" s="112"/>
      <c r="RXM2" s="112"/>
      <c r="RXN2" s="112"/>
      <c r="RXO2" s="112"/>
      <c r="RXP2" s="112"/>
      <c r="RXQ2" s="112"/>
      <c r="RXR2" s="112"/>
      <c r="RXS2" s="112"/>
      <c r="RXT2" s="112"/>
      <c r="RXU2" s="112"/>
      <c r="RXV2" s="112"/>
      <c r="RXW2" s="112"/>
      <c r="RXX2" s="112"/>
      <c r="RXY2" s="112"/>
      <c r="RXZ2" s="112"/>
      <c r="RYA2" s="112"/>
      <c r="RYB2" s="112"/>
      <c r="RYC2" s="112"/>
      <c r="RYD2" s="112"/>
      <c r="RYE2" s="112"/>
      <c r="RYF2" s="112"/>
      <c r="RYG2" s="112"/>
      <c r="RYH2" s="112"/>
      <c r="RYI2" s="112"/>
      <c r="RYJ2" s="112"/>
      <c r="RYK2" s="112"/>
      <c r="RYL2" s="112"/>
      <c r="RYM2" s="112"/>
      <c r="RYN2" s="112"/>
      <c r="RYO2" s="112"/>
      <c r="RYP2" s="112"/>
      <c r="RYQ2" s="112"/>
      <c r="RYR2" s="112"/>
      <c r="RYS2" s="112"/>
      <c r="RYT2" s="112"/>
      <c r="RYU2" s="112"/>
      <c r="RYV2" s="112"/>
      <c r="RYW2" s="112"/>
      <c r="RYX2" s="112"/>
      <c r="RYY2" s="112"/>
      <c r="RYZ2" s="112"/>
      <c r="RZA2" s="112"/>
      <c r="RZB2" s="112"/>
      <c r="RZC2" s="112"/>
      <c r="RZD2" s="112"/>
      <c r="RZE2" s="112"/>
      <c r="RZF2" s="112"/>
      <c r="RZG2" s="112"/>
      <c r="RZH2" s="112"/>
      <c r="RZI2" s="112"/>
      <c r="RZJ2" s="112"/>
      <c r="RZK2" s="112"/>
      <c r="RZL2" s="112"/>
      <c r="RZM2" s="112"/>
      <c r="RZN2" s="112"/>
      <c r="RZO2" s="112"/>
      <c r="RZP2" s="112"/>
      <c r="RZQ2" s="112"/>
      <c r="RZR2" s="112"/>
      <c r="RZS2" s="112"/>
      <c r="RZT2" s="112"/>
      <c r="RZU2" s="112"/>
      <c r="RZV2" s="112"/>
      <c r="RZW2" s="112"/>
      <c r="RZX2" s="112"/>
      <c r="RZY2" s="112"/>
      <c r="RZZ2" s="112"/>
      <c r="SAA2" s="112"/>
      <c r="SAB2" s="112"/>
      <c r="SAC2" s="112"/>
      <c r="SAD2" s="112"/>
      <c r="SAE2" s="112"/>
      <c r="SAF2" s="112"/>
      <c r="SAG2" s="112"/>
      <c r="SAH2" s="112"/>
      <c r="SAI2" s="112"/>
      <c r="SAJ2" s="112"/>
      <c r="SAK2" s="112"/>
      <c r="SAL2" s="112"/>
      <c r="SAM2" s="112"/>
      <c r="SAN2" s="112"/>
      <c r="SAO2" s="112"/>
      <c r="SAP2" s="112"/>
      <c r="SAQ2" s="112"/>
      <c r="SAR2" s="112"/>
      <c r="SAS2" s="112"/>
      <c r="SAT2" s="112"/>
      <c r="SAU2" s="112"/>
      <c r="SAV2" s="112"/>
      <c r="SAW2" s="112"/>
      <c r="SAX2" s="112"/>
      <c r="SAY2" s="112"/>
      <c r="SAZ2" s="112"/>
      <c r="SBA2" s="112"/>
      <c r="SBB2" s="112"/>
      <c r="SBC2" s="112"/>
      <c r="SBD2" s="112"/>
      <c r="SBE2" s="112"/>
      <c r="SBF2" s="112"/>
      <c r="SBG2" s="112"/>
      <c r="SBH2" s="112"/>
      <c r="SBI2" s="112"/>
      <c r="SBJ2" s="112"/>
      <c r="SBK2" s="112"/>
      <c r="SBL2" s="112"/>
      <c r="SBM2" s="112"/>
      <c r="SBN2" s="112"/>
      <c r="SBO2" s="112"/>
      <c r="SBP2" s="112"/>
      <c r="SBQ2" s="112"/>
      <c r="SBR2" s="112"/>
      <c r="SBS2" s="112"/>
      <c r="SBT2" s="112"/>
      <c r="SBU2" s="112"/>
      <c r="SBV2" s="112"/>
      <c r="SBW2" s="112"/>
      <c r="SBX2" s="112"/>
      <c r="SBY2" s="112"/>
      <c r="SBZ2" s="112"/>
      <c r="SCA2" s="112"/>
      <c r="SCB2" s="112"/>
      <c r="SCC2" s="112"/>
      <c r="SCD2" s="112"/>
      <c r="SCE2" s="112"/>
      <c r="SCF2" s="112"/>
      <c r="SCG2" s="112"/>
      <c r="SCH2" s="112"/>
      <c r="SCI2" s="112"/>
      <c r="SCJ2" s="112"/>
      <c r="SCK2" s="112"/>
      <c r="SCL2" s="112"/>
      <c r="SCM2" s="112"/>
      <c r="SCN2" s="112"/>
      <c r="SCO2" s="112"/>
      <c r="SCP2" s="112"/>
      <c r="SCQ2" s="112"/>
      <c r="SCR2" s="112"/>
      <c r="SCS2" s="112"/>
      <c r="SCT2" s="112"/>
      <c r="SCU2" s="112"/>
      <c r="SCV2" s="112"/>
      <c r="SCW2" s="112"/>
      <c r="SCX2" s="112"/>
      <c r="SCY2" s="112"/>
      <c r="SCZ2" s="112"/>
      <c r="SDA2" s="112"/>
      <c r="SDB2" s="112"/>
      <c r="SDC2" s="112"/>
      <c r="SDD2" s="112"/>
      <c r="SDE2" s="112"/>
      <c r="SDF2" s="112"/>
      <c r="SDG2" s="112"/>
      <c r="SDH2" s="112"/>
      <c r="SDI2" s="112"/>
      <c r="SDJ2" s="112"/>
      <c r="SDK2" s="112"/>
      <c r="SDL2" s="112"/>
      <c r="SDM2" s="112"/>
      <c r="SDN2" s="112"/>
      <c r="SDO2" s="112"/>
      <c r="SDP2" s="112"/>
      <c r="SDQ2" s="112"/>
      <c r="SDR2" s="112"/>
      <c r="SDS2" s="112"/>
      <c r="SDT2" s="112"/>
      <c r="SDU2" s="112"/>
      <c r="SDV2" s="112"/>
      <c r="SDW2" s="112"/>
      <c r="SDX2" s="112"/>
      <c r="SDY2" s="112"/>
      <c r="SDZ2" s="112"/>
      <c r="SEA2" s="112"/>
      <c r="SEB2" s="112"/>
      <c r="SEC2" s="112"/>
      <c r="SED2" s="112"/>
      <c r="SEE2" s="112"/>
      <c r="SEF2" s="112"/>
      <c r="SEG2" s="112"/>
      <c r="SEH2" s="112"/>
      <c r="SEI2" s="112"/>
      <c r="SEJ2" s="112"/>
      <c r="SEK2" s="112"/>
      <c r="SEL2" s="112"/>
      <c r="SEM2" s="112"/>
      <c r="SEN2" s="112"/>
      <c r="SEO2" s="112"/>
      <c r="SEP2" s="112"/>
      <c r="SEQ2" s="112"/>
      <c r="SER2" s="112"/>
      <c r="SES2" s="112"/>
      <c r="SET2" s="112"/>
      <c r="SEU2" s="112"/>
      <c r="SEV2" s="112"/>
      <c r="SEW2" s="112"/>
      <c r="SEX2" s="112"/>
      <c r="SEY2" s="112"/>
      <c r="SEZ2" s="112"/>
      <c r="SFA2" s="112"/>
      <c r="SFB2" s="112"/>
      <c r="SFC2" s="112"/>
      <c r="SFD2" s="112"/>
      <c r="SFE2" s="112"/>
      <c r="SFF2" s="112"/>
      <c r="SFG2" s="112"/>
      <c r="SFH2" s="112"/>
      <c r="SFI2" s="112"/>
      <c r="SFJ2" s="112"/>
      <c r="SFK2" s="112"/>
      <c r="SFL2" s="112"/>
      <c r="SFM2" s="112"/>
      <c r="SFN2" s="112"/>
      <c r="SFO2" s="112"/>
      <c r="SFP2" s="112"/>
      <c r="SFQ2" s="112"/>
      <c r="SFR2" s="112"/>
      <c r="SFS2" s="112"/>
      <c r="SFT2" s="112"/>
      <c r="SFU2" s="112"/>
      <c r="SFV2" s="112"/>
      <c r="SFW2" s="112"/>
      <c r="SFX2" s="112"/>
      <c r="SFY2" s="112"/>
      <c r="SFZ2" s="112"/>
      <c r="SGA2" s="112"/>
      <c r="SGB2" s="112"/>
      <c r="SGC2" s="112"/>
      <c r="SGD2" s="112"/>
      <c r="SGE2" s="112"/>
      <c r="SGF2" s="112"/>
      <c r="SGG2" s="112"/>
      <c r="SGH2" s="112"/>
      <c r="SGI2" s="112"/>
      <c r="SGJ2" s="112"/>
      <c r="SGK2" s="112"/>
      <c r="SGL2" s="112"/>
      <c r="SGM2" s="112"/>
      <c r="SGN2" s="112"/>
      <c r="SGO2" s="112"/>
      <c r="SGP2" s="112"/>
      <c r="SGQ2" s="112"/>
      <c r="SGR2" s="112"/>
      <c r="SGS2" s="112"/>
      <c r="SGT2" s="112"/>
      <c r="SGU2" s="112"/>
      <c r="SGV2" s="112"/>
      <c r="SGW2" s="112"/>
      <c r="SGX2" s="112"/>
      <c r="SGY2" s="112"/>
      <c r="SGZ2" s="112"/>
      <c r="SHA2" s="112"/>
      <c r="SHB2" s="112"/>
      <c r="SHC2" s="112"/>
      <c r="SHD2" s="112"/>
      <c r="SHE2" s="112"/>
      <c r="SHF2" s="112"/>
      <c r="SHG2" s="112"/>
      <c r="SHH2" s="112"/>
      <c r="SHI2" s="112"/>
      <c r="SHJ2" s="112"/>
      <c r="SHK2" s="112"/>
      <c r="SHL2" s="112"/>
      <c r="SHM2" s="112"/>
      <c r="SHN2" s="112"/>
      <c r="SHO2" s="112"/>
      <c r="SHP2" s="112"/>
      <c r="SHQ2" s="112"/>
      <c r="SHR2" s="112"/>
      <c r="SHS2" s="112"/>
      <c r="SHT2" s="112"/>
      <c r="SHU2" s="112"/>
      <c r="SHV2" s="112"/>
      <c r="SHW2" s="112"/>
      <c r="SHX2" s="112"/>
      <c r="SHY2" s="112"/>
      <c r="SHZ2" s="112"/>
      <c r="SIA2" s="112"/>
      <c r="SIB2" s="112"/>
      <c r="SIC2" s="112"/>
      <c r="SID2" s="112"/>
      <c r="SIE2" s="112"/>
      <c r="SIF2" s="112"/>
      <c r="SIG2" s="112"/>
      <c r="SIH2" s="112"/>
      <c r="SII2" s="112"/>
      <c r="SIJ2" s="112"/>
      <c r="SIK2" s="112"/>
      <c r="SIL2" s="112"/>
      <c r="SIM2" s="112"/>
      <c r="SIN2" s="112"/>
      <c r="SIO2" s="112"/>
      <c r="SIP2" s="112"/>
      <c r="SIQ2" s="112"/>
      <c r="SIR2" s="112"/>
      <c r="SIS2" s="112"/>
      <c r="SIT2" s="112"/>
      <c r="SIU2" s="112"/>
      <c r="SIV2" s="112"/>
      <c r="SIW2" s="112"/>
      <c r="SIX2" s="112"/>
      <c r="SIY2" s="112"/>
      <c r="SIZ2" s="112"/>
      <c r="SJA2" s="112"/>
      <c r="SJB2" s="112"/>
      <c r="SJC2" s="112"/>
      <c r="SJD2" s="112"/>
      <c r="SJE2" s="112"/>
      <c r="SJF2" s="112"/>
      <c r="SJG2" s="112"/>
      <c r="SJH2" s="112"/>
      <c r="SJI2" s="112"/>
      <c r="SJJ2" s="112"/>
      <c r="SJK2" s="112"/>
      <c r="SJL2" s="112"/>
      <c r="SJM2" s="112"/>
      <c r="SJN2" s="112"/>
      <c r="SJO2" s="112"/>
      <c r="SJP2" s="112"/>
      <c r="SJQ2" s="112"/>
      <c r="SJR2" s="112"/>
      <c r="SJS2" s="112"/>
      <c r="SJT2" s="112"/>
      <c r="SJU2" s="112"/>
      <c r="SJV2" s="112"/>
      <c r="SJW2" s="112"/>
      <c r="SJX2" s="112"/>
      <c r="SJY2" s="112"/>
      <c r="SJZ2" s="112"/>
      <c r="SKA2" s="112"/>
      <c r="SKB2" s="112"/>
      <c r="SKC2" s="112"/>
      <c r="SKD2" s="112"/>
      <c r="SKE2" s="112"/>
      <c r="SKF2" s="112"/>
      <c r="SKG2" s="112"/>
      <c r="SKH2" s="112"/>
      <c r="SKI2" s="112"/>
      <c r="SKJ2" s="112"/>
      <c r="SKK2" s="112"/>
      <c r="SKL2" s="112"/>
      <c r="SKM2" s="112"/>
      <c r="SKN2" s="112"/>
      <c r="SKO2" s="112"/>
      <c r="SKP2" s="112"/>
      <c r="SKQ2" s="112"/>
      <c r="SKR2" s="112"/>
      <c r="SKS2" s="112"/>
      <c r="SKT2" s="112"/>
      <c r="SKU2" s="112"/>
      <c r="SKV2" s="112"/>
      <c r="SKW2" s="112"/>
      <c r="SKX2" s="112"/>
      <c r="SKY2" s="112"/>
      <c r="SKZ2" s="112"/>
      <c r="SLA2" s="112"/>
      <c r="SLB2" s="112"/>
      <c r="SLC2" s="112"/>
      <c r="SLD2" s="112"/>
      <c r="SLE2" s="112"/>
      <c r="SLF2" s="112"/>
      <c r="SLG2" s="112"/>
      <c r="SLH2" s="112"/>
      <c r="SLI2" s="112"/>
      <c r="SLJ2" s="112"/>
      <c r="SLK2" s="112"/>
      <c r="SLL2" s="112"/>
      <c r="SLM2" s="112"/>
      <c r="SLN2" s="112"/>
      <c r="SLO2" s="112"/>
      <c r="SLP2" s="112"/>
      <c r="SLQ2" s="112"/>
      <c r="SLR2" s="112"/>
      <c r="SLS2" s="112"/>
      <c r="SLT2" s="112"/>
      <c r="SLU2" s="112"/>
      <c r="SLV2" s="112"/>
      <c r="SLW2" s="112"/>
      <c r="SLX2" s="112"/>
      <c r="SLY2" s="112"/>
      <c r="SLZ2" s="112"/>
      <c r="SMA2" s="112"/>
      <c r="SMB2" s="112"/>
      <c r="SMC2" s="112"/>
      <c r="SMD2" s="112"/>
      <c r="SME2" s="112"/>
      <c r="SMF2" s="112"/>
      <c r="SMG2" s="112"/>
      <c r="SMH2" s="112"/>
      <c r="SMI2" s="112"/>
      <c r="SMJ2" s="112"/>
      <c r="SMK2" s="112"/>
      <c r="SML2" s="112"/>
      <c r="SMM2" s="112"/>
      <c r="SMN2" s="112"/>
      <c r="SMO2" s="112"/>
      <c r="SMP2" s="112"/>
      <c r="SMQ2" s="112"/>
      <c r="SMR2" s="112"/>
      <c r="SMS2" s="112"/>
      <c r="SMT2" s="112"/>
      <c r="SMU2" s="112"/>
      <c r="SMV2" s="112"/>
      <c r="SMW2" s="112"/>
      <c r="SMX2" s="112"/>
      <c r="SMY2" s="112"/>
      <c r="SMZ2" s="112"/>
      <c r="SNA2" s="112"/>
      <c r="SNB2" s="112"/>
      <c r="SNC2" s="112"/>
      <c r="SND2" s="112"/>
      <c r="SNE2" s="112"/>
      <c r="SNF2" s="112"/>
      <c r="SNG2" s="112"/>
      <c r="SNH2" s="112"/>
      <c r="SNI2" s="112"/>
      <c r="SNJ2" s="112"/>
      <c r="SNK2" s="112"/>
      <c r="SNL2" s="112"/>
      <c r="SNM2" s="112"/>
      <c r="SNN2" s="112"/>
      <c r="SNO2" s="112"/>
      <c r="SNP2" s="112"/>
      <c r="SNQ2" s="112"/>
      <c r="SNR2" s="112"/>
      <c r="SNS2" s="112"/>
      <c r="SNT2" s="112"/>
      <c r="SNU2" s="112"/>
      <c r="SNV2" s="112"/>
      <c r="SNW2" s="112"/>
      <c r="SNX2" s="112"/>
      <c r="SNY2" s="112"/>
      <c r="SNZ2" s="112"/>
      <c r="SOA2" s="112"/>
      <c r="SOB2" s="112"/>
      <c r="SOC2" s="112"/>
      <c r="SOD2" s="112"/>
      <c r="SOE2" s="112"/>
      <c r="SOF2" s="112"/>
      <c r="SOG2" s="112"/>
      <c r="SOH2" s="112"/>
      <c r="SOI2" s="112"/>
      <c r="SOJ2" s="112"/>
      <c r="SOK2" s="112"/>
      <c r="SOL2" s="112"/>
      <c r="SOM2" s="112"/>
      <c r="SON2" s="112"/>
      <c r="SOO2" s="112"/>
      <c r="SOP2" s="112"/>
      <c r="SOQ2" s="112"/>
      <c r="SOR2" s="112"/>
      <c r="SOS2" s="112"/>
      <c r="SOT2" s="112"/>
      <c r="SOU2" s="112"/>
      <c r="SOV2" s="112"/>
      <c r="SOW2" s="112"/>
      <c r="SOX2" s="112"/>
      <c r="SOY2" s="112"/>
      <c r="SOZ2" s="112"/>
      <c r="SPA2" s="112"/>
      <c r="SPB2" s="112"/>
      <c r="SPC2" s="112"/>
      <c r="SPD2" s="112"/>
      <c r="SPE2" s="112"/>
      <c r="SPF2" s="112"/>
      <c r="SPG2" s="112"/>
      <c r="SPH2" s="112"/>
      <c r="SPI2" s="112"/>
      <c r="SPJ2" s="112"/>
      <c r="SPK2" s="112"/>
      <c r="SPL2" s="112"/>
      <c r="SPM2" s="112"/>
      <c r="SPN2" s="112"/>
      <c r="SPO2" s="112"/>
      <c r="SPP2" s="112"/>
      <c r="SPQ2" s="112"/>
      <c r="SPR2" s="112"/>
      <c r="SPS2" s="112"/>
      <c r="SPT2" s="112"/>
      <c r="SPU2" s="112"/>
      <c r="SPV2" s="112"/>
      <c r="SPW2" s="112"/>
      <c r="SPX2" s="112"/>
      <c r="SPY2" s="112"/>
      <c r="SPZ2" s="112"/>
      <c r="SQA2" s="112"/>
      <c r="SQB2" s="112"/>
      <c r="SQC2" s="112"/>
      <c r="SQD2" s="112"/>
      <c r="SQE2" s="112"/>
      <c r="SQF2" s="112"/>
      <c r="SQG2" s="112"/>
      <c r="SQH2" s="112"/>
      <c r="SQI2" s="112"/>
      <c r="SQJ2" s="112"/>
      <c r="SQK2" s="112"/>
      <c r="SQL2" s="112"/>
      <c r="SQM2" s="112"/>
      <c r="SQN2" s="112"/>
      <c r="SQO2" s="112"/>
      <c r="SQP2" s="112"/>
      <c r="SQQ2" s="112"/>
      <c r="SQR2" s="112"/>
      <c r="SQS2" s="112"/>
      <c r="SQT2" s="112"/>
      <c r="SQU2" s="112"/>
      <c r="SQV2" s="112"/>
      <c r="SQW2" s="112"/>
      <c r="SQX2" s="112"/>
      <c r="SQY2" s="112"/>
      <c r="SQZ2" s="112"/>
      <c r="SRA2" s="112"/>
      <c r="SRB2" s="112"/>
      <c r="SRC2" s="112"/>
      <c r="SRD2" s="112"/>
      <c r="SRE2" s="112"/>
      <c r="SRF2" s="112"/>
      <c r="SRG2" s="112"/>
      <c r="SRH2" s="112"/>
      <c r="SRI2" s="112"/>
      <c r="SRJ2" s="112"/>
      <c r="SRK2" s="112"/>
      <c r="SRL2" s="112"/>
      <c r="SRM2" s="112"/>
      <c r="SRN2" s="112"/>
      <c r="SRO2" s="112"/>
      <c r="SRP2" s="112"/>
      <c r="SRQ2" s="112"/>
      <c r="SRR2" s="112"/>
      <c r="SRS2" s="112"/>
      <c r="SRT2" s="112"/>
      <c r="SRU2" s="112"/>
      <c r="SRV2" s="112"/>
      <c r="SRW2" s="112"/>
      <c r="SRX2" s="112"/>
      <c r="SRY2" s="112"/>
      <c r="SRZ2" s="112"/>
      <c r="SSA2" s="112"/>
      <c r="SSB2" s="112"/>
      <c r="SSC2" s="112"/>
      <c r="SSD2" s="112"/>
      <c r="SSE2" s="112"/>
      <c r="SSF2" s="112"/>
      <c r="SSG2" s="112"/>
      <c r="SSH2" s="112"/>
      <c r="SSI2" s="112"/>
      <c r="SSJ2" s="112"/>
      <c r="SSK2" s="112"/>
      <c r="SSL2" s="112"/>
      <c r="SSM2" s="112"/>
      <c r="SSN2" s="112"/>
      <c r="SSO2" s="112"/>
      <c r="SSP2" s="112"/>
      <c r="SSQ2" s="112"/>
      <c r="SSR2" s="112"/>
      <c r="SSS2" s="112"/>
      <c r="SST2" s="112"/>
      <c r="SSU2" s="112"/>
      <c r="SSV2" s="112"/>
      <c r="SSW2" s="112"/>
      <c r="SSX2" s="112"/>
      <c r="SSY2" s="112"/>
      <c r="SSZ2" s="112"/>
      <c r="STA2" s="112"/>
      <c r="STB2" s="112"/>
      <c r="STC2" s="112"/>
      <c r="STD2" s="112"/>
      <c r="STE2" s="112"/>
      <c r="STF2" s="112"/>
      <c r="STG2" s="112"/>
      <c r="STH2" s="112"/>
      <c r="STI2" s="112"/>
      <c r="STJ2" s="112"/>
      <c r="STK2" s="112"/>
      <c r="STL2" s="112"/>
      <c r="STM2" s="112"/>
      <c r="STN2" s="112"/>
      <c r="STO2" s="112"/>
      <c r="STP2" s="112"/>
      <c r="STQ2" s="112"/>
      <c r="STR2" s="112"/>
      <c r="STS2" s="112"/>
      <c r="STT2" s="112"/>
      <c r="STU2" s="112"/>
      <c r="STV2" s="112"/>
      <c r="STW2" s="112"/>
      <c r="STX2" s="112"/>
      <c r="STY2" s="112"/>
      <c r="STZ2" s="112"/>
      <c r="SUA2" s="112"/>
      <c r="SUB2" s="112"/>
      <c r="SUC2" s="112"/>
      <c r="SUD2" s="112"/>
      <c r="SUE2" s="112"/>
      <c r="SUF2" s="112"/>
      <c r="SUG2" s="112"/>
      <c r="SUH2" s="112"/>
      <c r="SUI2" s="112"/>
      <c r="SUJ2" s="112"/>
      <c r="SUK2" s="112"/>
      <c r="SUL2" s="112"/>
      <c r="SUM2" s="112"/>
      <c r="SUN2" s="112"/>
      <c r="SUO2" s="112"/>
      <c r="SUP2" s="112"/>
      <c r="SUQ2" s="112"/>
      <c r="SUR2" s="112"/>
      <c r="SUS2" s="112"/>
      <c r="SUT2" s="112"/>
      <c r="SUU2" s="112"/>
      <c r="SUV2" s="112"/>
      <c r="SUW2" s="112"/>
      <c r="SUX2" s="112"/>
      <c r="SUY2" s="112"/>
      <c r="SUZ2" s="112"/>
      <c r="SVA2" s="112"/>
      <c r="SVB2" s="112"/>
      <c r="SVC2" s="112"/>
      <c r="SVD2" s="112"/>
      <c r="SVE2" s="112"/>
      <c r="SVF2" s="112"/>
      <c r="SVG2" s="112"/>
      <c r="SVH2" s="112"/>
      <c r="SVI2" s="112"/>
      <c r="SVJ2" s="112"/>
      <c r="SVK2" s="112"/>
      <c r="SVL2" s="112"/>
      <c r="SVM2" s="112"/>
      <c r="SVN2" s="112"/>
      <c r="SVO2" s="112"/>
      <c r="SVP2" s="112"/>
      <c r="SVQ2" s="112"/>
      <c r="SVR2" s="112"/>
      <c r="SVS2" s="112"/>
      <c r="SVT2" s="112"/>
      <c r="SVU2" s="112"/>
      <c r="SVV2" s="112"/>
      <c r="SVW2" s="112"/>
      <c r="SVX2" s="112"/>
      <c r="SVY2" s="112"/>
      <c r="SVZ2" s="112"/>
      <c r="SWA2" s="112"/>
      <c r="SWB2" s="112"/>
      <c r="SWC2" s="112"/>
      <c r="SWD2" s="112"/>
      <c r="SWE2" s="112"/>
      <c r="SWF2" s="112"/>
      <c r="SWG2" s="112"/>
      <c r="SWH2" s="112"/>
      <c r="SWI2" s="112"/>
      <c r="SWJ2" s="112"/>
      <c r="SWK2" s="112"/>
      <c r="SWL2" s="112"/>
      <c r="SWM2" s="112"/>
      <c r="SWN2" s="112"/>
      <c r="SWO2" s="112"/>
      <c r="SWP2" s="112"/>
      <c r="SWQ2" s="112"/>
      <c r="SWR2" s="112"/>
      <c r="SWS2" s="112"/>
      <c r="SWT2" s="112"/>
      <c r="SWU2" s="112"/>
      <c r="SWV2" s="112"/>
      <c r="SWW2" s="112"/>
      <c r="SWX2" s="112"/>
      <c r="SWY2" s="112"/>
      <c r="SWZ2" s="112"/>
      <c r="SXA2" s="112"/>
      <c r="SXB2" s="112"/>
      <c r="SXC2" s="112"/>
      <c r="SXD2" s="112"/>
      <c r="SXE2" s="112"/>
      <c r="SXF2" s="112"/>
      <c r="SXG2" s="112"/>
      <c r="SXH2" s="112"/>
      <c r="SXI2" s="112"/>
      <c r="SXJ2" s="112"/>
      <c r="SXK2" s="112"/>
      <c r="SXL2" s="112"/>
      <c r="SXM2" s="112"/>
      <c r="SXN2" s="112"/>
      <c r="SXO2" s="112"/>
      <c r="SXP2" s="112"/>
      <c r="SXQ2" s="112"/>
      <c r="SXR2" s="112"/>
      <c r="SXS2" s="112"/>
      <c r="SXT2" s="112"/>
      <c r="SXU2" s="112"/>
      <c r="SXV2" s="112"/>
      <c r="SXW2" s="112"/>
      <c r="SXX2" s="112"/>
      <c r="SXY2" s="112"/>
      <c r="SXZ2" s="112"/>
      <c r="SYA2" s="112"/>
      <c r="SYB2" s="112"/>
      <c r="SYC2" s="112"/>
      <c r="SYD2" s="112"/>
      <c r="SYE2" s="112"/>
      <c r="SYF2" s="112"/>
      <c r="SYG2" s="112"/>
      <c r="SYH2" s="112"/>
      <c r="SYI2" s="112"/>
      <c r="SYJ2" s="112"/>
      <c r="SYK2" s="112"/>
      <c r="SYL2" s="112"/>
      <c r="SYM2" s="112"/>
      <c r="SYN2" s="112"/>
      <c r="SYO2" s="112"/>
      <c r="SYP2" s="112"/>
      <c r="SYQ2" s="112"/>
      <c r="SYR2" s="112"/>
      <c r="SYS2" s="112"/>
      <c r="SYT2" s="112"/>
      <c r="SYU2" s="112"/>
      <c r="SYV2" s="112"/>
      <c r="SYW2" s="112"/>
      <c r="SYX2" s="112"/>
      <c r="SYY2" s="112"/>
      <c r="SYZ2" s="112"/>
      <c r="SZA2" s="112"/>
      <c r="SZB2" s="112"/>
      <c r="SZC2" s="112"/>
      <c r="SZD2" s="112"/>
      <c r="SZE2" s="112"/>
      <c r="SZF2" s="112"/>
      <c r="SZG2" s="112"/>
      <c r="SZH2" s="112"/>
      <c r="SZI2" s="112"/>
      <c r="SZJ2" s="112"/>
      <c r="SZK2" s="112"/>
      <c r="SZL2" s="112"/>
      <c r="SZM2" s="112"/>
      <c r="SZN2" s="112"/>
      <c r="SZO2" s="112"/>
      <c r="SZP2" s="112"/>
      <c r="SZQ2" s="112"/>
      <c r="SZR2" s="112"/>
      <c r="SZS2" s="112"/>
      <c r="SZT2" s="112"/>
      <c r="SZU2" s="112"/>
      <c r="SZV2" s="112"/>
      <c r="SZW2" s="112"/>
      <c r="SZX2" s="112"/>
      <c r="SZY2" s="112"/>
      <c r="SZZ2" s="112"/>
      <c r="TAA2" s="112"/>
      <c r="TAB2" s="112"/>
      <c r="TAC2" s="112"/>
      <c r="TAD2" s="112"/>
      <c r="TAE2" s="112"/>
      <c r="TAF2" s="112"/>
      <c r="TAG2" s="112"/>
      <c r="TAH2" s="112"/>
      <c r="TAI2" s="112"/>
      <c r="TAJ2" s="112"/>
      <c r="TAK2" s="112"/>
      <c r="TAL2" s="112"/>
      <c r="TAM2" s="112"/>
      <c r="TAN2" s="112"/>
      <c r="TAO2" s="112"/>
      <c r="TAP2" s="112"/>
      <c r="TAQ2" s="112"/>
      <c r="TAR2" s="112"/>
      <c r="TAS2" s="112"/>
      <c r="TAT2" s="112"/>
      <c r="TAU2" s="112"/>
      <c r="TAV2" s="112"/>
      <c r="TAW2" s="112"/>
      <c r="TAX2" s="112"/>
      <c r="TAY2" s="112"/>
      <c r="TAZ2" s="112"/>
      <c r="TBA2" s="112"/>
      <c r="TBB2" s="112"/>
      <c r="TBC2" s="112"/>
      <c r="TBD2" s="112"/>
      <c r="TBE2" s="112"/>
      <c r="TBF2" s="112"/>
      <c r="TBG2" s="112"/>
      <c r="TBH2" s="112"/>
      <c r="TBI2" s="112"/>
      <c r="TBJ2" s="112"/>
      <c r="TBK2" s="112"/>
      <c r="TBL2" s="112"/>
      <c r="TBM2" s="112"/>
      <c r="TBN2" s="112"/>
      <c r="TBO2" s="112"/>
      <c r="TBP2" s="112"/>
      <c r="TBQ2" s="112"/>
      <c r="TBR2" s="112"/>
      <c r="TBS2" s="112"/>
      <c r="TBT2" s="112"/>
      <c r="TBU2" s="112"/>
      <c r="TBV2" s="112"/>
      <c r="TBW2" s="112"/>
      <c r="TBX2" s="112"/>
      <c r="TBY2" s="112"/>
      <c r="TBZ2" s="112"/>
      <c r="TCA2" s="112"/>
      <c r="TCB2" s="112"/>
      <c r="TCC2" s="112"/>
      <c r="TCD2" s="112"/>
      <c r="TCE2" s="112"/>
      <c r="TCF2" s="112"/>
      <c r="TCG2" s="112"/>
      <c r="TCH2" s="112"/>
      <c r="TCI2" s="112"/>
      <c r="TCJ2" s="112"/>
      <c r="TCK2" s="112"/>
      <c r="TCL2" s="112"/>
      <c r="TCM2" s="112"/>
      <c r="TCN2" s="112"/>
      <c r="TCO2" s="112"/>
      <c r="TCP2" s="112"/>
      <c r="TCQ2" s="112"/>
      <c r="TCR2" s="112"/>
      <c r="TCS2" s="112"/>
      <c r="TCT2" s="112"/>
      <c r="TCU2" s="112"/>
      <c r="TCV2" s="112"/>
      <c r="TCW2" s="112"/>
      <c r="TCX2" s="112"/>
      <c r="TCY2" s="112"/>
      <c r="TCZ2" s="112"/>
      <c r="TDA2" s="112"/>
      <c r="TDB2" s="112"/>
      <c r="TDC2" s="112"/>
      <c r="TDD2" s="112"/>
      <c r="TDE2" s="112"/>
      <c r="TDF2" s="112"/>
      <c r="TDG2" s="112"/>
      <c r="TDH2" s="112"/>
      <c r="TDI2" s="112"/>
      <c r="TDJ2" s="112"/>
      <c r="TDK2" s="112"/>
      <c r="TDL2" s="112"/>
      <c r="TDM2" s="112"/>
      <c r="TDN2" s="112"/>
      <c r="TDO2" s="112"/>
      <c r="TDP2" s="112"/>
      <c r="TDQ2" s="112"/>
      <c r="TDR2" s="112"/>
      <c r="TDS2" s="112"/>
      <c r="TDT2" s="112"/>
      <c r="TDU2" s="112"/>
      <c r="TDV2" s="112"/>
      <c r="TDW2" s="112"/>
      <c r="TDX2" s="112"/>
      <c r="TDY2" s="112"/>
      <c r="TDZ2" s="112"/>
      <c r="TEA2" s="112"/>
      <c r="TEB2" s="112"/>
      <c r="TEC2" s="112"/>
      <c r="TED2" s="112"/>
      <c r="TEE2" s="112"/>
      <c r="TEF2" s="112"/>
      <c r="TEG2" s="112"/>
      <c r="TEH2" s="112"/>
      <c r="TEI2" s="112"/>
      <c r="TEJ2" s="112"/>
      <c r="TEK2" s="112"/>
      <c r="TEL2" s="112"/>
      <c r="TEM2" s="112"/>
      <c r="TEN2" s="112"/>
      <c r="TEO2" s="112"/>
      <c r="TEP2" s="112"/>
      <c r="TEQ2" s="112"/>
      <c r="TER2" s="112"/>
      <c r="TES2" s="112"/>
      <c r="TET2" s="112"/>
      <c r="TEU2" s="112"/>
      <c r="TEV2" s="112"/>
      <c r="TEW2" s="112"/>
      <c r="TEX2" s="112"/>
      <c r="TEY2" s="112"/>
      <c r="TEZ2" s="112"/>
      <c r="TFA2" s="112"/>
      <c r="TFB2" s="112"/>
      <c r="TFC2" s="112"/>
      <c r="TFD2" s="112"/>
      <c r="TFE2" s="112"/>
      <c r="TFF2" s="112"/>
      <c r="TFG2" s="112"/>
      <c r="TFH2" s="112"/>
      <c r="TFI2" s="112"/>
      <c r="TFJ2" s="112"/>
      <c r="TFK2" s="112"/>
      <c r="TFL2" s="112"/>
      <c r="TFM2" s="112"/>
      <c r="TFN2" s="112"/>
      <c r="TFO2" s="112"/>
      <c r="TFP2" s="112"/>
      <c r="TFQ2" s="112"/>
      <c r="TFR2" s="112"/>
      <c r="TFS2" s="112"/>
      <c r="TFT2" s="112"/>
      <c r="TFU2" s="112"/>
      <c r="TFV2" s="112"/>
      <c r="TFW2" s="112"/>
      <c r="TFX2" s="112"/>
      <c r="TFY2" s="112"/>
      <c r="TFZ2" s="112"/>
      <c r="TGA2" s="112"/>
      <c r="TGB2" s="112"/>
      <c r="TGC2" s="112"/>
      <c r="TGD2" s="112"/>
      <c r="TGE2" s="112"/>
      <c r="TGF2" s="112"/>
      <c r="TGG2" s="112"/>
      <c r="TGH2" s="112"/>
      <c r="TGI2" s="112"/>
      <c r="TGJ2" s="112"/>
      <c r="TGK2" s="112"/>
      <c r="TGL2" s="112"/>
      <c r="TGM2" s="112"/>
      <c r="TGN2" s="112"/>
      <c r="TGO2" s="112"/>
      <c r="TGP2" s="112"/>
      <c r="TGQ2" s="112"/>
      <c r="TGR2" s="112"/>
      <c r="TGS2" s="112"/>
      <c r="TGT2" s="112"/>
      <c r="TGU2" s="112"/>
      <c r="TGV2" s="112"/>
      <c r="TGW2" s="112"/>
      <c r="TGX2" s="112"/>
      <c r="TGY2" s="112"/>
      <c r="TGZ2" s="112"/>
      <c r="THA2" s="112"/>
      <c r="THB2" s="112"/>
      <c r="THC2" s="112"/>
      <c r="THD2" s="112"/>
      <c r="THE2" s="112"/>
      <c r="THF2" s="112"/>
      <c r="THG2" s="112"/>
      <c r="THH2" s="112"/>
      <c r="THI2" s="112"/>
      <c r="THJ2" s="112"/>
      <c r="THK2" s="112"/>
      <c r="THL2" s="112"/>
      <c r="THM2" s="112"/>
      <c r="THN2" s="112"/>
      <c r="THO2" s="112"/>
      <c r="THP2" s="112"/>
      <c r="THQ2" s="112"/>
      <c r="THR2" s="112"/>
      <c r="THS2" s="112"/>
      <c r="THT2" s="112"/>
      <c r="THU2" s="112"/>
      <c r="THV2" s="112"/>
      <c r="THW2" s="112"/>
      <c r="THX2" s="112"/>
      <c r="THY2" s="112"/>
      <c r="THZ2" s="112"/>
      <c r="TIA2" s="112"/>
      <c r="TIB2" s="112"/>
      <c r="TIC2" s="112"/>
      <c r="TID2" s="112"/>
      <c r="TIE2" s="112"/>
      <c r="TIF2" s="112"/>
      <c r="TIG2" s="112"/>
      <c r="TIH2" s="112"/>
      <c r="TII2" s="112"/>
      <c r="TIJ2" s="112"/>
      <c r="TIK2" s="112"/>
      <c r="TIL2" s="112"/>
      <c r="TIM2" s="112"/>
      <c r="TIN2" s="112"/>
      <c r="TIO2" s="112"/>
      <c r="TIP2" s="112"/>
      <c r="TIQ2" s="112"/>
      <c r="TIR2" s="112"/>
      <c r="TIS2" s="112"/>
      <c r="TIT2" s="112"/>
      <c r="TIU2" s="112"/>
      <c r="TIV2" s="112"/>
      <c r="TIW2" s="112"/>
      <c r="TIX2" s="112"/>
      <c r="TIY2" s="112"/>
      <c r="TIZ2" s="112"/>
      <c r="TJA2" s="112"/>
      <c r="TJB2" s="112"/>
      <c r="TJC2" s="112"/>
      <c r="TJD2" s="112"/>
      <c r="TJE2" s="112"/>
      <c r="TJF2" s="112"/>
      <c r="TJG2" s="112"/>
      <c r="TJH2" s="112"/>
      <c r="TJI2" s="112"/>
      <c r="TJJ2" s="112"/>
      <c r="TJK2" s="112"/>
      <c r="TJL2" s="112"/>
      <c r="TJM2" s="112"/>
      <c r="TJN2" s="112"/>
      <c r="TJO2" s="112"/>
      <c r="TJP2" s="112"/>
      <c r="TJQ2" s="112"/>
      <c r="TJR2" s="112"/>
      <c r="TJS2" s="112"/>
      <c r="TJT2" s="112"/>
      <c r="TJU2" s="112"/>
      <c r="TJV2" s="112"/>
      <c r="TJW2" s="112"/>
      <c r="TJX2" s="112"/>
      <c r="TJY2" s="112"/>
      <c r="TJZ2" s="112"/>
      <c r="TKA2" s="112"/>
      <c r="TKB2" s="112"/>
      <c r="TKC2" s="112"/>
      <c r="TKD2" s="112"/>
      <c r="TKE2" s="112"/>
      <c r="TKF2" s="112"/>
      <c r="TKG2" s="112"/>
      <c r="TKH2" s="112"/>
      <c r="TKI2" s="112"/>
      <c r="TKJ2" s="112"/>
      <c r="TKK2" s="112"/>
      <c r="TKL2" s="112"/>
      <c r="TKM2" s="112"/>
      <c r="TKN2" s="112"/>
      <c r="TKO2" s="112"/>
      <c r="TKP2" s="112"/>
      <c r="TKQ2" s="112"/>
      <c r="TKR2" s="112"/>
      <c r="TKS2" s="112"/>
      <c r="TKT2" s="112"/>
      <c r="TKU2" s="112"/>
      <c r="TKV2" s="112"/>
      <c r="TKW2" s="112"/>
      <c r="TKX2" s="112"/>
      <c r="TKY2" s="112"/>
      <c r="TKZ2" s="112"/>
      <c r="TLA2" s="112"/>
      <c r="TLB2" s="112"/>
      <c r="TLC2" s="112"/>
      <c r="TLD2" s="112"/>
      <c r="TLE2" s="112"/>
      <c r="TLF2" s="112"/>
      <c r="TLG2" s="112"/>
      <c r="TLH2" s="112"/>
      <c r="TLI2" s="112"/>
      <c r="TLJ2" s="112"/>
      <c r="TLK2" s="112"/>
      <c r="TLL2" s="112"/>
      <c r="TLM2" s="112"/>
      <c r="TLN2" s="112"/>
      <c r="TLO2" s="112"/>
      <c r="TLP2" s="112"/>
      <c r="TLQ2" s="112"/>
      <c r="TLR2" s="112"/>
      <c r="TLS2" s="112"/>
      <c r="TLT2" s="112"/>
      <c r="TLU2" s="112"/>
      <c r="TLV2" s="112"/>
      <c r="TLW2" s="112"/>
      <c r="TLX2" s="112"/>
      <c r="TLY2" s="112"/>
      <c r="TLZ2" s="112"/>
      <c r="TMA2" s="112"/>
      <c r="TMB2" s="112"/>
      <c r="TMC2" s="112"/>
      <c r="TMD2" s="112"/>
      <c r="TME2" s="112"/>
      <c r="TMF2" s="112"/>
      <c r="TMG2" s="112"/>
      <c r="TMH2" s="112"/>
      <c r="TMI2" s="112"/>
      <c r="TMJ2" s="112"/>
      <c r="TMK2" s="112"/>
      <c r="TML2" s="112"/>
      <c r="TMM2" s="112"/>
      <c r="TMN2" s="112"/>
      <c r="TMO2" s="112"/>
      <c r="TMP2" s="112"/>
      <c r="TMQ2" s="112"/>
      <c r="TMR2" s="112"/>
      <c r="TMS2" s="112"/>
      <c r="TMT2" s="112"/>
      <c r="TMU2" s="112"/>
      <c r="TMV2" s="112"/>
      <c r="TMW2" s="112"/>
      <c r="TMX2" s="112"/>
      <c r="TMY2" s="112"/>
      <c r="TMZ2" s="112"/>
      <c r="TNA2" s="112"/>
      <c r="TNB2" s="112"/>
      <c r="TNC2" s="112"/>
      <c r="TND2" s="112"/>
      <c r="TNE2" s="112"/>
      <c r="TNF2" s="112"/>
      <c r="TNG2" s="112"/>
      <c r="TNH2" s="112"/>
      <c r="TNI2" s="112"/>
      <c r="TNJ2" s="112"/>
      <c r="TNK2" s="112"/>
      <c r="TNL2" s="112"/>
      <c r="TNM2" s="112"/>
      <c r="TNN2" s="112"/>
      <c r="TNO2" s="112"/>
      <c r="TNP2" s="112"/>
      <c r="TNQ2" s="112"/>
      <c r="TNR2" s="112"/>
      <c r="TNS2" s="112"/>
      <c r="TNT2" s="112"/>
      <c r="TNU2" s="112"/>
      <c r="TNV2" s="112"/>
      <c r="TNW2" s="112"/>
      <c r="TNX2" s="112"/>
      <c r="TNY2" s="112"/>
      <c r="TNZ2" s="112"/>
      <c r="TOA2" s="112"/>
      <c r="TOB2" s="112"/>
      <c r="TOC2" s="112"/>
      <c r="TOD2" s="112"/>
      <c r="TOE2" s="112"/>
      <c r="TOF2" s="112"/>
      <c r="TOG2" s="112"/>
      <c r="TOH2" s="112"/>
      <c r="TOI2" s="112"/>
      <c r="TOJ2" s="112"/>
      <c r="TOK2" s="112"/>
      <c r="TOL2" s="112"/>
      <c r="TOM2" s="112"/>
      <c r="TON2" s="112"/>
      <c r="TOO2" s="112"/>
      <c r="TOP2" s="112"/>
      <c r="TOQ2" s="112"/>
      <c r="TOR2" s="112"/>
      <c r="TOS2" s="112"/>
      <c r="TOT2" s="112"/>
      <c r="TOU2" s="112"/>
      <c r="TOV2" s="112"/>
      <c r="TOW2" s="112"/>
      <c r="TOX2" s="112"/>
      <c r="TOY2" s="112"/>
      <c r="TOZ2" s="112"/>
      <c r="TPA2" s="112"/>
      <c r="TPB2" s="112"/>
      <c r="TPC2" s="112"/>
      <c r="TPD2" s="112"/>
      <c r="TPE2" s="112"/>
      <c r="TPF2" s="112"/>
      <c r="TPG2" s="112"/>
      <c r="TPH2" s="112"/>
      <c r="TPI2" s="112"/>
      <c r="TPJ2" s="112"/>
      <c r="TPK2" s="112"/>
      <c r="TPL2" s="112"/>
      <c r="TPM2" s="112"/>
      <c r="TPN2" s="112"/>
      <c r="TPO2" s="112"/>
      <c r="TPP2" s="112"/>
      <c r="TPQ2" s="112"/>
      <c r="TPR2" s="112"/>
      <c r="TPS2" s="112"/>
      <c r="TPT2" s="112"/>
      <c r="TPU2" s="112"/>
      <c r="TPV2" s="112"/>
      <c r="TPW2" s="112"/>
      <c r="TPX2" s="112"/>
      <c r="TPY2" s="112"/>
      <c r="TPZ2" s="112"/>
      <c r="TQA2" s="112"/>
      <c r="TQB2" s="112"/>
      <c r="TQC2" s="112"/>
      <c r="TQD2" s="112"/>
      <c r="TQE2" s="112"/>
      <c r="TQF2" s="112"/>
      <c r="TQG2" s="112"/>
      <c r="TQH2" s="112"/>
      <c r="TQI2" s="112"/>
      <c r="TQJ2" s="112"/>
      <c r="TQK2" s="112"/>
      <c r="TQL2" s="112"/>
      <c r="TQM2" s="112"/>
      <c r="TQN2" s="112"/>
      <c r="TQO2" s="112"/>
      <c r="TQP2" s="112"/>
      <c r="TQQ2" s="112"/>
      <c r="TQR2" s="112"/>
      <c r="TQS2" s="112"/>
      <c r="TQT2" s="112"/>
      <c r="TQU2" s="112"/>
      <c r="TQV2" s="112"/>
      <c r="TQW2" s="112"/>
      <c r="TQX2" s="112"/>
      <c r="TQY2" s="112"/>
      <c r="TQZ2" s="112"/>
      <c r="TRA2" s="112"/>
      <c r="TRB2" s="112"/>
      <c r="TRC2" s="112"/>
      <c r="TRD2" s="112"/>
      <c r="TRE2" s="112"/>
      <c r="TRF2" s="112"/>
      <c r="TRG2" s="112"/>
      <c r="TRH2" s="112"/>
      <c r="TRI2" s="112"/>
      <c r="TRJ2" s="112"/>
      <c r="TRK2" s="112"/>
      <c r="TRL2" s="112"/>
      <c r="TRM2" s="112"/>
      <c r="TRN2" s="112"/>
      <c r="TRO2" s="112"/>
      <c r="TRP2" s="112"/>
      <c r="TRQ2" s="112"/>
      <c r="TRR2" s="112"/>
      <c r="TRS2" s="112"/>
      <c r="TRT2" s="112"/>
      <c r="TRU2" s="112"/>
      <c r="TRV2" s="112"/>
      <c r="TRW2" s="112"/>
      <c r="TRX2" s="112"/>
      <c r="TRY2" s="112"/>
      <c r="TRZ2" s="112"/>
      <c r="TSA2" s="112"/>
      <c r="TSB2" s="112"/>
      <c r="TSC2" s="112"/>
      <c r="TSD2" s="112"/>
      <c r="TSE2" s="112"/>
      <c r="TSF2" s="112"/>
      <c r="TSG2" s="112"/>
      <c r="TSH2" s="112"/>
      <c r="TSI2" s="112"/>
      <c r="TSJ2" s="112"/>
      <c r="TSK2" s="112"/>
      <c r="TSL2" s="112"/>
      <c r="TSM2" s="112"/>
      <c r="TSN2" s="112"/>
      <c r="TSO2" s="112"/>
      <c r="TSP2" s="112"/>
      <c r="TSQ2" s="112"/>
      <c r="TSR2" s="112"/>
      <c r="TSS2" s="112"/>
      <c r="TST2" s="112"/>
      <c r="TSU2" s="112"/>
      <c r="TSV2" s="112"/>
      <c r="TSW2" s="112"/>
      <c r="TSX2" s="112"/>
      <c r="TSY2" s="112"/>
      <c r="TSZ2" s="112"/>
      <c r="TTA2" s="112"/>
      <c r="TTB2" s="112"/>
      <c r="TTC2" s="112"/>
      <c r="TTD2" s="112"/>
      <c r="TTE2" s="112"/>
      <c r="TTF2" s="112"/>
      <c r="TTG2" s="112"/>
      <c r="TTH2" s="112"/>
      <c r="TTI2" s="112"/>
      <c r="TTJ2" s="112"/>
      <c r="TTK2" s="112"/>
      <c r="TTL2" s="112"/>
      <c r="TTM2" s="112"/>
      <c r="TTN2" s="112"/>
      <c r="TTO2" s="112"/>
      <c r="TTP2" s="112"/>
      <c r="TTQ2" s="112"/>
      <c r="TTR2" s="112"/>
      <c r="TTS2" s="112"/>
      <c r="TTT2" s="112"/>
      <c r="TTU2" s="112"/>
      <c r="TTV2" s="112"/>
      <c r="TTW2" s="112"/>
      <c r="TTX2" s="112"/>
      <c r="TTY2" s="112"/>
      <c r="TTZ2" s="112"/>
      <c r="TUA2" s="112"/>
      <c r="TUB2" s="112"/>
      <c r="TUC2" s="112"/>
      <c r="TUD2" s="112"/>
      <c r="TUE2" s="112"/>
      <c r="TUF2" s="112"/>
      <c r="TUG2" s="112"/>
      <c r="TUH2" s="112"/>
      <c r="TUI2" s="112"/>
      <c r="TUJ2" s="112"/>
      <c r="TUK2" s="112"/>
      <c r="TUL2" s="112"/>
      <c r="TUM2" s="112"/>
      <c r="TUN2" s="112"/>
      <c r="TUO2" s="112"/>
      <c r="TUP2" s="112"/>
      <c r="TUQ2" s="112"/>
      <c r="TUR2" s="112"/>
      <c r="TUS2" s="112"/>
      <c r="TUT2" s="112"/>
      <c r="TUU2" s="112"/>
      <c r="TUV2" s="112"/>
      <c r="TUW2" s="112"/>
      <c r="TUX2" s="112"/>
      <c r="TUY2" s="112"/>
      <c r="TUZ2" s="112"/>
      <c r="TVA2" s="112"/>
      <c r="TVB2" s="112"/>
      <c r="TVC2" s="112"/>
      <c r="TVD2" s="112"/>
      <c r="TVE2" s="112"/>
      <c r="TVF2" s="112"/>
      <c r="TVG2" s="112"/>
      <c r="TVH2" s="112"/>
      <c r="TVI2" s="112"/>
      <c r="TVJ2" s="112"/>
      <c r="TVK2" s="112"/>
      <c r="TVL2" s="112"/>
      <c r="TVM2" s="112"/>
      <c r="TVN2" s="112"/>
      <c r="TVO2" s="112"/>
      <c r="TVP2" s="112"/>
      <c r="TVQ2" s="112"/>
      <c r="TVR2" s="112"/>
      <c r="TVS2" s="112"/>
      <c r="TVT2" s="112"/>
      <c r="TVU2" s="112"/>
      <c r="TVV2" s="112"/>
      <c r="TVW2" s="112"/>
      <c r="TVX2" s="112"/>
      <c r="TVY2" s="112"/>
      <c r="TVZ2" s="112"/>
      <c r="TWA2" s="112"/>
      <c r="TWB2" s="112"/>
      <c r="TWC2" s="112"/>
      <c r="TWD2" s="112"/>
      <c r="TWE2" s="112"/>
      <c r="TWF2" s="112"/>
      <c r="TWG2" s="112"/>
      <c r="TWH2" s="112"/>
      <c r="TWI2" s="112"/>
      <c r="TWJ2" s="112"/>
      <c r="TWK2" s="112"/>
      <c r="TWL2" s="112"/>
      <c r="TWM2" s="112"/>
      <c r="TWN2" s="112"/>
      <c r="TWO2" s="112"/>
      <c r="TWP2" s="112"/>
      <c r="TWQ2" s="112"/>
      <c r="TWR2" s="112"/>
      <c r="TWS2" s="112"/>
      <c r="TWT2" s="112"/>
      <c r="TWU2" s="112"/>
      <c r="TWV2" s="112"/>
      <c r="TWW2" s="112"/>
      <c r="TWX2" s="112"/>
      <c r="TWY2" s="112"/>
      <c r="TWZ2" s="112"/>
      <c r="TXA2" s="112"/>
      <c r="TXB2" s="112"/>
      <c r="TXC2" s="112"/>
      <c r="TXD2" s="112"/>
      <c r="TXE2" s="112"/>
      <c r="TXF2" s="112"/>
      <c r="TXG2" s="112"/>
      <c r="TXH2" s="112"/>
      <c r="TXI2" s="112"/>
      <c r="TXJ2" s="112"/>
      <c r="TXK2" s="112"/>
      <c r="TXL2" s="112"/>
      <c r="TXM2" s="112"/>
      <c r="TXN2" s="112"/>
      <c r="TXO2" s="112"/>
      <c r="TXP2" s="112"/>
      <c r="TXQ2" s="112"/>
      <c r="TXR2" s="112"/>
      <c r="TXS2" s="112"/>
      <c r="TXT2" s="112"/>
      <c r="TXU2" s="112"/>
      <c r="TXV2" s="112"/>
      <c r="TXW2" s="112"/>
      <c r="TXX2" s="112"/>
      <c r="TXY2" s="112"/>
      <c r="TXZ2" s="112"/>
      <c r="TYA2" s="112"/>
      <c r="TYB2" s="112"/>
      <c r="TYC2" s="112"/>
      <c r="TYD2" s="112"/>
      <c r="TYE2" s="112"/>
      <c r="TYF2" s="112"/>
      <c r="TYG2" s="112"/>
      <c r="TYH2" s="112"/>
      <c r="TYI2" s="112"/>
      <c r="TYJ2" s="112"/>
      <c r="TYK2" s="112"/>
      <c r="TYL2" s="112"/>
      <c r="TYM2" s="112"/>
      <c r="TYN2" s="112"/>
      <c r="TYO2" s="112"/>
      <c r="TYP2" s="112"/>
      <c r="TYQ2" s="112"/>
      <c r="TYR2" s="112"/>
      <c r="TYS2" s="112"/>
      <c r="TYT2" s="112"/>
      <c r="TYU2" s="112"/>
      <c r="TYV2" s="112"/>
      <c r="TYW2" s="112"/>
      <c r="TYX2" s="112"/>
      <c r="TYY2" s="112"/>
      <c r="TYZ2" s="112"/>
      <c r="TZA2" s="112"/>
      <c r="TZB2" s="112"/>
      <c r="TZC2" s="112"/>
      <c r="TZD2" s="112"/>
      <c r="TZE2" s="112"/>
      <c r="TZF2" s="112"/>
      <c r="TZG2" s="112"/>
      <c r="TZH2" s="112"/>
      <c r="TZI2" s="112"/>
      <c r="TZJ2" s="112"/>
      <c r="TZK2" s="112"/>
      <c r="TZL2" s="112"/>
      <c r="TZM2" s="112"/>
      <c r="TZN2" s="112"/>
      <c r="TZO2" s="112"/>
      <c r="TZP2" s="112"/>
      <c r="TZQ2" s="112"/>
      <c r="TZR2" s="112"/>
      <c r="TZS2" s="112"/>
      <c r="TZT2" s="112"/>
      <c r="TZU2" s="112"/>
      <c r="TZV2" s="112"/>
      <c r="TZW2" s="112"/>
      <c r="TZX2" s="112"/>
      <c r="TZY2" s="112"/>
      <c r="TZZ2" s="112"/>
      <c r="UAA2" s="112"/>
      <c r="UAB2" s="112"/>
      <c r="UAC2" s="112"/>
      <c r="UAD2" s="112"/>
      <c r="UAE2" s="112"/>
      <c r="UAF2" s="112"/>
      <c r="UAG2" s="112"/>
      <c r="UAH2" s="112"/>
      <c r="UAI2" s="112"/>
      <c r="UAJ2" s="112"/>
      <c r="UAK2" s="112"/>
      <c r="UAL2" s="112"/>
      <c r="UAM2" s="112"/>
      <c r="UAN2" s="112"/>
      <c r="UAO2" s="112"/>
      <c r="UAP2" s="112"/>
      <c r="UAQ2" s="112"/>
      <c r="UAR2" s="112"/>
      <c r="UAS2" s="112"/>
      <c r="UAT2" s="112"/>
      <c r="UAU2" s="112"/>
      <c r="UAV2" s="112"/>
      <c r="UAW2" s="112"/>
      <c r="UAX2" s="112"/>
      <c r="UAY2" s="112"/>
      <c r="UAZ2" s="112"/>
      <c r="UBA2" s="112"/>
      <c r="UBB2" s="112"/>
      <c r="UBC2" s="112"/>
      <c r="UBD2" s="112"/>
      <c r="UBE2" s="112"/>
      <c r="UBF2" s="112"/>
      <c r="UBG2" s="112"/>
      <c r="UBH2" s="112"/>
      <c r="UBI2" s="112"/>
      <c r="UBJ2" s="112"/>
      <c r="UBK2" s="112"/>
      <c r="UBL2" s="112"/>
      <c r="UBM2" s="112"/>
      <c r="UBN2" s="112"/>
      <c r="UBO2" s="112"/>
      <c r="UBP2" s="112"/>
      <c r="UBQ2" s="112"/>
      <c r="UBR2" s="112"/>
      <c r="UBS2" s="112"/>
      <c r="UBT2" s="112"/>
      <c r="UBU2" s="112"/>
      <c r="UBV2" s="112"/>
      <c r="UBW2" s="112"/>
      <c r="UBX2" s="112"/>
      <c r="UBY2" s="112"/>
      <c r="UBZ2" s="112"/>
      <c r="UCA2" s="112"/>
      <c r="UCB2" s="112"/>
      <c r="UCC2" s="112"/>
      <c r="UCD2" s="112"/>
      <c r="UCE2" s="112"/>
      <c r="UCF2" s="112"/>
      <c r="UCG2" s="112"/>
      <c r="UCH2" s="112"/>
      <c r="UCI2" s="112"/>
      <c r="UCJ2" s="112"/>
      <c r="UCK2" s="112"/>
      <c r="UCL2" s="112"/>
      <c r="UCM2" s="112"/>
      <c r="UCN2" s="112"/>
      <c r="UCO2" s="112"/>
      <c r="UCP2" s="112"/>
      <c r="UCQ2" s="112"/>
      <c r="UCR2" s="112"/>
      <c r="UCS2" s="112"/>
      <c r="UCT2" s="112"/>
      <c r="UCU2" s="112"/>
      <c r="UCV2" s="112"/>
      <c r="UCW2" s="112"/>
      <c r="UCX2" s="112"/>
      <c r="UCY2" s="112"/>
      <c r="UCZ2" s="112"/>
      <c r="UDA2" s="112"/>
      <c r="UDB2" s="112"/>
      <c r="UDC2" s="112"/>
      <c r="UDD2" s="112"/>
      <c r="UDE2" s="112"/>
      <c r="UDF2" s="112"/>
      <c r="UDG2" s="112"/>
      <c r="UDH2" s="112"/>
      <c r="UDI2" s="112"/>
      <c r="UDJ2" s="112"/>
      <c r="UDK2" s="112"/>
      <c r="UDL2" s="112"/>
      <c r="UDM2" s="112"/>
      <c r="UDN2" s="112"/>
      <c r="UDO2" s="112"/>
      <c r="UDP2" s="112"/>
      <c r="UDQ2" s="112"/>
      <c r="UDR2" s="112"/>
      <c r="UDS2" s="112"/>
      <c r="UDT2" s="112"/>
      <c r="UDU2" s="112"/>
      <c r="UDV2" s="112"/>
      <c r="UDW2" s="112"/>
      <c r="UDX2" s="112"/>
      <c r="UDY2" s="112"/>
      <c r="UDZ2" s="112"/>
      <c r="UEA2" s="112"/>
      <c r="UEB2" s="112"/>
      <c r="UEC2" s="112"/>
      <c r="UED2" s="112"/>
      <c r="UEE2" s="112"/>
      <c r="UEF2" s="112"/>
      <c r="UEG2" s="112"/>
      <c r="UEH2" s="112"/>
      <c r="UEI2" s="112"/>
      <c r="UEJ2" s="112"/>
      <c r="UEK2" s="112"/>
      <c r="UEL2" s="112"/>
      <c r="UEM2" s="112"/>
      <c r="UEN2" s="112"/>
      <c r="UEO2" s="112"/>
      <c r="UEP2" s="112"/>
      <c r="UEQ2" s="112"/>
      <c r="UER2" s="112"/>
      <c r="UES2" s="112"/>
      <c r="UET2" s="112"/>
      <c r="UEU2" s="112"/>
      <c r="UEV2" s="112"/>
      <c r="UEW2" s="112"/>
      <c r="UEX2" s="112"/>
      <c r="UEY2" s="112"/>
      <c r="UEZ2" s="112"/>
      <c r="UFA2" s="112"/>
      <c r="UFB2" s="112"/>
      <c r="UFC2" s="112"/>
      <c r="UFD2" s="112"/>
      <c r="UFE2" s="112"/>
      <c r="UFF2" s="112"/>
      <c r="UFG2" s="112"/>
      <c r="UFH2" s="112"/>
      <c r="UFI2" s="112"/>
      <c r="UFJ2" s="112"/>
      <c r="UFK2" s="112"/>
      <c r="UFL2" s="112"/>
      <c r="UFM2" s="112"/>
      <c r="UFN2" s="112"/>
      <c r="UFO2" s="112"/>
      <c r="UFP2" s="112"/>
      <c r="UFQ2" s="112"/>
      <c r="UFR2" s="112"/>
      <c r="UFS2" s="112"/>
      <c r="UFT2" s="112"/>
      <c r="UFU2" s="112"/>
      <c r="UFV2" s="112"/>
      <c r="UFW2" s="112"/>
      <c r="UFX2" s="112"/>
      <c r="UFY2" s="112"/>
      <c r="UFZ2" s="112"/>
      <c r="UGA2" s="112"/>
      <c r="UGB2" s="112"/>
      <c r="UGC2" s="112"/>
      <c r="UGD2" s="112"/>
      <c r="UGE2" s="112"/>
      <c r="UGF2" s="112"/>
      <c r="UGG2" s="112"/>
      <c r="UGH2" s="112"/>
      <c r="UGI2" s="112"/>
      <c r="UGJ2" s="112"/>
      <c r="UGK2" s="112"/>
      <c r="UGL2" s="112"/>
      <c r="UGM2" s="112"/>
      <c r="UGN2" s="112"/>
      <c r="UGO2" s="112"/>
      <c r="UGP2" s="112"/>
      <c r="UGQ2" s="112"/>
      <c r="UGR2" s="112"/>
      <c r="UGS2" s="112"/>
      <c r="UGT2" s="112"/>
      <c r="UGU2" s="112"/>
      <c r="UGV2" s="112"/>
      <c r="UGW2" s="112"/>
      <c r="UGX2" s="112"/>
      <c r="UGY2" s="112"/>
      <c r="UGZ2" s="112"/>
      <c r="UHA2" s="112"/>
      <c r="UHB2" s="112"/>
      <c r="UHC2" s="112"/>
      <c r="UHD2" s="112"/>
      <c r="UHE2" s="112"/>
      <c r="UHF2" s="112"/>
      <c r="UHG2" s="112"/>
      <c r="UHH2" s="112"/>
      <c r="UHI2" s="112"/>
      <c r="UHJ2" s="112"/>
      <c r="UHK2" s="112"/>
      <c r="UHL2" s="112"/>
      <c r="UHM2" s="112"/>
      <c r="UHN2" s="112"/>
      <c r="UHO2" s="112"/>
      <c r="UHP2" s="112"/>
      <c r="UHQ2" s="112"/>
      <c r="UHR2" s="112"/>
      <c r="UHS2" s="112"/>
      <c r="UHT2" s="112"/>
      <c r="UHU2" s="112"/>
      <c r="UHV2" s="112"/>
      <c r="UHW2" s="112"/>
      <c r="UHX2" s="112"/>
      <c r="UHY2" s="112"/>
      <c r="UHZ2" s="112"/>
      <c r="UIA2" s="112"/>
      <c r="UIB2" s="112"/>
      <c r="UIC2" s="112"/>
      <c r="UID2" s="112"/>
      <c r="UIE2" s="112"/>
      <c r="UIF2" s="112"/>
      <c r="UIG2" s="112"/>
      <c r="UIH2" s="112"/>
      <c r="UII2" s="112"/>
      <c r="UIJ2" s="112"/>
      <c r="UIK2" s="112"/>
      <c r="UIL2" s="112"/>
      <c r="UIM2" s="112"/>
      <c r="UIN2" s="112"/>
      <c r="UIO2" s="112"/>
      <c r="UIP2" s="112"/>
      <c r="UIQ2" s="112"/>
      <c r="UIR2" s="112"/>
      <c r="UIS2" s="112"/>
      <c r="UIT2" s="112"/>
      <c r="UIU2" s="112"/>
      <c r="UIV2" s="112"/>
      <c r="UIW2" s="112"/>
      <c r="UIX2" s="112"/>
      <c r="UIY2" s="112"/>
      <c r="UIZ2" s="112"/>
      <c r="UJA2" s="112"/>
      <c r="UJB2" s="112"/>
      <c r="UJC2" s="112"/>
      <c r="UJD2" s="112"/>
      <c r="UJE2" s="112"/>
      <c r="UJF2" s="112"/>
      <c r="UJG2" s="112"/>
      <c r="UJH2" s="112"/>
      <c r="UJI2" s="112"/>
      <c r="UJJ2" s="112"/>
      <c r="UJK2" s="112"/>
      <c r="UJL2" s="112"/>
      <c r="UJM2" s="112"/>
      <c r="UJN2" s="112"/>
      <c r="UJO2" s="112"/>
      <c r="UJP2" s="112"/>
      <c r="UJQ2" s="112"/>
      <c r="UJR2" s="112"/>
      <c r="UJS2" s="112"/>
      <c r="UJT2" s="112"/>
      <c r="UJU2" s="112"/>
      <c r="UJV2" s="112"/>
      <c r="UJW2" s="112"/>
      <c r="UJX2" s="112"/>
      <c r="UJY2" s="112"/>
      <c r="UJZ2" s="112"/>
      <c r="UKA2" s="112"/>
      <c r="UKB2" s="112"/>
      <c r="UKC2" s="112"/>
      <c r="UKD2" s="112"/>
      <c r="UKE2" s="112"/>
      <c r="UKF2" s="112"/>
      <c r="UKG2" s="112"/>
      <c r="UKH2" s="112"/>
      <c r="UKI2" s="112"/>
      <c r="UKJ2" s="112"/>
      <c r="UKK2" s="112"/>
      <c r="UKL2" s="112"/>
      <c r="UKM2" s="112"/>
      <c r="UKN2" s="112"/>
      <c r="UKO2" s="112"/>
      <c r="UKP2" s="112"/>
      <c r="UKQ2" s="112"/>
      <c r="UKR2" s="112"/>
      <c r="UKS2" s="112"/>
      <c r="UKT2" s="112"/>
      <c r="UKU2" s="112"/>
      <c r="UKV2" s="112"/>
      <c r="UKW2" s="112"/>
      <c r="UKX2" s="112"/>
      <c r="UKY2" s="112"/>
      <c r="UKZ2" s="112"/>
      <c r="ULA2" s="112"/>
      <c r="ULB2" s="112"/>
      <c r="ULC2" s="112"/>
      <c r="ULD2" s="112"/>
      <c r="ULE2" s="112"/>
      <c r="ULF2" s="112"/>
      <c r="ULG2" s="112"/>
      <c r="ULH2" s="112"/>
      <c r="ULI2" s="112"/>
      <c r="ULJ2" s="112"/>
      <c r="ULK2" s="112"/>
      <c r="ULL2" s="112"/>
      <c r="ULM2" s="112"/>
      <c r="ULN2" s="112"/>
      <c r="ULO2" s="112"/>
      <c r="ULP2" s="112"/>
      <c r="ULQ2" s="112"/>
      <c r="ULR2" s="112"/>
      <c r="ULS2" s="112"/>
      <c r="ULT2" s="112"/>
      <c r="ULU2" s="112"/>
      <c r="ULV2" s="112"/>
      <c r="ULW2" s="112"/>
      <c r="ULX2" s="112"/>
      <c r="ULY2" s="112"/>
      <c r="ULZ2" s="112"/>
      <c r="UMA2" s="112"/>
      <c r="UMB2" s="112"/>
      <c r="UMC2" s="112"/>
      <c r="UMD2" s="112"/>
      <c r="UME2" s="112"/>
      <c r="UMF2" s="112"/>
      <c r="UMG2" s="112"/>
      <c r="UMH2" s="112"/>
      <c r="UMI2" s="112"/>
      <c r="UMJ2" s="112"/>
      <c r="UMK2" s="112"/>
      <c r="UML2" s="112"/>
      <c r="UMM2" s="112"/>
      <c r="UMN2" s="112"/>
      <c r="UMO2" s="112"/>
      <c r="UMP2" s="112"/>
      <c r="UMQ2" s="112"/>
      <c r="UMR2" s="112"/>
      <c r="UMS2" s="112"/>
      <c r="UMT2" s="112"/>
      <c r="UMU2" s="112"/>
      <c r="UMV2" s="112"/>
      <c r="UMW2" s="112"/>
      <c r="UMX2" s="112"/>
      <c r="UMY2" s="112"/>
      <c r="UMZ2" s="112"/>
      <c r="UNA2" s="112"/>
      <c r="UNB2" s="112"/>
      <c r="UNC2" s="112"/>
      <c r="UND2" s="112"/>
      <c r="UNE2" s="112"/>
      <c r="UNF2" s="112"/>
      <c r="UNG2" s="112"/>
      <c r="UNH2" s="112"/>
      <c r="UNI2" s="112"/>
      <c r="UNJ2" s="112"/>
      <c r="UNK2" s="112"/>
      <c r="UNL2" s="112"/>
      <c r="UNM2" s="112"/>
      <c r="UNN2" s="112"/>
      <c r="UNO2" s="112"/>
      <c r="UNP2" s="112"/>
      <c r="UNQ2" s="112"/>
      <c r="UNR2" s="112"/>
      <c r="UNS2" s="112"/>
      <c r="UNT2" s="112"/>
      <c r="UNU2" s="112"/>
      <c r="UNV2" s="112"/>
      <c r="UNW2" s="112"/>
      <c r="UNX2" s="112"/>
      <c r="UNY2" s="112"/>
      <c r="UNZ2" s="112"/>
      <c r="UOA2" s="112"/>
      <c r="UOB2" s="112"/>
      <c r="UOC2" s="112"/>
      <c r="UOD2" s="112"/>
      <c r="UOE2" s="112"/>
      <c r="UOF2" s="112"/>
      <c r="UOG2" s="112"/>
      <c r="UOH2" s="112"/>
      <c r="UOI2" s="112"/>
      <c r="UOJ2" s="112"/>
      <c r="UOK2" s="112"/>
      <c r="UOL2" s="112"/>
      <c r="UOM2" s="112"/>
      <c r="UON2" s="112"/>
      <c r="UOO2" s="112"/>
      <c r="UOP2" s="112"/>
      <c r="UOQ2" s="112"/>
      <c r="UOR2" s="112"/>
      <c r="UOS2" s="112"/>
      <c r="UOT2" s="112"/>
      <c r="UOU2" s="112"/>
      <c r="UOV2" s="112"/>
      <c r="UOW2" s="112"/>
      <c r="UOX2" s="112"/>
      <c r="UOY2" s="112"/>
      <c r="UOZ2" s="112"/>
      <c r="UPA2" s="112"/>
      <c r="UPB2" s="112"/>
      <c r="UPC2" s="112"/>
      <c r="UPD2" s="112"/>
      <c r="UPE2" s="112"/>
      <c r="UPF2" s="112"/>
      <c r="UPG2" s="112"/>
      <c r="UPH2" s="112"/>
      <c r="UPI2" s="112"/>
      <c r="UPJ2" s="112"/>
      <c r="UPK2" s="112"/>
      <c r="UPL2" s="112"/>
      <c r="UPM2" s="112"/>
      <c r="UPN2" s="112"/>
      <c r="UPO2" s="112"/>
      <c r="UPP2" s="112"/>
      <c r="UPQ2" s="112"/>
      <c r="UPR2" s="112"/>
      <c r="UPS2" s="112"/>
      <c r="UPT2" s="112"/>
      <c r="UPU2" s="112"/>
      <c r="UPV2" s="112"/>
      <c r="UPW2" s="112"/>
      <c r="UPX2" s="112"/>
      <c r="UPY2" s="112"/>
      <c r="UPZ2" s="112"/>
      <c r="UQA2" s="112"/>
      <c r="UQB2" s="112"/>
      <c r="UQC2" s="112"/>
      <c r="UQD2" s="112"/>
      <c r="UQE2" s="112"/>
      <c r="UQF2" s="112"/>
      <c r="UQG2" s="112"/>
      <c r="UQH2" s="112"/>
      <c r="UQI2" s="112"/>
      <c r="UQJ2" s="112"/>
      <c r="UQK2" s="112"/>
      <c r="UQL2" s="112"/>
      <c r="UQM2" s="112"/>
      <c r="UQN2" s="112"/>
      <c r="UQO2" s="112"/>
      <c r="UQP2" s="112"/>
      <c r="UQQ2" s="112"/>
      <c r="UQR2" s="112"/>
      <c r="UQS2" s="112"/>
      <c r="UQT2" s="112"/>
      <c r="UQU2" s="112"/>
      <c r="UQV2" s="112"/>
      <c r="UQW2" s="112"/>
      <c r="UQX2" s="112"/>
      <c r="UQY2" s="112"/>
      <c r="UQZ2" s="112"/>
      <c r="URA2" s="112"/>
      <c r="URB2" s="112"/>
      <c r="URC2" s="112"/>
      <c r="URD2" s="112"/>
      <c r="URE2" s="112"/>
      <c r="URF2" s="112"/>
      <c r="URG2" s="112"/>
      <c r="URH2" s="112"/>
      <c r="URI2" s="112"/>
      <c r="URJ2" s="112"/>
      <c r="URK2" s="112"/>
      <c r="URL2" s="112"/>
      <c r="URM2" s="112"/>
      <c r="URN2" s="112"/>
      <c r="URO2" s="112"/>
      <c r="URP2" s="112"/>
      <c r="URQ2" s="112"/>
      <c r="URR2" s="112"/>
      <c r="URS2" s="112"/>
      <c r="URT2" s="112"/>
      <c r="URU2" s="112"/>
      <c r="URV2" s="112"/>
      <c r="URW2" s="112"/>
      <c r="URX2" s="112"/>
      <c r="URY2" s="112"/>
      <c r="URZ2" s="112"/>
      <c r="USA2" s="112"/>
      <c r="USB2" s="112"/>
      <c r="USC2" s="112"/>
      <c r="USD2" s="112"/>
      <c r="USE2" s="112"/>
      <c r="USF2" s="112"/>
      <c r="USG2" s="112"/>
      <c r="USH2" s="112"/>
      <c r="USI2" s="112"/>
      <c r="USJ2" s="112"/>
      <c r="USK2" s="112"/>
      <c r="USL2" s="112"/>
      <c r="USM2" s="112"/>
      <c r="USN2" s="112"/>
      <c r="USO2" s="112"/>
      <c r="USP2" s="112"/>
      <c r="USQ2" s="112"/>
      <c r="USR2" s="112"/>
      <c r="USS2" s="112"/>
      <c r="UST2" s="112"/>
      <c r="USU2" s="112"/>
      <c r="USV2" s="112"/>
      <c r="USW2" s="112"/>
      <c r="USX2" s="112"/>
      <c r="USY2" s="112"/>
      <c r="USZ2" s="112"/>
      <c r="UTA2" s="112"/>
      <c r="UTB2" s="112"/>
      <c r="UTC2" s="112"/>
      <c r="UTD2" s="112"/>
      <c r="UTE2" s="112"/>
      <c r="UTF2" s="112"/>
      <c r="UTG2" s="112"/>
      <c r="UTH2" s="112"/>
      <c r="UTI2" s="112"/>
      <c r="UTJ2" s="112"/>
      <c r="UTK2" s="112"/>
      <c r="UTL2" s="112"/>
      <c r="UTM2" s="112"/>
      <c r="UTN2" s="112"/>
      <c r="UTO2" s="112"/>
      <c r="UTP2" s="112"/>
      <c r="UTQ2" s="112"/>
      <c r="UTR2" s="112"/>
      <c r="UTS2" s="112"/>
      <c r="UTT2" s="112"/>
      <c r="UTU2" s="112"/>
      <c r="UTV2" s="112"/>
      <c r="UTW2" s="112"/>
      <c r="UTX2" s="112"/>
      <c r="UTY2" s="112"/>
      <c r="UTZ2" s="112"/>
      <c r="UUA2" s="112"/>
      <c r="UUB2" s="112"/>
      <c r="UUC2" s="112"/>
      <c r="UUD2" s="112"/>
      <c r="UUE2" s="112"/>
      <c r="UUF2" s="112"/>
      <c r="UUG2" s="112"/>
      <c r="UUH2" s="112"/>
      <c r="UUI2" s="112"/>
      <c r="UUJ2" s="112"/>
      <c r="UUK2" s="112"/>
      <c r="UUL2" s="112"/>
      <c r="UUM2" s="112"/>
      <c r="UUN2" s="112"/>
      <c r="UUO2" s="112"/>
      <c r="UUP2" s="112"/>
      <c r="UUQ2" s="112"/>
      <c r="UUR2" s="112"/>
      <c r="UUS2" s="112"/>
      <c r="UUT2" s="112"/>
      <c r="UUU2" s="112"/>
      <c r="UUV2" s="112"/>
      <c r="UUW2" s="112"/>
      <c r="UUX2" s="112"/>
      <c r="UUY2" s="112"/>
      <c r="UUZ2" s="112"/>
      <c r="UVA2" s="112"/>
      <c r="UVB2" s="112"/>
      <c r="UVC2" s="112"/>
      <c r="UVD2" s="112"/>
      <c r="UVE2" s="112"/>
      <c r="UVF2" s="112"/>
      <c r="UVG2" s="112"/>
      <c r="UVH2" s="112"/>
      <c r="UVI2" s="112"/>
      <c r="UVJ2" s="112"/>
      <c r="UVK2" s="112"/>
      <c r="UVL2" s="112"/>
      <c r="UVM2" s="112"/>
      <c r="UVN2" s="112"/>
      <c r="UVO2" s="112"/>
      <c r="UVP2" s="112"/>
      <c r="UVQ2" s="112"/>
      <c r="UVR2" s="112"/>
      <c r="UVS2" s="112"/>
      <c r="UVT2" s="112"/>
      <c r="UVU2" s="112"/>
      <c r="UVV2" s="112"/>
      <c r="UVW2" s="112"/>
      <c r="UVX2" s="112"/>
      <c r="UVY2" s="112"/>
      <c r="UVZ2" s="112"/>
      <c r="UWA2" s="112"/>
      <c r="UWB2" s="112"/>
      <c r="UWC2" s="112"/>
      <c r="UWD2" s="112"/>
      <c r="UWE2" s="112"/>
      <c r="UWF2" s="112"/>
      <c r="UWG2" s="112"/>
      <c r="UWH2" s="112"/>
      <c r="UWI2" s="112"/>
      <c r="UWJ2" s="112"/>
      <c r="UWK2" s="112"/>
      <c r="UWL2" s="112"/>
      <c r="UWM2" s="112"/>
      <c r="UWN2" s="112"/>
      <c r="UWO2" s="112"/>
      <c r="UWP2" s="112"/>
      <c r="UWQ2" s="112"/>
      <c r="UWR2" s="112"/>
      <c r="UWS2" s="112"/>
      <c r="UWT2" s="112"/>
      <c r="UWU2" s="112"/>
      <c r="UWV2" s="112"/>
      <c r="UWW2" s="112"/>
      <c r="UWX2" s="112"/>
      <c r="UWY2" s="112"/>
      <c r="UWZ2" s="112"/>
      <c r="UXA2" s="112"/>
      <c r="UXB2" s="112"/>
      <c r="UXC2" s="112"/>
      <c r="UXD2" s="112"/>
      <c r="UXE2" s="112"/>
      <c r="UXF2" s="112"/>
      <c r="UXG2" s="112"/>
      <c r="UXH2" s="112"/>
      <c r="UXI2" s="112"/>
      <c r="UXJ2" s="112"/>
      <c r="UXK2" s="112"/>
      <c r="UXL2" s="112"/>
      <c r="UXM2" s="112"/>
      <c r="UXN2" s="112"/>
      <c r="UXO2" s="112"/>
      <c r="UXP2" s="112"/>
      <c r="UXQ2" s="112"/>
      <c r="UXR2" s="112"/>
      <c r="UXS2" s="112"/>
      <c r="UXT2" s="112"/>
      <c r="UXU2" s="112"/>
      <c r="UXV2" s="112"/>
      <c r="UXW2" s="112"/>
      <c r="UXX2" s="112"/>
      <c r="UXY2" s="112"/>
      <c r="UXZ2" s="112"/>
      <c r="UYA2" s="112"/>
      <c r="UYB2" s="112"/>
      <c r="UYC2" s="112"/>
      <c r="UYD2" s="112"/>
      <c r="UYE2" s="112"/>
      <c r="UYF2" s="112"/>
      <c r="UYG2" s="112"/>
      <c r="UYH2" s="112"/>
      <c r="UYI2" s="112"/>
      <c r="UYJ2" s="112"/>
      <c r="UYK2" s="112"/>
      <c r="UYL2" s="112"/>
      <c r="UYM2" s="112"/>
      <c r="UYN2" s="112"/>
      <c r="UYO2" s="112"/>
      <c r="UYP2" s="112"/>
      <c r="UYQ2" s="112"/>
      <c r="UYR2" s="112"/>
      <c r="UYS2" s="112"/>
      <c r="UYT2" s="112"/>
      <c r="UYU2" s="112"/>
      <c r="UYV2" s="112"/>
      <c r="UYW2" s="112"/>
      <c r="UYX2" s="112"/>
      <c r="UYY2" s="112"/>
      <c r="UYZ2" s="112"/>
      <c r="UZA2" s="112"/>
      <c r="UZB2" s="112"/>
      <c r="UZC2" s="112"/>
      <c r="UZD2" s="112"/>
      <c r="UZE2" s="112"/>
      <c r="UZF2" s="112"/>
      <c r="UZG2" s="112"/>
      <c r="UZH2" s="112"/>
      <c r="UZI2" s="112"/>
      <c r="UZJ2" s="112"/>
      <c r="UZK2" s="112"/>
      <c r="UZL2" s="112"/>
      <c r="UZM2" s="112"/>
      <c r="UZN2" s="112"/>
      <c r="UZO2" s="112"/>
      <c r="UZP2" s="112"/>
      <c r="UZQ2" s="112"/>
      <c r="UZR2" s="112"/>
      <c r="UZS2" s="112"/>
      <c r="UZT2" s="112"/>
      <c r="UZU2" s="112"/>
      <c r="UZV2" s="112"/>
      <c r="UZW2" s="112"/>
      <c r="UZX2" s="112"/>
      <c r="UZY2" s="112"/>
      <c r="UZZ2" s="112"/>
      <c r="VAA2" s="112"/>
      <c r="VAB2" s="112"/>
      <c r="VAC2" s="112"/>
      <c r="VAD2" s="112"/>
      <c r="VAE2" s="112"/>
      <c r="VAF2" s="112"/>
      <c r="VAG2" s="112"/>
      <c r="VAH2" s="112"/>
      <c r="VAI2" s="112"/>
      <c r="VAJ2" s="112"/>
      <c r="VAK2" s="112"/>
      <c r="VAL2" s="112"/>
      <c r="VAM2" s="112"/>
      <c r="VAN2" s="112"/>
      <c r="VAO2" s="112"/>
      <c r="VAP2" s="112"/>
      <c r="VAQ2" s="112"/>
      <c r="VAR2" s="112"/>
      <c r="VAS2" s="112"/>
      <c r="VAT2" s="112"/>
      <c r="VAU2" s="112"/>
      <c r="VAV2" s="112"/>
      <c r="VAW2" s="112"/>
      <c r="VAX2" s="112"/>
      <c r="VAY2" s="112"/>
      <c r="VAZ2" s="112"/>
      <c r="VBA2" s="112"/>
      <c r="VBB2" s="112"/>
      <c r="VBC2" s="112"/>
      <c r="VBD2" s="112"/>
      <c r="VBE2" s="112"/>
      <c r="VBF2" s="112"/>
      <c r="VBG2" s="112"/>
      <c r="VBH2" s="112"/>
      <c r="VBI2" s="112"/>
      <c r="VBJ2" s="112"/>
      <c r="VBK2" s="112"/>
      <c r="VBL2" s="112"/>
      <c r="VBM2" s="112"/>
      <c r="VBN2" s="112"/>
      <c r="VBO2" s="112"/>
      <c r="VBP2" s="112"/>
      <c r="VBQ2" s="112"/>
      <c r="VBR2" s="112"/>
      <c r="VBS2" s="112"/>
      <c r="VBT2" s="112"/>
      <c r="VBU2" s="112"/>
      <c r="VBV2" s="112"/>
      <c r="VBW2" s="112"/>
      <c r="VBX2" s="112"/>
      <c r="VBY2" s="112"/>
      <c r="VBZ2" s="112"/>
      <c r="VCA2" s="112"/>
      <c r="VCB2" s="112"/>
      <c r="VCC2" s="112"/>
      <c r="VCD2" s="112"/>
      <c r="VCE2" s="112"/>
      <c r="VCF2" s="112"/>
      <c r="VCG2" s="112"/>
      <c r="VCH2" s="112"/>
      <c r="VCI2" s="112"/>
      <c r="VCJ2" s="112"/>
      <c r="VCK2" s="112"/>
      <c r="VCL2" s="112"/>
      <c r="VCM2" s="112"/>
      <c r="VCN2" s="112"/>
      <c r="VCO2" s="112"/>
      <c r="VCP2" s="112"/>
      <c r="VCQ2" s="112"/>
      <c r="VCR2" s="112"/>
      <c r="VCS2" s="112"/>
      <c r="VCT2" s="112"/>
      <c r="VCU2" s="112"/>
      <c r="VCV2" s="112"/>
      <c r="VCW2" s="112"/>
      <c r="VCX2" s="112"/>
      <c r="VCY2" s="112"/>
      <c r="VCZ2" s="112"/>
      <c r="VDA2" s="112"/>
      <c r="VDB2" s="112"/>
      <c r="VDC2" s="112"/>
      <c r="VDD2" s="112"/>
      <c r="VDE2" s="112"/>
      <c r="VDF2" s="112"/>
      <c r="VDG2" s="112"/>
      <c r="VDH2" s="112"/>
      <c r="VDI2" s="112"/>
      <c r="VDJ2" s="112"/>
      <c r="VDK2" s="112"/>
      <c r="VDL2" s="112"/>
      <c r="VDM2" s="112"/>
      <c r="VDN2" s="112"/>
      <c r="VDO2" s="112"/>
      <c r="VDP2" s="112"/>
      <c r="VDQ2" s="112"/>
      <c r="VDR2" s="112"/>
      <c r="VDS2" s="112"/>
      <c r="VDT2" s="112"/>
      <c r="VDU2" s="112"/>
      <c r="VDV2" s="112"/>
      <c r="VDW2" s="112"/>
      <c r="VDX2" s="112"/>
      <c r="VDY2" s="112"/>
      <c r="VDZ2" s="112"/>
      <c r="VEA2" s="112"/>
      <c r="VEB2" s="112"/>
      <c r="VEC2" s="112"/>
      <c r="VED2" s="112"/>
      <c r="VEE2" s="112"/>
      <c r="VEF2" s="112"/>
      <c r="VEG2" s="112"/>
      <c r="VEH2" s="112"/>
      <c r="VEI2" s="112"/>
      <c r="VEJ2" s="112"/>
      <c r="VEK2" s="112"/>
      <c r="VEL2" s="112"/>
      <c r="VEM2" s="112"/>
      <c r="VEN2" s="112"/>
      <c r="VEO2" s="112"/>
      <c r="VEP2" s="112"/>
      <c r="VEQ2" s="112"/>
      <c r="VER2" s="112"/>
      <c r="VES2" s="112"/>
      <c r="VET2" s="112"/>
      <c r="VEU2" s="112"/>
      <c r="VEV2" s="112"/>
      <c r="VEW2" s="112"/>
      <c r="VEX2" s="112"/>
      <c r="VEY2" s="112"/>
      <c r="VEZ2" s="112"/>
      <c r="VFA2" s="112"/>
      <c r="VFB2" s="112"/>
      <c r="VFC2" s="112"/>
      <c r="VFD2" s="112"/>
      <c r="VFE2" s="112"/>
      <c r="VFF2" s="112"/>
      <c r="VFG2" s="112"/>
      <c r="VFH2" s="112"/>
      <c r="VFI2" s="112"/>
      <c r="VFJ2" s="112"/>
      <c r="VFK2" s="112"/>
      <c r="VFL2" s="112"/>
      <c r="VFM2" s="112"/>
      <c r="VFN2" s="112"/>
      <c r="VFO2" s="112"/>
      <c r="VFP2" s="112"/>
      <c r="VFQ2" s="112"/>
      <c r="VFR2" s="112"/>
      <c r="VFS2" s="112"/>
      <c r="VFT2" s="112"/>
      <c r="VFU2" s="112"/>
      <c r="VFV2" s="112"/>
      <c r="VFW2" s="112"/>
      <c r="VFX2" s="112"/>
      <c r="VFY2" s="112"/>
      <c r="VFZ2" s="112"/>
      <c r="VGA2" s="112"/>
      <c r="VGB2" s="112"/>
      <c r="VGC2" s="112"/>
      <c r="VGD2" s="112"/>
      <c r="VGE2" s="112"/>
      <c r="VGF2" s="112"/>
      <c r="VGG2" s="112"/>
      <c r="VGH2" s="112"/>
      <c r="VGI2" s="112"/>
      <c r="VGJ2" s="112"/>
      <c r="VGK2" s="112"/>
      <c r="VGL2" s="112"/>
      <c r="VGM2" s="112"/>
      <c r="VGN2" s="112"/>
      <c r="VGO2" s="112"/>
      <c r="VGP2" s="112"/>
      <c r="VGQ2" s="112"/>
      <c r="VGR2" s="112"/>
      <c r="VGS2" s="112"/>
      <c r="VGT2" s="112"/>
      <c r="VGU2" s="112"/>
      <c r="VGV2" s="112"/>
      <c r="VGW2" s="112"/>
      <c r="VGX2" s="112"/>
      <c r="VGY2" s="112"/>
      <c r="VGZ2" s="112"/>
      <c r="VHA2" s="112"/>
      <c r="VHB2" s="112"/>
      <c r="VHC2" s="112"/>
      <c r="VHD2" s="112"/>
      <c r="VHE2" s="112"/>
      <c r="VHF2" s="112"/>
      <c r="VHG2" s="112"/>
      <c r="VHH2" s="112"/>
      <c r="VHI2" s="112"/>
      <c r="VHJ2" s="112"/>
      <c r="VHK2" s="112"/>
      <c r="VHL2" s="112"/>
      <c r="VHM2" s="112"/>
      <c r="VHN2" s="112"/>
      <c r="VHO2" s="112"/>
      <c r="VHP2" s="112"/>
      <c r="VHQ2" s="112"/>
      <c r="VHR2" s="112"/>
      <c r="VHS2" s="112"/>
      <c r="VHT2" s="112"/>
      <c r="VHU2" s="112"/>
      <c r="VHV2" s="112"/>
      <c r="VHW2" s="112"/>
      <c r="VHX2" s="112"/>
      <c r="VHY2" s="112"/>
      <c r="VHZ2" s="112"/>
      <c r="VIA2" s="112"/>
      <c r="VIB2" s="112"/>
      <c r="VIC2" s="112"/>
      <c r="VID2" s="112"/>
      <c r="VIE2" s="112"/>
      <c r="VIF2" s="112"/>
      <c r="VIG2" s="112"/>
      <c r="VIH2" s="112"/>
      <c r="VII2" s="112"/>
      <c r="VIJ2" s="112"/>
      <c r="VIK2" s="112"/>
      <c r="VIL2" s="112"/>
      <c r="VIM2" s="112"/>
      <c r="VIN2" s="112"/>
      <c r="VIO2" s="112"/>
      <c r="VIP2" s="112"/>
      <c r="VIQ2" s="112"/>
      <c r="VIR2" s="112"/>
      <c r="VIS2" s="112"/>
      <c r="VIT2" s="112"/>
      <c r="VIU2" s="112"/>
      <c r="VIV2" s="112"/>
      <c r="VIW2" s="112"/>
      <c r="VIX2" s="112"/>
      <c r="VIY2" s="112"/>
      <c r="VIZ2" s="112"/>
      <c r="VJA2" s="112"/>
      <c r="VJB2" s="112"/>
      <c r="VJC2" s="112"/>
      <c r="VJD2" s="112"/>
      <c r="VJE2" s="112"/>
      <c r="VJF2" s="112"/>
      <c r="VJG2" s="112"/>
      <c r="VJH2" s="112"/>
      <c r="VJI2" s="112"/>
      <c r="VJJ2" s="112"/>
      <c r="VJK2" s="112"/>
      <c r="VJL2" s="112"/>
      <c r="VJM2" s="112"/>
      <c r="VJN2" s="112"/>
      <c r="VJO2" s="112"/>
      <c r="VJP2" s="112"/>
      <c r="VJQ2" s="112"/>
      <c r="VJR2" s="112"/>
      <c r="VJS2" s="112"/>
      <c r="VJT2" s="112"/>
      <c r="VJU2" s="112"/>
      <c r="VJV2" s="112"/>
      <c r="VJW2" s="112"/>
      <c r="VJX2" s="112"/>
      <c r="VJY2" s="112"/>
      <c r="VJZ2" s="112"/>
      <c r="VKA2" s="112"/>
      <c r="VKB2" s="112"/>
      <c r="VKC2" s="112"/>
      <c r="VKD2" s="112"/>
      <c r="VKE2" s="112"/>
      <c r="VKF2" s="112"/>
      <c r="VKG2" s="112"/>
      <c r="VKH2" s="112"/>
      <c r="VKI2" s="112"/>
      <c r="VKJ2" s="112"/>
      <c r="VKK2" s="112"/>
      <c r="VKL2" s="112"/>
      <c r="VKM2" s="112"/>
      <c r="VKN2" s="112"/>
      <c r="VKO2" s="112"/>
      <c r="VKP2" s="112"/>
      <c r="VKQ2" s="112"/>
      <c r="VKR2" s="112"/>
      <c r="VKS2" s="112"/>
      <c r="VKT2" s="112"/>
      <c r="VKU2" s="112"/>
      <c r="VKV2" s="112"/>
      <c r="VKW2" s="112"/>
      <c r="VKX2" s="112"/>
      <c r="VKY2" s="112"/>
      <c r="VKZ2" s="112"/>
      <c r="VLA2" s="112"/>
      <c r="VLB2" s="112"/>
      <c r="VLC2" s="112"/>
      <c r="VLD2" s="112"/>
      <c r="VLE2" s="112"/>
      <c r="VLF2" s="112"/>
      <c r="VLG2" s="112"/>
      <c r="VLH2" s="112"/>
      <c r="VLI2" s="112"/>
      <c r="VLJ2" s="112"/>
      <c r="VLK2" s="112"/>
      <c r="VLL2" s="112"/>
      <c r="VLM2" s="112"/>
      <c r="VLN2" s="112"/>
      <c r="VLO2" s="112"/>
      <c r="VLP2" s="112"/>
      <c r="VLQ2" s="112"/>
      <c r="VLR2" s="112"/>
      <c r="VLS2" s="112"/>
      <c r="VLT2" s="112"/>
      <c r="VLU2" s="112"/>
      <c r="VLV2" s="112"/>
      <c r="VLW2" s="112"/>
      <c r="VLX2" s="112"/>
      <c r="VLY2" s="112"/>
      <c r="VLZ2" s="112"/>
      <c r="VMA2" s="112"/>
      <c r="VMB2" s="112"/>
      <c r="VMC2" s="112"/>
      <c r="VMD2" s="112"/>
      <c r="VME2" s="112"/>
      <c r="VMF2" s="112"/>
      <c r="VMG2" s="112"/>
      <c r="VMH2" s="112"/>
      <c r="VMI2" s="112"/>
      <c r="VMJ2" s="112"/>
      <c r="VMK2" s="112"/>
      <c r="VML2" s="112"/>
      <c r="VMM2" s="112"/>
      <c r="VMN2" s="112"/>
      <c r="VMO2" s="112"/>
      <c r="VMP2" s="112"/>
      <c r="VMQ2" s="112"/>
      <c r="VMR2" s="112"/>
      <c r="VMS2" s="112"/>
      <c r="VMT2" s="112"/>
      <c r="VMU2" s="112"/>
      <c r="VMV2" s="112"/>
      <c r="VMW2" s="112"/>
      <c r="VMX2" s="112"/>
      <c r="VMY2" s="112"/>
      <c r="VMZ2" s="112"/>
      <c r="VNA2" s="112"/>
      <c r="VNB2" s="112"/>
      <c r="VNC2" s="112"/>
      <c r="VND2" s="112"/>
      <c r="VNE2" s="112"/>
      <c r="VNF2" s="112"/>
      <c r="VNG2" s="112"/>
      <c r="VNH2" s="112"/>
      <c r="VNI2" s="112"/>
      <c r="VNJ2" s="112"/>
      <c r="VNK2" s="112"/>
      <c r="VNL2" s="112"/>
      <c r="VNM2" s="112"/>
      <c r="VNN2" s="112"/>
      <c r="VNO2" s="112"/>
      <c r="VNP2" s="112"/>
      <c r="VNQ2" s="112"/>
      <c r="VNR2" s="112"/>
      <c r="VNS2" s="112"/>
      <c r="VNT2" s="112"/>
      <c r="VNU2" s="112"/>
      <c r="VNV2" s="112"/>
      <c r="VNW2" s="112"/>
      <c r="VNX2" s="112"/>
      <c r="VNY2" s="112"/>
      <c r="VNZ2" s="112"/>
      <c r="VOA2" s="112"/>
      <c r="VOB2" s="112"/>
      <c r="VOC2" s="112"/>
      <c r="VOD2" s="112"/>
      <c r="VOE2" s="112"/>
      <c r="VOF2" s="112"/>
      <c r="VOG2" s="112"/>
      <c r="VOH2" s="112"/>
      <c r="VOI2" s="112"/>
      <c r="VOJ2" s="112"/>
      <c r="VOK2" s="112"/>
      <c r="VOL2" s="112"/>
      <c r="VOM2" s="112"/>
      <c r="VON2" s="112"/>
      <c r="VOO2" s="112"/>
      <c r="VOP2" s="112"/>
      <c r="VOQ2" s="112"/>
      <c r="VOR2" s="112"/>
      <c r="VOS2" s="112"/>
      <c r="VOT2" s="112"/>
      <c r="VOU2" s="112"/>
      <c r="VOV2" s="112"/>
      <c r="VOW2" s="112"/>
      <c r="VOX2" s="112"/>
      <c r="VOY2" s="112"/>
      <c r="VOZ2" s="112"/>
      <c r="VPA2" s="112"/>
      <c r="VPB2" s="112"/>
      <c r="VPC2" s="112"/>
      <c r="VPD2" s="112"/>
      <c r="VPE2" s="112"/>
      <c r="VPF2" s="112"/>
      <c r="VPG2" s="112"/>
      <c r="VPH2" s="112"/>
      <c r="VPI2" s="112"/>
      <c r="VPJ2" s="112"/>
      <c r="VPK2" s="112"/>
      <c r="VPL2" s="112"/>
      <c r="VPM2" s="112"/>
      <c r="VPN2" s="112"/>
      <c r="VPO2" s="112"/>
      <c r="VPP2" s="112"/>
      <c r="VPQ2" s="112"/>
      <c r="VPR2" s="112"/>
      <c r="VPS2" s="112"/>
      <c r="VPT2" s="112"/>
      <c r="VPU2" s="112"/>
      <c r="VPV2" s="112"/>
      <c r="VPW2" s="112"/>
      <c r="VPX2" s="112"/>
      <c r="VPY2" s="112"/>
      <c r="VPZ2" s="112"/>
      <c r="VQA2" s="112"/>
      <c r="VQB2" s="112"/>
      <c r="VQC2" s="112"/>
      <c r="VQD2" s="112"/>
      <c r="VQE2" s="112"/>
      <c r="VQF2" s="112"/>
      <c r="VQG2" s="112"/>
      <c r="VQH2" s="112"/>
      <c r="VQI2" s="112"/>
      <c r="VQJ2" s="112"/>
      <c r="VQK2" s="112"/>
      <c r="VQL2" s="112"/>
      <c r="VQM2" s="112"/>
      <c r="VQN2" s="112"/>
      <c r="VQO2" s="112"/>
      <c r="VQP2" s="112"/>
      <c r="VQQ2" s="112"/>
      <c r="VQR2" s="112"/>
      <c r="VQS2" s="112"/>
      <c r="VQT2" s="112"/>
      <c r="VQU2" s="112"/>
      <c r="VQV2" s="112"/>
      <c r="VQW2" s="112"/>
      <c r="VQX2" s="112"/>
      <c r="VQY2" s="112"/>
      <c r="VQZ2" s="112"/>
      <c r="VRA2" s="112"/>
      <c r="VRB2" s="112"/>
      <c r="VRC2" s="112"/>
      <c r="VRD2" s="112"/>
      <c r="VRE2" s="112"/>
      <c r="VRF2" s="112"/>
      <c r="VRG2" s="112"/>
      <c r="VRH2" s="112"/>
      <c r="VRI2" s="112"/>
      <c r="VRJ2" s="112"/>
      <c r="VRK2" s="112"/>
      <c r="VRL2" s="112"/>
      <c r="VRM2" s="112"/>
      <c r="VRN2" s="112"/>
      <c r="VRO2" s="112"/>
      <c r="VRP2" s="112"/>
      <c r="VRQ2" s="112"/>
      <c r="VRR2" s="112"/>
      <c r="VRS2" s="112"/>
      <c r="VRT2" s="112"/>
      <c r="VRU2" s="112"/>
      <c r="VRV2" s="112"/>
      <c r="VRW2" s="112"/>
      <c r="VRX2" s="112"/>
      <c r="VRY2" s="112"/>
      <c r="VRZ2" s="112"/>
      <c r="VSA2" s="112"/>
      <c r="VSB2" s="112"/>
      <c r="VSC2" s="112"/>
      <c r="VSD2" s="112"/>
      <c r="VSE2" s="112"/>
      <c r="VSF2" s="112"/>
      <c r="VSG2" s="112"/>
      <c r="VSH2" s="112"/>
      <c r="VSI2" s="112"/>
      <c r="VSJ2" s="112"/>
      <c r="VSK2" s="112"/>
      <c r="VSL2" s="112"/>
      <c r="VSM2" s="112"/>
      <c r="VSN2" s="112"/>
      <c r="VSO2" s="112"/>
      <c r="VSP2" s="112"/>
      <c r="VSQ2" s="112"/>
      <c r="VSR2" s="112"/>
      <c r="VSS2" s="112"/>
      <c r="VST2" s="112"/>
      <c r="VSU2" s="112"/>
      <c r="VSV2" s="112"/>
      <c r="VSW2" s="112"/>
      <c r="VSX2" s="112"/>
      <c r="VSY2" s="112"/>
      <c r="VSZ2" s="112"/>
      <c r="VTA2" s="112"/>
      <c r="VTB2" s="112"/>
      <c r="VTC2" s="112"/>
      <c r="VTD2" s="112"/>
      <c r="VTE2" s="112"/>
      <c r="VTF2" s="112"/>
      <c r="VTG2" s="112"/>
      <c r="VTH2" s="112"/>
      <c r="VTI2" s="112"/>
      <c r="VTJ2" s="112"/>
      <c r="VTK2" s="112"/>
      <c r="VTL2" s="112"/>
      <c r="VTM2" s="112"/>
      <c r="VTN2" s="112"/>
      <c r="VTO2" s="112"/>
      <c r="VTP2" s="112"/>
      <c r="VTQ2" s="112"/>
      <c r="VTR2" s="112"/>
      <c r="VTS2" s="112"/>
      <c r="VTT2" s="112"/>
      <c r="VTU2" s="112"/>
      <c r="VTV2" s="112"/>
      <c r="VTW2" s="112"/>
      <c r="VTX2" s="112"/>
      <c r="VTY2" s="112"/>
      <c r="VTZ2" s="112"/>
      <c r="VUA2" s="112"/>
      <c r="VUB2" s="112"/>
      <c r="VUC2" s="112"/>
      <c r="VUD2" s="112"/>
      <c r="VUE2" s="112"/>
      <c r="VUF2" s="112"/>
      <c r="VUG2" s="112"/>
      <c r="VUH2" s="112"/>
      <c r="VUI2" s="112"/>
      <c r="VUJ2" s="112"/>
      <c r="VUK2" s="112"/>
      <c r="VUL2" s="112"/>
      <c r="VUM2" s="112"/>
      <c r="VUN2" s="112"/>
      <c r="VUO2" s="112"/>
      <c r="VUP2" s="112"/>
      <c r="VUQ2" s="112"/>
      <c r="VUR2" s="112"/>
      <c r="VUS2" s="112"/>
      <c r="VUT2" s="112"/>
      <c r="VUU2" s="112"/>
      <c r="VUV2" s="112"/>
      <c r="VUW2" s="112"/>
      <c r="VUX2" s="112"/>
      <c r="VUY2" s="112"/>
      <c r="VUZ2" s="112"/>
      <c r="VVA2" s="112"/>
      <c r="VVB2" s="112"/>
      <c r="VVC2" s="112"/>
      <c r="VVD2" s="112"/>
      <c r="VVE2" s="112"/>
      <c r="VVF2" s="112"/>
      <c r="VVG2" s="112"/>
      <c r="VVH2" s="112"/>
      <c r="VVI2" s="112"/>
      <c r="VVJ2" s="112"/>
      <c r="VVK2" s="112"/>
      <c r="VVL2" s="112"/>
      <c r="VVM2" s="112"/>
      <c r="VVN2" s="112"/>
      <c r="VVO2" s="112"/>
      <c r="VVP2" s="112"/>
      <c r="VVQ2" s="112"/>
      <c r="VVR2" s="112"/>
      <c r="VVS2" s="112"/>
      <c r="VVT2" s="112"/>
      <c r="VVU2" s="112"/>
      <c r="VVV2" s="112"/>
      <c r="VVW2" s="112"/>
      <c r="VVX2" s="112"/>
      <c r="VVY2" s="112"/>
      <c r="VVZ2" s="112"/>
      <c r="VWA2" s="112"/>
      <c r="VWB2" s="112"/>
      <c r="VWC2" s="112"/>
      <c r="VWD2" s="112"/>
      <c r="VWE2" s="112"/>
      <c r="VWF2" s="112"/>
      <c r="VWG2" s="112"/>
      <c r="VWH2" s="112"/>
      <c r="VWI2" s="112"/>
      <c r="VWJ2" s="112"/>
      <c r="VWK2" s="112"/>
      <c r="VWL2" s="112"/>
      <c r="VWM2" s="112"/>
      <c r="VWN2" s="112"/>
      <c r="VWO2" s="112"/>
      <c r="VWP2" s="112"/>
      <c r="VWQ2" s="112"/>
      <c r="VWR2" s="112"/>
      <c r="VWS2" s="112"/>
      <c r="VWT2" s="112"/>
      <c r="VWU2" s="112"/>
      <c r="VWV2" s="112"/>
      <c r="VWW2" s="112"/>
      <c r="VWX2" s="112"/>
      <c r="VWY2" s="112"/>
      <c r="VWZ2" s="112"/>
      <c r="VXA2" s="112"/>
      <c r="VXB2" s="112"/>
      <c r="VXC2" s="112"/>
      <c r="VXD2" s="112"/>
      <c r="VXE2" s="112"/>
      <c r="VXF2" s="112"/>
      <c r="VXG2" s="112"/>
      <c r="VXH2" s="112"/>
      <c r="VXI2" s="112"/>
      <c r="VXJ2" s="112"/>
      <c r="VXK2" s="112"/>
      <c r="VXL2" s="112"/>
      <c r="VXM2" s="112"/>
      <c r="VXN2" s="112"/>
      <c r="VXO2" s="112"/>
      <c r="VXP2" s="112"/>
      <c r="VXQ2" s="112"/>
      <c r="VXR2" s="112"/>
      <c r="VXS2" s="112"/>
      <c r="VXT2" s="112"/>
      <c r="VXU2" s="112"/>
      <c r="VXV2" s="112"/>
      <c r="VXW2" s="112"/>
      <c r="VXX2" s="112"/>
      <c r="VXY2" s="112"/>
      <c r="VXZ2" s="112"/>
      <c r="VYA2" s="112"/>
      <c r="VYB2" s="112"/>
      <c r="VYC2" s="112"/>
      <c r="VYD2" s="112"/>
      <c r="VYE2" s="112"/>
      <c r="VYF2" s="112"/>
      <c r="VYG2" s="112"/>
      <c r="VYH2" s="112"/>
      <c r="VYI2" s="112"/>
      <c r="VYJ2" s="112"/>
      <c r="VYK2" s="112"/>
      <c r="VYL2" s="112"/>
      <c r="VYM2" s="112"/>
      <c r="VYN2" s="112"/>
      <c r="VYO2" s="112"/>
      <c r="VYP2" s="112"/>
      <c r="VYQ2" s="112"/>
      <c r="VYR2" s="112"/>
      <c r="VYS2" s="112"/>
      <c r="VYT2" s="112"/>
      <c r="VYU2" s="112"/>
      <c r="VYV2" s="112"/>
      <c r="VYW2" s="112"/>
      <c r="VYX2" s="112"/>
      <c r="VYY2" s="112"/>
      <c r="VYZ2" s="112"/>
      <c r="VZA2" s="112"/>
      <c r="VZB2" s="112"/>
      <c r="VZC2" s="112"/>
      <c r="VZD2" s="112"/>
      <c r="VZE2" s="112"/>
      <c r="VZF2" s="112"/>
      <c r="VZG2" s="112"/>
      <c r="VZH2" s="112"/>
      <c r="VZI2" s="112"/>
      <c r="VZJ2" s="112"/>
      <c r="VZK2" s="112"/>
      <c r="VZL2" s="112"/>
      <c r="VZM2" s="112"/>
      <c r="VZN2" s="112"/>
      <c r="VZO2" s="112"/>
      <c r="VZP2" s="112"/>
      <c r="VZQ2" s="112"/>
      <c r="VZR2" s="112"/>
      <c r="VZS2" s="112"/>
      <c r="VZT2" s="112"/>
      <c r="VZU2" s="112"/>
      <c r="VZV2" s="112"/>
      <c r="VZW2" s="112"/>
      <c r="VZX2" s="112"/>
      <c r="VZY2" s="112"/>
      <c r="VZZ2" s="112"/>
      <c r="WAA2" s="112"/>
      <c r="WAB2" s="112"/>
      <c r="WAC2" s="112"/>
      <c r="WAD2" s="112"/>
      <c r="WAE2" s="112"/>
      <c r="WAF2" s="112"/>
      <c r="WAG2" s="112"/>
      <c r="WAH2" s="112"/>
      <c r="WAI2" s="112"/>
      <c r="WAJ2" s="112"/>
      <c r="WAK2" s="112"/>
      <c r="WAL2" s="112"/>
      <c r="WAM2" s="112"/>
      <c r="WAN2" s="112"/>
      <c r="WAO2" s="112"/>
      <c r="WAP2" s="112"/>
      <c r="WAQ2" s="112"/>
      <c r="WAR2" s="112"/>
      <c r="WAS2" s="112"/>
      <c r="WAT2" s="112"/>
      <c r="WAU2" s="112"/>
      <c r="WAV2" s="112"/>
      <c r="WAW2" s="112"/>
      <c r="WAX2" s="112"/>
      <c r="WAY2" s="112"/>
      <c r="WAZ2" s="112"/>
      <c r="WBA2" s="112"/>
      <c r="WBB2" s="112"/>
      <c r="WBC2" s="112"/>
      <c r="WBD2" s="112"/>
      <c r="WBE2" s="112"/>
      <c r="WBF2" s="112"/>
      <c r="WBG2" s="112"/>
      <c r="WBH2" s="112"/>
      <c r="WBI2" s="112"/>
      <c r="WBJ2" s="112"/>
      <c r="WBK2" s="112"/>
      <c r="WBL2" s="112"/>
      <c r="WBM2" s="112"/>
      <c r="WBN2" s="112"/>
      <c r="WBO2" s="112"/>
      <c r="WBP2" s="112"/>
      <c r="WBQ2" s="112"/>
      <c r="WBR2" s="112"/>
      <c r="WBS2" s="112"/>
      <c r="WBT2" s="112"/>
      <c r="WBU2" s="112"/>
      <c r="WBV2" s="112"/>
      <c r="WBW2" s="112"/>
      <c r="WBX2" s="112"/>
      <c r="WBY2" s="112"/>
      <c r="WBZ2" s="112"/>
      <c r="WCA2" s="112"/>
      <c r="WCB2" s="112"/>
      <c r="WCC2" s="112"/>
      <c r="WCD2" s="112"/>
      <c r="WCE2" s="112"/>
      <c r="WCF2" s="112"/>
      <c r="WCG2" s="112"/>
      <c r="WCH2" s="112"/>
      <c r="WCI2" s="112"/>
      <c r="WCJ2" s="112"/>
      <c r="WCK2" s="112"/>
      <c r="WCL2" s="112"/>
      <c r="WCM2" s="112"/>
      <c r="WCN2" s="112"/>
      <c r="WCO2" s="112"/>
      <c r="WCP2" s="112"/>
      <c r="WCQ2" s="112"/>
      <c r="WCR2" s="112"/>
      <c r="WCS2" s="112"/>
      <c r="WCT2" s="112"/>
      <c r="WCU2" s="112"/>
      <c r="WCV2" s="112"/>
      <c r="WCW2" s="112"/>
      <c r="WCX2" s="112"/>
      <c r="WCY2" s="112"/>
      <c r="WCZ2" s="112"/>
      <c r="WDA2" s="112"/>
      <c r="WDB2" s="112"/>
      <c r="WDC2" s="112"/>
      <c r="WDD2" s="112"/>
      <c r="WDE2" s="112"/>
      <c r="WDF2" s="112"/>
      <c r="WDG2" s="112"/>
      <c r="WDH2" s="112"/>
      <c r="WDI2" s="112"/>
      <c r="WDJ2" s="112"/>
      <c r="WDK2" s="112"/>
      <c r="WDL2" s="112"/>
      <c r="WDM2" s="112"/>
      <c r="WDN2" s="112"/>
      <c r="WDO2" s="112"/>
      <c r="WDP2" s="112"/>
      <c r="WDQ2" s="112"/>
      <c r="WDR2" s="112"/>
      <c r="WDS2" s="112"/>
      <c r="WDT2" s="112"/>
      <c r="WDU2" s="112"/>
      <c r="WDV2" s="112"/>
      <c r="WDW2" s="112"/>
      <c r="WDX2" s="112"/>
      <c r="WDY2" s="112"/>
      <c r="WDZ2" s="112"/>
      <c r="WEA2" s="112"/>
      <c r="WEB2" s="112"/>
      <c r="WEC2" s="112"/>
      <c r="WED2" s="112"/>
      <c r="WEE2" s="112"/>
      <c r="WEF2" s="112"/>
      <c r="WEG2" s="112"/>
      <c r="WEH2" s="112"/>
      <c r="WEI2" s="112"/>
      <c r="WEJ2" s="112"/>
      <c r="WEK2" s="112"/>
      <c r="WEL2" s="112"/>
      <c r="WEM2" s="112"/>
      <c r="WEN2" s="112"/>
      <c r="WEO2" s="112"/>
      <c r="WEP2" s="112"/>
      <c r="WEQ2" s="112"/>
      <c r="WER2" s="112"/>
      <c r="WES2" s="112"/>
      <c r="WET2" s="112"/>
      <c r="WEU2" s="112"/>
      <c r="WEV2" s="112"/>
      <c r="WEW2" s="112"/>
      <c r="WEX2" s="112"/>
      <c r="WEY2" s="112"/>
      <c r="WEZ2" s="112"/>
      <c r="WFA2" s="112"/>
      <c r="WFB2" s="112"/>
      <c r="WFC2" s="112"/>
      <c r="WFD2" s="112"/>
      <c r="WFE2" s="112"/>
      <c r="WFF2" s="112"/>
      <c r="WFG2" s="112"/>
      <c r="WFH2" s="112"/>
      <c r="WFI2" s="112"/>
      <c r="WFJ2" s="112"/>
      <c r="WFK2" s="112"/>
      <c r="WFL2" s="112"/>
      <c r="WFM2" s="112"/>
      <c r="WFN2" s="112"/>
      <c r="WFO2" s="112"/>
      <c r="WFP2" s="112"/>
      <c r="WFQ2" s="112"/>
      <c r="WFR2" s="112"/>
      <c r="WFS2" s="112"/>
      <c r="WFT2" s="112"/>
      <c r="WFU2" s="112"/>
      <c r="WFV2" s="112"/>
      <c r="WFW2" s="112"/>
      <c r="WFX2" s="112"/>
      <c r="WFY2" s="112"/>
      <c r="WFZ2" s="112"/>
      <c r="WGA2" s="112"/>
      <c r="WGB2" s="112"/>
      <c r="WGC2" s="112"/>
      <c r="WGD2" s="112"/>
      <c r="WGE2" s="112"/>
      <c r="WGF2" s="112"/>
      <c r="WGG2" s="112"/>
      <c r="WGH2" s="112"/>
      <c r="WGI2" s="112"/>
      <c r="WGJ2" s="112"/>
      <c r="WGK2" s="112"/>
      <c r="WGL2" s="112"/>
      <c r="WGM2" s="112"/>
      <c r="WGN2" s="112"/>
      <c r="WGO2" s="112"/>
      <c r="WGP2" s="112"/>
      <c r="WGQ2" s="112"/>
      <c r="WGR2" s="112"/>
      <c r="WGS2" s="112"/>
      <c r="WGT2" s="112"/>
      <c r="WGU2" s="112"/>
      <c r="WGV2" s="112"/>
      <c r="WGW2" s="112"/>
      <c r="WGX2" s="112"/>
      <c r="WGY2" s="112"/>
      <c r="WGZ2" s="112"/>
      <c r="WHA2" s="112"/>
      <c r="WHB2" s="112"/>
      <c r="WHC2" s="112"/>
      <c r="WHD2" s="112"/>
      <c r="WHE2" s="112"/>
      <c r="WHF2" s="112"/>
      <c r="WHG2" s="112"/>
      <c r="WHH2" s="112"/>
      <c r="WHI2" s="112"/>
      <c r="WHJ2" s="112"/>
      <c r="WHK2" s="112"/>
      <c r="WHL2" s="112"/>
      <c r="WHM2" s="112"/>
      <c r="WHN2" s="112"/>
      <c r="WHO2" s="112"/>
      <c r="WHP2" s="112"/>
      <c r="WHQ2" s="112"/>
      <c r="WHR2" s="112"/>
      <c r="WHS2" s="112"/>
      <c r="WHT2" s="112"/>
      <c r="WHU2" s="112"/>
      <c r="WHV2" s="112"/>
      <c r="WHW2" s="112"/>
      <c r="WHX2" s="112"/>
      <c r="WHY2" s="112"/>
      <c r="WHZ2" s="112"/>
      <c r="WIA2" s="112"/>
      <c r="WIB2" s="112"/>
      <c r="WIC2" s="112"/>
      <c r="WID2" s="112"/>
      <c r="WIE2" s="112"/>
      <c r="WIF2" s="112"/>
      <c r="WIG2" s="112"/>
      <c r="WIH2" s="112"/>
      <c r="WII2" s="112"/>
      <c r="WIJ2" s="112"/>
      <c r="WIK2" s="112"/>
      <c r="WIL2" s="112"/>
      <c r="WIM2" s="112"/>
      <c r="WIN2" s="112"/>
      <c r="WIO2" s="112"/>
      <c r="WIP2" s="112"/>
      <c r="WIQ2" s="112"/>
      <c r="WIR2" s="112"/>
      <c r="WIS2" s="112"/>
      <c r="WIT2" s="112"/>
      <c r="WIU2" s="112"/>
      <c r="WIV2" s="112"/>
      <c r="WIW2" s="112"/>
      <c r="WIX2" s="112"/>
      <c r="WIY2" s="112"/>
      <c r="WIZ2" s="112"/>
      <c r="WJA2" s="112"/>
      <c r="WJB2" s="112"/>
      <c r="WJC2" s="112"/>
      <c r="WJD2" s="112"/>
      <c r="WJE2" s="112"/>
      <c r="WJF2" s="112"/>
      <c r="WJG2" s="112"/>
      <c r="WJH2" s="112"/>
      <c r="WJI2" s="112"/>
      <c r="WJJ2" s="112"/>
      <c r="WJK2" s="112"/>
      <c r="WJL2" s="112"/>
      <c r="WJM2" s="112"/>
      <c r="WJN2" s="112"/>
      <c r="WJO2" s="112"/>
      <c r="WJP2" s="112"/>
      <c r="WJQ2" s="112"/>
      <c r="WJR2" s="112"/>
      <c r="WJS2" s="112"/>
      <c r="WJT2" s="112"/>
      <c r="WJU2" s="112"/>
      <c r="WJV2" s="112"/>
      <c r="WJW2" s="112"/>
      <c r="WJX2" s="112"/>
      <c r="WJY2" s="112"/>
      <c r="WJZ2" s="112"/>
      <c r="WKA2" s="112"/>
      <c r="WKB2" s="112"/>
      <c r="WKC2" s="112"/>
      <c r="WKD2" s="112"/>
      <c r="WKE2" s="112"/>
      <c r="WKF2" s="112"/>
      <c r="WKG2" s="112"/>
      <c r="WKH2" s="112"/>
      <c r="WKI2" s="112"/>
      <c r="WKJ2" s="112"/>
      <c r="WKK2" s="112"/>
      <c r="WKL2" s="112"/>
      <c r="WKM2" s="112"/>
      <c r="WKN2" s="112"/>
      <c r="WKO2" s="112"/>
      <c r="WKP2" s="112"/>
      <c r="WKQ2" s="112"/>
      <c r="WKR2" s="112"/>
      <c r="WKS2" s="112"/>
      <c r="WKT2" s="112"/>
      <c r="WKU2" s="112"/>
      <c r="WKV2" s="112"/>
      <c r="WKW2" s="112"/>
      <c r="WKX2" s="112"/>
      <c r="WKY2" s="112"/>
      <c r="WKZ2" s="112"/>
      <c r="WLA2" s="112"/>
      <c r="WLB2" s="112"/>
      <c r="WLC2" s="112"/>
      <c r="WLD2" s="112"/>
      <c r="WLE2" s="112"/>
      <c r="WLF2" s="112"/>
      <c r="WLG2" s="112"/>
      <c r="WLH2" s="112"/>
      <c r="WLI2" s="112"/>
      <c r="WLJ2" s="112"/>
      <c r="WLK2" s="112"/>
      <c r="WLL2" s="112"/>
      <c r="WLM2" s="112"/>
      <c r="WLN2" s="112"/>
      <c r="WLO2" s="112"/>
      <c r="WLP2" s="112"/>
      <c r="WLQ2" s="112"/>
      <c r="WLR2" s="112"/>
      <c r="WLS2" s="112"/>
      <c r="WLT2" s="112"/>
      <c r="WLU2" s="112"/>
      <c r="WLV2" s="112"/>
      <c r="WLW2" s="112"/>
      <c r="WLX2" s="112"/>
      <c r="WLY2" s="112"/>
      <c r="WLZ2" s="112"/>
      <c r="WMA2" s="112"/>
      <c r="WMB2" s="112"/>
      <c r="WMC2" s="112"/>
      <c r="WMD2" s="112"/>
      <c r="WME2" s="112"/>
      <c r="WMF2" s="112"/>
      <c r="WMG2" s="112"/>
      <c r="WMH2" s="112"/>
      <c r="WMI2" s="112"/>
      <c r="WMJ2" s="112"/>
      <c r="WMK2" s="112"/>
      <c r="WML2" s="112"/>
      <c r="WMM2" s="112"/>
      <c r="WMN2" s="112"/>
      <c r="WMO2" s="112"/>
      <c r="WMP2" s="112"/>
      <c r="WMQ2" s="112"/>
      <c r="WMR2" s="112"/>
      <c r="WMS2" s="112"/>
      <c r="WMT2" s="112"/>
      <c r="WMU2" s="112"/>
      <c r="WMV2" s="112"/>
      <c r="WMW2" s="112"/>
      <c r="WMX2" s="112"/>
      <c r="WMY2" s="112"/>
      <c r="WMZ2" s="112"/>
      <c r="WNA2" s="112"/>
      <c r="WNB2" s="112"/>
      <c r="WNC2" s="112"/>
      <c r="WND2" s="112"/>
      <c r="WNE2" s="112"/>
      <c r="WNF2" s="112"/>
      <c r="WNG2" s="112"/>
      <c r="WNH2" s="112"/>
      <c r="WNI2" s="112"/>
      <c r="WNJ2" s="112"/>
      <c r="WNK2" s="112"/>
      <c r="WNL2" s="112"/>
      <c r="WNM2" s="112"/>
      <c r="WNN2" s="112"/>
      <c r="WNO2" s="112"/>
      <c r="WNP2" s="112"/>
      <c r="WNQ2" s="112"/>
      <c r="WNR2" s="112"/>
      <c r="WNS2" s="112"/>
      <c r="WNT2" s="112"/>
      <c r="WNU2" s="112"/>
      <c r="WNV2" s="112"/>
      <c r="WNW2" s="112"/>
      <c r="WNX2" s="112"/>
      <c r="WNY2" s="112"/>
      <c r="WNZ2" s="112"/>
      <c r="WOA2" s="112"/>
      <c r="WOB2" s="112"/>
      <c r="WOC2" s="112"/>
      <c r="WOD2" s="112"/>
      <c r="WOE2" s="112"/>
      <c r="WOF2" s="112"/>
      <c r="WOG2" s="112"/>
      <c r="WOH2" s="112"/>
      <c r="WOI2" s="112"/>
      <c r="WOJ2" s="112"/>
      <c r="WOK2" s="112"/>
      <c r="WOL2" s="112"/>
      <c r="WOM2" s="112"/>
      <c r="WON2" s="112"/>
      <c r="WOO2" s="112"/>
      <c r="WOP2" s="112"/>
      <c r="WOQ2" s="112"/>
      <c r="WOR2" s="112"/>
      <c r="WOS2" s="112"/>
      <c r="WOT2" s="112"/>
      <c r="WOU2" s="112"/>
      <c r="WOV2" s="112"/>
      <c r="WOW2" s="112"/>
      <c r="WOX2" s="112"/>
      <c r="WOY2" s="112"/>
      <c r="WOZ2" s="112"/>
      <c r="WPA2" s="112"/>
      <c r="WPB2" s="112"/>
      <c r="WPC2" s="112"/>
      <c r="WPD2" s="112"/>
      <c r="WPE2" s="112"/>
      <c r="WPF2" s="112"/>
      <c r="WPG2" s="112"/>
      <c r="WPH2" s="112"/>
      <c r="WPI2" s="112"/>
      <c r="WPJ2" s="112"/>
      <c r="WPK2" s="112"/>
      <c r="WPL2" s="112"/>
      <c r="WPM2" s="112"/>
      <c r="WPN2" s="112"/>
      <c r="WPO2" s="112"/>
      <c r="WPP2" s="112"/>
      <c r="WPQ2" s="112"/>
      <c r="WPR2" s="112"/>
      <c r="WPS2" s="112"/>
      <c r="WPT2" s="112"/>
      <c r="WPU2" s="112"/>
      <c r="WPV2" s="112"/>
      <c r="WPW2" s="112"/>
      <c r="WPX2" s="112"/>
      <c r="WPY2" s="112"/>
      <c r="WPZ2" s="112"/>
      <c r="WQA2" s="112"/>
      <c r="WQB2" s="112"/>
      <c r="WQC2" s="112"/>
      <c r="WQD2" s="112"/>
      <c r="WQE2" s="112"/>
      <c r="WQF2" s="112"/>
      <c r="WQG2" s="112"/>
      <c r="WQH2" s="112"/>
      <c r="WQI2" s="112"/>
      <c r="WQJ2" s="112"/>
      <c r="WQK2" s="112"/>
      <c r="WQL2" s="112"/>
      <c r="WQM2" s="112"/>
      <c r="WQN2" s="112"/>
      <c r="WQO2" s="112"/>
      <c r="WQP2" s="112"/>
      <c r="WQQ2" s="112"/>
      <c r="WQR2" s="112"/>
      <c r="WQS2" s="112"/>
      <c r="WQT2" s="112"/>
      <c r="WQU2" s="112"/>
      <c r="WQV2" s="112"/>
      <c r="WQW2" s="112"/>
      <c r="WQX2" s="112"/>
      <c r="WQY2" s="112"/>
      <c r="WQZ2" s="112"/>
      <c r="WRA2" s="112"/>
      <c r="WRB2" s="112"/>
      <c r="WRC2" s="112"/>
      <c r="WRD2" s="112"/>
      <c r="WRE2" s="112"/>
      <c r="WRF2" s="112"/>
      <c r="WRG2" s="112"/>
      <c r="WRH2" s="112"/>
      <c r="WRI2" s="112"/>
      <c r="WRJ2" s="112"/>
      <c r="WRK2" s="112"/>
      <c r="WRL2" s="112"/>
      <c r="WRM2" s="112"/>
      <c r="WRN2" s="112"/>
      <c r="WRO2" s="112"/>
      <c r="WRP2" s="112"/>
      <c r="WRQ2" s="112"/>
      <c r="WRR2" s="112"/>
      <c r="WRS2" s="112"/>
      <c r="WRT2" s="112"/>
      <c r="WRU2" s="112"/>
      <c r="WRV2" s="112"/>
      <c r="WRW2" s="112"/>
      <c r="WRX2" s="112"/>
      <c r="WRY2" s="112"/>
      <c r="WRZ2" s="112"/>
      <c r="WSA2" s="112"/>
      <c r="WSB2" s="112"/>
      <c r="WSC2" s="112"/>
      <c r="WSD2" s="112"/>
      <c r="WSE2" s="112"/>
      <c r="WSF2" s="112"/>
      <c r="WSG2" s="112"/>
      <c r="WSH2" s="112"/>
      <c r="WSI2" s="112"/>
      <c r="WSJ2" s="112"/>
      <c r="WSK2" s="112"/>
      <c r="WSL2" s="112"/>
      <c r="WSM2" s="112"/>
      <c r="WSN2" s="112"/>
      <c r="WSO2" s="112"/>
      <c r="WSP2" s="112"/>
      <c r="WSQ2" s="112"/>
      <c r="WSR2" s="112"/>
      <c r="WSS2" s="112"/>
      <c r="WST2" s="112"/>
      <c r="WSU2" s="112"/>
      <c r="WSV2" s="112"/>
      <c r="WSW2" s="112"/>
      <c r="WSX2" s="112"/>
      <c r="WSY2" s="112"/>
      <c r="WSZ2" s="112"/>
      <c r="WTA2" s="112"/>
      <c r="WTB2" s="112"/>
      <c r="WTC2" s="112"/>
      <c r="WTD2" s="112"/>
      <c r="WTE2" s="112"/>
      <c r="WTF2" s="112"/>
      <c r="WTG2" s="112"/>
      <c r="WTH2" s="112"/>
      <c r="WTI2" s="112"/>
      <c r="WTJ2" s="112"/>
      <c r="WTK2" s="112"/>
      <c r="WTL2" s="112"/>
      <c r="WTM2" s="112"/>
      <c r="WTN2" s="112"/>
      <c r="WTO2" s="112"/>
      <c r="WTP2" s="112"/>
      <c r="WTQ2" s="112"/>
      <c r="WTR2" s="112"/>
      <c r="WTS2" s="112"/>
      <c r="WTT2" s="112"/>
      <c r="WTU2" s="112"/>
      <c r="WTV2" s="112"/>
      <c r="WTW2" s="112"/>
      <c r="WTX2" s="112"/>
      <c r="WTY2" s="112"/>
      <c r="WTZ2" s="112"/>
      <c r="WUA2" s="112"/>
      <c r="WUB2" s="112"/>
      <c r="WUC2" s="112"/>
      <c r="WUD2" s="112"/>
      <c r="WUE2" s="112"/>
      <c r="WUF2" s="112"/>
      <c r="WUG2" s="112"/>
      <c r="WUH2" s="112"/>
      <c r="WUI2" s="112"/>
      <c r="WUJ2" s="112"/>
      <c r="WUK2" s="112"/>
      <c r="WUL2" s="112"/>
      <c r="WUM2" s="112"/>
      <c r="WUN2" s="112"/>
      <c r="WUO2" s="112"/>
      <c r="WUP2" s="112"/>
      <c r="WUQ2" s="112"/>
      <c r="WUR2" s="112"/>
      <c r="WUS2" s="112"/>
      <c r="WUT2" s="112"/>
      <c r="WUU2" s="112"/>
      <c r="WUV2" s="112"/>
      <c r="WUW2" s="112"/>
      <c r="WUX2" s="112"/>
      <c r="WUY2" s="112"/>
      <c r="WUZ2" s="112"/>
      <c r="WVA2" s="112"/>
      <c r="WVB2" s="112"/>
      <c r="WVC2" s="112"/>
      <c r="WVD2" s="112"/>
      <c r="WVE2" s="112"/>
      <c r="WVF2" s="112"/>
      <c r="WVG2" s="112"/>
      <c r="WVH2" s="112"/>
      <c r="WVI2" s="112"/>
      <c r="WVJ2" s="112"/>
      <c r="WVK2" s="112"/>
      <c r="WVL2" s="112"/>
      <c r="WVM2" s="112"/>
      <c r="WVN2" s="112"/>
      <c r="WVO2" s="112"/>
      <c r="WVP2" s="112"/>
      <c r="WVQ2" s="112"/>
      <c r="WVR2" s="112"/>
      <c r="WVS2" s="112"/>
      <c r="WVT2" s="112"/>
      <c r="WVU2" s="112"/>
      <c r="WVV2" s="112"/>
      <c r="WVW2" s="112"/>
      <c r="WVX2" s="112"/>
      <c r="WVY2" s="112"/>
      <c r="WVZ2" s="112"/>
      <c r="WWA2" s="112"/>
      <c r="WWB2" s="112"/>
      <c r="WWC2" s="112"/>
      <c r="WWD2" s="112"/>
      <c r="WWE2" s="112"/>
      <c r="WWF2" s="112"/>
      <c r="WWG2" s="112"/>
      <c r="WWH2" s="112"/>
      <c r="WWI2" s="112"/>
      <c r="WWJ2" s="112"/>
      <c r="WWK2" s="112"/>
      <c r="WWL2" s="112"/>
      <c r="WWM2" s="112"/>
      <c r="WWN2" s="112"/>
      <c r="WWO2" s="112"/>
      <c r="WWP2" s="112"/>
      <c r="WWQ2" s="112"/>
      <c r="WWR2" s="112"/>
      <c r="WWS2" s="112"/>
      <c r="WWT2" s="112"/>
      <c r="WWU2" s="112"/>
      <c r="WWV2" s="112"/>
      <c r="WWW2" s="112"/>
      <c r="WWX2" s="112"/>
      <c r="WWY2" s="112"/>
      <c r="WWZ2" s="112"/>
      <c r="WXA2" s="112"/>
      <c r="WXB2" s="112"/>
      <c r="WXC2" s="112"/>
      <c r="WXD2" s="112"/>
      <c r="WXE2" s="112"/>
      <c r="WXF2" s="112"/>
      <c r="WXG2" s="112"/>
      <c r="WXH2" s="112"/>
      <c r="WXI2" s="112"/>
      <c r="WXJ2" s="112"/>
      <c r="WXK2" s="112"/>
      <c r="WXL2" s="112"/>
      <c r="WXM2" s="112"/>
      <c r="WXN2" s="112"/>
      <c r="WXO2" s="112"/>
      <c r="WXP2" s="112"/>
      <c r="WXQ2" s="112"/>
      <c r="WXR2" s="112"/>
      <c r="WXS2" s="112"/>
      <c r="WXT2" s="112"/>
      <c r="WXU2" s="112"/>
      <c r="WXV2" s="112"/>
      <c r="WXW2" s="112"/>
      <c r="WXX2" s="112"/>
      <c r="WXY2" s="112"/>
      <c r="WXZ2" s="112"/>
      <c r="WYA2" s="112"/>
      <c r="WYB2" s="112"/>
      <c r="WYC2" s="112"/>
      <c r="WYD2" s="112"/>
      <c r="WYE2" s="112"/>
      <c r="WYF2" s="112"/>
      <c r="WYG2" s="112"/>
      <c r="WYH2" s="112"/>
      <c r="WYI2" s="112"/>
      <c r="WYJ2" s="112"/>
      <c r="WYK2" s="112"/>
      <c r="WYL2" s="112"/>
      <c r="WYM2" s="112"/>
      <c r="WYN2" s="112"/>
      <c r="WYO2" s="112"/>
      <c r="WYP2" s="112"/>
      <c r="WYQ2" s="112"/>
      <c r="WYR2" s="112"/>
      <c r="WYS2" s="112"/>
      <c r="WYT2" s="112"/>
      <c r="WYU2" s="112"/>
      <c r="WYV2" s="112"/>
      <c r="WYW2" s="112"/>
      <c r="WYX2" s="112"/>
      <c r="WYY2" s="112"/>
      <c r="WYZ2" s="112"/>
      <c r="WZA2" s="112"/>
      <c r="WZB2" s="112"/>
      <c r="WZC2" s="112"/>
      <c r="WZD2" s="112"/>
      <c r="WZE2" s="112"/>
      <c r="WZF2" s="112"/>
      <c r="WZG2" s="112"/>
      <c r="WZH2" s="112"/>
      <c r="WZI2" s="112"/>
      <c r="WZJ2" s="112"/>
      <c r="WZK2" s="112"/>
      <c r="WZL2" s="112"/>
      <c r="WZM2" s="112"/>
      <c r="WZN2" s="112"/>
      <c r="WZO2" s="112"/>
      <c r="WZP2" s="112"/>
      <c r="WZQ2" s="112"/>
      <c r="WZR2" s="112"/>
      <c r="WZS2" s="112"/>
      <c r="WZT2" s="112"/>
      <c r="WZU2" s="112"/>
      <c r="WZV2" s="112"/>
      <c r="WZW2" s="112"/>
      <c r="WZX2" s="112"/>
      <c r="WZY2" s="112"/>
      <c r="WZZ2" s="112"/>
      <c r="XAA2" s="112"/>
      <c r="XAB2" s="112"/>
      <c r="XAC2" s="112"/>
      <c r="XAD2" s="112"/>
      <c r="XAE2" s="112"/>
      <c r="XAF2" s="112"/>
      <c r="XAG2" s="112"/>
      <c r="XAH2" s="112"/>
      <c r="XAI2" s="112"/>
      <c r="XAJ2" s="112"/>
      <c r="XAK2" s="112"/>
      <c r="XAL2" s="112"/>
      <c r="XAM2" s="112"/>
      <c r="XAN2" s="112"/>
      <c r="XAO2" s="112"/>
      <c r="XAP2" s="112"/>
      <c r="XAQ2" s="112"/>
      <c r="XAR2" s="112"/>
      <c r="XAS2" s="112"/>
      <c r="XAT2" s="112"/>
      <c r="XAU2" s="112"/>
      <c r="XAV2" s="112"/>
      <c r="XAW2" s="112"/>
      <c r="XAX2" s="112"/>
      <c r="XAY2" s="112"/>
      <c r="XAZ2" s="112"/>
      <c r="XBA2" s="112"/>
      <c r="XBB2" s="112"/>
      <c r="XBC2" s="112"/>
      <c r="XBD2" s="112"/>
      <c r="XBE2" s="112"/>
      <c r="XBF2" s="112"/>
      <c r="XBG2" s="112"/>
      <c r="XBH2" s="112"/>
      <c r="XBI2" s="112"/>
      <c r="XBJ2" s="112"/>
      <c r="XBK2" s="112"/>
      <c r="XBL2" s="112"/>
      <c r="XBM2" s="112"/>
      <c r="XBN2" s="112"/>
      <c r="XBO2" s="112"/>
      <c r="XBP2" s="112"/>
      <c r="XBQ2" s="112"/>
      <c r="XBR2" s="112"/>
      <c r="XBS2" s="112"/>
      <c r="XBT2" s="112"/>
      <c r="XBU2" s="112"/>
      <c r="XBV2" s="112"/>
      <c r="XBW2" s="112"/>
      <c r="XBX2" s="112"/>
      <c r="XBY2" s="112"/>
      <c r="XBZ2" s="112"/>
      <c r="XCA2" s="112"/>
      <c r="XCB2" s="112"/>
      <c r="XCC2" s="112"/>
      <c r="XCD2" s="112"/>
      <c r="XCE2" s="112"/>
      <c r="XCF2" s="112"/>
      <c r="XCG2" s="112"/>
      <c r="XCH2" s="112"/>
      <c r="XCI2" s="112"/>
      <c r="XCJ2" s="112"/>
      <c r="XCK2" s="112"/>
      <c r="XCL2" s="112"/>
      <c r="XCM2" s="112"/>
      <c r="XCN2" s="112"/>
      <c r="XCO2" s="112"/>
      <c r="XCP2" s="112"/>
      <c r="XCQ2" s="112"/>
      <c r="XCR2" s="112"/>
      <c r="XCS2" s="112"/>
      <c r="XCT2" s="112"/>
      <c r="XCU2" s="112"/>
      <c r="XCV2" s="112"/>
      <c r="XCW2" s="112"/>
      <c r="XCX2" s="112"/>
      <c r="XCY2" s="112"/>
      <c r="XCZ2" s="112"/>
      <c r="XDA2" s="112"/>
      <c r="XDB2" s="112"/>
      <c r="XDC2" s="112"/>
      <c r="XDD2" s="112"/>
      <c r="XDE2" s="112"/>
      <c r="XDF2" s="112"/>
      <c r="XDG2" s="112"/>
      <c r="XDH2" s="112"/>
      <c r="XDI2" s="112"/>
      <c r="XDJ2" s="112"/>
      <c r="XDK2" s="112"/>
      <c r="XDL2" s="112"/>
      <c r="XDM2" s="112"/>
      <c r="XDN2" s="112"/>
      <c r="XDO2" s="112"/>
      <c r="XDP2" s="112"/>
      <c r="XDQ2" s="112"/>
      <c r="XDR2" s="112"/>
      <c r="XDS2" s="112"/>
      <c r="XDT2" s="112"/>
      <c r="XDU2" s="112"/>
      <c r="XDV2" s="112"/>
      <c r="XDW2" s="112"/>
      <c r="XDX2" s="112"/>
      <c r="XDY2" s="112"/>
      <c r="XDZ2" s="112"/>
      <c r="XEA2" s="112"/>
      <c r="XEB2" s="112"/>
      <c r="XEC2" s="112"/>
      <c r="XED2" s="112"/>
      <c r="XEE2" s="112"/>
      <c r="XEF2" s="112"/>
      <c r="XEG2" s="112"/>
      <c r="XEH2" s="112"/>
      <c r="XEI2" s="112"/>
      <c r="XEJ2" s="112"/>
      <c r="XEK2" s="112"/>
      <c r="XEL2" s="112"/>
      <c r="XEM2" s="112"/>
      <c r="XEN2" s="112"/>
      <c r="XEO2" s="112"/>
      <c r="XEP2" s="112"/>
      <c r="XEQ2" s="112"/>
      <c r="XER2" s="112"/>
      <c r="XES2" s="112"/>
      <c r="XET2" s="112"/>
      <c r="XEU2" s="112"/>
      <c r="XEV2" s="112"/>
      <c r="XEW2" s="112"/>
      <c r="XEX2" s="112"/>
      <c r="XEY2" s="112"/>
      <c r="XEZ2" s="112"/>
      <c r="XFA2" s="112"/>
      <c r="XFB2" s="112"/>
      <c r="XFC2" s="112"/>
    </row>
    <row r="3" spans="1:16383" ht="123.75" x14ac:dyDescent="0.25">
      <c r="A3" s="4">
        <v>2018</v>
      </c>
      <c r="B3" s="8" t="s">
        <v>1503</v>
      </c>
      <c r="C3" s="4">
        <v>4</v>
      </c>
      <c r="D3" s="124" t="s">
        <v>627</v>
      </c>
      <c r="E3" s="124" t="s">
        <v>628</v>
      </c>
      <c r="F3" s="11" t="s">
        <v>68</v>
      </c>
      <c r="G3" s="124" t="s">
        <v>632</v>
      </c>
      <c r="H3" s="124" t="s">
        <v>633</v>
      </c>
      <c r="I3" s="8" t="s">
        <v>614</v>
      </c>
      <c r="J3" s="14" t="s">
        <v>634</v>
      </c>
      <c r="K3" s="14">
        <v>1</v>
      </c>
      <c r="L3" s="22">
        <v>43654</v>
      </c>
      <c r="M3" s="22">
        <v>43769</v>
      </c>
      <c r="N3" s="4">
        <v>1</v>
      </c>
      <c r="O3" s="180">
        <v>1</v>
      </c>
      <c r="P3" s="192"/>
      <c r="Q3" s="192"/>
      <c r="R3" s="206"/>
      <c r="S3" s="207"/>
      <c r="T3" s="176" t="s">
        <v>30</v>
      </c>
      <c r="U3" s="207"/>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c r="TB3" s="112"/>
      <c r="TC3" s="112"/>
      <c r="TD3" s="112"/>
      <c r="TE3" s="112"/>
      <c r="TF3" s="112"/>
      <c r="TG3" s="112"/>
      <c r="TH3" s="112"/>
      <c r="TI3" s="112"/>
      <c r="TJ3" s="112"/>
      <c r="TK3" s="112"/>
      <c r="TL3" s="112"/>
      <c r="TM3" s="112"/>
      <c r="TN3" s="112"/>
      <c r="TO3" s="112"/>
      <c r="TP3" s="112"/>
      <c r="TQ3" s="112"/>
      <c r="TR3" s="112"/>
      <c r="TS3" s="112"/>
      <c r="TT3" s="112"/>
      <c r="TU3" s="112"/>
      <c r="TV3" s="112"/>
      <c r="TW3" s="112"/>
      <c r="TX3" s="112"/>
      <c r="TY3" s="112"/>
      <c r="TZ3" s="112"/>
      <c r="UA3" s="112"/>
      <c r="UB3" s="112"/>
      <c r="UC3" s="112"/>
      <c r="UD3" s="112"/>
      <c r="UE3" s="112"/>
      <c r="UF3" s="112"/>
      <c r="UG3" s="112"/>
      <c r="UH3" s="112"/>
      <c r="UI3" s="112"/>
      <c r="UJ3" s="112"/>
      <c r="UK3" s="112"/>
      <c r="UL3" s="112"/>
      <c r="UM3" s="112"/>
      <c r="UN3" s="112"/>
      <c r="UO3" s="112"/>
      <c r="UP3" s="112"/>
      <c r="UQ3" s="112"/>
      <c r="UR3" s="112"/>
      <c r="US3" s="112"/>
      <c r="UT3" s="112"/>
      <c r="UU3" s="112"/>
      <c r="UV3" s="112"/>
      <c r="UW3" s="112"/>
      <c r="UX3" s="112"/>
      <c r="UY3" s="112"/>
      <c r="UZ3" s="112"/>
      <c r="VA3" s="112"/>
      <c r="VB3" s="112"/>
      <c r="VC3" s="112"/>
      <c r="VD3" s="112"/>
      <c r="VE3" s="112"/>
      <c r="VF3" s="112"/>
      <c r="VG3" s="112"/>
      <c r="VH3" s="112"/>
      <c r="VI3" s="112"/>
      <c r="VJ3" s="112"/>
      <c r="VK3" s="112"/>
      <c r="VL3" s="112"/>
      <c r="VM3" s="112"/>
      <c r="VN3" s="112"/>
      <c r="VO3" s="112"/>
      <c r="VP3" s="112"/>
      <c r="VQ3" s="112"/>
      <c r="VR3" s="112"/>
      <c r="VS3" s="112"/>
      <c r="VT3" s="112"/>
      <c r="VU3" s="112"/>
      <c r="VV3" s="112"/>
      <c r="VW3" s="112"/>
      <c r="VX3" s="112"/>
      <c r="VY3" s="112"/>
      <c r="VZ3" s="112"/>
      <c r="WA3" s="112"/>
      <c r="WB3" s="112"/>
      <c r="WC3" s="112"/>
      <c r="WD3" s="112"/>
      <c r="WE3" s="112"/>
      <c r="WF3" s="112"/>
      <c r="WG3" s="112"/>
      <c r="WH3" s="112"/>
      <c r="WI3" s="112"/>
      <c r="WJ3" s="112"/>
      <c r="WK3" s="112"/>
      <c r="WL3" s="112"/>
      <c r="WM3" s="112"/>
      <c r="WN3" s="112"/>
      <c r="WO3" s="112"/>
      <c r="WP3" s="112"/>
      <c r="WQ3" s="112"/>
      <c r="WR3" s="112"/>
      <c r="WS3" s="112"/>
      <c r="WT3" s="112"/>
      <c r="WU3" s="112"/>
      <c r="WV3" s="112"/>
      <c r="WW3" s="112"/>
      <c r="WX3" s="112"/>
      <c r="WY3" s="112"/>
      <c r="WZ3" s="112"/>
      <c r="XA3" s="112"/>
      <c r="XB3" s="112"/>
      <c r="XC3" s="112"/>
      <c r="XD3" s="112"/>
      <c r="XE3" s="112"/>
      <c r="XF3" s="112"/>
      <c r="XG3" s="112"/>
      <c r="XH3" s="112"/>
      <c r="XI3" s="112"/>
      <c r="XJ3" s="112"/>
      <c r="XK3" s="112"/>
      <c r="XL3" s="112"/>
      <c r="XM3" s="112"/>
      <c r="XN3" s="112"/>
      <c r="XO3" s="112"/>
      <c r="XP3" s="112"/>
      <c r="XQ3" s="112"/>
      <c r="XR3" s="112"/>
      <c r="XS3" s="112"/>
      <c r="XT3" s="112"/>
      <c r="XU3" s="112"/>
      <c r="XV3" s="112"/>
      <c r="XW3" s="112"/>
      <c r="XX3" s="112"/>
      <c r="XY3" s="112"/>
      <c r="XZ3" s="112"/>
      <c r="YA3" s="112"/>
      <c r="YB3" s="112"/>
      <c r="YC3" s="112"/>
      <c r="YD3" s="112"/>
      <c r="YE3" s="112"/>
      <c r="YF3" s="112"/>
      <c r="YG3" s="112"/>
      <c r="YH3" s="112"/>
      <c r="YI3" s="112"/>
      <c r="YJ3" s="112"/>
      <c r="YK3" s="112"/>
      <c r="YL3" s="112"/>
      <c r="YM3" s="112"/>
      <c r="YN3" s="112"/>
      <c r="YO3" s="112"/>
      <c r="YP3" s="112"/>
      <c r="YQ3" s="112"/>
      <c r="YR3" s="112"/>
      <c r="YS3" s="112"/>
      <c r="YT3" s="112"/>
      <c r="YU3" s="112"/>
      <c r="YV3" s="112"/>
      <c r="YW3" s="112"/>
      <c r="YX3" s="112"/>
      <c r="YY3" s="112"/>
      <c r="YZ3" s="112"/>
      <c r="ZA3" s="112"/>
      <c r="ZB3" s="112"/>
      <c r="ZC3" s="112"/>
      <c r="ZD3" s="112"/>
      <c r="ZE3" s="112"/>
      <c r="ZF3" s="112"/>
      <c r="ZG3" s="112"/>
      <c r="ZH3" s="112"/>
      <c r="ZI3" s="112"/>
      <c r="ZJ3" s="112"/>
      <c r="ZK3" s="112"/>
      <c r="ZL3" s="112"/>
      <c r="ZM3" s="112"/>
      <c r="ZN3" s="112"/>
      <c r="ZO3" s="112"/>
      <c r="ZP3" s="112"/>
      <c r="ZQ3" s="112"/>
      <c r="ZR3" s="112"/>
      <c r="ZS3" s="112"/>
      <c r="ZT3" s="112"/>
      <c r="ZU3" s="112"/>
      <c r="ZV3" s="112"/>
      <c r="ZW3" s="112"/>
      <c r="ZX3" s="112"/>
      <c r="ZY3" s="112"/>
      <c r="ZZ3" s="112"/>
      <c r="AAA3" s="112"/>
      <c r="AAB3" s="112"/>
      <c r="AAC3" s="112"/>
      <c r="AAD3" s="112"/>
      <c r="AAE3" s="112"/>
      <c r="AAF3" s="112"/>
      <c r="AAG3" s="112"/>
      <c r="AAH3" s="112"/>
      <c r="AAI3" s="112"/>
      <c r="AAJ3" s="112"/>
      <c r="AAK3" s="112"/>
      <c r="AAL3" s="112"/>
      <c r="AAM3" s="112"/>
      <c r="AAN3" s="112"/>
      <c r="AAO3" s="112"/>
      <c r="AAP3" s="112"/>
      <c r="AAQ3" s="112"/>
      <c r="AAR3" s="112"/>
      <c r="AAS3" s="112"/>
      <c r="AAT3" s="112"/>
      <c r="AAU3" s="112"/>
      <c r="AAV3" s="112"/>
      <c r="AAW3" s="112"/>
      <c r="AAX3" s="112"/>
      <c r="AAY3" s="112"/>
      <c r="AAZ3" s="112"/>
      <c r="ABA3" s="112"/>
      <c r="ABB3" s="112"/>
      <c r="ABC3" s="112"/>
      <c r="ABD3" s="112"/>
      <c r="ABE3" s="112"/>
      <c r="ABF3" s="112"/>
      <c r="ABG3" s="112"/>
      <c r="ABH3" s="112"/>
      <c r="ABI3" s="112"/>
      <c r="ABJ3" s="112"/>
      <c r="ABK3" s="112"/>
      <c r="ABL3" s="112"/>
      <c r="ABM3" s="112"/>
      <c r="ABN3" s="112"/>
      <c r="ABO3" s="112"/>
      <c r="ABP3" s="112"/>
      <c r="ABQ3" s="112"/>
      <c r="ABR3" s="112"/>
      <c r="ABS3" s="112"/>
      <c r="ABT3" s="112"/>
      <c r="ABU3" s="112"/>
      <c r="ABV3" s="112"/>
      <c r="ABW3" s="112"/>
      <c r="ABX3" s="112"/>
      <c r="ABY3" s="112"/>
      <c r="ABZ3" s="112"/>
      <c r="ACA3" s="112"/>
      <c r="ACB3" s="112"/>
      <c r="ACC3" s="112"/>
      <c r="ACD3" s="112"/>
      <c r="ACE3" s="112"/>
      <c r="ACF3" s="112"/>
      <c r="ACG3" s="112"/>
      <c r="ACH3" s="112"/>
      <c r="ACI3" s="112"/>
      <c r="ACJ3" s="112"/>
      <c r="ACK3" s="112"/>
      <c r="ACL3" s="112"/>
      <c r="ACM3" s="112"/>
      <c r="ACN3" s="112"/>
      <c r="ACO3" s="112"/>
      <c r="ACP3" s="112"/>
      <c r="ACQ3" s="112"/>
      <c r="ACR3" s="112"/>
      <c r="ACS3" s="112"/>
      <c r="ACT3" s="112"/>
      <c r="ACU3" s="112"/>
      <c r="ACV3" s="112"/>
      <c r="ACW3" s="112"/>
      <c r="ACX3" s="112"/>
      <c r="ACY3" s="112"/>
      <c r="ACZ3" s="112"/>
      <c r="ADA3" s="112"/>
      <c r="ADB3" s="112"/>
      <c r="ADC3" s="112"/>
      <c r="ADD3" s="112"/>
      <c r="ADE3" s="112"/>
      <c r="ADF3" s="112"/>
      <c r="ADG3" s="112"/>
      <c r="ADH3" s="112"/>
      <c r="ADI3" s="112"/>
      <c r="ADJ3" s="112"/>
      <c r="ADK3" s="112"/>
      <c r="ADL3" s="112"/>
      <c r="ADM3" s="112"/>
      <c r="ADN3" s="112"/>
      <c r="ADO3" s="112"/>
      <c r="ADP3" s="112"/>
      <c r="ADQ3" s="112"/>
      <c r="ADR3" s="112"/>
      <c r="ADS3" s="112"/>
      <c r="ADT3" s="112"/>
      <c r="ADU3" s="112"/>
      <c r="ADV3" s="112"/>
      <c r="ADW3" s="112"/>
      <c r="ADX3" s="112"/>
      <c r="ADY3" s="112"/>
      <c r="ADZ3" s="112"/>
      <c r="AEA3" s="112"/>
      <c r="AEB3" s="112"/>
      <c r="AEC3" s="112"/>
      <c r="AED3" s="112"/>
      <c r="AEE3" s="112"/>
      <c r="AEF3" s="112"/>
      <c r="AEG3" s="112"/>
      <c r="AEH3" s="112"/>
      <c r="AEI3" s="112"/>
      <c r="AEJ3" s="112"/>
      <c r="AEK3" s="112"/>
      <c r="AEL3" s="112"/>
      <c r="AEM3" s="112"/>
      <c r="AEN3" s="112"/>
      <c r="AEO3" s="112"/>
      <c r="AEP3" s="112"/>
      <c r="AEQ3" s="112"/>
      <c r="AER3" s="112"/>
      <c r="AES3" s="112"/>
      <c r="AET3" s="112"/>
      <c r="AEU3" s="112"/>
      <c r="AEV3" s="112"/>
      <c r="AEW3" s="112"/>
      <c r="AEX3" s="112"/>
      <c r="AEY3" s="112"/>
      <c r="AEZ3" s="112"/>
      <c r="AFA3" s="112"/>
      <c r="AFB3" s="112"/>
      <c r="AFC3" s="112"/>
      <c r="AFD3" s="112"/>
      <c r="AFE3" s="112"/>
      <c r="AFF3" s="112"/>
      <c r="AFG3" s="112"/>
      <c r="AFH3" s="112"/>
      <c r="AFI3" s="112"/>
      <c r="AFJ3" s="112"/>
      <c r="AFK3" s="112"/>
      <c r="AFL3" s="112"/>
      <c r="AFM3" s="112"/>
      <c r="AFN3" s="112"/>
      <c r="AFO3" s="112"/>
      <c r="AFP3" s="112"/>
      <c r="AFQ3" s="112"/>
      <c r="AFR3" s="112"/>
      <c r="AFS3" s="112"/>
      <c r="AFT3" s="112"/>
      <c r="AFU3" s="112"/>
      <c r="AFV3" s="112"/>
      <c r="AFW3" s="112"/>
      <c r="AFX3" s="112"/>
      <c r="AFY3" s="112"/>
      <c r="AFZ3" s="112"/>
      <c r="AGA3" s="112"/>
      <c r="AGB3" s="112"/>
      <c r="AGC3" s="112"/>
      <c r="AGD3" s="112"/>
      <c r="AGE3" s="112"/>
      <c r="AGF3" s="112"/>
      <c r="AGG3" s="112"/>
      <c r="AGH3" s="112"/>
      <c r="AGI3" s="112"/>
      <c r="AGJ3" s="112"/>
      <c r="AGK3" s="112"/>
      <c r="AGL3" s="112"/>
      <c r="AGM3" s="112"/>
      <c r="AGN3" s="112"/>
      <c r="AGO3" s="112"/>
      <c r="AGP3" s="112"/>
      <c r="AGQ3" s="112"/>
      <c r="AGR3" s="112"/>
      <c r="AGS3" s="112"/>
      <c r="AGT3" s="112"/>
      <c r="AGU3" s="112"/>
      <c r="AGV3" s="112"/>
      <c r="AGW3" s="112"/>
      <c r="AGX3" s="112"/>
      <c r="AGY3" s="112"/>
      <c r="AGZ3" s="112"/>
      <c r="AHA3" s="112"/>
      <c r="AHB3" s="112"/>
      <c r="AHC3" s="112"/>
      <c r="AHD3" s="112"/>
      <c r="AHE3" s="112"/>
      <c r="AHF3" s="112"/>
      <c r="AHG3" s="112"/>
      <c r="AHH3" s="112"/>
      <c r="AHI3" s="112"/>
      <c r="AHJ3" s="112"/>
      <c r="AHK3" s="112"/>
      <c r="AHL3" s="112"/>
      <c r="AHM3" s="112"/>
      <c r="AHN3" s="112"/>
      <c r="AHO3" s="112"/>
      <c r="AHP3" s="112"/>
      <c r="AHQ3" s="112"/>
      <c r="AHR3" s="112"/>
      <c r="AHS3" s="112"/>
      <c r="AHT3" s="112"/>
      <c r="AHU3" s="112"/>
      <c r="AHV3" s="112"/>
      <c r="AHW3" s="112"/>
      <c r="AHX3" s="112"/>
      <c r="AHY3" s="112"/>
      <c r="AHZ3" s="112"/>
      <c r="AIA3" s="112"/>
      <c r="AIB3" s="112"/>
      <c r="AIC3" s="112"/>
      <c r="AID3" s="112"/>
      <c r="AIE3" s="112"/>
      <c r="AIF3" s="112"/>
      <c r="AIG3" s="112"/>
      <c r="AIH3" s="112"/>
      <c r="AII3" s="112"/>
      <c r="AIJ3" s="112"/>
      <c r="AIK3" s="112"/>
      <c r="AIL3" s="112"/>
      <c r="AIM3" s="112"/>
      <c r="AIN3" s="112"/>
      <c r="AIO3" s="112"/>
      <c r="AIP3" s="112"/>
      <c r="AIQ3" s="112"/>
      <c r="AIR3" s="112"/>
      <c r="AIS3" s="112"/>
      <c r="AIT3" s="112"/>
      <c r="AIU3" s="112"/>
      <c r="AIV3" s="112"/>
      <c r="AIW3" s="112"/>
      <c r="AIX3" s="112"/>
      <c r="AIY3" s="112"/>
      <c r="AIZ3" s="112"/>
      <c r="AJA3" s="112"/>
      <c r="AJB3" s="112"/>
      <c r="AJC3" s="112"/>
      <c r="AJD3" s="112"/>
      <c r="AJE3" s="112"/>
      <c r="AJF3" s="112"/>
      <c r="AJG3" s="112"/>
      <c r="AJH3" s="112"/>
      <c r="AJI3" s="112"/>
      <c r="AJJ3" s="112"/>
      <c r="AJK3" s="112"/>
      <c r="AJL3" s="112"/>
      <c r="AJM3" s="112"/>
      <c r="AJN3" s="112"/>
      <c r="AJO3" s="112"/>
      <c r="AJP3" s="112"/>
      <c r="AJQ3" s="112"/>
      <c r="AJR3" s="112"/>
      <c r="AJS3" s="112"/>
      <c r="AJT3" s="112"/>
      <c r="AJU3" s="112"/>
      <c r="AJV3" s="112"/>
      <c r="AJW3" s="112"/>
      <c r="AJX3" s="112"/>
      <c r="AJY3" s="112"/>
      <c r="AJZ3" s="112"/>
      <c r="AKA3" s="112"/>
      <c r="AKB3" s="112"/>
      <c r="AKC3" s="112"/>
      <c r="AKD3" s="112"/>
      <c r="AKE3" s="112"/>
      <c r="AKF3" s="112"/>
      <c r="AKG3" s="112"/>
      <c r="AKH3" s="112"/>
      <c r="AKI3" s="112"/>
      <c r="AKJ3" s="112"/>
      <c r="AKK3" s="112"/>
      <c r="AKL3" s="112"/>
      <c r="AKM3" s="112"/>
      <c r="AKN3" s="112"/>
      <c r="AKO3" s="112"/>
      <c r="AKP3" s="112"/>
      <c r="AKQ3" s="112"/>
      <c r="AKR3" s="112"/>
      <c r="AKS3" s="112"/>
      <c r="AKT3" s="112"/>
      <c r="AKU3" s="112"/>
      <c r="AKV3" s="112"/>
      <c r="AKW3" s="112"/>
      <c r="AKX3" s="112"/>
      <c r="AKY3" s="112"/>
      <c r="AKZ3" s="112"/>
      <c r="ALA3" s="112"/>
      <c r="ALB3" s="112"/>
      <c r="ALC3" s="112"/>
      <c r="ALD3" s="112"/>
      <c r="ALE3" s="112"/>
      <c r="ALF3" s="112"/>
      <c r="ALG3" s="112"/>
      <c r="ALH3" s="112"/>
      <c r="ALI3" s="112"/>
      <c r="ALJ3" s="112"/>
      <c r="ALK3" s="112"/>
      <c r="ALL3" s="112"/>
      <c r="ALM3" s="112"/>
      <c r="ALN3" s="112"/>
      <c r="ALO3" s="112"/>
      <c r="ALP3" s="112"/>
      <c r="ALQ3" s="112"/>
      <c r="ALR3" s="112"/>
      <c r="ALS3" s="112"/>
      <c r="ALT3" s="112"/>
      <c r="ALU3" s="112"/>
      <c r="ALV3" s="112"/>
      <c r="ALW3" s="112"/>
      <c r="ALX3" s="112"/>
      <c r="ALY3" s="112"/>
      <c r="ALZ3" s="112"/>
      <c r="AMA3" s="112"/>
      <c r="AMB3" s="112"/>
      <c r="AMC3" s="112"/>
      <c r="AMD3" s="112"/>
      <c r="AME3" s="112"/>
      <c r="AMF3" s="112"/>
      <c r="AMG3" s="112"/>
      <c r="AMH3" s="112"/>
      <c r="AMI3" s="112"/>
      <c r="AMJ3" s="112"/>
      <c r="AMK3" s="112"/>
      <c r="AML3" s="112"/>
      <c r="AMM3" s="112"/>
      <c r="AMN3" s="112"/>
      <c r="AMO3" s="112"/>
      <c r="AMP3" s="112"/>
      <c r="AMQ3" s="112"/>
      <c r="AMR3" s="112"/>
      <c r="AMS3" s="112"/>
      <c r="AMT3" s="112"/>
      <c r="AMU3" s="112"/>
      <c r="AMV3" s="112"/>
      <c r="AMW3" s="112"/>
      <c r="AMX3" s="112"/>
      <c r="AMY3" s="112"/>
      <c r="AMZ3" s="112"/>
      <c r="ANA3" s="112"/>
      <c r="ANB3" s="112"/>
      <c r="ANC3" s="112"/>
      <c r="AND3" s="112"/>
      <c r="ANE3" s="112"/>
      <c r="ANF3" s="112"/>
      <c r="ANG3" s="112"/>
      <c r="ANH3" s="112"/>
      <c r="ANI3" s="112"/>
      <c r="ANJ3" s="112"/>
      <c r="ANK3" s="112"/>
      <c r="ANL3" s="112"/>
      <c r="ANM3" s="112"/>
      <c r="ANN3" s="112"/>
      <c r="ANO3" s="112"/>
      <c r="ANP3" s="112"/>
      <c r="ANQ3" s="112"/>
      <c r="ANR3" s="112"/>
      <c r="ANS3" s="112"/>
      <c r="ANT3" s="112"/>
      <c r="ANU3" s="112"/>
      <c r="ANV3" s="112"/>
      <c r="ANW3" s="112"/>
      <c r="ANX3" s="112"/>
      <c r="ANY3" s="112"/>
      <c r="ANZ3" s="112"/>
      <c r="AOA3" s="112"/>
      <c r="AOB3" s="112"/>
      <c r="AOC3" s="112"/>
      <c r="AOD3" s="112"/>
      <c r="AOE3" s="112"/>
      <c r="AOF3" s="112"/>
      <c r="AOG3" s="112"/>
      <c r="AOH3" s="112"/>
      <c r="AOI3" s="112"/>
      <c r="AOJ3" s="112"/>
      <c r="AOK3" s="112"/>
      <c r="AOL3" s="112"/>
      <c r="AOM3" s="112"/>
      <c r="AON3" s="112"/>
      <c r="AOO3" s="112"/>
      <c r="AOP3" s="112"/>
      <c r="AOQ3" s="112"/>
      <c r="AOR3" s="112"/>
      <c r="AOS3" s="112"/>
      <c r="AOT3" s="112"/>
      <c r="AOU3" s="112"/>
      <c r="AOV3" s="112"/>
      <c r="AOW3" s="112"/>
      <c r="AOX3" s="112"/>
      <c r="AOY3" s="112"/>
      <c r="AOZ3" s="112"/>
      <c r="APA3" s="112"/>
      <c r="APB3" s="112"/>
      <c r="APC3" s="112"/>
      <c r="APD3" s="112"/>
      <c r="APE3" s="112"/>
      <c r="APF3" s="112"/>
      <c r="APG3" s="112"/>
      <c r="APH3" s="112"/>
      <c r="API3" s="112"/>
      <c r="APJ3" s="112"/>
      <c r="APK3" s="112"/>
      <c r="APL3" s="112"/>
      <c r="APM3" s="112"/>
      <c r="APN3" s="112"/>
      <c r="APO3" s="112"/>
      <c r="APP3" s="112"/>
      <c r="APQ3" s="112"/>
      <c r="APR3" s="112"/>
      <c r="APS3" s="112"/>
      <c r="APT3" s="112"/>
      <c r="APU3" s="112"/>
      <c r="APV3" s="112"/>
      <c r="APW3" s="112"/>
      <c r="APX3" s="112"/>
      <c r="APY3" s="112"/>
      <c r="APZ3" s="112"/>
      <c r="AQA3" s="112"/>
      <c r="AQB3" s="112"/>
      <c r="AQC3" s="112"/>
      <c r="AQD3" s="112"/>
      <c r="AQE3" s="112"/>
      <c r="AQF3" s="112"/>
      <c r="AQG3" s="112"/>
      <c r="AQH3" s="112"/>
      <c r="AQI3" s="112"/>
      <c r="AQJ3" s="112"/>
      <c r="AQK3" s="112"/>
      <c r="AQL3" s="112"/>
      <c r="AQM3" s="112"/>
      <c r="AQN3" s="112"/>
      <c r="AQO3" s="112"/>
      <c r="AQP3" s="112"/>
      <c r="AQQ3" s="112"/>
      <c r="AQR3" s="112"/>
      <c r="AQS3" s="112"/>
      <c r="AQT3" s="112"/>
      <c r="AQU3" s="112"/>
      <c r="AQV3" s="112"/>
      <c r="AQW3" s="112"/>
      <c r="AQX3" s="112"/>
      <c r="AQY3" s="112"/>
      <c r="AQZ3" s="112"/>
      <c r="ARA3" s="112"/>
      <c r="ARB3" s="112"/>
      <c r="ARC3" s="112"/>
      <c r="ARD3" s="112"/>
      <c r="ARE3" s="112"/>
      <c r="ARF3" s="112"/>
      <c r="ARG3" s="112"/>
      <c r="ARH3" s="112"/>
      <c r="ARI3" s="112"/>
      <c r="ARJ3" s="112"/>
      <c r="ARK3" s="112"/>
      <c r="ARL3" s="112"/>
      <c r="ARM3" s="112"/>
      <c r="ARN3" s="112"/>
      <c r="ARO3" s="112"/>
      <c r="ARP3" s="112"/>
      <c r="ARQ3" s="112"/>
      <c r="ARR3" s="112"/>
      <c r="ARS3" s="112"/>
      <c r="ART3" s="112"/>
      <c r="ARU3" s="112"/>
      <c r="ARV3" s="112"/>
      <c r="ARW3" s="112"/>
      <c r="ARX3" s="112"/>
      <c r="ARY3" s="112"/>
      <c r="ARZ3" s="112"/>
      <c r="ASA3" s="112"/>
      <c r="ASB3" s="112"/>
      <c r="ASC3" s="112"/>
      <c r="ASD3" s="112"/>
      <c r="ASE3" s="112"/>
      <c r="ASF3" s="112"/>
      <c r="ASG3" s="112"/>
      <c r="ASH3" s="112"/>
      <c r="ASI3" s="112"/>
      <c r="ASJ3" s="112"/>
      <c r="ASK3" s="112"/>
      <c r="ASL3" s="112"/>
      <c r="ASM3" s="112"/>
      <c r="ASN3" s="112"/>
      <c r="ASO3" s="112"/>
      <c r="ASP3" s="112"/>
      <c r="ASQ3" s="112"/>
      <c r="ASR3" s="112"/>
      <c r="ASS3" s="112"/>
      <c r="AST3" s="112"/>
      <c r="ASU3" s="112"/>
      <c r="ASV3" s="112"/>
      <c r="ASW3" s="112"/>
      <c r="ASX3" s="112"/>
      <c r="ASY3" s="112"/>
      <c r="ASZ3" s="112"/>
      <c r="ATA3" s="112"/>
      <c r="ATB3" s="112"/>
      <c r="ATC3" s="112"/>
      <c r="ATD3" s="112"/>
      <c r="ATE3" s="112"/>
      <c r="ATF3" s="112"/>
      <c r="ATG3" s="112"/>
      <c r="ATH3" s="112"/>
      <c r="ATI3" s="112"/>
      <c r="ATJ3" s="112"/>
      <c r="ATK3" s="112"/>
      <c r="ATL3" s="112"/>
      <c r="ATM3" s="112"/>
      <c r="ATN3" s="112"/>
      <c r="ATO3" s="112"/>
      <c r="ATP3" s="112"/>
      <c r="ATQ3" s="112"/>
      <c r="ATR3" s="112"/>
      <c r="ATS3" s="112"/>
      <c r="ATT3" s="112"/>
      <c r="ATU3" s="112"/>
      <c r="ATV3" s="112"/>
      <c r="ATW3" s="112"/>
      <c r="ATX3" s="112"/>
      <c r="ATY3" s="112"/>
      <c r="ATZ3" s="112"/>
      <c r="AUA3" s="112"/>
      <c r="AUB3" s="112"/>
      <c r="AUC3" s="112"/>
      <c r="AUD3" s="112"/>
      <c r="AUE3" s="112"/>
      <c r="AUF3" s="112"/>
      <c r="AUG3" s="112"/>
      <c r="AUH3" s="112"/>
      <c r="AUI3" s="112"/>
      <c r="AUJ3" s="112"/>
      <c r="AUK3" s="112"/>
      <c r="AUL3" s="112"/>
      <c r="AUM3" s="112"/>
      <c r="AUN3" s="112"/>
      <c r="AUO3" s="112"/>
      <c r="AUP3" s="112"/>
      <c r="AUQ3" s="112"/>
      <c r="AUR3" s="112"/>
      <c r="AUS3" s="112"/>
      <c r="AUT3" s="112"/>
      <c r="AUU3" s="112"/>
      <c r="AUV3" s="112"/>
      <c r="AUW3" s="112"/>
      <c r="AUX3" s="112"/>
      <c r="AUY3" s="112"/>
      <c r="AUZ3" s="112"/>
      <c r="AVA3" s="112"/>
      <c r="AVB3" s="112"/>
      <c r="AVC3" s="112"/>
      <c r="AVD3" s="112"/>
      <c r="AVE3" s="112"/>
      <c r="AVF3" s="112"/>
      <c r="AVG3" s="112"/>
      <c r="AVH3" s="112"/>
      <c r="AVI3" s="112"/>
      <c r="AVJ3" s="112"/>
      <c r="AVK3" s="112"/>
      <c r="AVL3" s="112"/>
      <c r="AVM3" s="112"/>
      <c r="AVN3" s="112"/>
      <c r="AVO3" s="112"/>
      <c r="AVP3" s="112"/>
      <c r="AVQ3" s="112"/>
      <c r="AVR3" s="112"/>
      <c r="AVS3" s="112"/>
      <c r="AVT3" s="112"/>
      <c r="AVU3" s="112"/>
      <c r="AVV3" s="112"/>
      <c r="AVW3" s="112"/>
      <c r="AVX3" s="112"/>
      <c r="AVY3" s="112"/>
      <c r="AVZ3" s="112"/>
      <c r="AWA3" s="112"/>
      <c r="AWB3" s="112"/>
      <c r="AWC3" s="112"/>
      <c r="AWD3" s="112"/>
      <c r="AWE3" s="112"/>
      <c r="AWF3" s="112"/>
      <c r="AWG3" s="112"/>
      <c r="AWH3" s="112"/>
      <c r="AWI3" s="112"/>
      <c r="AWJ3" s="112"/>
      <c r="AWK3" s="112"/>
      <c r="AWL3" s="112"/>
      <c r="AWM3" s="112"/>
      <c r="AWN3" s="112"/>
      <c r="AWO3" s="112"/>
      <c r="AWP3" s="112"/>
      <c r="AWQ3" s="112"/>
      <c r="AWR3" s="112"/>
      <c r="AWS3" s="112"/>
      <c r="AWT3" s="112"/>
      <c r="AWU3" s="112"/>
      <c r="AWV3" s="112"/>
      <c r="AWW3" s="112"/>
      <c r="AWX3" s="112"/>
      <c r="AWY3" s="112"/>
      <c r="AWZ3" s="112"/>
      <c r="AXA3" s="112"/>
      <c r="AXB3" s="112"/>
      <c r="AXC3" s="112"/>
      <c r="AXD3" s="112"/>
      <c r="AXE3" s="112"/>
      <c r="AXF3" s="112"/>
      <c r="AXG3" s="112"/>
      <c r="AXH3" s="112"/>
      <c r="AXI3" s="112"/>
      <c r="AXJ3" s="112"/>
      <c r="AXK3" s="112"/>
      <c r="AXL3" s="112"/>
      <c r="AXM3" s="112"/>
      <c r="AXN3" s="112"/>
      <c r="AXO3" s="112"/>
      <c r="AXP3" s="112"/>
      <c r="AXQ3" s="112"/>
      <c r="AXR3" s="112"/>
      <c r="AXS3" s="112"/>
      <c r="AXT3" s="112"/>
      <c r="AXU3" s="112"/>
      <c r="AXV3" s="112"/>
      <c r="AXW3" s="112"/>
      <c r="AXX3" s="112"/>
      <c r="AXY3" s="112"/>
      <c r="AXZ3" s="112"/>
      <c r="AYA3" s="112"/>
      <c r="AYB3" s="112"/>
      <c r="AYC3" s="112"/>
      <c r="AYD3" s="112"/>
      <c r="AYE3" s="112"/>
      <c r="AYF3" s="112"/>
      <c r="AYG3" s="112"/>
      <c r="AYH3" s="112"/>
      <c r="AYI3" s="112"/>
      <c r="AYJ3" s="112"/>
      <c r="AYK3" s="112"/>
      <c r="AYL3" s="112"/>
      <c r="AYM3" s="112"/>
      <c r="AYN3" s="112"/>
      <c r="AYO3" s="112"/>
      <c r="AYP3" s="112"/>
      <c r="AYQ3" s="112"/>
      <c r="AYR3" s="112"/>
      <c r="AYS3" s="112"/>
      <c r="AYT3" s="112"/>
      <c r="AYU3" s="112"/>
      <c r="AYV3" s="112"/>
      <c r="AYW3" s="112"/>
      <c r="AYX3" s="112"/>
      <c r="AYY3" s="112"/>
      <c r="AYZ3" s="112"/>
      <c r="AZA3" s="112"/>
      <c r="AZB3" s="112"/>
      <c r="AZC3" s="112"/>
      <c r="AZD3" s="112"/>
      <c r="AZE3" s="112"/>
      <c r="AZF3" s="112"/>
      <c r="AZG3" s="112"/>
      <c r="AZH3" s="112"/>
      <c r="AZI3" s="112"/>
      <c r="AZJ3" s="112"/>
      <c r="AZK3" s="112"/>
      <c r="AZL3" s="112"/>
      <c r="AZM3" s="112"/>
      <c r="AZN3" s="112"/>
      <c r="AZO3" s="112"/>
      <c r="AZP3" s="112"/>
      <c r="AZQ3" s="112"/>
      <c r="AZR3" s="112"/>
      <c r="AZS3" s="112"/>
      <c r="AZT3" s="112"/>
      <c r="AZU3" s="112"/>
      <c r="AZV3" s="112"/>
      <c r="AZW3" s="112"/>
      <c r="AZX3" s="112"/>
      <c r="AZY3" s="112"/>
      <c r="AZZ3" s="112"/>
      <c r="BAA3" s="112"/>
      <c r="BAB3" s="112"/>
      <c r="BAC3" s="112"/>
      <c r="BAD3" s="112"/>
      <c r="BAE3" s="112"/>
      <c r="BAF3" s="112"/>
      <c r="BAG3" s="112"/>
      <c r="BAH3" s="112"/>
      <c r="BAI3" s="112"/>
      <c r="BAJ3" s="112"/>
      <c r="BAK3" s="112"/>
      <c r="BAL3" s="112"/>
      <c r="BAM3" s="112"/>
      <c r="BAN3" s="112"/>
      <c r="BAO3" s="112"/>
      <c r="BAP3" s="112"/>
      <c r="BAQ3" s="112"/>
      <c r="BAR3" s="112"/>
      <c r="BAS3" s="112"/>
      <c r="BAT3" s="112"/>
      <c r="BAU3" s="112"/>
      <c r="BAV3" s="112"/>
      <c r="BAW3" s="112"/>
      <c r="BAX3" s="112"/>
      <c r="BAY3" s="112"/>
      <c r="BAZ3" s="112"/>
      <c r="BBA3" s="112"/>
      <c r="BBB3" s="112"/>
      <c r="BBC3" s="112"/>
      <c r="BBD3" s="112"/>
      <c r="BBE3" s="112"/>
      <c r="BBF3" s="112"/>
      <c r="BBG3" s="112"/>
      <c r="BBH3" s="112"/>
      <c r="BBI3" s="112"/>
      <c r="BBJ3" s="112"/>
      <c r="BBK3" s="112"/>
      <c r="BBL3" s="112"/>
      <c r="BBM3" s="112"/>
      <c r="BBN3" s="112"/>
      <c r="BBO3" s="112"/>
      <c r="BBP3" s="112"/>
      <c r="BBQ3" s="112"/>
      <c r="BBR3" s="112"/>
      <c r="BBS3" s="112"/>
      <c r="BBT3" s="112"/>
      <c r="BBU3" s="112"/>
      <c r="BBV3" s="112"/>
      <c r="BBW3" s="112"/>
      <c r="BBX3" s="112"/>
      <c r="BBY3" s="112"/>
      <c r="BBZ3" s="112"/>
      <c r="BCA3" s="112"/>
      <c r="BCB3" s="112"/>
      <c r="BCC3" s="112"/>
      <c r="BCD3" s="112"/>
      <c r="BCE3" s="112"/>
      <c r="BCF3" s="112"/>
      <c r="BCG3" s="112"/>
      <c r="BCH3" s="112"/>
      <c r="BCI3" s="112"/>
      <c r="BCJ3" s="112"/>
      <c r="BCK3" s="112"/>
      <c r="BCL3" s="112"/>
      <c r="BCM3" s="112"/>
      <c r="BCN3" s="112"/>
      <c r="BCO3" s="112"/>
      <c r="BCP3" s="112"/>
      <c r="BCQ3" s="112"/>
      <c r="BCR3" s="112"/>
      <c r="BCS3" s="112"/>
      <c r="BCT3" s="112"/>
      <c r="BCU3" s="112"/>
      <c r="BCV3" s="112"/>
      <c r="BCW3" s="112"/>
      <c r="BCX3" s="112"/>
      <c r="BCY3" s="112"/>
      <c r="BCZ3" s="112"/>
      <c r="BDA3" s="112"/>
      <c r="BDB3" s="112"/>
      <c r="BDC3" s="112"/>
      <c r="BDD3" s="112"/>
      <c r="BDE3" s="112"/>
      <c r="BDF3" s="112"/>
      <c r="BDG3" s="112"/>
      <c r="BDH3" s="112"/>
      <c r="BDI3" s="112"/>
      <c r="BDJ3" s="112"/>
      <c r="BDK3" s="112"/>
      <c r="BDL3" s="112"/>
      <c r="BDM3" s="112"/>
      <c r="BDN3" s="112"/>
      <c r="BDO3" s="112"/>
      <c r="BDP3" s="112"/>
      <c r="BDQ3" s="112"/>
      <c r="BDR3" s="112"/>
      <c r="BDS3" s="112"/>
      <c r="BDT3" s="112"/>
      <c r="BDU3" s="112"/>
      <c r="BDV3" s="112"/>
      <c r="BDW3" s="112"/>
      <c r="BDX3" s="112"/>
      <c r="BDY3" s="112"/>
      <c r="BDZ3" s="112"/>
      <c r="BEA3" s="112"/>
      <c r="BEB3" s="112"/>
      <c r="BEC3" s="112"/>
      <c r="BED3" s="112"/>
      <c r="BEE3" s="112"/>
      <c r="BEF3" s="112"/>
      <c r="BEG3" s="112"/>
      <c r="BEH3" s="112"/>
      <c r="BEI3" s="112"/>
      <c r="BEJ3" s="112"/>
      <c r="BEK3" s="112"/>
      <c r="BEL3" s="112"/>
      <c r="BEM3" s="112"/>
      <c r="BEN3" s="112"/>
      <c r="BEO3" s="112"/>
      <c r="BEP3" s="112"/>
      <c r="BEQ3" s="112"/>
      <c r="BER3" s="112"/>
      <c r="BES3" s="112"/>
      <c r="BET3" s="112"/>
      <c r="BEU3" s="112"/>
      <c r="BEV3" s="112"/>
      <c r="BEW3" s="112"/>
      <c r="BEX3" s="112"/>
      <c r="BEY3" s="112"/>
      <c r="BEZ3" s="112"/>
      <c r="BFA3" s="112"/>
      <c r="BFB3" s="112"/>
      <c r="BFC3" s="112"/>
      <c r="BFD3" s="112"/>
      <c r="BFE3" s="112"/>
      <c r="BFF3" s="112"/>
      <c r="BFG3" s="112"/>
      <c r="BFH3" s="112"/>
      <c r="BFI3" s="112"/>
      <c r="BFJ3" s="112"/>
      <c r="BFK3" s="112"/>
      <c r="BFL3" s="112"/>
      <c r="BFM3" s="112"/>
      <c r="BFN3" s="112"/>
      <c r="BFO3" s="112"/>
      <c r="BFP3" s="112"/>
      <c r="BFQ3" s="112"/>
      <c r="BFR3" s="112"/>
      <c r="BFS3" s="112"/>
      <c r="BFT3" s="112"/>
      <c r="BFU3" s="112"/>
      <c r="BFV3" s="112"/>
      <c r="BFW3" s="112"/>
      <c r="BFX3" s="112"/>
      <c r="BFY3" s="112"/>
      <c r="BFZ3" s="112"/>
      <c r="BGA3" s="112"/>
      <c r="BGB3" s="112"/>
      <c r="BGC3" s="112"/>
      <c r="BGD3" s="112"/>
      <c r="BGE3" s="112"/>
      <c r="BGF3" s="112"/>
      <c r="BGG3" s="112"/>
      <c r="BGH3" s="112"/>
      <c r="BGI3" s="112"/>
      <c r="BGJ3" s="112"/>
      <c r="BGK3" s="112"/>
      <c r="BGL3" s="112"/>
      <c r="BGM3" s="112"/>
      <c r="BGN3" s="112"/>
      <c r="BGO3" s="112"/>
      <c r="BGP3" s="112"/>
      <c r="BGQ3" s="112"/>
      <c r="BGR3" s="112"/>
      <c r="BGS3" s="112"/>
      <c r="BGT3" s="112"/>
      <c r="BGU3" s="112"/>
      <c r="BGV3" s="112"/>
      <c r="BGW3" s="112"/>
      <c r="BGX3" s="112"/>
      <c r="BGY3" s="112"/>
      <c r="BGZ3" s="112"/>
      <c r="BHA3" s="112"/>
      <c r="BHB3" s="112"/>
      <c r="BHC3" s="112"/>
      <c r="BHD3" s="112"/>
      <c r="BHE3" s="112"/>
      <c r="BHF3" s="112"/>
      <c r="BHG3" s="112"/>
      <c r="BHH3" s="112"/>
      <c r="BHI3" s="112"/>
      <c r="BHJ3" s="112"/>
      <c r="BHK3" s="112"/>
      <c r="BHL3" s="112"/>
      <c r="BHM3" s="112"/>
      <c r="BHN3" s="112"/>
      <c r="BHO3" s="112"/>
      <c r="BHP3" s="112"/>
      <c r="BHQ3" s="112"/>
      <c r="BHR3" s="112"/>
      <c r="BHS3" s="112"/>
      <c r="BHT3" s="112"/>
      <c r="BHU3" s="112"/>
      <c r="BHV3" s="112"/>
      <c r="BHW3" s="112"/>
      <c r="BHX3" s="112"/>
      <c r="BHY3" s="112"/>
      <c r="BHZ3" s="112"/>
      <c r="BIA3" s="112"/>
      <c r="BIB3" s="112"/>
      <c r="BIC3" s="112"/>
      <c r="BID3" s="112"/>
      <c r="BIE3" s="112"/>
      <c r="BIF3" s="112"/>
      <c r="BIG3" s="112"/>
      <c r="BIH3" s="112"/>
      <c r="BII3" s="112"/>
      <c r="BIJ3" s="112"/>
      <c r="BIK3" s="112"/>
      <c r="BIL3" s="112"/>
      <c r="BIM3" s="112"/>
      <c r="BIN3" s="112"/>
      <c r="BIO3" s="112"/>
      <c r="BIP3" s="112"/>
      <c r="BIQ3" s="112"/>
      <c r="BIR3" s="112"/>
      <c r="BIS3" s="112"/>
      <c r="BIT3" s="112"/>
      <c r="BIU3" s="112"/>
      <c r="BIV3" s="112"/>
      <c r="BIW3" s="112"/>
      <c r="BIX3" s="112"/>
      <c r="BIY3" s="112"/>
      <c r="BIZ3" s="112"/>
      <c r="BJA3" s="112"/>
      <c r="BJB3" s="112"/>
      <c r="BJC3" s="112"/>
      <c r="BJD3" s="112"/>
      <c r="BJE3" s="112"/>
      <c r="BJF3" s="112"/>
      <c r="BJG3" s="112"/>
      <c r="BJH3" s="112"/>
      <c r="BJI3" s="112"/>
      <c r="BJJ3" s="112"/>
      <c r="BJK3" s="112"/>
      <c r="BJL3" s="112"/>
      <c r="BJM3" s="112"/>
      <c r="BJN3" s="112"/>
      <c r="BJO3" s="112"/>
      <c r="BJP3" s="112"/>
      <c r="BJQ3" s="112"/>
      <c r="BJR3" s="112"/>
      <c r="BJS3" s="112"/>
      <c r="BJT3" s="112"/>
      <c r="BJU3" s="112"/>
      <c r="BJV3" s="112"/>
      <c r="BJW3" s="112"/>
      <c r="BJX3" s="112"/>
      <c r="BJY3" s="112"/>
      <c r="BJZ3" s="112"/>
      <c r="BKA3" s="112"/>
      <c r="BKB3" s="112"/>
      <c r="BKC3" s="112"/>
      <c r="BKD3" s="112"/>
      <c r="BKE3" s="112"/>
      <c r="BKF3" s="112"/>
      <c r="BKG3" s="112"/>
      <c r="BKH3" s="112"/>
      <c r="BKI3" s="112"/>
      <c r="BKJ3" s="112"/>
      <c r="BKK3" s="112"/>
      <c r="BKL3" s="112"/>
      <c r="BKM3" s="112"/>
      <c r="BKN3" s="112"/>
      <c r="BKO3" s="112"/>
      <c r="BKP3" s="112"/>
      <c r="BKQ3" s="112"/>
      <c r="BKR3" s="112"/>
      <c r="BKS3" s="112"/>
      <c r="BKT3" s="112"/>
      <c r="BKU3" s="112"/>
      <c r="BKV3" s="112"/>
      <c r="BKW3" s="112"/>
      <c r="BKX3" s="112"/>
      <c r="BKY3" s="112"/>
      <c r="BKZ3" s="112"/>
      <c r="BLA3" s="112"/>
      <c r="BLB3" s="112"/>
      <c r="BLC3" s="112"/>
      <c r="BLD3" s="112"/>
      <c r="BLE3" s="112"/>
      <c r="BLF3" s="112"/>
      <c r="BLG3" s="112"/>
      <c r="BLH3" s="112"/>
      <c r="BLI3" s="112"/>
      <c r="BLJ3" s="112"/>
      <c r="BLK3" s="112"/>
      <c r="BLL3" s="112"/>
      <c r="BLM3" s="112"/>
      <c r="BLN3" s="112"/>
      <c r="BLO3" s="112"/>
      <c r="BLP3" s="112"/>
      <c r="BLQ3" s="112"/>
      <c r="BLR3" s="112"/>
      <c r="BLS3" s="112"/>
      <c r="BLT3" s="112"/>
      <c r="BLU3" s="112"/>
      <c r="BLV3" s="112"/>
      <c r="BLW3" s="112"/>
      <c r="BLX3" s="112"/>
      <c r="BLY3" s="112"/>
      <c r="BLZ3" s="112"/>
      <c r="BMA3" s="112"/>
      <c r="BMB3" s="112"/>
      <c r="BMC3" s="112"/>
      <c r="BMD3" s="112"/>
      <c r="BME3" s="112"/>
      <c r="BMF3" s="112"/>
      <c r="BMG3" s="112"/>
      <c r="BMH3" s="112"/>
      <c r="BMI3" s="112"/>
      <c r="BMJ3" s="112"/>
      <c r="BMK3" s="112"/>
      <c r="BML3" s="112"/>
      <c r="BMM3" s="112"/>
      <c r="BMN3" s="112"/>
      <c r="BMO3" s="112"/>
      <c r="BMP3" s="112"/>
      <c r="BMQ3" s="112"/>
      <c r="BMR3" s="112"/>
      <c r="BMS3" s="112"/>
      <c r="BMT3" s="112"/>
      <c r="BMU3" s="112"/>
      <c r="BMV3" s="112"/>
      <c r="BMW3" s="112"/>
      <c r="BMX3" s="112"/>
      <c r="BMY3" s="112"/>
      <c r="BMZ3" s="112"/>
      <c r="BNA3" s="112"/>
      <c r="BNB3" s="112"/>
      <c r="BNC3" s="112"/>
      <c r="BND3" s="112"/>
      <c r="BNE3" s="112"/>
      <c r="BNF3" s="112"/>
      <c r="BNG3" s="112"/>
      <c r="BNH3" s="112"/>
      <c r="BNI3" s="112"/>
      <c r="BNJ3" s="112"/>
      <c r="BNK3" s="112"/>
      <c r="BNL3" s="112"/>
      <c r="BNM3" s="112"/>
      <c r="BNN3" s="112"/>
      <c r="BNO3" s="112"/>
      <c r="BNP3" s="112"/>
      <c r="BNQ3" s="112"/>
      <c r="BNR3" s="112"/>
      <c r="BNS3" s="112"/>
      <c r="BNT3" s="112"/>
      <c r="BNU3" s="112"/>
      <c r="BNV3" s="112"/>
      <c r="BNW3" s="112"/>
      <c r="BNX3" s="112"/>
      <c r="BNY3" s="112"/>
      <c r="BNZ3" s="112"/>
      <c r="BOA3" s="112"/>
      <c r="BOB3" s="112"/>
      <c r="BOC3" s="112"/>
      <c r="BOD3" s="112"/>
      <c r="BOE3" s="112"/>
      <c r="BOF3" s="112"/>
      <c r="BOG3" s="112"/>
      <c r="BOH3" s="112"/>
      <c r="BOI3" s="112"/>
      <c r="BOJ3" s="112"/>
      <c r="BOK3" s="112"/>
      <c r="BOL3" s="112"/>
      <c r="BOM3" s="112"/>
      <c r="BON3" s="112"/>
      <c r="BOO3" s="112"/>
      <c r="BOP3" s="112"/>
      <c r="BOQ3" s="112"/>
      <c r="BOR3" s="112"/>
      <c r="BOS3" s="112"/>
      <c r="BOT3" s="112"/>
      <c r="BOU3" s="112"/>
      <c r="BOV3" s="112"/>
      <c r="BOW3" s="112"/>
      <c r="BOX3" s="112"/>
      <c r="BOY3" s="112"/>
      <c r="BOZ3" s="112"/>
      <c r="BPA3" s="112"/>
      <c r="BPB3" s="112"/>
      <c r="BPC3" s="112"/>
      <c r="BPD3" s="112"/>
      <c r="BPE3" s="112"/>
      <c r="BPF3" s="112"/>
      <c r="BPG3" s="112"/>
      <c r="BPH3" s="112"/>
      <c r="BPI3" s="112"/>
      <c r="BPJ3" s="112"/>
      <c r="BPK3" s="112"/>
      <c r="BPL3" s="112"/>
      <c r="BPM3" s="112"/>
      <c r="BPN3" s="112"/>
      <c r="BPO3" s="112"/>
      <c r="BPP3" s="112"/>
      <c r="BPQ3" s="112"/>
      <c r="BPR3" s="112"/>
      <c r="BPS3" s="112"/>
      <c r="BPT3" s="112"/>
      <c r="BPU3" s="112"/>
      <c r="BPV3" s="112"/>
      <c r="BPW3" s="112"/>
      <c r="BPX3" s="112"/>
      <c r="BPY3" s="112"/>
      <c r="BPZ3" s="112"/>
      <c r="BQA3" s="112"/>
      <c r="BQB3" s="112"/>
      <c r="BQC3" s="112"/>
      <c r="BQD3" s="112"/>
      <c r="BQE3" s="112"/>
      <c r="BQF3" s="112"/>
      <c r="BQG3" s="112"/>
      <c r="BQH3" s="112"/>
      <c r="BQI3" s="112"/>
      <c r="BQJ3" s="112"/>
      <c r="BQK3" s="112"/>
      <c r="BQL3" s="112"/>
      <c r="BQM3" s="112"/>
      <c r="BQN3" s="112"/>
      <c r="BQO3" s="112"/>
      <c r="BQP3" s="112"/>
      <c r="BQQ3" s="112"/>
      <c r="BQR3" s="112"/>
      <c r="BQS3" s="112"/>
      <c r="BQT3" s="112"/>
      <c r="BQU3" s="112"/>
      <c r="BQV3" s="112"/>
      <c r="BQW3" s="112"/>
      <c r="BQX3" s="112"/>
      <c r="BQY3" s="112"/>
      <c r="BQZ3" s="112"/>
      <c r="BRA3" s="112"/>
      <c r="BRB3" s="112"/>
      <c r="BRC3" s="112"/>
      <c r="BRD3" s="112"/>
      <c r="BRE3" s="112"/>
      <c r="BRF3" s="112"/>
      <c r="BRG3" s="112"/>
      <c r="BRH3" s="112"/>
      <c r="BRI3" s="112"/>
      <c r="BRJ3" s="112"/>
      <c r="BRK3" s="112"/>
      <c r="BRL3" s="112"/>
      <c r="BRM3" s="112"/>
      <c r="BRN3" s="112"/>
      <c r="BRO3" s="112"/>
      <c r="BRP3" s="112"/>
      <c r="BRQ3" s="112"/>
      <c r="BRR3" s="112"/>
      <c r="BRS3" s="112"/>
      <c r="BRT3" s="112"/>
      <c r="BRU3" s="112"/>
      <c r="BRV3" s="112"/>
      <c r="BRW3" s="112"/>
      <c r="BRX3" s="112"/>
      <c r="BRY3" s="112"/>
      <c r="BRZ3" s="112"/>
      <c r="BSA3" s="112"/>
      <c r="BSB3" s="112"/>
      <c r="BSC3" s="112"/>
      <c r="BSD3" s="112"/>
      <c r="BSE3" s="112"/>
      <c r="BSF3" s="112"/>
      <c r="BSG3" s="112"/>
      <c r="BSH3" s="112"/>
      <c r="BSI3" s="112"/>
      <c r="BSJ3" s="112"/>
      <c r="BSK3" s="112"/>
      <c r="BSL3" s="112"/>
      <c r="BSM3" s="112"/>
      <c r="BSN3" s="112"/>
      <c r="BSO3" s="112"/>
      <c r="BSP3" s="112"/>
      <c r="BSQ3" s="112"/>
      <c r="BSR3" s="112"/>
      <c r="BSS3" s="112"/>
      <c r="BST3" s="112"/>
      <c r="BSU3" s="112"/>
      <c r="BSV3" s="112"/>
      <c r="BSW3" s="112"/>
      <c r="BSX3" s="112"/>
      <c r="BSY3" s="112"/>
      <c r="BSZ3" s="112"/>
      <c r="BTA3" s="112"/>
      <c r="BTB3" s="112"/>
      <c r="BTC3" s="112"/>
      <c r="BTD3" s="112"/>
      <c r="BTE3" s="112"/>
      <c r="BTF3" s="112"/>
      <c r="BTG3" s="112"/>
      <c r="BTH3" s="112"/>
      <c r="BTI3" s="112"/>
      <c r="BTJ3" s="112"/>
      <c r="BTK3" s="112"/>
      <c r="BTL3" s="112"/>
      <c r="BTM3" s="112"/>
      <c r="BTN3" s="112"/>
      <c r="BTO3" s="112"/>
      <c r="BTP3" s="112"/>
      <c r="BTQ3" s="112"/>
      <c r="BTR3" s="112"/>
      <c r="BTS3" s="112"/>
      <c r="BTT3" s="112"/>
      <c r="BTU3" s="112"/>
      <c r="BTV3" s="112"/>
      <c r="BTW3" s="112"/>
      <c r="BTX3" s="112"/>
      <c r="BTY3" s="112"/>
      <c r="BTZ3" s="112"/>
      <c r="BUA3" s="112"/>
      <c r="BUB3" s="112"/>
      <c r="BUC3" s="112"/>
      <c r="BUD3" s="112"/>
      <c r="BUE3" s="112"/>
      <c r="BUF3" s="112"/>
      <c r="BUG3" s="112"/>
      <c r="BUH3" s="112"/>
      <c r="BUI3" s="112"/>
      <c r="BUJ3" s="112"/>
      <c r="BUK3" s="112"/>
      <c r="BUL3" s="112"/>
      <c r="BUM3" s="112"/>
      <c r="BUN3" s="112"/>
      <c r="BUO3" s="112"/>
      <c r="BUP3" s="112"/>
      <c r="BUQ3" s="112"/>
      <c r="BUR3" s="112"/>
      <c r="BUS3" s="112"/>
      <c r="BUT3" s="112"/>
      <c r="BUU3" s="112"/>
      <c r="BUV3" s="112"/>
      <c r="BUW3" s="112"/>
      <c r="BUX3" s="112"/>
      <c r="BUY3" s="112"/>
      <c r="BUZ3" s="112"/>
      <c r="BVA3" s="112"/>
      <c r="BVB3" s="112"/>
      <c r="BVC3" s="112"/>
      <c r="BVD3" s="112"/>
      <c r="BVE3" s="112"/>
      <c r="BVF3" s="112"/>
      <c r="BVG3" s="112"/>
      <c r="BVH3" s="112"/>
      <c r="BVI3" s="112"/>
      <c r="BVJ3" s="112"/>
      <c r="BVK3" s="112"/>
      <c r="BVL3" s="112"/>
      <c r="BVM3" s="112"/>
      <c r="BVN3" s="112"/>
      <c r="BVO3" s="112"/>
      <c r="BVP3" s="112"/>
      <c r="BVQ3" s="112"/>
      <c r="BVR3" s="112"/>
      <c r="BVS3" s="112"/>
      <c r="BVT3" s="112"/>
      <c r="BVU3" s="112"/>
      <c r="BVV3" s="112"/>
      <c r="BVW3" s="112"/>
      <c r="BVX3" s="112"/>
      <c r="BVY3" s="112"/>
      <c r="BVZ3" s="112"/>
      <c r="BWA3" s="112"/>
      <c r="BWB3" s="112"/>
      <c r="BWC3" s="112"/>
      <c r="BWD3" s="112"/>
      <c r="BWE3" s="112"/>
      <c r="BWF3" s="112"/>
      <c r="BWG3" s="112"/>
      <c r="BWH3" s="112"/>
      <c r="BWI3" s="112"/>
      <c r="BWJ3" s="112"/>
      <c r="BWK3" s="112"/>
      <c r="BWL3" s="112"/>
      <c r="BWM3" s="112"/>
      <c r="BWN3" s="112"/>
      <c r="BWO3" s="112"/>
      <c r="BWP3" s="112"/>
      <c r="BWQ3" s="112"/>
      <c r="BWR3" s="112"/>
      <c r="BWS3" s="112"/>
      <c r="BWT3" s="112"/>
      <c r="BWU3" s="112"/>
      <c r="BWV3" s="112"/>
      <c r="BWW3" s="112"/>
      <c r="BWX3" s="112"/>
      <c r="BWY3" s="112"/>
      <c r="BWZ3" s="112"/>
      <c r="BXA3" s="112"/>
      <c r="BXB3" s="112"/>
      <c r="BXC3" s="112"/>
      <c r="BXD3" s="112"/>
      <c r="BXE3" s="112"/>
      <c r="BXF3" s="112"/>
      <c r="BXG3" s="112"/>
      <c r="BXH3" s="112"/>
      <c r="BXI3" s="112"/>
      <c r="BXJ3" s="112"/>
      <c r="BXK3" s="112"/>
      <c r="BXL3" s="112"/>
      <c r="BXM3" s="112"/>
      <c r="BXN3" s="112"/>
      <c r="BXO3" s="112"/>
      <c r="BXP3" s="112"/>
      <c r="BXQ3" s="112"/>
      <c r="BXR3" s="112"/>
      <c r="BXS3" s="112"/>
      <c r="BXT3" s="112"/>
      <c r="BXU3" s="112"/>
      <c r="BXV3" s="112"/>
      <c r="BXW3" s="112"/>
      <c r="BXX3" s="112"/>
      <c r="BXY3" s="112"/>
      <c r="BXZ3" s="112"/>
      <c r="BYA3" s="112"/>
      <c r="BYB3" s="112"/>
      <c r="BYC3" s="112"/>
      <c r="BYD3" s="112"/>
      <c r="BYE3" s="112"/>
      <c r="BYF3" s="112"/>
      <c r="BYG3" s="112"/>
      <c r="BYH3" s="112"/>
      <c r="BYI3" s="112"/>
      <c r="BYJ3" s="112"/>
      <c r="BYK3" s="112"/>
      <c r="BYL3" s="112"/>
      <c r="BYM3" s="112"/>
      <c r="BYN3" s="112"/>
      <c r="BYO3" s="112"/>
      <c r="BYP3" s="112"/>
      <c r="BYQ3" s="112"/>
      <c r="BYR3" s="112"/>
      <c r="BYS3" s="112"/>
      <c r="BYT3" s="112"/>
      <c r="BYU3" s="112"/>
      <c r="BYV3" s="112"/>
      <c r="BYW3" s="112"/>
      <c r="BYX3" s="112"/>
      <c r="BYY3" s="112"/>
      <c r="BYZ3" s="112"/>
      <c r="BZA3" s="112"/>
      <c r="BZB3" s="112"/>
      <c r="BZC3" s="112"/>
      <c r="BZD3" s="112"/>
      <c r="BZE3" s="112"/>
      <c r="BZF3" s="112"/>
      <c r="BZG3" s="112"/>
      <c r="BZH3" s="112"/>
      <c r="BZI3" s="112"/>
      <c r="BZJ3" s="112"/>
      <c r="BZK3" s="112"/>
      <c r="BZL3" s="112"/>
      <c r="BZM3" s="112"/>
      <c r="BZN3" s="112"/>
      <c r="BZO3" s="112"/>
      <c r="BZP3" s="112"/>
      <c r="BZQ3" s="112"/>
      <c r="BZR3" s="112"/>
      <c r="BZS3" s="112"/>
      <c r="BZT3" s="112"/>
      <c r="BZU3" s="112"/>
      <c r="BZV3" s="112"/>
      <c r="BZW3" s="112"/>
      <c r="BZX3" s="112"/>
      <c r="BZY3" s="112"/>
      <c r="BZZ3" s="112"/>
      <c r="CAA3" s="112"/>
      <c r="CAB3" s="112"/>
      <c r="CAC3" s="112"/>
      <c r="CAD3" s="112"/>
      <c r="CAE3" s="112"/>
      <c r="CAF3" s="112"/>
      <c r="CAG3" s="112"/>
      <c r="CAH3" s="112"/>
      <c r="CAI3" s="112"/>
      <c r="CAJ3" s="112"/>
      <c r="CAK3" s="112"/>
      <c r="CAL3" s="112"/>
      <c r="CAM3" s="112"/>
      <c r="CAN3" s="112"/>
      <c r="CAO3" s="112"/>
      <c r="CAP3" s="112"/>
      <c r="CAQ3" s="112"/>
      <c r="CAR3" s="112"/>
      <c r="CAS3" s="112"/>
      <c r="CAT3" s="112"/>
      <c r="CAU3" s="112"/>
      <c r="CAV3" s="112"/>
      <c r="CAW3" s="112"/>
      <c r="CAX3" s="112"/>
      <c r="CAY3" s="112"/>
      <c r="CAZ3" s="112"/>
      <c r="CBA3" s="112"/>
      <c r="CBB3" s="112"/>
      <c r="CBC3" s="112"/>
      <c r="CBD3" s="112"/>
      <c r="CBE3" s="112"/>
      <c r="CBF3" s="112"/>
      <c r="CBG3" s="112"/>
      <c r="CBH3" s="112"/>
      <c r="CBI3" s="112"/>
      <c r="CBJ3" s="112"/>
      <c r="CBK3" s="112"/>
      <c r="CBL3" s="112"/>
      <c r="CBM3" s="112"/>
      <c r="CBN3" s="112"/>
      <c r="CBO3" s="112"/>
      <c r="CBP3" s="112"/>
      <c r="CBQ3" s="112"/>
      <c r="CBR3" s="112"/>
      <c r="CBS3" s="112"/>
      <c r="CBT3" s="112"/>
      <c r="CBU3" s="112"/>
      <c r="CBV3" s="112"/>
      <c r="CBW3" s="112"/>
      <c r="CBX3" s="112"/>
      <c r="CBY3" s="112"/>
      <c r="CBZ3" s="112"/>
      <c r="CCA3" s="112"/>
      <c r="CCB3" s="112"/>
      <c r="CCC3" s="112"/>
      <c r="CCD3" s="112"/>
      <c r="CCE3" s="112"/>
      <c r="CCF3" s="112"/>
      <c r="CCG3" s="112"/>
      <c r="CCH3" s="112"/>
      <c r="CCI3" s="112"/>
      <c r="CCJ3" s="112"/>
      <c r="CCK3" s="112"/>
      <c r="CCL3" s="112"/>
      <c r="CCM3" s="112"/>
      <c r="CCN3" s="112"/>
      <c r="CCO3" s="112"/>
      <c r="CCP3" s="112"/>
      <c r="CCQ3" s="112"/>
      <c r="CCR3" s="112"/>
      <c r="CCS3" s="112"/>
      <c r="CCT3" s="112"/>
      <c r="CCU3" s="112"/>
      <c r="CCV3" s="112"/>
      <c r="CCW3" s="112"/>
      <c r="CCX3" s="112"/>
      <c r="CCY3" s="112"/>
      <c r="CCZ3" s="112"/>
      <c r="CDA3" s="112"/>
      <c r="CDB3" s="112"/>
      <c r="CDC3" s="112"/>
      <c r="CDD3" s="112"/>
      <c r="CDE3" s="112"/>
      <c r="CDF3" s="112"/>
      <c r="CDG3" s="112"/>
      <c r="CDH3" s="112"/>
      <c r="CDI3" s="112"/>
      <c r="CDJ3" s="112"/>
      <c r="CDK3" s="112"/>
      <c r="CDL3" s="112"/>
      <c r="CDM3" s="112"/>
      <c r="CDN3" s="112"/>
      <c r="CDO3" s="112"/>
      <c r="CDP3" s="112"/>
      <c r="CDQ3" s="112"/>
      <c r="CDR3" s="112"/>
      <c r="CDS3" s="112"/>
      <c r="CDT3" s="112"/>
      <c r="CDU3" s="112"/>
      <c r="CDV3" s="112"/>
      <c r="CDW3" s="112"/>
      <c r="CDX3" s="112"/>
      <c r="CDY3" s="112"/>
      <c r="CDZ3" s="112"/>
      <c r="CEA3" s="112"/>
      <c r="CEB3" s="112"/>
      <c r="CEC3" s="112"/>
      <c r="CED3" s="112"/>
      <c r="CEE3" s="112"/>
      <c r="CEF3" s="112"/>
      <c r="CEG3" s="112"/>
      <c r="CEH3" s="112"/>
      <c r="CEI3" s="112"/>
      <c r="CEJ3" s="112"/>
      <c r="CEK3" s="112"/>
      <c r="CEL3" s="112"/>
      <c r="CEM3" s="112"/>
      <c r="CEN3" s="112"/>
      <c r="CEO3" s="112"/>
      <c r="CEP3" s="112"/>
      <c r="CEQ3" s="112"/>
      <c r="CER3" s="112"/>
      <c r="CES3" s="112"/>
      <c r="CET3" s="112"/>
      <c r="CEU3" s="112"/>
      <c r="CEV3" s="112"/>
      <c r="CEW3" s="112"/>
      <c r="CEX3" s="112"/>
      <c r="CEY3" s="112"/>
      <c r="CEZ3" s="112"/>
      <c r="CFA3" s="112"/>
      <c r="CFB3" s="112"/>
      <c r="CFC3" s="112"/>
      <c r="CFD3" s="112"/>
      <c r="CFE3" s="112"/>
      <c r="CFF3" s="112"/>
      <c r="CFG3" s="112"/>
      <c r="CFH3" s="112"/>
      <c r="CFI3" s="112"/>
      <c r="CFJ3" s="112"/>
      <c r="CFK3" s="112"/>
      <c r="CFL3" s="112"/>
      <c r="CFM3" s="112"/>
      <c r="CFN3" s="112"/>
      <c r="CFO3" s="112"/>
      <c r="CFP3" s="112"/>
      <c r="CFQ3" s="112"/>
      <c r="CFR3" s="112"/>
      <c r="CFS3" s="112"/>
      <c r="CFT3" s="112"/>
      <c r="CFU3" s="112"/>
      <c r="CFV3" s="112"/>
      <c r="CFW3" s="112"/>
      <c r="CFX3" s="112"/>
      <c r="CFY3" s="112"/>
      <c r="CFZ3" s="112"/>
      <c r="CGA3" s="112"/>
      <c r="CGB3" s="112"/>
      <c r="CGC3" s="112"/>
      <c r="CGD3" s="112"/>
      <c r="CGE3" s="112"/>
      <c r="CGF3" s="112"/>
      <c r="CGG3" s="112"/>
      <c r="CGH3" s="112"/>
      <c r="CGI3" s="112"/>
      <c r="CGJ3" s="112"/>
      <c r="CGK3" s="112"/>
      <c r="CGL3" s="112"/>
      <c r="CGM3" s="112"/>
      <c r="CGN3" s="112"/>
      <c r="CGO3" s="112"/>
      <c r="CGP3" s="112"/>
      <c r="CGQ3" s="112"/>
      <c r="CGR3" s="112"/>
      <c r="CGS3" s="112"/>
      <c r="CGT3" s="112"/>
      <c r="CGU3" s="112"/>
      <c r="CGV3" s="112"/>
      <c r="CGW3" s="112"/>
      <c r="CGX3" s="112"/>
      <c r="CGY3" s="112"/>
      <c r="CGZ3" s="112"/>
      <c r="CHA3" s="112"/>
      <c r="CHB3" s="112"/>
      <c r="CHC3" s="112"/>
      <c r="CHD3" s="112"/>
      <c r="CHE3" s="112"/>
      <c r="CHF3" s="112"/>
      <c r="CHG3" s="112"/>
      <c r="CHH3" s="112"/>
      <c r="CHI3" s="112"/>
      <c r="CHJ3" s="112"/>
      <c r="CHK3" s="112"/>
      <c r="CHL3" s="112"/>
      <c r="CHM3" s="112"/>
      <c r="CHN3" s="112"/>
      <c r="CHO3" s="112"/>
      <c r="CHP3" s="112"/>
      <c r="CHQ3" s="112"/>
      <c r="CHR3" s="112"/>
      <c r="CHS3" s="112"/>
      <c r="CHT3" s="112"/>
      <c r="CHU3" s="112"/>
      <c r="CHV3" s="112"/>
      <c r="CHW3" s="112"/>
      <c r="CHX3" s="112"/>
      <c r="CHY3" s="112"/>
      <c r="CHZ3" s="112"/>
      <c r="CIA3" s="112"/>
      <c r="CIB3" s="112"/>
      <c r="CIC3" s="112"/>
      <c r="CID3" s="112"/>
      <c r="CIE3" s="112"/>
      <c r="CIF3" s="112"/>
      <c r="CIG3" s="112"/>
      <c r="CIH3" s="112"/>
      <c r="CII3" s="112"/>
      <c r="CIJ3" s="112"/>
      <c r="CIK3" s="112"/>
      <c r="CIL3" s="112"/>
      <c r="CIM3" s="112"/>
      <c r="CIN3" s="112"/>
      <c r="CIO3" s="112"/>
      <c r="CIP3" s="112"/>
      <c r="CIQ3" s="112"/>
      <c r="CIR3" s="112"/>
      <c r="CIS3" s="112"/>
      <c r="CIT3" s="112"/>
      <c r="CIU3" s="112"/>
      <c r="CIV3" s="112"/>
      <c r="CIW3" s="112"/>
      <c r="CIX3" s="112"/>
      <c r="CIY3" s="112"/>
      <c r="CIZ3" s="112"/>
      <c r="CJA3" s="112"/>
      <c r="CJB3" s="112"/>
      <c r="CJC3" s="112"/>
      <c r="CJD3" s="112"/>
      <c r="CJE3" s="112"/>
      <c r="CJF3" s="112"/>
      <c r="CJG3" s="112"/>
      <c r="CJH3" s="112"/>
      <c r="CJI3" s="112"/>
      <c r="CJJ3" s="112"/>
      <c r="CJK3" s="112"/>
      <c r="CJL3" s="112"/>
      <c r="CJM3" s="112"/>
      <c r="CJN3" s="112"/>
      <c r="CJO3" s="112"/>
      <c r="CJP3" s="112"/>
      <c r="CJQ3" s="112"/>
      <c r="CJR3" s="112"/>
      <c r="CJS3" s="112"/>
      <c r="CJT3" s="112"/>
      <c r="CJU3" s="112"/>
      <c r="CJV3" s="112"/>
      <c r="CJW3" s="112"/>
      <c r="CJX3" s="112"/>
      <c r="CJY3" s="112"/>
      <c r="CJZ3" s="112"/>
      <c r="CKA3" s="112"/>
      <c r="CKB3" s="112"/>
      <c r="CKC3" s="112"/>
      <c r="CKD3" s="112"/>
      <c r="CKE3" s="112"/>
      <c r="CKF3" s="112"/>
      <c r="CKG3" s="112"/>
      <c r="CKH3" s="112"/>
      <c r="CKI3" s="112"/>
      <c r="CKJ3" s="112"/>
      <c r="CKK3" s="112"/>
      <c r="CKL3" s="112"/>
      <c r="CKM3" s="112"/>
      <c r="CKN3" s="112"/>
      <c r="CKO3" s="112"/>
      <c r="CKP3" s="112"/>
      <c r="CKQ3" s="112"/>
      <c r="CKR3" s="112"/>
      <c r="CKS3" s="112"/>
      <c r="CKT3" s="112"/>
      <c r="CKU3" s="112"/>
      <c r="CKV3" s="112"/>
      <c r="CKW3" s="112"/>
      <c r="CKX3" s="112"/>
      <c r="CKY3" s="112"/>
      <c r="CKZ3" s="112"/>
      <c r="CLA3" s="112"/>
      <c r="CLB3" s="112"/>
      <c r="CLC3" s="112"/>
      <c r="CLD3" s="112"/>
      <c r="CLE3" s="112"/>
      <c r="CLF3" s="112"/>
      <c r="CLG3" s="112"/>
      <c r="CLH3" s="112"/>
      <c r="CLI3" s="112"/>
      <c r="CLJ3" s="112"/>
      <c r="CLK3" s="112"/>
      <c r="CLL3" s="112"/>
      <c r="CLM3" s="112"/>
      <c r="CLN3" s="112"/>
      <c r="CLO3" s="112"/>
      <c r="CLP3" s="112"/>
      <c r="CLQ3" s="112"/>
      <c r="CLR3" s="112"/>
      <c r="CLS3" s="112"/>
      <c r="CLT3" s="112"/>
      <c r="CLU3" s="112"/>
      <c r="CLV3" s="112"/>
      <c r="CLW3" s="112"/>
      <c r="CLX3" s="112"/>
      <c r="CLY3" s="112"/>
      <c r="CLZ3" s="112"/>
      <c r="CMA3" s="112"/>
      <c r="CMB3" s="112"/>
      <c r="CMC3" s="112"/>
      <c r="CMD3" s="112"/>
      <c r="CME3" s="112"/>
      <c r="CMF3" s="112"/>
      <c r="CMG3" s="112"/>
      <c r="CMH3" s="112"/>
      <c r="CMI3" s="112"/>
      <c r="CMJ3" s="112"/>
      <c r="CMK3" s="112"/>
      <c r="CML3" s="112"/>
      <c r="CMM3" s="112"/>
      <c r="CMN3" s="112"/>
      <c r="CMO3" s="112"/>
      <c r="CMP3" s="112"/>
      <c r="CMQ3" s="112"/>
      <c r="CMR3" s="112"/>
      <c r="CMS3" s="112"/>
      <c r="CMT3" s="112"/>
      <c r="CMU3" s="112"/>
      <c r="CMV3" s="112"/>
      <c r="CMW3" s="112"/>
      <c r="CMX3" s="112"/>
      <c r="CMY3" s="112"/>
      <c r="CMZ3" s="112"/>
      <c r="CNA3" s="112"/>
      <c r="CNB3" s="112"/>
      <c r="CNC3" s="112"/>
      <c r="CND3" s="112"/>
      <c r="CNE3" s="112"/>
      <c r="CNF3" s="112"/>
      <c r="CNG3" s="112"/>
      <c r="CNH3" s="112"/>
      <c r="CNI3" s="112"/>
      <c r="CNJ3" s="112"/>
      <c r="CNK3" s="112"/>
      <c r="CNL3" s="112"/>
      <c r="CNM3" s="112"/>
      <c r="CNN3" s="112"/>
      <c r="CNO3" s="112"/>
      <c r="CNP3" s="112"/>
      <c r="CNQ3" s="112"/>
      <c r="CNR3" s="112"/>
      <c r="CNS3" s="112"/>
      <c r="CNT3" s="112"/>
      <c r="CNU3" s="112"/>
      <c r="CNV3" s="112"/>
      <c r="CNW3" s="112"/>
      <c r="CNX3" s="112"/>
      <c r="CNY3" s="112"/>
      <c r="CNZ3" s="112"/>
      <c r="COA3" s="112"/>
      <c r="COB3" s="112"/>
      <c r="COC3" s="112"/>
      <c r="COD3" s="112"/>
      <c r="COE3" s="112"/>
      <c r="COF3" s="112"/>
      <c r="COG3" s="112"/>
      <c r="COH3" s="112"/>
      <c r="COI3" s="112"/>
      <c r="COJ3" s="112"/>
      <c r="COK3" s="112"/>
      <c r="COL3" s="112"/>
      <c r="COM3" s="112"/>
      <c r="CON3" s="112"/>
      <c r="COO3" s="112"/>
      <c r="COP3" s="112"/>
      <c r="COQ3" s="112"/>
      <c r="COR3" s="112"/>
      <c r="COS3" s="112"/>
      <c r="COT3" s="112"/>
      <c r="COU3" s="112"/>
      <c r="COV3" s="112"/>
      <c r="COW3" s="112"/>
      <c r="COX3" s="112"/>
      <c r="COY3" s="112"/>
      <c r="COZ3" s="112"/>
      <c r="CPA3" s="112"/>
      <c r="CPB3" s="112"/>
      <c r="CPC3" s="112"/>
      <c r="CPD3" s="112"/>
      <c r="CPE3" s="112"/>
      <c r="CPF3" s="112"/>
      <c r="CPG3" s="112"/>
      <c r="CPH3" s="112"/>
      <c r="CPI3" s="112"/>
      <c r="CPJ3" s="112"/>
      <c r="CPK3" s="112"/>
      <c r="CPL3" s="112"/>
      <c r="CPM3" s="112"/>
      <c r="CPN3" s="112"/>
      <c r="CPO3" s="112"/>
      <c r="CPP3" s="112"/>
      <c r="CPQ3" s="112"/>
      <c r="CPR3" s="112"/>
      <c r="CPS3" s="112"/>
      <c r="CPT3" s="112"/>
      <c r="CPU3" s="112"/>
      <c r="CPV3" s="112"/>
      <c r="CPW3" s="112"/>
      <c r="CPX3" s="112"/>
      <c r="CPY3" s="112"/>
      <c r="CPZ3" s="112"/>
      <c r="CQA3" s="112"/>
      <c r="CQB3" s="112"/>
      <c r="CQC3" s="112"/>
      <c r="CQD3" s="112"/>
      <c r="CQE3" s="112"/>
      <c r="CQF3" s="112"/>
      <c r="CQG3" s="112"/>
      <c r="CQH3" s="112"/>
      <c r="CQI3" s="112"/>
      <c r="CQJ3" s="112"/>
      <c r="CQK3" s="112"/>
      <c r="CQL3" s="112"/>
      <c r="CQM3" s="112"/>
      <c r="CQN3" s="112"/>
      <c r="CQO3" s="112"/>
      <c r="CQP3" s="112"/>
      <c r="CQQ3" s="112"/>
      <c r="CQR3" s="112"/>
      <c r="CQS3" s="112"/>
      <c r="CQT3" s="112"/>
      <c r="CQU3" s="112"/>
      <c r="CQV3" s="112"/>
      <c r="CQW3" s="112"/>
      <c r="CQX3" s="112"/>
      <c r="CQY3" s="112"/>
      <c r="CQZ3" s="112"/>
      <c r="CRA3" s="112"/>
      <c r="CRB3" s="112"/>
      <c r="CRC3" s="112"/>
      <c r="CRD3" s="112"/>
      <c r="CRE3" s="112"/>
      <c r="CRF3" s="112"/>
      <c r="CRG3" s="112"/>
      <c r="CRH3" s="112"/>
      <c r="CRI3" s="112"/>
      <c r="CRJ3" s="112"/>
      <c r="CRK3" s="112"/>
      <c r="CRL3" s="112"/>
      <c r="CRM3" s="112"/>
      <c r="CRN3" s="112"/>
      <c r="CRO3" s="112"/>
      <c r="CRP3" s="112"/>
      <c r="CRQ3" s="112"/>
      <c r="CRR3" s="112"/>
      <c r="CRS3" s="112"/>
      <c r="CRT3" s="112"/>
      <c r="CRU3" s="112"/>
      <c r="CRV3" s="112"/>
      <c r="CRW3" s="112"/>
      <c r="CRX3" s="112"/>
      <c r="CRY3" s="112"/>
      <c r="CRZ3" s="112"/>
      <c r="CSA3" s="112"/>
      <c r="CSB3" s="112"/>
      <c r="CSC3" s="112"/>
      <c r="CSD3" s="112"/>
      <c r="CSE3" s="112"/>
      <c r="CSF3" s="112"/>
      <c r="CSG3" s="112"/>
      <c r="CSH3" s="112"/>
      <c r="CSI3" s="112"/>
      <c r="CSJ3" s="112"/>
      <c r="CSK3" s="112"/>
      <c r="CSL3" s="112"/>
      <c r="CSM3" s="112"/>
      <c r="CSN3" s="112"/>
      <c r="CSO3" s="112"/>
      <c r="CSP3" s="112"/>
      <c r="CSQ3" s="112"/>
      <c r="CSR3" s="112"/>
      <c r="CSS3" s="112"/>
      <c r="CST3" s="112"/>
      <c r="CSU3" s="112"/>
      <c r="CSV3" s="112"/>
      <c r="CSW3" s="112"/>
      <c r="CSX3" s="112"/>
      <c r="CSY3" s="112"/>
      <c r="CSZ3" s="112"/>
      <c r="CTA3" s="112"/>
      <c r="CTB3" s="112"/>
      <c r="CTC3" s="112"/>
      <c r="CTD3" s="112"/>
      <c r="CTE3" s="112"/>
      <c r="CTF3" s="112"/>
      <c r="CTG3" s="112"/>
      <c r="CTH3" s="112"/>
      <c r="CTI3" s="112"/>
      <c r="CTJ3" s="112"/>
      <c r="CTK3" s="112"/>
      <c r="CTL3" s="112"/>
      <c r="CTM3" s="112"/>
      <c r="CTN3" s="112"/>
      <c r="CTO3" s="112"/>
      <c r="CTP3" s="112"/>
      <c r="CTQ3" s="112"/>
      <c r="CTR3" s="112"/>
      <c r="CTS3" s="112"/>
      <c r="CTT3" s="112"/>
      <c r="CTU3" s="112"/>
      <c r="CTV3" s="112"/>
      <c r="CTW3" s="112"/>
      <c r="CTX3" s="112"/>
      <c r="CTY3" s="112"/>
      <c r="CTZ3" s="112"/>
      <c r="CUA3" s="112"/>
      <c r="CUB3" s="112"/>
      <c r="CUC3" s="112"/>
      <c r="CUD3" s="112"/>
      <c r="CUE3" s="112"/>
      <c r="CUF3" s="112"/>
      <c r="CUG3" s="112"/>
      <c r="CUH3" s="112"/>
      <c r="CUI3" s="112"/>
      <c r="CUJ3" s="112"/>
      <c r="CUK3" s="112"/>
      <c r="CUL3" s="112"/>
      <c r="CUM3" s="112"/>
      <c r="CUN3" s="112"/>
      <c r="CUO3" s="112"/>
      <c r="CUP3" s="112"/>
      <c r="CUQ3" s="112"/>
      <c r="CUR3" s="112"/>
      <c r="CUS3" s="112"/>
      <c r="CUT3" s="112"/>
      <c r="CUU3" s="112"/>
      <c r="CUV3" s="112"/>
      <c r="CUW3" s="112"/>
      <c r="CUX3" s="112"/>
      <c r="CUY3" s="112"/>
      <c r="CUZ3" s="112"/>
      <c r="CVA3" s="112"/>
      <c r="CVB3" s="112"/>
      <c r="CVC3" s="112"/>
      <c r="CVD3" s="112"/>
      <c r="CVE3" s="112"/>
      <c r="CVF3" s="112"/>
      <c r="CVG3" s="112"/>
      <c r="CVH3" s="112"/>
      <c r="CVI3" s="112"/>
      <c r="CVJ3" s="112"/>
      <c r="CVK3" s="112"/>
      <c r="CVL3" s="112"/>
      <c r="CVM3" s="112"/>
      <c r="CVN3" s="112"/>
      <c r="CVO3" s="112"/>
      <c r="CVP3" s="112"/>
      <c r="CVQ3" s="112"/>
      <c r="CVR3" s="112"/>
      <c r="CVS3" s="112"/>
      <c r="CVT3" s="112"/>
      <c r="CVU3" s="112"/>
      <c r="CVV3" s="112"/>
      <c r="CVW3" s="112"/>
      <c r="CVX3" s="112"/>
      <c r="CVY3" s="112"/>
      <c r="CVZ3" s="112"/>
      <c r="CWA3" s="112"/>
      <c r="CWB3" s="112"/>
      <c r="CWC3" s="112"/>
      <c r="CWD3" s="112"/>
      <c r="CWE3" s="112"/>
      <c r="CWF3" s="112"/>
      <c r="CWG3" s="112"/>
      <c r="CWH3" s="112"/>
      <c r="CWI3" s="112"/>
      <c r="CWJ3" s="112"/>
      <c r="CWK3" s="112"/>
      <c r="CWL3" s="112"/>
      <c r="CWM3" s="112"/>
      <c r="CWN3" s="112"/>
      <c r="CWO3" s="112"/>
      <c r="CWP3" s="112"/>
      <c r="CWQ3" s="112"/>
      <c r="CWR3" s="112"/>
      <c r="CWS3" s="112"/>
      <c r="CWT3" s="112"/>
      <c r="CWU3" s="112"/>
      <c r="CWV3" s="112"/>
      <c r="CWW3" s="112"/>
      <c r="CWX3" s="112"/>
      <c r="CWY3" s="112"/>
      <c r="CWZ3" s="112"/>
      <c r="CXA3" s="112"/>
      <c r="CXB3" s="112"/>
      <c r="CXC3" s="112"/>
      <c r="CXD3" s="112"/>
      <c r="CXE3" s="112"/>
      <c r="CXF3" s="112"/>
      <c r="CXG3" s="112"/>
      <c r="CXH3" s="112"/>
      <c r="CXI3" s="112"/>
      <c r="CXJ3" s="112"/>
      <c r="CXK3" s="112"/>
      <c r="CXL3" s="112"/>
      <c r="CXM3" s="112"/>
      <c r="CXN3" s="112"/>
      <c r="CXO3" s="112"/>
      <c r="CXP3" s="112"/>
      <c r="CXQ3" s="112"/>
      <c r="CXR3" s="112"/>
      <c r="CXS3" s="112"/>
      <c r="CXT3" s="112"/>
      <c r="CXU3" s="112"/>
      <c r="CXV3" s="112"/>
      <c r="CXW3" s="112"/>
      <c r="CXX3" s="112"/>
      <c r="CXY3" s="112"/>
      <c r="CXZ3" s="112"/>
      <c r="CYA3" s="112"/>
      <c r="CYB3" s="112"/>
      <c r="CYC3" s="112"/>
      <c r="CYD3" s="112"/>
      <c r="CYE3" s="112"/>
      <c r="CYF3" s="112"/>
      <c r="CYG3" s="112"/>
      <c r="CYH3" s="112"/>
      <c r="CYI3" s="112"/>
      <c r="CYJ3" s="112"/>
      <c r="CYK3" s="112"/>
      <c r="CYL3" s="112"/>
      <c r="CYM3" s="112"/>
      <c r="CYN3" s="112"/>
      <c r="CYO3" s="112"/>
      <c r="CYP3" s="112"/>
      <c r="CYQ3" s="112"/>
      <c r="CYR3" s="112"/>
      <c r="CYS3" s="112"/>
      <c r="CYT3" s="112"/>
      <c r="CYU3" s="112"/>
      <c r="CYV3" s="112"/>
      <c r="CYW3" s="112"/>
      <c r="CYX3" s="112"/>
      <c r="CYY3" s="112"/>
      <c r="CYZ3" s="112"/>
      <c r="CZA3" s="112"/>
      <c r="CZB3" s="112"/>
      <c r="CZC3" s="112"/>
      <c r="CZD3" s="112"/>
      <c r="CZE3" s="112"/>
      <c r="CZF3" s="112"/>
      <c r="CZG3" s="112"/>
      <c r="CZH3" s="112"/>
      <c r="CZI3" s="112"/>
      <c r="CZJ3" s="112"/>
      <c r="CZK3" s="112"/>
      <c r="CZL3" s="112"/>
      <c r="CZM3" s="112"/>
      <c r="CZN3" s="112"/>
      <c r="CZO3" s="112"/>
      <c r="CZP3" s="112"/>
      <c r="CZQ3" s="112"/>
      <c r="CZR3" s="112"/>
      <c r="CZS3" s="112"/>
      <c r="CZT3" s="112"/>
      <c r="CZU3" s="112"/>
      <c r="CZV3" s="112"/>
      <c r="CZW3" s="112"/>
      <c r="CZX3" s="112"/>
      <c r="CZY3" s="112"/>
      <c r="CZZ3" s="112"/>
      <c r="DAA3" s="112"/>
      <c r="DAB3" s="112"/>
      <c r="DAC3" s="112"/>
      <c r="DAD3" s="112"/>
      <c r="DAE3" s="112"/>
      <c r="DAF3" s="112"/>
      <c r="DAG3" s="112"/>
      <c r="DAH3" s="112"/>
      <c r="DAI3" s="112"/>
      <c r="DAJ3" s="112"/>
      <c r="DAK3" s="112"/>
      <c r="DAL3" s="112"/>
      <c r="DAM3" s="112"/>
      <c r="DAN3" s="112"/>
      <c r="DAO3" s="112"/>
      <c r="DAP3" s="112"/>
      <c r="DAQ3" s="112"/>
      <c r="DAR3" s="112"/>
      <c r="DAS3" s="112"/>
      <c r="DAT3" s="112"/>
      <c r="DAU3" s="112"/>
      <c r="DAV3" s="112"/>
      <c r="DAW3" s="112"/>
      <c r="DAX3" s="112"/>
      <c r="DAY3" s="112"/>
      <c r="DAZ3" s="112"/>
      <c r="DBA3" s="112"/>
      <c r="DBB3" s="112"/>
      <c r="DBC3" s="112"/>
      <c r="DBD3" s="112"/>
      <c r="DBE3" s="112"/>
      <c r="DBF3" s="112"/>
      <c r="DBG3" s="112"/>
      <c r="DBH3" s="112"/>
      <c r="DBI3" s="112"/>
      <c r="DBJ3" s="112"/>
      <c r="DBK3" s="112"/>
      <c r="DBL3" s="112"/>
      <c r="DBM3" s="112"/>
      <c r="DBN3" s="112"/>
      <c r="DBO3" s="112"/>
      <c r="DBP3" s="112"/>
      <c r="DBQ3" s="112"/>
      <c r="DBR3" s="112"/>
      <c r="DBS3" s="112"/>
      <c r="DBT3" s="112"/>
      <c r="DBU3" s="112"/>
      <c r="DBV3" s="112"/>
      <c r="DBW3" s="112"/>
      <c r="DBX3" s="112"/>
      <c r="DBY3" s="112"/>
      <c r="DBZ3" s="112"/>
      <c r="DCA3" s="112"/>
      <c r="DCB3" s="112"/>
      <c r="DCC3" s="112"/>
      <c r="DCD3" s="112"/>
      <c r="DCE3" s="112"/>
      <c r="DCF3" s="112"/>
      <c r="DCG3" s="112"/>
      <c r="DCH3" s="112"/>
      <c r="DCI3" s="112"/>
      <c r="DCJ3" s="112"/>
      <c r="DCK3" s="112"/>
      <c r="DCL3" s="112"/>
      <c r="DCM3" s="112"/>
      <c r="DCN3" s="112"/>
      <c r="DCO3" s="112"/>
      <c r="DCP3" s="112"/>
      <c r="DCQ3" s="112"/>
      <c r="DCR3" s="112"/>
      <c r="DCS3" s="112"/>
      <c r="DCT3" s="112"/>
      <c r="DCU3" s="112"/>
      <c r="DCV3" s="112"/>
      <c r="DCW3" s="112"/>
      <c r="DCX3" s="112"/>
      <c r="DCY3" s="112"/>
      <c r="DCZ3" s="112"/>
      <c r="DDA3" s="112"/>
      <c r="DDB3" s="112"/>
      <c r="DDC3" s="112"/>
      <c r="DDD3" s="112"/>
      <c r="DDE3" s="112"/>
      <c r="DDF3" s="112"/>
      <c r="DDG3" s="112"/>
      <c r="DDH3" s="112"/>
      <c r="DDI3" s="112"/>
      <c r="DDJ3" s="112"/>
      <c r="DDK3" s="112"/>
      <c r="DDL3" s="112"/>
      <c r="DDM3" s="112"/>
      <c r="DDN3" s="112"/>
      <c r="DDO3" s="112"/>
      <c r="DDP3" s="112"/>
      <c r="DDQ3" s="112"/>
      <c r="DDR3" s="112"/>
      <c r="DDS3" s="112"/>
      <c r="DDT3" s="112"/>
      <c r="DDU3" s="112"/>
      <c r="DDV3" s="112"/>
      <c r="DDW3" s="112"/>
      <c r="DDX3" s="112"/>
      <c r="DDY3" s="112"/>
      <c r="DDZ3" s="112"/>
      <c r="DEA3" s="112"/>
      <c r="DEB3" s="112"/>
      <c r="DEC3" s="112"/>
      <c r="DED3" s="112"/>
      <c r="DEE3" s="112"/>
      <c r="DEF3" s="112"/>
      <c r="DEG3" s="112"/>
      <c r="DEH3" s="112"/>
      <c r="DEI3" s="112"/>
      <c r="DEJ3" s="112"/>
      <c r="DEK3" s="112"/>
      <c r="DEL3" s="112"/>
      <c r="DEM3" s="112"/>
      <c r="DEN3" s="112"/>
      <c r="DEO3" s="112"/>
      <c r="DEP3" s="112"/>
      <c r="DEQ3" s="112"/>
      <c r="DER3" s="112"/>
      <c r="DES3" s="112"/>
      <c r="DET3" s="112"/>
      <c r="DEU3" s="112"/>
      <c r="DEV3" s="112"/>
      <c r="DEW3" s="112"/>
      <c r="DEX3" s="112"/>
      <c r="DEY3" s="112"/>
      <c r="DEZ3" s="112"/>
      <c r="DFA3" s="112"/>
      <c r="DFB3" s="112"/>
      <c r="DFC3" s="112"/>
      <c r="DFD3" s="112"/>
      <c r="DFE3" s="112"/>
      <c r="DFF3" s="112"/>
      <c r="DFG3" s="112"/>
      <c r="DFH3" s="112"/>
      <c r="DFI3" s="112"/>
      <c r="DFJ3" s="112"/>
      <c r="DFK3" s="112"/>
      <c r="DFL3" s="112"/>
      <c r="DFM3" s="112"/>
      <c r="DFN3" s="112"/>
      <c r="DFO3" s="112"/>
      <c r="DFP3" s="112"/>
      <c r="DFQ3" s="112"/>
      <c r="DFR3" s="112"/>
      <c r="DFS3" s="112"/>
      <c r="DFT3" s="112"/>
      <c r="DFU3" s="112"/>
      <c r="DFV3" s="112"/>
      <c r="DFW3" s="112"/>
      <c r="DFX3" s="112"/>
      <c r="DFY3" s="112"/>
      <c r="DFZ3" s="112"/>
      <c r="DGA3" s="112"/>
      <c r="DGB3" s="112"/>
      <c r="DGC3" s="112"/>
      <c r="DGD3" s="112"/>
      <c r="DGE3" s="112"/>
      <c r="DGF3" s="112"/>
      <c r="DGG3" s="112"/>
      <c r="DGH3" s="112"/>
      <c r="DGI3" s="112"/>
      <c r="DGJ3" s="112"/>
      <c r="DGK3" s="112"/>
      <c r="DGL3" s="112"/>
      <c r="DGM3" s="112"/>
      <c r="DGN3" s="112"/>
      <c r="DGO3" s="112"/>
      <c r="DGP3" s="112"/>
      <c r="DGQ3" s="112"/>
      <c r="DGR3" s="112"/>
      <c r="DGS3" s="112"/>
      <c r="DGT3" s="112"/>
      <c r="DGU3" s="112"/>
      <c r="DGV3" s="112"/>
      <c r="DGW3" s="112"/>
      <c r="DGX3" s="112"/>
      <c r="DGY3" s="112"/>
      <c r="DGZ3" s="112"/>
      <c r="DHA3" s="112"/>
      <c r="DHB3" s="112"/>
      <c r="DHC3" s="112"/>
      <c r="DHD3" s="112"/>
      <c r="DHE3" s="112"/>
      <c r="DHF3" s="112"/>
      <c r="DHG3" s="112"/>
      <c r="DHH3" s="112"/>
      <c r="DHI3" s="112"/>
      <c r="DHJ3" s="112"/>
      <c r="DHK3" s="112"/>
      <c r="DHL3" s="112"/>
      <c r="DHM3" s="112"/>
      <c r="DHN3" s="112"/>
      <c r="DHO3" s="112"/>
      <c r="DHP3" s="112"/>
      <c r="DHQ3" s="112"/>
      <c r="DHR3" s="112"/>
      <c r="DHS3" s="112"/>
      <c r="DHT3" s="112"/>
      <c r="DHU3" s="112"/>
      <c r="DHV3" s="112"/>
      <c r="DHW3" s="112"/>
      <c r="DHX3" s="112"/>
      <c r="DHY3" s="112"/>
      <c r="DHZ3" s="112"/>
      <c r="DIA3" s="112"/>
      <c r="DIB3" s="112"/>
      <c r="DIC3" s="112"/>
      <c r="DID3" s="112"/>
      <c r="DIE3" s="112"/>
      <c r="DIF3" s="112"/>
      <c r="DIG3" s="112"/>
      <c r="DIH3" s="112"/>
      <c r="DII3" s="112"/>
      <c r="DIJ3" s="112"/>
      <c r="DIK3" s="112"/>
      <c r="DIL3" s="112"/>
      <c r="DIM3" s="112"/>
      <c r="DIN3" s="112"/>
      <c r="DIO3" s="112"/>
      <c r="DIP3" s="112"/>
      <c r="DIQ3" s="112"/>
      <c r="DIR3" s="112"/>
      <c r="DIS3" s="112"/>
      <c r="DIT3" s="112"/>
      <c r="DIU3" s="112"/>
      <c r="DIV3" s="112"/>
      <c r="DIW3" s="112"/>
      <c r="DIX3" s="112"/>
      <c r="DIY3" s="112"/>
      <c r="DIZ3" s="112"/>
      <c r="DJA3" s="112"/>
      <c r="DJB3" s="112"/>
      <c r="DJC3" s="112"/>
      <c r="DJD3" s="112"/>
      <c r="DJE3" s="112"/>
      <c r="DJF3" s="112"/>
      <c r="DJG3" s="112"/>
      <c r="DJH3" s="112"/>
      <c r="DJI3" s="112"/>
      <c r="DJJ3" s="112"/>
      <c r="DJK3" s="112"/>
      <c r="DJL3" s="112"/>
      <c r="DJM3" s="112"/>
      <c r="DJN3" s="112"/>
      <c r="DJO3" s="112"/>
      <c r="DJP3" s="112"/>
      <c r="DJQ3" s="112"/>
      <c r="DJR3" s="112"/>
      <c r="DJS3" s="112"/>
      <c r="DJT3" s="112"/>
      <c r="DJU3" s="112"/>
      <c r="DJV3" s="112"/>
      <c r="DJW3" s="112"/>
      <c r="DJX3" s="112"/>
      <c r="DJY3" s="112"/>
      <c r="DJZ3" s="112"/>
      <c r="DKA3" s="112"/>
      <c r="DKB3" s="112"/>
      <c r="DKC3" s="112"/>
      <c r="DKD3" s="112"/>
      <c r="DKE3" s="112"/>
      <c r="DKF3" s="112"/>
      <c r="DKG3" s="112"/>
      <c r="DKH3" s="112"/>
      <c r="DKI3" s="112"/>
      <c r="DKJ3" s="112"/>
      <c r="DKK3" s="112"/>
      <c r="DKL3" s="112"/>
      <c r="DKM3" s="112"/>
      <c r="DKN3" s="112"/>
      <c r="DKO3" s="112"/>
      <c r="DKP3" s="112"/>
      <c r="DKQ3" s="112"/>
      <c r="DKR3" s="112"/>
      <c r="DKS3" s="112"/>
      <c r="DKT3" s="112"/>
      <c r="DKU3" s="112"/>
      <c r="DKV3" s="112"/>
      <c r="DKW3" s="112"/>
      <c r="DKX3" s="112"/>
      <c r="DKY3" s="112"/>
      <c r="DKZ3" s="112"/>
      <c r="DLA3" s="112"/>
      <c r="DLB3" s="112"/>
      <c r="DLC3" s="112"/>
      <c r="DLD3" s="112"/>
      <c r="DLE3" s="112"/>
      <c r="DLF3" s="112"/>
      <c r="DLG3" s="112"/>
      <c r="DLH3" s="112"/>
      <c r="DLI3" s="112"/>
      <c r="DLJ3" s="112"/>
      <c r="DLK3" s="112"/>
      <c r="DLL3" s="112"/>
      <c r="DLM3" s="112"/>
      <c r="DLN3" s="112"/>
      <c r="DLO3" s="112"/>
      <c r="DLP3" s="112"/>
      <c r="DLQ3" s="112"/>
      <c r="DLR3" s="112"/>
      <c r="DLS3" s="112"/>
      <c r="DLT3" s="112"/>
      <c r="DLU3" s="112"/>
      <c r="DLV3" s="112"/>
      <c r="DLW3" s="112"/>
      <c r="DLX3" s="112"/>
      <c r="DLY3" s="112"/>
      <c r="DLZ3" s="112"/>
      <c r="DMA3" s="112"/>
      <c r="DMB3" s="112"/>
      <c r="DMC3" s="112"/>
      <c r="DMD3" s="112"/>
      <c r="DME3" s="112"/>
      <c r="DMF3" s="112"/>
      <c r="DMG3" s="112"/>
      <c r="DMH3" s="112"/>
      <c r="DMI3" s="112"/>
      <c r="DMJ3" s="112"/>
      <c r="DMK3" s="112"/>
      <c r="DML3" s="112"/>
      <c r="DMM3" s="112"/>
      <c r="DMN3" s="112"/>
      <c r="DMO3" s="112"/>
      <c r="DMP3" s="112"/>
      <c r="DMQ3" s="112"/>
      <c r="DMR3" s="112"/>
      <c r="DMS3" s="112"/>
      <c r="DMT3" s="112"/>
      <c r="DMU3" s="112"/>
      <c r="DMV3" s="112"/>
      <c r="DMW3" s="112"/>
      <c r="DMX3" s="112"/>
      <c r="DMY3" s="112"/>
      <c r="DMZ3" s="112"/>
      <c r="DNA3" s="112"/>
      <c r="DNB3" s="112"/>
      <c r="DNC3" s="112"/>
      <c r="DND3" s="112"/>
      <c r="DNE3" s="112"/>
      <c r="DNF3" s="112"/>
      <c r="DNG3" s="112"/>
      <c r="DNH3" s="112"/>
      <c r="DNI3" s="112"/>
      <c r="DNJ3" s="112"/>
      <c r="DNK3" s="112"/>
      <c r="DNL3" s="112"/>
      <c r="DNM3" s="112"/>
      <c r="DNN3" s="112"/>
      <c r="DNO3" s="112"/>
      <c r="DNP3" s="112"/>
      <c r="DNQ3" s="112"/>
      <c r="DNR3" s="112"/>
      <c r="DNS3" s="112"/>
      <c r="DNT3" s="112"/>
      <c r="DNU3" s="112"/>
      <c r="DNV3" s="112"/>
      <c r="DNW3" s="112"/>
      <c r="DNX3" s="112"/>
      <c r="DNY3" s="112"/>
      <c r="DNZ3" s="112"/>
      <c r="DOA3" s="112"/>
      <c r="DOB3" s="112"/>
      <c r="DOC3" s="112"/>
      <c r="DOD3" s="112"/>
      <c r="DOE3" s="112"/>
      <c r="DOF3" s="112"/>
      <c r="DOG3" s="112"/>
      <c r="DOH3" s="112"/>
      <c r="DOI3" s="112"/>
      <c r="DOJ3" s="112"/>
      <c r="DOK3" s="112"/>
      <c r="DOL3" s="112"/>
      <c r="DOM3" s="112"/>
      <c r="DON3" s="112"/>
      <c r="DOO3" s="112"/>
      <c r="DOP3" s="112"/>
      <c r="DOQ3" s="112"/>
      <c r="DOR3" s="112"/>
      <c r="DOS3" s="112"/>
      <c r="DOT3" s="112"/>
      <c r="DOU3" s="112"/>
      <c r="DOV3" s="112"/>
      <c r="DOW3" s="112"/>
      <c r="DOX3" s="112"/>
      <c r="DOY3" s="112"/>
      <c r="DOZ3" s="112"/>
      <c r="DPA3" s="112"/>
      <c r="DPB3" s="112"/>
      <c r="DPC3" s="112"/>
      <c r="DPD3" s="112"/>
      <c r="DPE3" s="112"/>
      <c r="DPF3" s="112"/>
      <c r="DPG3" s="112"/>
      <c r="DPH3" s="112"/>
      <c r="DPI3" s="112"/>
      <c r="DPJ3" s="112"/>
      <c r="DPK3" s="112"/>
      <c r="DPL3" s="112"/>
      <c r="DPM3" s="112"/>
      <c r="DPN3" s="112"/>
      <c r="DPO3" s="112"/>
      <c r="DPP3" s="112"/>
      <c r="DPQ3" s="112"/>
      <c r="DPR3" s="112"/>
      <c r="DPS3" s="112"/>
      <c r="DPT3" s="112"/>
      <c r="DPU3" s="112"/>
      <c r="DPV3" s="112"/>
      <c r="DPW3" s="112"/>
      <c r="DPX3" s="112"/>
      <c r="DPY3" s="112"/>
      <c r="DPZ3" s="112"/>
      <c r="DQA3" s="112"/>
      <c r="DQB3" s="112"/>
      <c r="DQC3" s="112"/>
      <c r="DQD3" s="112"/>
      <c r="DQE3" s="112"/>
      <c r="DQF3" s="112"/>
      <c r="DQG3" s="112"/>
      <c r="DQH3" s="112"/>
      <c r="DQI3" s="112"/>
      <c r="DQJ3" s="112"/>
      <c r="DQK3" s="112"/>
      <c r="DQL3" s="112"/>
      <c r="DQM3" s="112"/>
      <c r="DQN3" s="112"/>
      <c r="DQO3" s="112"/>
      <c r="DQP3" s="112"/>
      <c r="DQQ3" s="112"/>
      <c r="DQR3" s="112"/>
      <c r="DQS3" s="112"/>
      <c r="DQT3" s="112"/>
      <c r="DQU3" s="112"/>
      <c r="DQV3" s="112"/>
      <c r="DQW3" s="112"/>
      <c r="DQX3" s="112"/>
      <c r="DQY3" s="112"/>
      <c r="DQZ3" s="112"/>
      <c r="DRA3" s="112"/>
      <c r="DRB3" s="112"/>
      <c r="DRC3" s="112"/>
      <c r="DRD3" s="112"/>
      <c r="DRE3" s="112"/>
      <c r="DRF3" s="112"/>
      <c r="DRG3" s="112"/>
      <c r="DRH3" s="112"/>
      <c r="DRI3" s="112"/>
      <c r="DRJ3" s="112"/>
      <c r="DRK3" s="112"/>
      <c r="DRL3" s="112"/>
      <c r="DRM3" s="112"/>
      <c r="DRN3" s="112"/>
      <c r="DRO3" s="112"/>
      <c r="DRP3" s="112"/>
      <c r="DRQ3" s="112"/>
      <c r="DRR3" s="112"/>
      <c r="DRS3" s="112"/>
      <c r="DRT3" s="112"/>
      <c r="DRU3" s="112"/>
      <c r="DRV3" s="112"/>
      <c r="DRW3" s="112"/>
      <c r="DRX3" s="112"/>
      <c r="DRY3" s="112"/>
      <c r="DRZ3" s="112"/>
      <c r="DSA3" s="112"/>
      <c r="DSB3" s="112"/>
      <c r="DSC3" s="112"/>
      <c r="DSD3" s="112"/>
      <c r="DSE3" s="112"/>
      <c r="DSF3" s="112"/>
      <c r="DSG3" s="112"/>
      <c r="DSH3" s="112"/>
      <c r="DSI3" s="112"/>
      <c r="DSJ3" s="112"/>
      <c r="DSK3" s="112"/>
      <c r="DSL3" s="112"/>
      <c r="DSM3" s="112"/>
      <c r="DSN3" s="112"/>
      <c r="DSO3" s="112"/>
      <c r="DSP3" s="112"/>
      <c r="DSQ3" s="112"/>
      <c r="DSR3" s="112"/>
      <c r="DSS3" s="112"/>
      <c r="DST3" s="112"/>
      <c r="DSU3" s="112"/>
      <c r="DSV3" s="112"/>
      <c r="DSW3" s="112"/>
      <c r="DSX3" s="112"/>
      <c r="DSY3" s="112"/>
      <c r="DSZ3" s="112"/>
      <c r="DTA3" s="112"/>
      <c r="DTB3" s="112"/>
      <c r="DTC3" s="112"/>
      <c r="DTD3" s="112"/>
      <c r="DTE3" s="112"/>
      <c r="DTF3" s="112"/>
      <c r="DTG3" s="112"/>
      <c r="DTH3" s="112"/>
      <c r="DTI3" s="112"/>
      <c r="DTJ3" s="112"/>
      <c r="DTK3" s="112"/>
      <c r="DTL3" s="112"/>
      <c r="DTM3" s="112"/>
      <c r="DTN3" s="112"/>
      <c r="DTO3" s="112"/>
      <c r="DTP3" s="112"/>
      <c r="DTQ3" s="112"/>
      <c r="DTR3" s="112"/>
      <c r="DTS3" s="112"/>
      <c r="DTT3" s="112"/>
      <c r="DTU3" s="112"/>
      <c r="DTV3" s="112"/>
      <c r="DTW3" s="112"/>
      <c r="DTX3" s="112"/>
      <c r="DTY3" s="112"/>
      <c r="DTZ3" s="112"/>
      <c r="DUA3" s="112"/>
      <c r="DUB3" s="112"/>
      <c r="DUC3" s="112"/>
      <c r="DUD3" s="112"/>
      <c r="DUE3" s="112"/>
      <c r="DUF3" s="112"/>
      <c r="DUG3" s="112"/>
      <c r="DUH3" s="112"/>
      <c r="DUI3" s="112"/>
      <c r="DUJ3" s="112"/>
      <c r="DUK3" s="112"/>
      <c r="DUL3" s="112"/>
      <c r="DUM3" s="112"/>
      <c r="DUN3" s="112"/>
      <c r="DUO3" s="112"/>
      <c r="DUP3" s="112"/>
      <c r="DUQ3" s="112"/>
      <c r="DUR3" s="112"/>
      <c r="DUS3" s="112"/>
      <c r="DUT3" s="112"/>
      <c r="DUU3" s="112"/>
      <c r="DUV3" s="112"/>
      <c r="DUW3" s="112"/>
      <c r="DUX3" s="112"/>
      <c r="DUY3" s="112"/>
      <c r="DUZ3" s="112"/>
      <c r="DVA3" s="112"/>
      <c r="DVB3" s="112"/>
      <c r="DVC3" s="112"/>
      <c r="DVD3" s="112"/>
      <c r="DVE3" s="112"/>
      <c r="DVF3" s="112"/>
      <c r="DVG3" s="112"/>
      <c r="DVH3" s="112"/>
      <c r="DVI3" s="112"/>
      <c r="DVJ3" s="112"/>
      <c r="DVK3" s="112"/>
      <c r="DVL3" s="112"/>
      <c r="DVM3" s="112"/>
      <c r="DVN3" s="112"/>
      <c r="DVO3" s="112"/>
      <c r="DVP3" s="112"/>
      <c r="DVQ3" s="112"/>
      <c r="DVR3" s="112"/>
      <c r="DVS3" s="112"/>
      <c r="DVT3" s="112"/>
      <c r="DVU3" s="112"/>
      <c r="DVV3" s="112"/>
      <c r="DVW3" s="112"/>
      <c r="DVX3" s="112"/>
      <c r="DVY3" s="112"/>
      <c r="DVZ3" s="112"/>
      <c r="DWA3" s="112"/>
      <c r="DWB3" s="112"/>
      <c r="DWC3" s="112"/>
      <c r="DWD3" s="112"/>
      <c r="DWE3" s="112"/>
      <c r="DWF3" s="112"/>
      <c r="DWG3" s="112"/>
      <c r="DWH3" s="112"/>
      <c r="DWI3" s="112"/>
      <c r="DWJ3" s="112"/>
      <c r="DWK3" s="112"/>
      <c r="DWL3" s="112"/>
      <c r="DWM3" s="112"/>
      <c r="DWN3" s="112"/>
      <c r="DWO3" s="112"/>
      <c r="DWP3" s="112"/>
      <c r="DWQ3" s="112"/>
      <c r="DWR3" s="112"/>
      <c r="DWS3" s="112"/>
      <c r="DWT3" s="112"/>
      <c r="DWU3" s="112"/>
      <c r="DWV3" s="112"/>
      <c r="DWW3" s="112"/>
      <c r="DWX3" s="112"/>
      <c r="DWY3" s="112"/>
      <c r="DWZ3" s="112"/>
      <c r="DXA3" s="112"/>
      <c r="DXB3" s="112"/>
      <c r="DXC3" s="112"/>
      <c r="DXD3" s="112"/>
      <c r="DXE3" s="112"/>
      <c r="DXF3" s="112"/>
      <c r="DXG3" s="112"/>
      <c r="DXH3" s="112"/>
      <c r="DXI3" s="112"/>
      <c r="DXJ3" s="112"/>
      <c r="DXK3" s="112"/>
      <c r="DXL3" s="112"/>
      <c r="DXM3" s="112"/>
      <c r="DXN3" s="112"/>
      <c r="DXO3" s="112"/>
      <c r="DXP3" s="112"/>
      <c r="DXQ3" s="112"/>
      <c r="DXR3" s="112"/>
      <c r="DXS3" s="112"/>
      <c r="DXT3" s="112"/>
      <c r="DXU3" s="112"/>
      <c r="DXV3" s="112"/>
      <c r="DXW3" s="112"/>
      <c r="DXX3" s="112"/>
      <c r="DXY3" s="112"/>
      <c r="DXZ3" s="112"/>
      <c r="DYA3" s="112"/>
      <c r="DYB3" s="112"/>
      <c r="DYC3" s="112"/>
      <c r="DYD3" s="112"/>
      <c r="DYE3" s="112"/>
      <c r="DYF3" s="112"/>
      <c r="DYG3" s="112"/>
      <c r="DYH3" s="112"/>
      <c r="DYI3" s="112"/>
      <c r="DYJ3" s="112"/>
      <c r="DYK3" s="112"/>
      <c r="DYL3" s="112"/>
      <c r="DYM3" s="112"/>
      <c r="DYN3" s="112"/>
      <c r="DYO3" s="112"/>
      <c r="DYP3" s="112"/>
      <c r="DYQ3" s="112"/>
      <c r="DYR3" s="112"/>
      <c r="DYS3" s="112"/>
      <c r="DYT3" s="112"/>
      <c r="DYU3" s="112"/>
      <c r="DYV3" s="112"/>
      <c r="DYW3" s="112"/>
      <c r="DYX3" s="112"/>
      <c r="DYY3" s="112"/>
      <c r="DYZ3" s="112"/>
      <c r="DZA3" s="112"/>
      <c r="DZB3" s="112"/>
      <c r="DZC3" s="112"/>
      <c r="DZD3" s="112"/>
      <c r="DZE3" s="112"/>
      <c r="DZF3" s="112"/>
      <c r="DZG3" s="112"/>
      <c r="DZH3" s="112"/>
      <c r="DZI3" s="112"/>
      <c r="DZJ3" s="112"/>
      <c r="DZK3" s="112"/>
      <c r="DZL3" s="112"/>
      <c r="DZM3" s="112"/>
      <c r="DZN3" s="112"/>
      <c r="DZO3" s="112"/>
      <c r="DZP3" s="112"/>
      <c r="DZQ3" s="112"/>
      <c r="DZR3" s="112"/>
      <c r="DZS3" s="112"/>
      <c r="DZT3" s="112"/>
      <c r="DZU3" s="112"/>
      <c r="DZV3" s="112"/>
      <c r="DZW3" s="112"/>
      <c r="DZX3" s="112"/>
      <c r="DZY3" s="112"/>
      <c r="DZZ3" s="112"/>
      <c r="EAA3" s="112"/>
      <c r="EAB3" s="112"/>
      <c r="EAC3" s="112"/>
      <c r="EAD3" s="112"/>
      <c r="EAE3" s="112"/>
      <c r="EAF3" s="112"/>
      <c r="EAG3" s="112"/>
      <c r="EAH3" s="112"/>
      <c r="EAI3" s="112"/>
      <c r="EAJ3" s="112"/>
      <c r="EAK3" s="112"/>
      <c r="EAL3" s="112"/>
      <c r="EAM3" s="112"/>
      <c r="EAN3" s="112"/>
      <c r="EAO3" s="112"/>
      <c r="EAP3" s="112"/>
      <c r="EAQ3" s="112"/>
      <c r="EAR3" s="112"/>
      <c r="EAS3" s="112"/>
      <c r="EAT3" s="112"/>
      <c r="EAU3" s="112"/>
      <c r="EAV3" s="112"/>
      <c r="EAW3" s="112"/>
      <c r="EAX3" s="112"/>
      <c r="EAY3" s="112"/>
      <c r="EAZ3" s="112"/>
      <c r="EBA3" s="112"/>
      <c r="EBB3" s="112"/>
      <c r="EBC3" s="112"/>
      <c r="EBD3" s="112"/>
      <c r="EBE3" s="112"/>
      <c r="EBF3" s="112"/>
      <c r="EBG3" s="112"/>
      <c r="EBH3" s="112"/>
      <c r="EBI3" s="112"/>
      <c r="EBJ3" s="112"/>
      <c r="EBK3" s="112"/>
      <c r="EBL3" s="112"/>
      <c r="EBM3" s="112"/>
      <c r="EBN3" s="112"/>
      <c r="EBO3" s="112"/>
      <c r="EBP3" s="112"/>
      <c r="EBQ3" s="112"/>
      <c r="EBR3" s="112"/>
      <c r="EBS3" s="112"/>
      <c r="EBT3" s="112"/>
      <c r="EBU3" s="112"/>
      <c r="EBV3" s="112"/>
      <c r="EBW3" s="112"/>
      <c r="EBX3" s="112"/>
      <c r="EBY3" s="112"/>
      <c r="EBZ3" s="112"/>
      <c r="ECA3" s="112"/>
      <c r="ECB3" s="112"/>
      <c r="ECC3" s="112"/>
      <c r="ECD3" s="112"/>
      <c r="ECE3" s="112"/>
      <c r="ECF3" s="112"/>
      <c r="ECG3" s="112"/>
      <c r="ECH3" s="112"/>
      <c r="ECI3" s="112"/>
      <c r="ECJ3" s="112"/>
      <c r="ECK3" s="112"/>
      <c r="ECL3" s="112"/>
      <c r="ECM3" s="112"/>
      <c r="ECN3" s="112"/>
      <c r="ECO3" s="112"/>
      <c r="ECP3" s="112"/>
      <c r="ECQ3" s="112"/>
      <c r="ECR3" s="112"/>
      <c r="ECS3" s="112"/>
      <c r="ECT3" s="112"/>
      <c r="ECU3" s="112"/>
      <c r="ECV3" s="112"/>
      <c r="ECW3" s="112"/>
      <c r="ECX3" s="112"/>
      <c r="ECY3" s="112"/>
      <c r="ECZ3" s="112"/>
      <c r="EDA3" s="112"/>
      <c r="EDB3" s="112"/>
      <c r="EDC3" s="112"/>
      <c r="EDD3" s="112"/>
      <c r="EDE3" s="112"/>
      <c r="EDF3" s="112"/>
      <c r="EDG3" s="112"/>
      <c r="EDH3" s="112"/>
      <c r="EDI3" s="112"/>
      <c r="EDJ3" s="112"/>
      <c r="EDK3" s="112"/>
      <c r="EDL3" s="112"/>
      <c r="EDM3" s="112"/>
      <c r="EDN3" s="112"/>
      <c r="EDO3" s="112"/>
      <c r="EDP3" s="112"/>
      <c r="EDQ3" s="112"/>
      <c r="EDR3" s="112"/>
      <c r="EDS3" s="112"/>
      <c r="EDT3" s="112"/>
      <c r="EDU3" s="112"/>
      <c r="EDV3" s="112"/>
      <c r="EDW3" s="112"/>
      <c r="EDX3" s="112"/>
      <c r="EDY3" s="112"/>
      <c r="EDZ3" s="112"/>
      <c r="EEA3" s="112"/>
      <c r="EEB3" s="112"/>
      <c r="EEC3" s="112"/>
      <c r="EED3" s="112"/>
      <c r="EEE3" s="112"/>
      <c r="EEF3" s="112"/>
      <c r="EEG3" s="112"/>
      <c r="EEH3" s="112"/>
      <c r="EEI3" s="112"/>
      <c r="EEJ3" s="112"/>
      <c r="EEK3" s="112"/>
      <c r="EEL3" s="112"/>
      <c r="EEM3" s="112"/>
      <c r="EEN3" s="112"/>
      <c r="EEO3" s="112"/>
      <c r="EEP3" s="112"/>
      <c r="EEQ3" s="112"/>
      <c r="EER3" s="112"/>
      <c r="EES3" s="112"/>
      <c r="EET3" s="112"/>
      <c r="EEU3" s="112"/>
      <c r="EEV3" s="112"/>
      <c r="EEW3" s="112"/>
      <c r="EEX3" s="112"/>
      <c r="EEY3" s="112"/>
      <c r="EEZ3" s="112"/>
      <c r="EFA3" s="112"/>
      <c r="EFB3" s="112"/>
      <c r="EFC3" s="112"/>
      <c r="EFD3" s="112"/>
      <c r="EFE3" s="112"/>
      <c r="EFF3" s="112"/>
      <c r="EFG3" s="112"/>
      <c r="EFH3" s="112"/>
      <c r="EFI3" s="112"/>
      <c r="EFJ3" s="112"/>
      <c r="EFK3" s="112"/>
      <c r="EFL3" s="112"/>
      <c r="EFM3" s="112"/>
      <c r="EFN3" s="112"/>
      <c r="EFO3" s="112"/>
      <c r="EFP3" s="112"/>
      <c r="EFQ3" s="112"/>
      <c r="EFR3" s="112"/>
      <c r="EFS3" s="112"/>
      <c r="EFT3" s="112"/>
      <c r="EFU3" s="112"/>
      <c r="EFV3" s="112"/>
      <c r="EFW3" s="112"/>
      <c r="EFX3" s="112"/>
      <c r="EFY3" s="112"/>
      <c r="EFZ3" s="112"/>
      <c r="EGA3" s="112"/>
      <c r="EGB3" s="112"/>
      <c r="EGC3" s="112"/>
      <c r="EGD3" s="112"/>
      <c r="EGE3" s="112"/>
      <c r="EGF3" s="112"/>
      <c r="EGG3" s="112"/>
      <c r="EGH3" s="112"/>
      <c r="EGI3" s="112"/>
      <c r="EGJ3" s="112"/>
      <c r="EGK3" s="112"/>
      <c r="EGL3" s="112"/>
      <c r="EGM3" s="112"/>
      <c r="EGN3" s="112"/>
      <c r="EGO3" s="112"/>
      <c r="EGP3" s="112"/>
      <c r="EGQ3" s="112"/>
      <c r="EGR3" s="112"/>
      <c r="EGS3" s="112"/>
      <c r="EGT3" s="112"/>
      <c r="EGU3" s="112"/>
      <c r="EGV3" s="112"/>
      <c r="EGW3" s="112"/>
      <c r="EGX3" s="112"/>
      <c r="EGY3" s="112"/>
      <c r="EGZ3" s="112"/>
      <c r="EHA3" s="112"/>
      <c r="EHB3" s="112"/>
      <c r="EHC3" s="112"/>
      <c r="EHD3" s="112"/>
      <c r="EHE3" s="112"/>
      <c r="EHF3" s="112"/>
      <c r="EHG3" s="112"/>
      <c r="EHH3" s="112"/>
      <c r="EHI3" s="112"/>
      <c r="EHJ3" s="112"/>
      <c r="EHK3" s="112"/>
      <c r="EHL3" s="112"/>
      <c r="EHM3" s="112"/>
      <c r="EHN3" s="112"/>
      <c r="EHO3" s="112"/>
      <c r="EHP3" s="112"/>
      <c r="EHQ3" s="112"/>
      <c r="EHR3" s="112"/>
      <c r="EHS3" s="112"/>
      <c r="EHT3" s="112"/>
      <c r="EHU3" s="112"/>
      <c r="EHV3" s="112"/>
      <c r="EHW3" s="112"/>
      <c r="EHX3" s="112"/>
      <c r="EHY3" s="112"/>
      <c r="EHZ3" s="112"/>
      <c r="EIA3" s="112"/>
      <c r="EIB3" s="112"/>
      <c r="EIC3" s="112"/>
      <c r="EID3" s="112"/>
      <c r="EIE3" s="112"/>
      <c r="EIF3" s="112"/>
      <c r="EIG3" s="112"/>
      <c r="EIH3" s="112"/>
      <c r="EII3" s="112"/>
      <c r="EIJ3" s="112"/>
      <c r="EIK3" s="112"/>
      <c r="EIL3" s="112"/>
      <c r="EIM3" s="112"/>
      <c r="EIN3" s="112"/>
      <c r="EIO3" s="112"/>
      <c r="EIP3" s="112"/>
      <c r="EIQ3" s="112"/>
      <c r="EIR3" s="112"/>
      <c r="EIS3" s="112"/>
      <c r="EIT3" s="112"/>
      <c r="EIU3" s="112"/>
      <c r="EIV3" s="112"/>
      <c r="EIW3" s="112"/>
      <c r="EIX3" s="112"/>
      <c r="EIY3" s="112"/>
      <c r="EIZ3" s="112"/>
      <c r="EJA3" s="112"/>
      <c r="EJB3" s="112"/>
      <c r="EJC3" s="112"/>
      <c r="EJD3" s="112"/>
      <c r="EJE3" s="112"/>
      <c r="EJF3" s="112"/>
      <c r="EJG3" s="112"/>
      <c r="EJH3" s="112"/>
      <c r="EJI3" s="112"/>
      <c r="EJJ3" s="112"/>
      <c r="EJK3" s="112"/>
      <c r="EJL3" s="112"/>
      <c r="EJM3" s="112"/>
      <c r="EJN3" s="112"/>
      <c r="EJO3" s="112"/>
      <c r="EJP3" s="112"/>
      <c r="EJQ3" s="112"/>
      <c r="EJR3" s="112"/>
      <c r="EJS3" s="112"/>
      <c r="EJT3" s="112"/>
      <c r="EJU3" s="112"/>
      <c r="EJV3" s="112"/>
      <c r="EJW3" s="112"/>
      <c r="EJX3" s="112"/>
      <c r="EJY3" s="112"/>
      <c r="EJZ3" s="112"/>
      <c r="EKA3" s="112"/>
      <c r="EKB3" s="112"/>
      <c r="EKC3" s="112"/>
      <c r="EKD3" s="112"/>
      <c r="EKE3" s="112"/>
      <c r="EKF3" s="112"/>
      <c r="EKG3" s="112"/>
      <c r="EKH3" s="112"/>
      <c r="EKI3" s="112"/>
      <c r="EKJ3" s="112"/>
      <c r="EKK3" s="112"/>
      <c r="EKL3" s="112"/>
      <c r="EKM3" s="112"/>
      <c r="EKN3" s="112"/>
      <c r="EKO3" s="112"/>
      <c r="EKP3" s="112"/>
      <c r="EKQ3" s="112"/>
      <c r="EKR3" s="112"/>
      <c r="EKS3" s="112"/>
      <c r="EKT3" s="112"/>
      <c r="EKU3" s="112"/>
      <c r="EKV3" s="112"/>
      <c r="EKW3" s="112"/>
      <c r="EKX3" s="112"/>
      <c r="EKY3" s="112"/>
      <c r="EKZ3" s="112"/>
      <c r="ELA3" s="112"/>
      <c r="ELB3" s="112"/>
      <c r="ELC3" s="112"/>
      <c r="ELD3" s="112"/>
      <c r="ELE3" s="112"/>
      <c r="ELF3" s="112"/>
      <c r="ELG3" s="112"/>
      <c r="ELH3" s="112"/>
      <c r="ELI3" s="112"/>
      <c r="ELJ3" s="112"/>
      <c r="ELK3" s="112"/>
      <c r="ELL3" s="112"/>
      <c r="ELM3" s="112"/>
      <c r="ELN3" s="112"/>
      <c r="ELO3" s="112"/>
      <c r="ELP3" s="112"/>
      <c r="ELQ3" s="112"/>
      <c r="ELR3" s="112"/>
      <c r="ELS3" s="112"/>
      <c r="ELT3" s="112"/>
      <c r="ELU3" s="112"/>
      <c r="ELV3" s="112"/>
      <c r="ELW3" s="112"/>
      <c r="ELX3" s="112"/>
      <c r="ELY3" s="112"/>
      <c r="ELZ3" s="112"/>
      <c r="EMA3" s="112"/>
      <c r="EMB3" s="112"/>
      <c r="EMC3" s="112"/>
      <c r="EMD3" s="112"/>
      <c r="EME3" s="112"/>
      <c r="EMF3" s="112"/>
      <c r="EMG3" s="112"/>
      <c r="EMH3" s="112"/>
      <c r="EMI3" s="112"/>
      <c r="EMJ3" s="112"/>
      <c r="EMK3" s="112"/>
      <c r="EML3" s="112"/>
      <c r="EMM3" s="112"/>
      <c r="EMN3" s="112"/>
      <c r="EMO3" s="112"/>
      <c r="EMP3" s="112"/>
      <c r="EMQ3" s="112"/>
      <c r="EMR3" s="112"/>
      <c r="EMS3" s="112"/>
      <c r="EMT3" s="112"/>
      <c r="EMU3" s="112"/>
      <c r="EMV3" s="112"/>
      <c r="EMW3" s="112"/>
      <c r="EMX3" s="112"/>
      <c r="EMY3" s="112"/>
      <c r="EMZ3" s="112"/>
      <c r="ENA3" s="112"/>
      <c r="ENB3" s="112"/>
      <c r="ENC3" s="112"/>
      <c r="END3" s="112"/>
      <c r="ENE3" s="112"/>
      <c r="ENF3" s="112"/>
      <c r="ENG3" s="112"/>
      <c r="ENH3" s="112"/>
      <c r="ENI3" s="112"/>
      <c r="ENJ3" s="112"/>
      <c r="ENK3" s="112"/>
      <c r="ENL3" s="112"/>
      <c r="ENM3" s="112"/>
      <c r="ENN3" s="112"/>
      <c r="ENO3" s="112"/>
      <c r="ENP3" s="112"/>
      <c r="ENQ3" s="112"/>
      <c r="ENR3" s="112"/>
      <c r="ENS3" s="112"/>
      <c r="ENT3" s="112"/>
      <c r="ENU3" s="112"/>
      <c r="ENV3" s="112"/>
      <c r="ENW3" s="112"/>
      <c r="ENX3" s="112"/>
      <c r="ENY3" s="112"/>
      <c r="ENZ3" s="112"/>
      <c r="EOA3" s="112"/>
      <c r="EOB3" s="112"/>
      <c r="EOC3" s="112"/>
      <c r="EOD3" s="112"/>
      <c r="EOE3" s="112"/>
      <c r="EOF3" s="112"/>
      <c r="EOG3" s="112"/>
      <c r="EOH3" s="112"/>
      <c r="EOI3" s="112"/>
      <c r="EOJ3" s="112"/>
      <c r="EOK3" s="112"/>
      <c r="EOL3" s="112"/>
      <c r="EOM3" s="112"/>
      <c r="EON3" s="112"/>
      <c r="EOO3" s="112"/>
      <c r="EOP3" s="112"/>
      <c r="EOQ3" s="112"/>
      <c r="EOR3" s="112"/>
      <c r="EOS3" s="112"/>
      <c r="EOT3" s="112"/>
      <c r="EOU3" s="112"/>
      <c r="EOV3" s="112"/>
      <c r="EOW3" s="112"/>
      <c r="EOX3" s="112"/>
      <c r="EOY3" s="112"/>
      <c r="EOZ3" s="112"/>
      <c r="EPA3" s="112"/>
      <c r="EPB3" s="112"/>
      <c r="EPC3" s="112"/>
      <c r="EPD3" s="112"/>
      <c r="EPE3" s="112"/>
      <c r="EPF3" s="112"/>
      <c r="EPG3" s="112"/>
      <c r="EPH3" s="112"/>
      <c r="EPI3" s="112"/>
      <c r="EPJ3" s="112"/>
      <c r="EPK3" s="112"/>
      <c r="EPL3" s="112"/>
      <c r="EPM3" s="112"/>
      <c r="EPN3" s="112"/>
      <c r="EPO3" s="112"/>
      <c r="EPP3" s="112"/>
      <c r="EPQ3" s="112"/>
      <c r="EPR3" s="112"/>
      <c r="EPS3" s="112"/>
      <c r="EPT3" s="112"/>
      <c r="EPU3" s="112"/>
      <c r="EPV3" s="112"/>
      <c r="EPW3" s="112"/>
      <c r="EPX3" s="112"/>
      <c r="EPY3" s="112"/>
      <c r="EPZ3" s="112"/>
      <c r="EQA3" s="112"/>
      <c r="EQB3" s="112"/>
      <c r="EQC3" s="112"/>
      <c r="EQD3" s="112"/>
      <c r="EQE3" s="112"/>
      <c r="EQF3" s="112"/>
      <c r="EQG3" s="112"/>
      <c r="EQH3" s="112"/>
      <c r="EQI3" s="112"/>
      <c r="EQJ3" s="112"/>
      <c r="EQK3" s="112"/>
      <c r="EQL3" s="112"/>
      <c r="EQM3" s="112"/>
      <c r="EQN3" s="112"/>
      <c r="EQO3" s="112"/>
      <c r="EQP3" s="112"/>
      <c r="EQQ3" s="112"/>
      <c r="EQR3" s="112"/>
      <c r="EQS3" s="112"/>
      <c r="EQT3" s="112"/>
      <c r="EQU3" s="112"/>
      <c r="EQV3" s="112"/>
      <c r="EQW3" s="112"/>
      <c r="EQX3" s="112"/>
      <c r="EQY3" s="112"/>
      <c r="EQZ3" s="112"/>
      <c r="ERA3" s="112"/>
      <c r="ERB3" s="112"/>
      <c r="ERC3" s="112"/>
      <c r="ERD3" s="112"/>
      <c r="ERE3" s="112"/>
      <c r="ERF3" s="112"/>
      <c r="ERG3" s="112"/>
      <c r="ERH3" s="112"/>
      <c r="ERI3" s="112"/>
      <c r="ERJ3" s="112"/>
      <c r="ERK3" s="112"/>
      <c r="ERL3" s="112"/>
      <c r="ERM3" s="112"/>
      <c r="ERN3" s="112"/>
      <c r="ERO3" s="112"/>
      <c r="ERP3" s="112"/>
      <c r="ERQ3" s="112"/>
      <c r="ERR3" s="112"/>
      <c r="ERS3" s="112"/>
      <c r="ERT3" s="112"/>
      <c r="ERU3" s="112"/>
      <c r="ERV3" s="112"/>
      <c r="ERW3" s="112"/>
      <c r="ERX3" s="112"/>
      <c r="ERY3" s="112"/>
      <c r="ERZ3" s="112"/>
      <c r="ESA3" s="112"/>
      <c r="ESB3" s="112"/>
      <c r="ESC3" s="112"/>
      <c r="ESD3" s="112"/>
      <c r="ESE3" s="112"/>
      <c r="ESF3" s="112"/>
      <c r="ESG3" s="112"/>
      <c r="ESH3" s="112"/>
      <c r="ESI3" s="112"/>
      <c r="ESJ3" s="112"/>
      <c r="ESK3" s="112"/>
      <c r="ESL3" s="112"/>
      <c r="ESM3" s="112"/>
      <c r="ESN3" s="112"/>
      <c r="ESO3" s="112"/>
      <c r="ESP3" s="112"/>
      <c r="ESQ3" s="112"/>
      <c r="ESR3" s="112"/>
      <c r="ESS3" s="112"/>
      <c r="EST3" s="112"/>
      <c r="ESU3" s="112"/>
      <c r="ESV3" s="112"/>
      <c r="ESW3" s="112"/>
      <c r="ESX3" s="112"/>
      <c r="ESY3" s="112"/>
      <c r="ESZ3" s="112"/>
      <c r="ETA3" s="112"/>
      <c r="ETB3" s="112"/>
      <c r="ETC3" s="112"/>
      <c r="ETD3" s="112"/>
      <c r="ETE3" s="112"/>
      <c r="ETF3" s="112"/>
      <c r="ETG3" s="112"/>
      <c r="ETH3" s="112"/>
      <c r="ETI3" s="112"/>
      <c r="ETJ3" s="112"/>
      <c r="ETK3" s="112"/>
      <c r="ETL3" s="112"/>
      <c r="ETM3" s="112"/>
      <c r="ETN3" s="112"/>
      <c r="ETO3" s="112"/>
      <c r="ETP3" s="112"/>
      <c r="ETQ3" s="112"/>
      <c r="ETR3" s="112"/>
      <c r="ETS3" s="112"/>
      <c r="ETT3" s="112"/>
      <c r="ETU3" s="112"/>
      <c r="ETV3" s="112"/>
      <c r="ETW3" s="112"/>
      <c r="ETX3" s="112"/>
      <c r="ETY3" s="112"/>
      <c r="ETZ3" s="112"/>
      <c r="EUA3" s="112"/>
      <c r="EUB3" s="112"/>
      <c r="EUC3" s="112"/>
      <c r="EUD3" s="112"/>
      <c r="EUE3" s="112"/>
      <c r="EUF3" s="112"/>
      <c r="EUG3" s="112"/>
      <c r="EUH3" s="112"/>
      <c r="EUI3" s="112"/>
      <c r="EUJ3" s="112"/>
      <c r="EUK3" s="112"/>
      <c r="EUL3" s="112"/>
      <c r="EUM3" s="112"/>
      <c r="EUN3" s="112"/>
      <c r="EUO3" s="112"/>
      <c r="EUP3" s="112"/>
      <c r="EUQ3" s="112"/>
      <c r="EUR3" s="112"/>
      <c r="EUS3" s="112"/>
      <c r="EUT3" s="112"/>
      <c r="EUU3" s="112"/>
      <c r="EUV3" s="112"/>
      <c r="EUW3" s="112"/>
      <c r="EUX3" s="112"/>
      <c r="EUY3" s="112"/>
      <c r="EUZ3" s="112"/>
      <c r="EVA3" s="112"/>
      <c r="EVB3" s="112"/>
      <c r="EVC3" s="112"/>
      <c r="EVD3" s="112"/>
      <c r="EVE3" s="112"/>
      <c r="EVF3" s="112"/>
      <c r="EVG3" s="112"/>
      <c r="EVH3" s="112"/>
      <c r="EVI3" s="112"/>
      <c r="EVJ3" s="112"/>
      <c r="EVK3" s="112"/>
      <c r="EVL3" s="112"/>
      <c r="EVM3" s="112"/>
      <c r="EVN3" s="112"/>
      <c r="EVO3" s="112"/>
      <c r="EVP3" s="112"/>
      <c r="EVQ3" s="112"/>
      <c r="EVR3" s="112"/>
      <c r="EVS3" s="112"/>
      <c r="EVT3" s="112"/>
      <c r="EVU3" s="112"/>
      <c r="EVV3" s="112"/>
      <c r="EVW3" s="112"/>
      <c r="EVX3" s="112"/>
      <c r="EVY3" s="112"/>
      <c r="EVZ3" s="112"/>
      <c r="EWA3" s="112"/>
      <c r="EWB3" s="112"/>
      <c r="EWC3" s="112"/>
      <c r="EWD3" s="112"/>
      <c r="EWE3" s="112"/>
      <c r="EWF3" s="112"/>
      <c r="EWG3" s="112"/>
      <c r="EWH3" s="112"/>
      <c r="EWI3" s="112"/>
      <c r="EWJ3" s="112"/>
      <c r="EWK3" s="112"/>
      <c r="EWL3" s="112"/>
      <c r="EWM3" s="112"/>
      <c r="EWN3" s="112"/>
      <c r="EWO3" s="112"/>
      <c r="EWP3" s="112"/>
      <c r="EWQ3" s="112"/>
      <c r="EWR3" s="112"/>
      <c r="EWS3" s="112"/>
      <c r="EWT3" s="112"/>
      <c r="EWU3" s="112"/>
      <c r="EWV3" s="112"/>
      <c r="EWW3" s="112"/>
      <c r="EWX3" s="112"/>
      <c r="EWY3" s="112"/>
      <c r="EWZ3" s="112"/>
      <c r="EXA3" s="112"/>
      <c r="EXB3" s="112"/>
      <c r="EXC3" s="112"/>
      <c r="EXD3" s="112"/>
      <c r="EXE3" s="112"/>
      <c r="EXF3" s="112"/>
      <c r="EXG3" s="112"/>
      <c r="EXH3" s="112"/>
      <c r="EXI3" s="112"/>
      <c r="EXJ3" s="112"/>
      <c r="EXK3" s="112"/>
      <c r="EXL3" s="112"/>
      <c r="EXM3" s="112"/>
      <c r="EXN3" s="112"/>
      <c r="EXO3" s="112"/>
      <c r="EXP3" s="112"/>
      <c r="EXQ3" s="112"/>
      <c r="EXR3" s="112"/>
      <c r="EXS3" s="112"/>
      <c r="EXT3" s="112"/>
      <c r="EXU3" s="112"/>
      <c r="EXV3" s="112"/>
      <c r="EXW3" s="112"/>
      <c r="EXX3" s="112"/>
      <c r="EXY3" s="112"/>
      <c r="EXZ3" s="112"/>
      <c r="EYA3" s="112"/>
      <c r="EYB3" s="112"/>
      <c r="EYC3" s="112"/>
      <c r="EYD3" s="112"/>
      <c r="EYE3" s="112"/>
      <c r="EYF3" s="112"/>
      <c r="EYG3" s="112"/>
      <c r="EYH3" s="112"/>
      <c r="EYI3" s="112"/>
      <c r="EYJ3" s="112"/>
      <c r="EYK3" s="112"/>
      <c r="EYL3" s="112"/>
      <c r="EYM3" s="112"/>
      <c r="EYN3" s="112"/>
      <c r="EYO3" s="112"/>
      <c r="EYP3" s="112"/>
      <c r="EYQ3" s="112"/>
      <c r="EYR3" s="112"/>
      <c r="EYS3" s="112"/>
      <c r="EYT3" s="112"/>
      <c r="EYU3" s="112"/>
      <c r="EYV3" s="112"/>
      <c r="EYW3" s="112"/>
      <c r="EYX3" s="112"/>
      <c r="EYY3" s="112"/>
      <c r="EYZ3" s="112"/>
      <c r="EZA3" s="112"/>
      <c r="EZB3" s="112"/>
      <c r="EZC3" s="112"/>
      <c r="EZD3" s="112"/>
      <c r="EZE3" s="112"/>
      <c r="EZF3" s="112"/>
      <c r="EZG3" s="112"/>
      <c r="EZH3" s="112"/>
      <c r="EZI3" s="112"/>
      <c r="EZJ3" s="112"/>
      <c r="EZK3" s="112"/>
      <c r="EZL3" s="112"/>
      <c r="EZM3" s="112"/>
      <c r="EZN3" s="112"/>
      <c r="EZO3" s="112"/>
      <c r="EZP3" s="112"/>
      <c r="EZQ3" s="112"/>
      <c r="EZR3" s="112"/>
      <c r="EZS3" s="112"/>
      <c r="EZT3" s="112"/>
      <c r="EZU3" s="112"/>
      <c r="EZV3" s="112"/>
      <c r="EZW3" s="112"/>
      <c r="EZX3" s="112"/>
      <c r="EZY3" s="112"/>
      <c r="EZZ3" s="112"/>
      <c r="FAA3" s="112"/>
      <c r="FAB3" s="112"/>
      <c r="FAC3" s="112"/>
      <c r="FAD3" s="112"/>
      <c r="FAE3" s="112"/>
      <c r="FAF3" s="112"/>
      <c r="FAG3" s="112"/>
      <c r="FAH3" s="112"/>
      <c r="FAI3" s="112"/>
      <c r="FAJ3" s="112"/>
      <c r="FAK3" s="112"/>
      <c r="FAL3" s="112"/>
      <c r="FAM3" s="112"/>
      <c r="FAN3" s="112"/>
      <c r="FAO3" s="112"/>
      <c r="FAP3" s="112"/>
      <c r="FAQ3" s="112"/>
      <c r="FAR3" s="112"/>
      <c r="FAS3" s="112"/>
      <c r="FAT3" s="112"/>
      <c r="FAU3" s="112"/>
      <c r="FAV3" s="112"/>
      <c r="FAW3" s="112"/>
      <c r="FAX3" s="112"/>
      <c r="FAY3" s="112"/>
      <c r="FAZ3" s="112"/>
      <c r="FBA3" s="112"/>
      <c r="FBB3" s="112"/>
      <c r="FBC3" s="112"/>
      <c r="FBD3" s="112"/>
      <c r="FBE3" s="112"/>
      <c r="FBF3" s="112"/>
      <c r="FBG3" s="112"/>
      <c r="FBH3" s="112"/>
      <c r="FBI3" s="112"/>
      <c r="FBJ3" s="112"/>
      <c r="FBK3" s="112"/>
      <c r="FBL3" s="112"/>
      <c r="FBM3" s="112"/>
      <c r="FBN3" s="112"/>
      <c r="FBO3" s="112"/>
      <c r="FBP3" s="112"/>
      <c r="FBQ3" s="112"/>
      <c r="FBR3" s="112"/>
      <c r="FBS3" s="112"/>
      <c r="FBT3" s="112"/>
      <c r="FBU3" s="112"/>
      <c r="FBV3" s="112"/>
      <c r="FBW3" s="112"/>
      <c r="FBX3" s="112"/>
      <c r="FBY3" s="112"/>
      <c r="FBZ3" s="112"/>
      <c r="FCA3" s="112"/>
      <c r="FCB3" s="112"/>
      <c r="FCC3" s="112"/>
      <c r="FCD3" s="112"/>
      <c r="FCE3" s="112"/>
      <c r="FCF3" s="112"/>
      <c r="FCG3" s="112"/>
      <c r="FCH3" s="112"/>
      <c r="FCI3" s="112"/>
      <c r="FCJ3" s="112"/>
      <c r="FCK3" s="112"/>
      <c r="FCL3" s="112"/>
      <c r="FCM3" s="112"/>
      <c r="FCN3" s="112"/>
      <c r="FCO3" s="112"/>
      <c r="FCP3" s="112"/>
      <c r="FCQ3" s="112"/>
      <c r="FCR3" s="112"/>
      <c r="FCS3" s="112"/>
      <c r="FCT3" s="112"/>
      <c r="FCU3" s="112"/>
      <c r="FCV3" s="112"/>
      <c r="FCW3" s="112"/>
      <c r="FCX3" s="112"/>
      <c r="FCY3" s="112"/>
      <c r="FCZ3" s="112"/>
      <c r="FDA3" s="112"/>
      <c r="FDB3" s="112"/>
      <c r="FDC3" s="112"/>
      <c r="FDD3" s="112"/>
      <c r="FDE3" s="112"/>
      <c r="FDF3" s="112"/>
      <c r="FDG3" s="112"/>
      <c r="FDH3" s="112"/>
      <c r="FDI3" s="112"/>
      <c r="FDJ3" s="112"/>
      <c r="FDK3" s="112"/>
      <c r="FDL3" s="112"/>
      <c r="FDM3" s="112"/>
      <c r="FDN3" s="112"/>
      <c r="FDO3" s="112"/>
      <c r="FDP3" s="112"/>
      <c r="FDQ3" s="112"/>
      <c r="FDR3" s="112"/>
      <c r="FDS3" s="112"/>
      <c r="FDT3" s="112"/>
      <c r="FDU3" s="112"/>
      <c r="FDV3" s="112"/>
      <c r="FDW3" s="112"/>
      <c r="FDX3" s="112"/>
      <c r="FDY3" s="112"/>
      <c r="FDZ3" s="112"/>
      <c r="FEA3" s="112"/>
      <c r="FEB3" s="112"/>
      <c r="FEC3" s="112"/>
      <c r="FED3" s="112"/>
      <c r="FEE3" s="112"/>
      <c r="FEF3" s="112"/>
      <c r="FEG3" s="112"/>
      <c r="FEH3" s="112"/>
      <c r="FEI3" s="112"/>
      <c r="FEJ3" s="112"/>
      <c r="FEK3" s="112"/>
      <c r="FEL3" s="112"/>
      <c r="FEM3" s="112"/>
      <c r="FEN3" s="112"/>
      <c r="FEO3" s="112"/>
      <c r="FEP3" s="112"/>
      <c r="FEQ3" s="112"/>
      <c r="FER3" s="112"/>
      <c r="FES3" s="112"/>
      <c r="FET3" s="112"/>
      <c r="FEU3" s="112"/>
      <c r="FEV3" s="112"/>
      <c r="FEW3" s="112"/>
      <c r="FEX3" s="112"/>
      <c r="FEY3" s="112"/>
      <c r="FEZ3" s="112"/>
      <c r="FFA3" s="112"/>
      <c r="FFB3" s="112"/>
      <c r="FFC3" s="112"/>
      <c r="FFD3" s="112"/>
      <c r="FFE3" s="112"/>
      <c r="FFF3" s="112"/>
      <c r="FFG3" s="112"/>
      <c r="FFH3" s="112"/>
      <c r="FFI3" s="112"/>
      <c r="FFJ3" s="112"/>
      <c r="FFK3" s="112"/>
      <c r="FFL3" s="112"/>
      <c r="FFM3" s="112"/>
      <c r="FFN3" s="112"/>
      <c r="FFO3" s="112"/>
      <c r="FFP3" s="112"/>
      <c r="FFQ3" s="112"/>
      <c r="FFR3" s="112"/>
      <c r="FFS3" s="112"/>
      <c r="FFT3" s="112"/>
      <c r="FFU3" s="112"/>
      <c r="FFV3" s="112"/>
      <c r="FFW3" s="112"/>
      <c r="FFX3" s="112"/>
      <c r="FFY3" s="112"/>
      <c r="FFZ3" s="112"/>
      <c r="FGA3" s="112"/>
      <c r="FGB3" s="112"/>
      <c r="FGC3" s="112"/>
      <c r="FGD3" s="112"/>
      <c r="FGE3" s="112"/>
      <c r="FGF3" s="112"/>
      <c r="FGG3" s="112"/>
      <c r="FGH3" s="112"/>
      <c r="FGI3" s="112"/>
      <c r="FGJ3" s="112"/>
      <c r="FGK3" s="112"/>
      <c r="FGL3" s="112"/>
      <c r="FGM3" s="112"/>
      <c r="FGN3" s="112"/>
      <c r="FGO3" s="112"/>
      <c r="FGP3" s="112"/>
      <c r="FGQ3" s="112"/>
      <c r="FGR3" s="112"/>
      <c r="FGS3" s="112"/>
      <c r="FGT3" s="112"/>
      <c r="FGU3" s="112"/>
      <c r="FGV3" s="112"/>
      <c r="FGW3" s="112"/>
      <c r="FGX3" s="112"/>
      <c r="FGY3" s="112"/>
      <c r="FGZ3" s="112"/>
      <c r="FHA3" s="112"/>
      <c r="FHB3" s="112"/>
      <c r="FHC3" s="112"/>
      <c r="FHD3" s="112"/>
      <c r="FHE3" s="112"/>
      <c r="FHF3" s="112"/>
      <c r="FHG3" s="112"/>
      <c r="FHH3" s="112"/>
      <c r="FHI3" s="112"/>
      <c r="FHJ3" s="112"/>
      <c r="FHK3" s="112"/>
      <c r="FHL3" s="112"/>
      <c r="FHM3" s="112"/>
      <c r="FHN3" s="112"/>
      <c r="FHO3" s="112"/>
      <c r="FHP3" s="112"/>
      <c r="FHQ3" s="112"/>
      <c r="FHR3" s="112"/>
      <c r="FHS3" s="112"/>
      <c r="FHT3" s="112"/>
      <c r="FHU3" s="112"/>
      <c r="FHV3" s="112"/>
      <c r="FHW3" s="112"/>
      <c r="FHX3" s="112"/>
      <c r="FHY3" s="112"/>
      <c r="FHZ3" s="112"/>
      <c r="FIA3" s="112"/>
      <c r="FIB3" s="112"/>
      <c r="FIC3" s="112"/>
      <c r="FID3" s="112"/>
      <c r="FIE3" s="112"/>
      <c r="FIF3" s="112"/>
      <c r="FIG3" s="112"/>
      <c r="FIH3" s="112"/>
      <c r="FII3" s="112"/>
      <c r="FIJ3" s="112"/>
      <c r="FIK3" s="112"/>
      <c r="FIL3" s="112"/>
      <c r="FIM3" s="112"/>
      <c r="FIN3" s="112"/>
      <c r="FIO3" s="112"/>
      <c r="FIP3" s="112"/>
      <c r="FIQ3" s="112"/>
      <c r="FIR3" s="112"/>
      <c r="FIS3" s="112"/>
      <c r="FIT3" s="112"/>
      <c r="FIU3" s="112"/>
      <c r="FIV3" s="112"/>
      <c r="FIW3" s="112"/>
      <c r="FIX3" s="112"/>
      <c r="FIY3" s="112"/>
      <c r="FIZ3" s="112"/>
      <c r="FJA3" s="112"/>
      <c r="FJB3" s="112"/>
      <c r="FJC3" s="112"/>
      <c r="FJD3" s="112"/>
      <c r="FJE3" s="112"/>
      <c r="FJF3" s="112"/>
      <c r="FJG3" s="112"/>
      <c r="FJH3" s="112"/>
      <c r="FJI3" s="112"/>
      <c r="FJJ3" s="112"/>
      <c r="FJK3" s="112"/>
      <c r="FJL3" s="112"/>
      <c r="FJM3" s="112"/>
      <c r="FJN3" s="112"/>
      <c r="FJO3" s="112"/>
      <c r="FJP3" s="112"/>
      <c r="FJQ3" s="112"/>
      <c r="FJR3" s="112"/>
      <c r="FJS3" s="112"/>
      <c r="FJT3" s="112"/>
      <c r="FJU3" s="112"/>
      <c r="FJV3" s="112"/>
      <c r="FJW3" s="112"/>
      <c r="FJX3" s="112"/>
      <c r="FJY3" s="112"/>
      <c r="FJZ3" s="112"/>
      <c r="FKA3" s="112"/>
      <c r="FKB3" s="112"/>
      <c r="FKC3" s="112"/>
      <c r="FKD3" s="112"/>
      <c r="FKE3" s="112"/>
      <c r="FKF3" s="112"/>
      <c r="FKG3" s="112"/>
      <c r="FKH3" s="112"/>
      <c r="FKI3" s="112"/>
      <c r="FKJ3" s="112"/>
      <c r="FKK3" s="112"/>
      <c r="FKL3" s="112"/>
      <c r="FKM3" s="112"/>
      <c r="FKN3" s="112"/>
      <c r="FKO3" s="112"/>
      <c r="FKP3" s="112"/>
      <c r="FKQ3" s="112"/>
      <c r="FKR3" s="112"/>
      <c r="FKS3" s="112"/>
      <c r="FKT3" s="112"/>
      <c r="FKU3" s="112"/>
      <c r="FKV3" s="112"/>
      <c r="FKW3" s="112"/>
      <c r="FKX3" s="112"/>
      <c r="FKY3" s="112"/>
      <c r="FKZ3" s="112"/>
      <c r="FLA3" s="112"/>
      <c r="FLB3" s="112"/>
      <c r="FLC3" s="112"/>
      <c r="FLD3" s="112"/>
      <c r="FLE3" s="112"/>
      <c r="FLF3" s="112"/>
      <c r="FLG3" s="112"/>
      <c r="FLH3" s="112"/>
      <c r="FLI3" s="112"/>
      <c r="FLJ3" s="112"/>
      <c r="FLK3" s="112"/>
      <c r="FLL3" s="112"/>
      <c r="FLM3" s="112"/>
      <c r="FLN3" s="112"/>
      <c r="FLO3" s="112"/>
      <c r="FLP3" s="112"/>
      <c r="FLQ3" s="112"/>
      <c r="FLR3" s="112"/>
      <c r="FLS3" s="112"/>
      <c r="FLT3" s="112"/>
      <c r="FLU3" s="112"/>
      <c r="FLV3" s="112"/>
      <c r="FLW3" s="112"/>
      <c r="FLX3" s="112"/>
      <c r="FLY3" s="112"/>
      <c r="FLZ3" s="112"/>
      <c r="FMA3" s="112"/>
      <c r="FMB3" s="112"/>
      <c r="FMC3" s="112"/>
      <c r="FMD3" s="112"/>
      <c r="FME3" s="112"/>
      <c r="FMF3" s="112"/>
      <c r="FMG3" s="112"/>
      <c r="FMH3" s="112"/>
      <c r="FMI3" s="112"/>
      <c r="FMJ3" s="112"/>
      <c r="FMK3" s="112"/>
      <c r="FML3" s="112"/>
      <c r="FMM3" s="112"/>
      <c r="FMN3" s="112"/>
      <c r="FMO3" s="112"/>
      <c r="FMP3" s="112"/>
      <c r="FMQ3" s="112"/>
      <c r="FMR3" s="112"/>
      <c r="FMS3" s="112"/>
      <c r="FMT3" s="112"/>
      <c r="FMU3" s="112"/>
      <c r="FMV3" s="112"/>
      <c r="FMW3" s="112"/>
      <c r="FMX3" s="112"/>
      <c r="FMY3" s="112"/>
      <c r="FMZ3" s="112"/>
      <c r="FNA3" s="112"/>
      <c r="FNB3" s="112"/>
      <c r="FNC3" s="112"/>
      <c r="FND3" s="112"/>
      <c r="FNE3" s="112"/>
      <c r="FNF3" s="112"/>
      <c r="FNG3" s="112"/>
      <c r="FNH3" s="112"/>
      <c r="FNI3" s="112"/>
      <c r="FNJ3" s="112"/>
      <c r="FNK3" s="112"/>
      <c r="FNL3" s="112"/>
      <c r="FNM3" s="112"/>
      <c r="FNN3" s="112"/>
      <c r="FNO3" s="112"/>
      <c r="FNP3" s="112"/>
      <c r="FNQ3" s="112"/>
      <c r="FNR3" s="112"/>
      <c r="FNS3" s="112"/>
      <c r="FNT3" s="112"/>
      <c r="FNU3" s="112"/>
      <c r="FNV3" s="112"/>
      <c r="FNW3" s="112"/>
      <c r="FNX3" s="112"/>
      <c r="FNY3" s="112"/>
      <c r="FNZ3" s="112"/>
      <c r="FOA3" s="112"/>
      <c r="FOB3" s="112"/>
      <c r="FOC3" s="112"/>
      <c r="FOD3" s="112"/>
      <c r="FOE3" s="112"/>
      <c r="FOF3" s="112"/>
      <c r="FOG3" s="112"/>
      <c r="FOH3" s="112"/>
      <c r="FOI3" s="112"/>
      <c r="FOJ3" s="112"/>
      <c r="FOK3" s="112"/>
      <c r="FOL3" s="112"/>
      <c r="FOM3" s="112"/>
      <c r="FON3" s="112"/>
      <c r="FOO3" s="112"/>
      <c r="FOP3" s="112"/>
      <c r="FOQ3" s="112"/>
      <c r="FOR3" s="112"/>
      <c r="FOS3" s="112"/>
      <c r="FOT3" s="112"/>
      <c r="FOU3" s="112"/>
      <c r="FOV3" s="112"/>
      <c r="FOW3" s="112"/>
      <c r="FOX3" s="112"/>
      <c r="FOY3" s="112"/>
      <c r="FOZ3" s="112"/>
      <c r="FPA3" s="112"/>
      <c r="FPB3" s="112"/>
      <c r="FPC3" s="112"/>
      <c r="FPD3" s="112"/>
      <c r="FPE3" s="112"/>
      <c r="FPF3" s="112"/>
      <c r="FPG3" s="112"/>
      <c r="FPH3" s="112"/>
      <c r="FPI3" s="112"/>
      <c r="FPJ3" s="112"/>
      <c r="FPK3" s="112"/>
      <c r="FPL3" s="112"/>
      <c r="FPM3" s="112"/>
      <c r="FPN3" s="112"/>
      <c r="FPO3" s="112"/>
      <c r="FPP3" s="112"/>
      <c r="FPQ3" s="112"/>
      <c r="FPR3" s="112"/>
      <c r="FPS3" s="112"/>
      <c r="FPT3" s="112"/>
      <c r="FPU3" s="112"/>
      <c r="FPV3" s="112"/>
      <c r="FPW3" s="112"/>
      <c r="FPX3" s="112"/>
      <c r="FPY3" s="112"/>
      <c r="FPZ3" s="112"/>
      <c r="FQA3" s="112"/>
      <c r="FQB3" s="112"/>
      <c r="FQC3" s="112"/>
      <c r="FQD3" s="112"/>
      <c r="FQE3" s="112"/>
      <c r="FQF3" s="112"/>
      <c r="FQG3" s="112"/>
      <c r="FQH3" s="112"/>
      <c r="FQI3" s="112"/>
      <c r="FQJ3" s="112"/>
      <c r="FQK3" s="112"/>
      <c r="FQL3" s="112"/>
      <c r="FQM3" s="112"/>
      <c r="FQN3" s="112"/>
      <c r="FQO3" s="112"/>
      <c r="FQP3" s="112"/>
      <c r="FQQ3" s="112"/>
      <c r="FQR3" s="112"/>
      <c r="FQS3" s="112"/>
      <c r="FQT3" s="112"/>
      <c r="FQU3" s="112"/>
      <c r="FQV3" s="112"/>
      <c r="FQW3" s="112"/>
      <c r="FQX3" s="112"/>
      <c r="FQY3" s="112"/>
      <c r="FQZ3" s="112"/>
      <c r="FRA3" s="112"/>
      <c r="FRB3" s="112"/>
      <c r="FRC3" s="112"/>
      <c r="FRD3" s="112"/>
      <c r="FRE3" s="112"/>
      <c r="FRF3" s="112"/>
      <c r="FRG3" s="112"/>
      <c r="FRH3" s="112"/>
      <c r="FRI3" s="112"/>
      <c r="FRJ3" s="112"/>
      <c r="FRK3" s="112"/>
      <c r="FRL3" s="112"/>
      <c r="FRM3" s="112"/>
      <c r="FRN3" s="112"/>
      <c r="FRO3" s="112"/>
      <c r="FRP3" s="112"/>
      <c r="FRQ3" s="112"/>
      <c r="FRR3" s="112"/>
      <c r="FRS3" s="112"/>
      <c r="FRT3" s="112"/>
      <c r="FRU3" s="112"/>
      <c r="FRV3" s="112"/>
      <c r="FRW3" s="112"/>
      <c r="FRX3" s="112"/>
      <c r="FRY3" s="112"/>
      <c r="FRZ3" s="112"/>
      <c r="FSA3" s="112"/>
      <c r="FSB3" s="112"/>
      <c r="FSC3" s="112"/>
      <c r="FSD3" s="112"/>
      <c r="FSE3" s="112"/>
      <c r="FSF3" s="112"/>
      <c r="FSG3" s="112"/>
      <c r="FSH3" s="112"/>
      <c r="FSI3" s="112"/>
      <c r="FSJ3" s="112"/>
      <c r="FSK3" s="112"/>
      <c r="FSL3" s="112"/>
      <c r="FSM3" s="112"/>
      <c r="FSN3" s="112"/>
      <c r="FSO3" s="112"/>
      <c r="FSP3" s="112"/>
      <c r="FSQ3" s="112"/>
      <c r="FSR3" s="112"/>
      <c r="FSS3" s="112"/>
      <c r="FST3" s="112"/>
      <c r="FSU3" s="112"/>
      <c r="FSV3" s="112"/>
      <c r="FSW3" s="112"/>
      <c r="FSX3" s="112"/>
      <c r="FSY3" s="112"/>
      <c r="FSZ3" s="112"/>
      <c r="FTA3" s="112"/>
      <c r="FTB3" s="112"/>
      <c r="FTC3" s="112"/>
      <c r="FTD3" s="112"/>
      <c r="FTE3" s="112"/>
      <c r="FTF3" s="112"/>
      <c r="FTG3" s="112"/>
      <c r="FTH3" s="112"/>
      <c r="FTI3" s="112"/>
      <c r="FTJ3" s="112"/>
      <c r="FTK3" s="112"/>
      <c r="FTL3" s="112"/>
      <c r="FTM3" s="112"/>
      <c r="FTN3" s="112"/>
      <c r="FTO3" s="112"/>
      <c r="FTP3" s="112"/>
      <c r="FTQ3" s="112"/>
      <c r="FTR3" s="112"/>
      <c r="FTS3" s="112"/>
      <c r="FTT3" s="112"/>
      <c r="FTU3" s="112"/>
      <c r="FTV3" s="112"/>
      <c r="FTW3" s="112"/>
      <c r="FTX3" s="112"/>
      <c r="FTY3" s="112"/>
      <c r="FTZ3" s="112"/>
      <c r="FUA3" s="112"/>
      <c r="FUB3" s="112"/>
      <c r="FUC3" s="112"/>
      <c r="FUD3" s="112"/>
      <c r="FUE3" s="112"/>
      <c r="FUF3" s="112"/>
      <c r="FUG3" s="112"/>
      <c r="FUH3" s="112"/>
      <c r="FUI3" s="112"/>
      <c r="FUJ3" s="112"/>
      <c r="FUK3" s="112"/>
      <c r="FUL3" s="112"/>
      <c r="FUM3" s="112"/>
      <c r="FUN3" s="112"/>
      <c r="FUO3" s="112"/>
      <c r="FUP3" s="112"/>
      <c r="FUQ3" s="112"/>
      <c r="FUR3" s="112"/>
      <c r="FUS3" s="112"/>
      <c r="FUT3" s="112"/>
      <c r="FUU3" s="112"/>
      <c r="FUV3" s="112"/>
      <c r="FUW3" s="112"/>
      <c r="FUX3" s="112"/>
      <c r="FUY3" s="112"/>
      <c r="FUZ3" s="112"/>
      <c r="FVA3" s="112"/>
      <c r="FVB3" s="112"/>
      <c r="FVC3" s="112"/>
      <c r="FVD3" s="112"/>
      <c r="FVE3" s="112"/>
      <c r="FVF3" s="112"/>
      <c r="FVG3" s="112"/>
      <c r="FVH3" s="112"/>
      <c r="FVI3" s="112"/>
      <c r="FVJ3" s="112"/>
      <c r="FVK3" s="112"/>
      <c r="FVL3" s="112"/>
      <c r="FVM3" s="112"/>
      <c r="FVN3" s="112"/>
      <c r="FVO3" s="112"/>
      <c r="FVP3" s="112"/>
      <c r="FVQ3" s="112"/>
      <c r="FVR3" s="112"/>
      <c r="FVS3" s="112"/>
      <c r="FVT3" s="112"/>
      <c r="FVU3" s="112"/>
      <c r="FVV3" s="112"/>
      <c r="FVW3" s="112"/>
      <c r="FVX3" s="112"/>
      <c r="FVY3" s="112"/>
      <c r="FVZ3" s="112"/>
      <c r="FWA3" s="112"/>
      <c r="FWB3" s="112"/>
      <c r="FWC3" s="112"/>
      <c r="FWD3" s="112"/>
      <c r="FWE3" s="112"/>
      <c r="FWF3" s="112"/>
      <c r="FWG3" s="112"/>
      <c r="FWH3" s="112"/>
      <c r="FWI3" s="112"/>
      <c r="FWJ3" s="112"/>
      <c r="FWK3" s="112"/>
      <c r="FWL3" s="112"/>
      <c r="FWM3" s="112"/>
      <c r="FWN3" s="112"/>
      <c r="FWO3" s="112"/>
      <c r="FWP3" s="112"/>
      <c r="FWQ3" s="112"/>
      <c r="FWR3" s="112"/>
      <c r="FWS3" s="112"/>
      <c r="FWT3" s="112"/>
      <c r="FWU3" s="112"/>
      <c r="FWV3" s="112"/>
      <c r="FWW3" s="112"/>
      <c r="FWX3" s="112"/>
      <c r="FWY3" s="112"/>
      <c r="FWZ3" s="112"/>
      <c r="FXA3" s="112"/>
      <c r="FXB3" s="112"/>
      <c r="FXC3" s="112"/>
      <c r="FXD3" s="112"/>
      <c r="FXE3" s="112"/>
      <c r="FXF3" s="112"/>
      <c r="FXG3" s="112"/>
      <c r="FXH3" s="112"/>
      <c r="FXI3" s="112"/>
      <c r="FXJ3" s="112"/>
      <c r="FXK3" s="112"/>
      <c r="FXL3" s="112"/>
      <c r="FXM3" s="112"/>
      <c r="FXN3" s="112"/>
      <c r="FXO3" s="112"/>
      <c r="FXP3" s="112"/>
      <c r="FXQ3" s="112"/>
      <c r="FXR3" s="112"/>
      <c r="FXS3" s="112"/>
      <c r="FXT3" s="112"/>
      <c r="FXU3" s="112"/>
      <c r="FXV3" s="112"/>
      <c r="FXW3" s="112"/>
      <c r="FXX3" s="112"/>
      <c r="FXY3" s="112"/>
      <c r="FXZ3" s="112"/>
      <c r="FYA3" s="112"/>
      <c r="FYB3" s="112"/>
      <c r="FYC3" s="112"/>
      <c r="FYD3" s="112"/>
      <c r="FYE3" s="112"/>
      <c r="FYF3" s="112"/>
      <c r="FYG3" s="112"/>
      <c r="FYH3" s="112"/>
      <c r="FYI3" s="112"/>
      <c r="FYJ3" s="112"/>
      <c r="FYK3" s="112"/>
      <c r="FYL3" s="112"/>
      <c r="FYM3" s="112"/>
      <c r="FYN3" s="112"/>
      <c r="FYO3" s="112"/>
      <c r="FYP3" s="112"/>
      <c r="FYQ3" s="112"/>
      <c r="FYR3" s="112"/>
      <c r="FYS3" s="112"/>
      <c r="FYT3" s="112"/>
      <c r="FYU3" s="112"/>
      <c r="FYV3" s="112"/>
      <c r="FYW3" s="112"/>
      <c r="FYX3" s="112"/>
      <c r="FYY3" s="112"/>
      <c r="FYZ3" s="112"/>
      <c r="FZA3" s="112"/>
      <c r="FZB3" s="112"/>
      <c r="FZC3" s="112"/>
      <c r="FZD3" s="112"/>
      <c r="FZE3" s="112"/>
      <c r="FZF3" s="112"/>
      <c r="FZG3" s="112"/>
      <c r="FZH3" s="112"/>
      <c r="FZI3" s="112"/>
      <c r="FZJ3" s="112"/>
      <c r="FZK3" s="112"/>
      <c r="FZL3" s="112"/>
      <c r="FZM3" s="112"/>
      <c r="FZN3" s="112"/>
      <c r="FZO3" s="112"/>
      <c r="FZP3" s="112"/>
      <c r="FZQ3" s="112"/>
      <c r="FZR3" s="112"/>
      <c r="FZS3" s="112"/>
      <c r="FZT3" s="112"/>
      <c r="FZU3" s="112"/>
      <c r="FZV3" s="112"/>
      <c r="FZW3" s="112"/>
      <c r="FZX3" s="112"/>
      <c r="FZY3" s="112"/>
      <c r="FZZ3" s="112"/>
      <c r="GAA3" s="112"/>
      <c r="GAB3" s="112"/>
      <c r="GAC3" s="112"/>
      <c r="GAD3" s="112"/>
      <c r="GAE3" s="112"/>
      <c r="GAF3" s="112"/>
      <c r="GAG3" s="112"/>
      <c r="GAH3" s="112"/>
      <c r="GAI3" s="112"/>
      <c r="GAJ3" s="112"/>
      <c r="GAK3" s="112"/>
      <c r="GAL3" s="112"/>
      <c r="GAM3" s="112"/>
      <c r="GAN3" s="112"/>
      <c r="GAO3" s="112"/>
      <c r="GAP3" s="112"/>
      <c r="GAQ3" s="112"/>
      <c r="GAR3" s="112"/>
      <c r="GAS3" s="112"/>
      <c r="GAT3" s="112"/>
      <c r="GAU3" s="112"/>
      <c r="GAV3" s="112"/>
      <c r="GAW3" s="112"/>
      <c r="GAX3" s="112"/>
      <c r="GAY3" s="112"/>
      <c r="GAZ3" s="112"/>
      <c r="GBA3" s="112"/>
      <c r="GBB3" s="112"/>
      <c r="GBC3" s="112"/>
      <c r="GBD3" s="112"/>
      <c r="GBE3" s="112"/>
      <c r="GBF3" s="112"/>
      <c r="GBG3" s="112"/>
      <c r="GBH3" s="112"/>
      <c r="GBI3" s="112"/>
      <c r="GBJ3" s="112"/>
      <c r="GBK3" s="112"/>
      <c r="GBL3" s="112"/>
      <c r="GBM3" s="112"/>
      <c r="GBN3" s="112"/>
      <c r="GBO3" s="112"/>
      <c r="GBP3" s="112"/>
      <c r="GBQ3" s="112"/>
      <c r="GBR3" s="112"/>
      <c r="GBS3" s="112"/>
      <c r="GBT3" s="112"/>
      <c r="GBU3" s="112"/>
      <c r="GBV3" s="112"/>
      <c r="GBW3" s="112"/>
      <c r="GBX3" s="112"/>
      <c r="GBY3" s="112"/>
      <c r="GBZ3" s="112"/>
      <c r="GCA3" s="112"/>
      <c r="GCB3" s="112"/>
      <c r="GCC3" s="112"/>
      <c r="GCD3" s="112"/>
      <c r="GCE3" s="112"/>
      <c r="GCF3" s="112"/>
      <c r="GCG3" s="112"/>
      <c r="GCH3" s="112"/>
      <c r="GCI3" s="112"/>
      <c r="GCJ3" s="112"/>
      <c r="GCK3" s="112"/>
      <c r="GCL3" s="112"/>
      <c r="GCM3" s="112"/>
      <c r="GCN3" s="112"/>
      <c r="GCO3" s="112"/>
      <c r="GCP3" s="112"/>
      <c r="GCQ3" s="112"/>
      <c r="GCR3" s="112"/>
      <c r="GCS3" s="112"/>
      <c r="GCT3" s="112"/>
      <c r="GCU3" s="112"/>
      <c r="GCV3" s="112"/>
      <c r="GCW3" s="112"/>
      <c r="GCX3" s="112"/>
      <c r="GCY3" s="112"/>
      <c r="GCZ3" s="112"/>
      <c r="GDA3" s="112"/>
      <c r="GDB3" s="112"/>
      <c r="GDC3" s="112"/>
      <c r="GDD3" s="112"/>
      <c r="GDE3" s="112"/>
      <c r="GDF3" s="112"/>
      <c r="GDG3" s="112"/>
      <c r="GDH3" s="112"/>
      <c r="GDI3" s="112"/>
      <c r="GDJ3" s="112"/>
      <c r="GDK3" s="112"/>
      <c r="GDL3" s="112"/>
      <c r="GDM3" s="112"/>
      <c r="GDN3" s="112"/>
      <c r="GDO3" s="112"/>
      <c r="GDP3" s="112"/>
      <c r="GDQ3" s="112"/>
      <c r="GDR3" s="112"/>
      <c r="GDS3" s="112"/>
      <c r="GDT3" s="112"/>
      <c r="GDU3" s="112"/>
      <c r="GDV3" s="112"/>
      <c r="GDW3" s="112"/>
      <c r="GDX3" s="112"/>
      <c r="GDY3" s="112"/>
      <c r="GDZ3" s="112"/>
      <c r="GEA3" s="112"/>
      <c r="GEB3" s="112"/>
      <c r="GEC3" s="112"/>
      <c r="GED3" s="112"/>
      <c r="GEE3" s="112"/>
      <c r="GEF3" s="112"/>
      <c r="GEG3" s="112"/>
      <c r="GEH3" s="112"/>
      <c r="GEI3" s="112"/>
      <c r="GEJ3" s="112"/>
      <c r="GEK3" s="112"/>
      <c r="GEL3" s="112"/>
      <c r="GEM3" s="112"/>
      <c r="GEN3" s="112"/>
      <c r="GEO3" s="112"/>
      <c r="GEP3" s="112"/>
      <c r="GEQ3" s="112"/>
      <c r="GER3" s="112"/>
      <c r="GES3" s="112"/>
      <c r="GET3" s="112"/>
      <c r="GEU3" s="112"/>
      <c r="GEV3" s="112"/>
      <c r="GEW3" s="112"/>
      <c r="GEX3" s="112"/>
      <c r="GEY3" s="112"/>
      <c r="GEZ3" s="112"/>
      <c r="GFA3" s="112"/>
      <c r="GFB3" s="112"/>
      <c r="GFC3" s="112"/>
      <c r="GFD3" s="112"/>
      <c r="GFE3" s="112"/>
      <c r="GFF3" s="112"/>
      <c r="GFG3" s="112"/>
      <c r="GFH3" s="112"/>
      <c r="GFI3" s="112"/>
      <c r="GFJ3" s="112"/>
      <c r="GFK3" s="112"/>
      <c r="GFL3" s="112"/>
      <c r="GFM3" s="112"/>
      <c r="GFN3" s="112"/>
      <c r="GFO3" s="112"/>
      <c r="GFP3" s="112"/>
      <c r="GFQ3" s="112"/>
      <c r="GFR3" s="112"/>
      <c r="GFS3" s="112"/>
      <c r="GFT3" s="112"/>
      <c r="GFU3" s="112"/>
      <c r="GFV3" s="112"/>
      <c r="GFW3" s="112"/>
      <c r="GFX3" s="112"/>
      <c r="GFY3" s="112"/>
      <c r="GFZ3" s="112"/>
      <c r="GGA3" s="112"/>
      <c r="GGB3" s="112"/>
      <c r="GGC3" s="112"/>
      <c r="GGD3" s="112"/>
      <c r="GGE3" s="112"/>
      <c r="GGF3" s="112"/>
      <c r="GGG3" s="112"/>
      <c r="GGH3" s="112"/>
      <c r="GGI3" s="112"/>
      <c r="GGJ3" s="112"/>
      <c r="GGK3" s="112"/>
      <c r="GGL3" s="112"/>
      <c r="GGM3" s="112"/>
      <c r="GGN3" s="112"/>
      <c r="GGO3" s="112"/>
      <c r="GGP3" s="112"/>
      <c r="GGQ3" s="112"/>
      <c r="GGR3" s="112"/>
      <c r="GGS3" s="112"/>
      <c r="GGT3" s="112"/>
      <c r="GGU3" s="112"/>
      <c r="GGV3" s="112"/>
      <c r="GGW3" s="112"/>
      <c r="GGX3" s="112"/>
      <c r="GGY3" s="112"/>
      <c r="GGZ3" s="112"/>
      <c r="GHA3" s="112"/>
      <c r="GHB3" s="112"/>
      <c r="GHC3" s="112"/>
      <c r="GHD3" s="112"/>
      <c r="GHE3" s="112"/>
      <c r="GHF3" s="112"/>
      <c r="GHG3" s="112"/>
      <c r="GHH3" s="112"/>
      <c r="GHI3" s="112"/>
      <c r="GHJ3" s="112"/>
      <c r="GHK3" s="112"/>
      <c r="GHL3" s="112"/>
      <c r="GHM3" s="112"/>
      <c r="GHN3" s="112"/>
      <c r="GHO3" s="112"/>
      <c r="GHP3" s="112"/>
      <c r="GHQ3" s="112"/>
      <c r="GHR3" s="112"/>
      <c r="GHS3" s="112"/>
      <c r="GHT3" s="112"/>
      <c r="GHU3" s="112"/>
      <c r="GHV3" s="112"/>
      <c r="GHW3" s="112"/>
      <c r="GHX3" s="112"/>
      <c r="GHY3" s="112"/>
      <c r="GHZ3" s="112"/>
      <c r="GIA3" s="112"/>
      <c r="GIB3" s="112"/>
      <c r="GIC3" s="112"/>
      <c r="GID3" s="112"/>
      <c r="GIE3" s="112"/>
      <c r="GIF3" s="112"/>
      <c r="GIG3" s="112"/>
      <c r="GIH3" s="112"/>
      <c r="GII3" s="112"/>
      <c r="GIJ3" s="112"/>
      <c r="GIK3" s="112"/>
      <c r="GIL3" s="112"/>
      <c r="GIM3" s="112"/>
      <c r="GIN3" s="112"/>
      <c r="GIO3" s="112"/>
      <c r="GIP3" s="112"/>
      <c r="GIQ3" s="112"/>
      <c r="GIR3" s="112"/>
      <c r="GIS3" s="112"/>
      <c r="GIT3" s="112"/>
      <c r="GIU3" s="112"/>
      <c r="GIV3" s="112"/>
      <c r="GIW3" s="112"/>
      <c r="GIX3" s="112"/>
      <c r="GIY3" s="112"/>
      <c r="GIZ3" s="112"/>
      <c r="GJA3" s="112"/>
      <c r="GJB3" s="112"/>
      <c r="GJC3" s="112"/>
      <c r="GJD3" s="112"/>
      <c r="GJE3" s="112"/>
      <c r="GJF3" s="112"/>
      <c r="GJG3" s="112"/>
      <c r="GJH3" s="112"/>
      <c r="GJI3" s="112"/>
      <c r="GJJ3" s="112"/>
      <c r="GJK3" s="112"/>
      <c r="GJL3" s="112"/>
      <c r="GJM3" s="112"/>
      <c r="GJN3" s="112"/>
      <c r="GJO3" s="112"/>
      <c r="GJP3" s="112"/>
      <c r="GJQ3" s="112"/>
      <c r="GJR3" s="112"/>
      <c r="GJS3" s="112"/>
      <c r="GJT3" s="112"/>
      <c r="GJU3" s="112"/>
      <c r="GJV3" s="112"/>
      <c r="GJW3" s="112"/>
      <c r="GJX3" s="112"/>
      <c r="GJY3" s="112"/>
      <c r="GJZ3" s="112"/>
      <c r="GKA3" s="112"/>
      <c r="GKB3" s="112"/>
      <c r="GKC3" s="112"/>
      <c r="GKD3" s="112"/>
      <c r="GKE3" s="112"/>
      <c r="GKF3" s="112"/>
      <c r="GKG3" s="112"/>
      <c r="GKH3" s="112"/>
      <c r="GKI3" s="112"/>
      <c r="GKJ3" s="112"/>
      <c r="GKK3" s="112"/>
      <c r="GKL3" s="112"/>
      <c r="GKM3" s="112"/>
      <c r="GKN3" s="112"/>
      <c r="GKO3" s="112"/>
      <c r="GKP3" s="112"/>
      <c r="GKQ3" s="112"/>
      <c r="GKR3" s="112"/>
      <c r="GKS3" s="112"/>
      <c r="GKT3" s="112"/>
      <c r="GKU3" s="112"/>
      <c r="GKV3" s="112"/>
      <c r="GKW3" s="112"/>
      <c r="GKX3" s="112"/>
      <c r="GKY3" s="112"/>
      <c r="GKZ3" s="112"/>
      <c r="GLA3" s="112"/>
      <c r="GLB3" s="112"/>
      <c r="GLC3" s="112"/>
      <c r="GLD3" s="112"/>
      <c r="GLE3" s="112"/>
      <c r="GLF3" s="112"/>
      <c r="GLG3" s="112"/>
      <c r="GLH3" s="112"/>
      <c r="GLI3" s="112"/>
      <c r="GLJ3" s="112"/>
      <c r="GLK3" s="112"/>
      <c r="GLL3" s="112"/>
      <c r="GLM3" s="112"/>
      <c r="GLN3" s="112"/>
      <c r="GLO3" s="112"/>
      <c r="GLP3" s="112"/>
      <c r="GLQ3" s="112"/>
      <c r="GLR3" s="112"/>
      <c r="GLS3" s="112"/>
      <c r="GLT3" s="112"/>
      <c r="GLU3" s="112"/>
      <c r="GLV3" s="112"/>
      <c r="GLW3" s="112"/>
      <c r="GLX3" s="112"/>
      <c r="GLY3" s="112"/>
      <c r="GLZ3" s="112"/>
      <c r="GMA3" s="112"/>
      <c r="GMB3" s="112"/>
      <c r="GMC3" s="112"/>
      <c r="GMD3" s="112"/>
      <c r="GME3" s="112"/>
      <c r="GMF3" s="112"/>
      <c r="GMG3" s="112"/>
      <c r="GMH3" s="112"/>
      <c r="GMI3" s="112"/>
      <c r="GMJ3" s="112"/>
      <c r="GMK3" s="112"/>
      <c r="GML3" s="112"/>
      <c r="GMM3" s="112"/>
      <c r="GMN3" s="112"/>
      <c r="GMO3" s="112"/>
      <c r="GMP3" s="112"/>
      <c r="GMQ3" s="112"/>
      <c r="GMR3" s="112"/>
      <c r="GMS3" s="112"/>
      <c r="GMT3" s="112"/>
      <c r="GMU3" s="112"/>
      <c r="GMV3" s="112"/>
      <c r="GMW3" s="112"/>
      <c r="GMX3" s="112"/>
      <c r="GMY3" s="112"/>
      <c r="GMZ3" s="112"/>
      <c r="GNA3" s="112"/>
      <c r="GNB3" s="112"/>
      <c r="GNC3" s="112"/>
      <c r="GND3" s="112"/>
      <c r="GNE3" s="112"/>
      <c r="GNF3" s="112"/>
      <c r="GNG3" s="112"/>
      <c r="GNH3" s="112"/>
      <c r="GNI3" s="112"/>
      <c r="GNJ3" s="112"/>
      <c r="GNK3" s="112"/>
      <c r="GNL3" s="112"/>
      <c r="GNM3" s="112"/>
      <c r="GNN3" s="112"/>
      <c r="GNO3" s="112"/>
      <c r="GNP3" s="112"/>
      <c r="GNQ3" s="112"/>
      <c r="GNR3" s="112"/>
      <c r="GNS3" s="112"/>
      <c r="GNT3" s="112"/>
      <c r="GNU3" s="112"/>
      <c r="GNV3" s="112"/>
      <c r="GNW3" s="112"/>
      <c r="GNX3" s="112"/>
      <c r="GNY3" s="112"/>
      <c r="GNZ3" s="112"/>
      <c r="GOA3" s="112"/>
      <c r="GOB3" s="112"/>
      <c r="GOC3" s="112"/>
      <c r="GOD3" s="112"/>
      <c r="GOE3" s="112"/>
      <c r="GOF3" s="112"/>
      <c r="GOG3" s="112"/>
      <c r="GOH3" s="112"/>
      <c r="GOI3" s="112"/>
      <c r="GOJ3" s="112"/>
      <c r="GOK3" s="112"/>
      <c r="GOL3" s="112"/>
      <c r="GOM3" s="112"/>
      <c r="GON3" s="112"/>
      <c r="GOO3" s="112"/>
      <c r="GOP3" s="112"/>
      <c r="GOQ3" s="112"/>
      <c r="GOR3" s="112"/>
      <c r="GOS3" s="112"/>
      <c r="GOT3" s="112"/>
      <c r="GOU3" s="112"/>
      <c r="GOV3" s="112"/>
      <c r="GOW3" s="112"/>
      <c r="GOX3" s="112"/>
      <c r="GOY3" s="112"/>
      <c r="GOZ3" s="112"/>
      <c r="GPA3" s="112"/>
      <c r="GPB3" s="112"/>
      <c r="GPC3" s="112"/>
      <c r="GPD3" s="112"/>
      <c r="GPE3" s="112"/>
      <c r="GPF3" s="112"/>
      <c r="GPG3" s="112"/>
      <c r="GPH3" s="112"/>
      <c r="GPI3" s="112"/>
      <c r="GPJ3" s="112"/>
      <c r="GPK3" s="112"/>
      <c r="GPL3" s="112"/>
      <c r="GPM3" s="112"/>
      <c r="GPN3" s="112"/>
      <c r="GPO3" s="112"/>
      <c r="GPP3" s="112"/>
      <c r="GPQ3" s="112"/>
      <c r="GPR3" s="112"/>
      <c r="GPS3" s="112"/>
      <c r="GPT3" s="112"/>
      <c r="GPU3" s="112"/>
      <c r="GPV3" s="112"/>
      <c r="GPW3" s="112"/>
      <c r="GPX3" s="112"/>
      <c r="GPY3" s="112"/>
      <c r="GPZ3" s="112"/>
      <c r="GQA3" s="112"/>
      <c r="GQB3" s="112"/>
      <c r="GQC3" s="112"/>
      <c r="GQD3" s="112"/>
      <c r="GQE3" s="112"/>
      <c r="GQF3" s="112"/>
      <c r="GQG3" s="112"/>
      <c r="GQH3" s="112"/>
      <c r="GQI3" s="112"/>
      <c r="GQJ3" s="112"/>
      <c r="GQK3" s="112"/>
      <c r="GQL3" s="112"/>
      <c r="GQM3" s="112"/>
      <c r="GQN3" s="112"/>
      <c r="GQO3" s="112"/>
      <c r="GQP3" s="112"/>
      <c r="GQQ3" s="112"/>
      <c r="GQR3" s="112"/>
      <c r="GQS3" s="112"/>
      <c r="GQT3" s="112"/>
      <c r="GQU3" s="112"/>
      <c r="GQV3" s="112"/>
      <c r="GQW3" s="112"/>
      <c r="GQX3" s="112"/>
      <c r="GQY3" s="112"/>
      <c r="GQZ3" s="112"/>
      <c r="GRA3" s="112"/>
      <c r="GRB3" s="112"/>
      <c r="GRC3" s="112"/>
      <c r="GRD3" s="112"/>
      <c r="GRE3" s="112"/>
      <c r="GRF3" s="112"/>
      <c r="GRG3" s="112"/>
      <c r="GRH3" s="112"/>
      <c r="GRI3" s="112"/>
      <c r="GRJ3" s="112"/>
      <c r="GRK3" s="112"/>
      <c r="GRL3" s="112"/>
      <c r="GRM3" s="112"/>
      <c r="GRN3" s="112"/>
      <c r="GRO3" s="112"/>
      <c r="GRP3" s="112"/>
      <c r="GRQ3" s="112"/>
      <c r="GRR3" s="112"/>
      <c r="GRS3" s="112"/>
      <c r="GRT3" s="112"/>
      <c r="GRU3" s="112"/>
      <c r="GRV3" s="112"/>
      <c r="GRW3" s="112"/>
      <c r="GRX3" s="112"/>
      <c r="GRY3" s="112"/>
      <c r="GRZ3" s="112"/>
      <c r="GSA3" s="112"/>
      <c r="GSB3" s="112"/>
      <c r="GSC3" s="112"/>
      <c r="GSD3" s="112"/>
      <c r="GSE3" s="112"/>
      <c r="GSF3" s="112"/>
      <c r="GSG3" s="112"/>
      <c r="GSH3" s="112"/>
      <c r="GSI3" s="112"/>
      <c r="GSJ3" s="112"/>
      <c r="GSK3" s="112"/>
      <c r="GSL3" s="112"/>
      <c r="GSM3" s="112"/>
      <c r="GSN3" s="112"/>
      <c r="GSO3" s="112"/>
      <c r="GSP3" s="112"/>
      <c r="GSQ3" s="112"/>
      <c r="GSR3" s="112"/>
      <c r="GSS3" s="112"/>
      <c r="GST3" s="112"/>
      <c r="GSU3" s="112"/>
      <c r="GSV3" s="112"/>
      <c r="GSW3" s="112"/>
      <c r="GSX3" s="112"/>
      <c r="GSY3" s="112"/>
      <c r="GSZ3" s="112"/>
      <c r="GTA3" s="112"/>
      <c r="GTB3" s="112"/>
      <c r="GTC3" s="112"/>
      <c r="GTD3" s="112"/>
      <c r="GTE3" s="112"/>
      <c r="GTF3" s="112"/>
      <c r="GTG3" s="112"/>
      <c r="GTH3" s="112"/>
      <c r="GTI3" s="112"/>
      <c r="GTJ3" s="112"/>
      <c r="GTK3" s="112"/>
      <c r="GTL3" s="112"/>
      <c r="GTM3" s="112"/>
      <c r="GTN3" s="112"/>
      <c r="GTO3" s="112"/>
      <c r="GTP3" s="112"/>
      <c r="GTQ3" s="112"/>
      <c r="GTR3" s="112"/>
      <c r="GTS3" s="112"/>
      <c r="GTT3" s="112"/>
      <c r="GTU3" s="112"/>
      <c r="GTV3" s="112"/>
      <c r="GTW3" s="112"/>
      <c r="GTX3" s="112"/>
      <c r="GTY3" s="112"/>
      <c r="GTZ3" s="112"/>
      <c r="GUA3" s="112"/>
      <c r="GUB3" s="112"/>
      <c r="GUC3" s="112"/>
      <c r="GUD3" s="112"/>
      <c r="GUE3" s="112"/>
      <c r="GUF3" s="112"/>
      <c r="GUG3" s="112"/>
      <c r="GUH3" s="112"/>
      <c r="GUI3" s="112"/>
      <c r="GUJ3" s="112"/>
      <c r="GUK3" s="112"/>
      <c r="GUL3" s="112"/>
      <c r="GUM3" s="112"/>
      <c r="GUN3" s="112"/>
      <c r="GUO3" s="112"/>
      <c r="GUP3" s="112"/>
      <c r="GUQ3" s="112"/>
      <c r="GUR3" s="112"/>
      <c r="GUS3" s="112"/>
      <c r="GUT3" s="112"/>
      <c r="GUU3" s="112"/>
      <c r="GUV3" s="112"/>
      <c r="GUW3" s="112"/>
      <c r="GUX3" s="112"/>
      <c r="GUY3" s="112"/>
      <c r="GUZ3" s="112"/>
      <c r="GVA3" s="112"/>
      <c r="GVB3" s="112"/>
      <c r="GVC3" s="112"/>
      <c r="GVD3" s="112"/>
      <c r="GVE3" s="112"/>
      <c r="GVF3" s="112"/>
      <c r="GVG3" s="112"/>
      <c r="GVH3" s="112"/>
      <c r="GVI3" s="112"/>
      <c r="GVJ3" s="112"/>
      <c r="GVK3" s="112"/>
      <c r="GVL3" s="112"/>
      <c r="GVM3" s="112"/>
      <c r="GVN3" s="112"/>
      <c r="GVO3" s="112"/>
      <c r="GVP3" s="112"/>
      <c r="GVQ3" s="112"/>
      <c r="GVR3" s="112"/>
      <c r="GVS3" s="112"/>
      <c r="GVT3" s="112"/>
      <c r="GVU3" s="112"/>
      <c r="GVV3" s="112"/>
      <c r="GVW3" s="112"/>
      <c r="GVX3" s="112"/>
      <c r="GVY3" s="112"/>
      <c r="GVZ3" s="112"/>
      <c r="GWA3" s="112"/>
      <c r="GWB3" s="112"/>
      <c r="GWC3" s="112"/>
      <c r="GWD3" s="112"/>
      <c r="GWE3" s="112"/>
      <c r="GWF3" s="112"/>
      <c r="GWG3" s="112"/>
      <c r="GWH3" s="112"/>
      <c r="GWI3" s="112"/>
      <c r="GWJ3" s="112"/>
      <c r="GWK3" s="112"/>
      <c r="GWL3" s="112"/>
      <c r="GWM3" s="112"/>
      <c r="GWN3" s="112"/>
      <c r="GWO3" s="112"/>
      <c r="GWP3" s="112"/>
      <c r="GWQ3" s="112"/>
      <c r="GWR3" s="112"/>
      <c r="GWS3" s="112"/>
      <c r="GWT3" s="112"/>
      <c r="GWU3" s="112"/>
      <c r="GWV3" s="112"/>
      <c r="GWW3" s="112"/>
      <c r="GWX3" s="112"/>
      <c r="GWY3" s="112"/>
      <c r="GWZ3" s="112"/>
      <c r="GXA3" s="112"/>
      <c r="GXB3" s="112"/>
      <c r="GXC3" s="112"/>
      <c r="GXD3" s="112"/>
      <c r="GXE3" s="112"/>
      <c r="GXF3" s="112"/>
      <c r="GXG3" s="112"/>
      <c r="GXH3" s="112"/>
      <c r="GXI3" s="112"/>
      <c r="GXJ3" s="112"/>
      <c r="GXK3" s="112"/>
      <c r="GXL3" s="112"/>
      <c r="GXM3" s="112"/>
      <c r="GXN3" s="112"/>
      <c r="GXO3" s="112"/>
      <c r="GXP3" s="112"/>
      <c r="GXQ3" s="112"/>
      <c r="GXR3" s="112"/>
      <c r="GXS3" s="112"/>
      <c r="GXT3" s="112"/>
      <c r="GXU3" s="112"/>
      <c r="GXV3" s="112"/>
      <c r="GXW3" s="112"/>
      <c r="GXX3" s="112"/>
      <c r="GXY3" s="112"/>
      <c r="GXZ3" s="112"/>
      <c r="GYA3" s="112"/>
      <c r="GYB3" s="112"/>
      <c r="GYC3" s="112"/>
      <c r="GYD3" s="112"/>
      <c r="GYE3" s="112"/>
      <c r="GYF3" s="112"/>
      <c r="GYG3" s="112"/>
      <c r="GYH3" s="112"/>
      <c r="GYI3" s="112"/>
      <c r="GYJ3" s="112"/>
      <c r="GYK3" s="112"/>
      <c r="GYL3" s="112"/>
      <c r="GYM3" s="112"/>
      <c r="GYN3" s="112"/>
      <c r="GYO3" s="112"/>
      <c r="GYP3" s="112"/>
      <c r="GYQ3" s="112"/>
      <c r="GYR3" s="112"/>
      <c r="GYS3" s="112"/>
      <c r="GYT3" s="112"/>
      <c r="GYU3" s="112"/>
      <c r="GYV3" s="112"/>
      <c r="GYW3" s="112"/>
      <c r="GYX3" s="112"/>
      <c r="GYY3" s="112"/>
      <c r="GYZ3" s="112"/>
      <c r="GZA3" s="112"/>
      <c r="GZB3" s="112"/>
      <c r="GZC3" s="112"/>
      <c r="GZD3" s="112"/>
      <c r="GZE3" s="112"/>
      <c r="GZF3" s="112"/>
      <c r="GZG3" s="112"/>
      <c r="GZH3" s="112"/>
      <c r="GZI3" s="112"/>
      <c r="GZJ3" s="112"/>
      <c r="GZK3" s="112"/>
      <c r="GZL3" s="112"/>
      <c r="GZM3" s="112"/>
      <c r="GZN3" s="112"/>
      <c r="GZO3" s="112"/>
      <c r="GZP3" s="112"/>
      <c r="GZQ3" s="112"/>
      <c r="GZR3" s="112"/>
      <c r="GZS3" s="112"/>
      <c r="GZT3" s="112"/>
      <c r="GZU3" s="112"/>
      <c r="GZV3" s="112"/>
      <c r="GZW3" s="112"/>
      <c r="GZX3" s="112"/>
      <c r="GZY3" s="112"/>
      <c r="GZZ3" s="112"/>
      <c r="HAA3" s="112"/>
      <c r="HAB3" s="112"/>
      <c r="HAC3" s="112"/>
      <c r="HAD3" s="112"/>
      <c r="HAE3" s="112"/>
      <c r="HAF3" s="112"/>
      <c r="HAG3" s="112"/>
      <c r="HAH3" s="112"/>
      <c r="HAI3" s="112"/>
      <c r="HAJ3" s="112"/>
      <c r="HAK3" s="112"/>
      <c r="HAL3" s="112"/>
      <c r="HAM3" s="112"/>
      <c r="HAN3" s="112"/>
      <c r="HAO3" s="112"/>
      <c r="HAP3" s="112"/>
      <c r="HAQ3" s="112"/>
      <c r="HAR3" s="112"/>
      <c r="HAS3" s="112"/>
      <c r="HAT3" s="112"/>
      <c r="HAU3" s="112"/>
      <c r="HAV3" s="112"/>
      <c r="HAW3" s="112"/>
      <c r="HAX3" s="112"/>
      <c r="HAY3" s="112"/>
      <c r="HAZ3" s="112"/>
      <c r="HBA3" s="112"/>
      <c r="HBB3" s="112"/>
      <c r="HBC3" s="112"/>
      <c r="HBD3" s="112"/>
      <c r="HBE3" s="112"/>
      <c r="HBF3" s="112"/>
      <c r="HBG3" s="112"/>
      <c r="HBH3" s="112"/>
      <c r="HBI3" s="112"/>
      <c r="HBJ3" s="112"/>
      <c r="HBK3" s="112"/>
      <c r="HBL3" s="112"/>
      <c r="HBM3" s="112"/>
      <c r="HBN3" s="112"/>
      <c r="HBO3" s="112"/>
      <c r="HBP3" s="112"/>
      <c r="HBQ3" s="112"/>
      <c r="HBR3" s="112"/>
      <c r="HBS3" s="112"/>
      <c r="HBT3" s="112"/>
      <c r="HBU3" s="112"/>
      <c r="HBV3" s="112"/>
      <c r="HBW3" s="112"/>
      <c r="HBX3" s="112"/>
      <c r="HBY3" s="112"/>
      <c r="HBZ3" s="112"/>
      <c r="HCA3" s="112"/>
      <c r="HCB3" s="112"/>
      <c r="HCC3" s="112"/>
      <c r="HCD3" s="112"/>
      <c r="HCE3" s="112"/>
      <c r="HCF3" s="112"/>
      <c r="HCG3" s="112"/>
      <c r="HCH3" s="112"/>
      <c r="HCI3" s="112"/>
      <c r="HCJ3" s="112"/>
      <c r="HCK3" s="112"/>
      <c r="HCL3" s="112"/>
      <c r="HCM3" s="112"/>
      <c r="HCN3" s="112"/>
      <c r="HCO3" s="112"/>
      <c r="HCP3" s="112"/>
      <c r="HCQ3" s="112"/>
      <c r="HCR3" s="112"/>
      <c r="HCS3" s="112"/>
      <c r="HCT3" s="112"/>
      <c r="HCU3" s="112"/>
      <c r="HCV3" s="112"/>
      <c r="HCW3" s="112"/>
      <c r="HCX3" s="112"/>
      <c r="HCY3" s="112"/>
      <c r="HCZ3" s="112"/>
      <c r="HDA3" s="112"/>
      <c r="HDB3" s="112"/>
      <c r="HDC3" s="112"/>
      <c r="HDD3" s="112"/>
      <c r="HDE3" s="112"/>
      <c r="HDF3" s="112"/>
      <c r="HDG3" s="112"/>
      <c r="HDH3" s="112"/>
      <c r="HDI3" s="112"/>
      <c r="HDJ3" s="112"/>
      <c r="HDK3" s="112"/>
      <c r="HDL3" s="112"/>
      <c r="HDM3" s="112"/>
      <c r="HDN3" s="112"/>
      <c r="HDO3" s="112"/>
      <c r="HDP3" s="112"/>
      <c r="HDQ3" s="112"/>
      <c r="HDR3" s="112"/>
      <c r="HDS3" s="112"/>
      <c r="HDT3" s="112"/>
      <c r="HDU3" s="112"/>
      <c r="HDV3" s="112"/>
      <c r="HDW3" s="112"/>
      <c r="HDX3" s="112"/>
      <c r="HDY3" s="112"/>
      <c r="HDZ3" s="112"/>
      <c r="HEA3" s="112"/>
      <c r="HEB3" s="112"/>
      <c r="HEC3" s="112"/>
      <c r="HED3" s="112"/>
      <c r="HEE3" s="112"/>
      <c r="HEF3" s="112"/>
      <c r="HEG3" s="112"/>
      <c r="HEH3" s="112"/>
      <c r="HEI3" s="112"/>
      <c r="HEJ3" s="112"/>
      <c r="HEK3" s="112"/>
      <c r="HEL3" s="112"/>
      <c r="HEM3" s="112"/>
      <c r="HEN3" s="112"/>
      <c r="HEO3" s="112"/>
      <c r="HEP3" s="112"/>
      <c r="HEQ3" s="112"/>
      <c r="HER3" s="112"/>
      <c r="HES3" s="112"/>
      <c r="HET3" s="112"/>
      <c r="HEU3" s="112"/>
      <c r="HEV3" s="112"/>
      <c r="HEW3" s="112"/>
      <c r="HEX3" s="112"/>
      <c r="HEY3" s="112"/>
      <c r="HEZ3" s="112"/>
      <c r="HFA3" s="112"/>
      <c r="HFB3" s="112"/>
      <c r="HFC3" s="112"/>
      <c r="HFD3" s="112"/>
      <c r="HFE3" s="112"/>
      <c r="HFF3" s="112"/>
      <c r="HFG3" s="112"/>
      <c r="HFH3" s="112"/>
      <c r="HFI3" s="112"/>
      <c r="HFJ3" s="112"/>
      <c r="HFK3" s="112"/>
      <c r="HFL3" s="112"/>
      <c r="HFM3" s="112"/>
      <c r="HFN3" s="112"/>
      <c r="HFO3" s="112"/>
      <c r="HFP3" s="112"/>
      <c r="HFQ3" s="112"/>
      <c r="HFR3" s="112"/>
      <c r="HFS3" s="112"/>
      <c r="HFT3" s="112"/>
      <c r="HFU3" s="112"/>
      <c r="HFV3" s="112"/>
      <c r="HFW3" s="112"/>
      <c r="HFX3" s="112"/>
      <c r="HFY3" s="112"/>
      <c r="HFZ3" s="112"/>
      <c r="HGA3" s="112"/>
      <c r="HGB3" s="112"/>
      <c r="HGC3" s="112"/>
      <c r="HGD3" s="112"/>
      <c r="HGE3" s="112"/>
      <c r="HGF3" s="112"/>
      <c r="HGG3" s="112"/>
      <c r="HGH3" s="112"/>
      <c r="HGI3" s="112"/>
      <c r="HGJ3" s="112"/>
      <c r="HGK3" s="112"/>
      <c r="HGL3" s="112"/>
      <c r="HGM3" s="112"/>
      <c r="HGN3" s="112"/>
      <c r="HGO3" s="112"/>
      <c r="HGP3" s="112"/>
      <c r="HGQ3" s="112"/>
      <c r="HGR3" s="112"/>
      <c r="HGS3" s="112"/>
      <c r="HGT3" s="112"/>
      <c r="HGU3" s="112"/>
      <c r="HGV3" s="112"/>
      <c r="HGW3" s="112"/>
      <c r="HGX3" s="112"/>
      <c r="HGY3" s="112"/>
      <c r="HGZ3" s="112"/>
      <c r="HHA3" s="112"/>
      <c r="HHB3" s="112"/>
      <c r="HHC3" s="112"/>
      <c r="HHD3" s="112"/>
      <c r="HHE3" s="112"/>
      <c r="HHF3" s="112"/>
      <c r="HHG3" s="112"/>
      <c r="HHH3" s="112"/>
      <c r="HHI3" s="112"/>
      <c r="HHJ3" s="112"/>
      <c r="HHK3" s="112"/>
      <c r="HHL3" s="112"/>
      <c r="HHM3" s="112"/>
      <c r="HHN3" s="112"/>
      <c r="HHO3" s="112"/>
      <c r="HHP3" s="112"/>
      <c r="HHQ3" s="112"/>
      <c r="HHR3" s="112"/>
      <c r="HHS3" s="112"/>
      <c r="HHT3" s="112"/>
      <c r="HHU3" s="112"/>
      <c r="HHV3" s="112"/>
      <c r="HHW3" s="112"/>
      <c r="HHX3" s="112"/>
      <c r="HHY3" s="112"/>
      <c r="HHZ3" s="112"/>
      <c r="HIA3" s="112"/>
      <c r="HIB3" s="112"/>
      <c r="HIC3" s="112"/>
      <c r="HID3" s="112"/>
      <c r="HIE3" s="112"/>
      <c r="HIF3" s="112"/>
      <c r="HIG3" s="112"/>
      <c r="HIH3" s="112"/>
      <c r="HII3" s="112"/>
      <c r="HIJ3" s="112"/>
      <c r="HIK3" s="112"/>
      <c r="HIL3" s="112"/>
      <c r="HIM3" s="112"/>
      <c r="HIN3" s="112"/>
      <c r="HIO3" s="112"/>
      <c r="HIP3" s="112"/>
      <c r="HIQ3" s="112"/>
      <c r="HIR3" s="112"/>
      <c r="HIS3" s="112"/>
      <c r="HIT3" s="112"/>
      <c r="HIU3" s="112"/>
      <c r="HIV3" s="112"/>
      <c r="HIW3" s="112"/>
      <c r="HIX3" s="112"/>
      <c r="HIY3" s="112"/>
      <c r="HIZ3" s="112"/>
      <c r="HJA3" s="112"/>
      <c r="HJB3" s="112"/>
      <c r="HJC3" s="112"/>
      <c r="HJD3" s="112"/>
      <c r="HJE3" s="112"/>
      <c r="HJF3" s="112"/>
      <c r="HJG3" s="112"/>
      <c r="HJH3" s="112"/>
      <c r="HJI3" s="112"/>
      <c r="HJJ3" s="112"/>
      <c r="HJK3" s="112"/>
      <c r="HJL3" s="112"/>
      <c r="HJM3" s="112"/>
      <c r="HJN3" s="112"/>
      <c r="HJO3" s="112"/>
      <c r="HJP3" s="112"/>
      <c r="HJQ3" s="112"/>
      <c r="HJR3" s="112"/>
      <c r="HJS3" s="112"/>
      <c r="HJT3" s="112"/>
      <c r="HJU3" s="112"/>
      <c r="HJV3" s="112"/>
      <c r="HJW3" s="112"/>
      <c r="HJX3" s="112"/>
      <c r="HJY3" s="112"/>
      <c r="HJZ3" s="112"/>
      <c r="HKA3" s="112"/>
      <c r="HKB3" s="112"/>
      <c r="HKC3" s="112"/>
      <c r="HKD3" s="112"/>
      <c r="HKE3" s="112"/>
      <c r="HKF3" s="112"/>
      <c r="HKG3" s="112"/>
      <c r="HKH3" s="112"/>
      <c r="HKI3" s="112"/>
      <c r="HKJ3" s="112"/>
      <c r="HKK3" s="112"/>
      <c r="HKL3" s="112"/>
      <c r="HKM3" s="112"/>
      <c r="HKN3" s="112"/>
      <c r="HKO3" s="112"/>
      <c r="HKP3" s="112"/>
      <c r="HKQ3" s="112"/>
      <c r="HKR3" s="112"/>
      <c r="HKS3" s="112"/>
      <c r="HKT3" s="112"/>
      <c r="HKU3" s="112"/>
      <c r="HKV3" s="112"/>
      <c r="HKW3" s="112"/>
      <c r="HKX3" s="112"/>
      <c r="HKY3" s="112"/>
      <c r="HKZ3" s="112"/>
      <c r="HLA3" s="112"/>
      <c r="HLB3" s="112"/>
      <c r="HLC3" s="112"/>
      <c r="HLD3" s="112"/>
      <c r="HLE3" s="112"/>
      <c r="HLF3" s="112"/>
      <c r="HLG3" s="112"/>
      <c r="HLH3" s="112"/>
      <c r="HLI3" s="112"/>
      <c r="HLJ3" s="112"/>
      <c r="HLK3" s="112"/>
      <c r="HLL3" s="112"/>
      <c r="HLM3" s="112"/>
      <c r="HLN3" s="112"/>
      <c r="HLO3" s="112"/>
      <c r="HLP3" s="112"/>
      <c r="HLQ3" s="112"/>
      <c r="HLR3" s="112"/>
      <c r="HLS3" s="112"/>
      <c r="HLT3" s="112"/>
      <c r="HLU3" s="112"/>
      <c r="HLV3" s="112"/>
      <c r="HLW3" s="112"/>
      <c r="HLX3" s="112"/>
      <c r="HLY3" s="112"/>
      <c r="HLZ3" s="112"/>
      <c r="HMA3" s="112"/>
      <c r="HMB3" s="112"/>
      <c r="HMC3" s="112"/>
      <c r="HMD3" s="112"/>
      <c r="HME3" s="112"/>
      <c r="HMF3" s="112"/>
      <c r="HMG3" s="112"/>
      <c r="HMH3" s="112"/>
      <c r="HMI3" s="112"/>
      <c r="HMJ3" s="112"/>
      <c r="HMK3" s="112"/>
      <c r="HML3" s="112"/>
      <c r="HMM3" s="112"/>
      <c r="HMN3" s="112"/>
      <c r="HMO3" s="112"/>
      <c r="HMP3" s="112"/>
      <c r="HMQ3" s="112"/>
      <c r="HMR3" s="112"/>
      <c r="HMS3" s="112"/>
      <c r="HMT3" s="112"/>
      <c r="HMU3" s="112"/>
      <c r="HMV3" s="112"/>
      <c r="HMW3" s="112"/>
      <c r="HMX3" s="112"/>
      <c r="HMY3" s="112"/>
      <c r="HMZ3" s="112"/>
      <c r="HNA3" s="112"/>
      <c r="HNB3" s="112"/>
      <c r="HNC3" s="112"/>
      <c r="HND3" s="112"/>
      <c r="HNE3" s="112"/>
      <c r="HNF3" s="112"/>
      <c r="HNG3" s="112"/>
      <c r="HNH3" s="112"/>
      <c r="HNI3" s="112"/>
      <c r="HNJ3" s="112"/>
      <c r="HNK3" s="112"/>
      <c r="HNL3" s="112"/>
      <c r="HNM3" s="112"/>
      <c r="HNN3" s="112"/>
      <c r="HNO3" s="112"/>
      <c r="HNP3" s="112"/>
      <c r="HNQ3" s="112"/>
      <c r="HNR3" s="112"/>
      <c r="HNS3" s="112"/>
      <c r="HNT3" s="112"/>
      <c r="HNU3" s="112"/>
      <c r="HNV3" s="112"/>
      <c r="HNW3" s="112"/>
      <c r="HNX3" s="112"/>
      <c r="HNY3" s="112"/>
      <c r="HNZ3" s="112"/>
      <c r="HOA3" s="112"/>
      <c r="HOB3" s="112"/>
      <c r="HOC3" s="112"/>
      <c r="HOD3" s="112"/>
      <c r="HOE3" s="112"/>
      <c r="HOF3" s="112"/>
      <c r="HOG3" s="112"/>
      <c r="HOH3" s="112"/>
      <c r="HOI3" s="112"/>
      <c r="HOJ3" s="112"/>
      <c r="HOK3" s="112"/>
      <c r="HOL3" s="112"/>
      <c r="HOM3" s="112"/>
      <c r="HON3" s="112"/>
      <c r="HOO3" s="112"/>
      <c r="HOP3" s="112"/>
      <c r="HOQ3" s="112"/>
      <c r="HOR3" s="112"/>
      <c r="HOS3" s="112"/>
      <c r="HOT3" s="112"/>
      <c r="HOU3" s="112"/>
      <c r="HOV3" s="112"/>
      <c r="HOW3" s="112"/>
      <c r="HOX3" s="112"/>
      <c r="HOY3" s="112"/>
      <c r="HOZ3" s="112"/>
      <c r="HPA3" s="112"/>
      <c r="HPB3" s="112"/>
      <c r="HPC3" s="112"/>
      <c r="HPD3" s="112"/>
      <c r="HPE3" s="112"/>
      <c r="HPF3" s="112"/>
      <c r="HPG3" s="112"/>
      <c r="HPH3" s="112"/>
      <c r="HPI3" s="112"/>
      <c r="HPJ3" s="112"/>
      <c r="HPK3" s="112"/>
      <c r="HPL3" s="112"/>
      <c r="HPM3" s="112"/>
      <c r="HPN3" s="112"/>
      <c r="HPO3" s="112"/>
      <c r="HPP3" s="112"/>
      <c r="HPQ3" s="112"/>
      <c r="HPR3" s="112"/>
      <c r="HPS3" s="112"/>
      <c r="HPT3" s="112"/>
      <c r="HPU3" s="112"/>
      <c r="HPV3" s="112"/>
      <c r="HPW3" s="112"/>
      <c r="HPX3" s="112"/>
      <c r="HPY3" s="112"/>
      <c r="HPZ3" s="112"/>
      <c r="HQA3" s="112"/>
      <c r="HQB3" s="112"/>
      <c r="HQC3" s="112"/>
      <c r="HQD3" s="112"/>
      <c r="HQE3" s="112"/>
      <c r="HQF3" s="112"/>
      <c r="HQG3" s="112"/>
      <c r="HQH3" s="112"/>
      <c r="HQI3" s="112"/>
      <c r="HQJ3" s="112"/>
      <c r="HQK3" s="112"/>
      <c r="HQL3" s="112"/>
      <c r="HQM3" s="112"/>
      <c r="HQN3" s="112"/>
      <c r="HQO3" s="112"/>
      <c r="HQP3" s="112"/>
      <c r="HQQ3" s="112"/>
      <c r="HQR3" s="112"/>
      <c r="HQS3" s="112"/>
      <c r="HQT3" s="112"/>
      <c r="HQU3" s="112"/>
      <c r="HQV3" s="112"/>
      <c r="HQW3" s="112"/>
      <c r="HQX3" s="112"/>
      <c r="HQY3" s="112"/>
      <c r="HQZ3" s="112"/>
      <c r="HRA3" s="112"/>
      <c r="HRB3" s="112"/>
      <c r="HRC3" s="112"/>
      <c r="HRD3" s="112"/>
      <c r="HRE3" s="112"/>
      <c r="HRF3" s="112"/>
      <c r="HRG3" s="112"/>
      <c r="HRH3" s="112"/>
      <c r="HRI3" s="112"/>
      <c r="HRJ3" s="112"/>
      <c r="HRK3" s="112"/>
      <c r="HRL3" s="112"/>
      <c r="HRM3" s="112"/>
      <c r="HRN3" s="112"/>
      <c r="HRO3" s="112"/>
      <c r="HRP3" s="112"/>
      <c r="HRQ3" s="112"/>
      <c r="HRR3" s="112"/>
      <c r="HRS3" s="112"/>
      <c r="HRT3" s="112"/>
      <c r="HRU3" s="112"/>
      <c r="HRV3" s="112"/>
      <c r="HRW3" s="112"/>
      <c r="HRX3" s="112"/>
      <c r="HRY3" s="112"/>
      <c r="HRZ3" s="112"/>
      <c r="HSA3" s="112"/>
      <c r="HSB3" s="112"/>
      <c r="HSC3" s="112"/>
      <c r="HSD3" s="112"/>
      <c r="HSE3" s="112"/>
      <c r="HSF3" s="112"/>
      <c r="HSG3" s="112"/>
      <c r="HSH3" s="112"/>
      <c r="HSI3" s="112"/>
      <c r="HSJ3" s="112"/>
      <c r="HSK3" s="112"/>
      <c r="HSL3" s="112"/>
      <c r="HSM3" s="112"/>
      <c r="HSN3" s="112"/>
      <c r="HSO3" s="112"/>
      <c r="HSP3" s="112"/>
      <c r="HSQ3" s="112"/>
      <c r="HSR3" s="112"/>
      <c r="HSS3" s="112"/>
      <c r="HST3" s="112"/>
      <c r="HSU3" s="112"/>
      <c r="HSV3" s="112"/>
      <c r="HSW3" s="112"/>
      <c r="HSX3" s="112"/>
      <c r="HSY3" s="112"/>
      <c r="HSZ3" s="112"/>
      <c r="HTA3" s="112"/>
      <c r="HTB3" s="112"/>
      <c r="HTC3" s="112"/>
      <c r="HTD3" s="112"/>
      <c r="HTE3" s="112"/>
      <c r="HTF3" s="112"/>
      <c r="HTG3" s="112"/>
      <c r="HTH3" s="112"/>
      <c r="HTI3" s="112"/>
      <c r="HTJ3" s="112"/>
      <c r="HTK3" s="112"/>
      <c r="HTL3" s="112"/>
      <c r="HTM3" s="112"/>
      <c r="HTN3" s="112"/>
      <c r="HTO3" s="112"/>
      <c r="HTP3" s="112"/>
      <c r="HTQ3" s="112"/>
      <c r="HTR3" s="112"/>
      <c r="HTS3" s="112"/>
      <c r="HTT3" s="112"/>
      <c r="HTU3" s="112"/>
      <c r="HTV3" s="112"/>
      <c r="HTW3" s="112"/>
      <c r="HTX3" s="112"/>
      <c r="HTY3" s="112"/>
      <c r="HTZ3" s="112"/>
      <c r="HUA3" s="112"/>
      <c r="HUB3" s="112"/>
      <c r="HUC3" s="112"/>
      <c r="HUD3" s="112"/>
      <c r="HUE3" s="112"/>
      <c r="HUF3" s="112"/>
      <c r="HUG3" s="112"/>
      <c r="HUH3" s="112"/>
      <c r="HUI3" s="112"/>
      <c r="HUJ3" s="112"/>
      <c r="HUK3" s="112"/>
      <c r="HUL3" s="112"/>
      <c r="HUM3" s="112"/>
      <c r="HUN3" s="112"/>
      <c r="HUO3" s="112"/>
      <c r="HUP3" s="112"/>
      <c r="HUQ3" s="112"/>
      <c r="HUR3" s="112"/>
      <c r="HUS3" s="112"/>
      <c r="HUT3" s="112"/>
      <c r="HUU3" s="112"/>
      <c r="HUV3" s="112"/>
      <c r="HUW3" s="112"/>
      <c r="HUX3" s="112"/>
      <c r="HUY3" s="112"/>
      <c r="HUZ3" s="112"/>
      <c r="HVA3" s="112"/>
      <c r="HVB3" s="112"/>
      <c r="HVC3" s="112"/>
      <c r="HVD3" s="112"/>
      <c r="HVE3" s="112"/>
      <c r="HVF3" s="112"/>
      <c r="HVG3" s="112"/>
      <c r="HVH3" s="112"/>
      <c r="HVI3" s="112"/>
      <c r="HVJ3" s="112"/>
      <c r="HVK3" s="112"/>
      <c r="HVL3" s="112"/>
      <c r="HVM3" s="112"/>
      <c r="HVN3" s="112"/>
      <c r="HVO3" s="112"/>
      <c r="HVP3" s="112"/>
      <c r="HVQ3" s="112"/>
      <c r="HVR3" s="112"/>
      <c r="HVS3" s="112"/>
      <c r="HVT3" s="112"/>
      <c r="HVU3" s="112"/>
      <c r="HVV3" s="112"/>
      <c r="HVW3" s="112"/>
      <c r="HVX3" s="112"/>
      <c r="HVY3" s="112"/>
      <c r="HVZ3" s="112"/>
      <c r="HWA3" s="112"/>
      <c r="HWB3" s="112"/>
      <c r="HWC3" s="112"/>
      <c r="HWD3" s="112"/>
      <c r="HWE3" s="112"/>
      <c r="HWF3" s="112"/>
      <c r="HWG3" s="112"/>
      <c r="HWH3" s="112"/>
      <c r="HWI3" s="112"/>
      <c r="HWJ3" s="112"/>
      <c r="HWK3" s="112"/>
      <c r="HWL3" s="112"/>
      <c r="HWM3" s="112"/>
      <c r="HWN3" s="112"/>
      <c r="HWO3" s="112"/>
      <c r="HWP3" s="112"/>
      <c r="HWQ3" s="112"/>
      <c r="HWR3" s="112"/>
      <c r="HWS3" s="112"/>
      <c r="HWT3" s="112"/>
      <c r="HWU3" s="112"/>
      <c r="HWV3" s="112"/>
      <c r="HWW3" s="112"/>
      <c r="HWX3" s="112"/>
      <c r="HWY3" s="112"/>
      <c r="HWZ3" s="112"/>
      <c r="HXA3" s="112"/>
      <c r="HXB3" s="112"/>
      <c r="HXC3" s="112"/>
      <c r="HXD3" s="112"/>
      <c r="HXE3" s="112"/>
      <c r="HXF3" s="112"/>
      <c r="HXG3" s="112"/>
      <c r="HXH3" s="112"/>
      <c r="HXI3" s="112"/>
      <c r="HXJ3" s="112"/>
      <c r="HXK3" s="112"/>
      <c r="HXL3" s="112"/>
      <c r="HXM3" s="112"/>
      <c r="HXN3" s="112"/>
      <c r="HXO3" s="112"/>
      <c r="HXP3" s="112"/>
      <c r="HXQ3" s="112"/>
      <c r="HXR3" s="112"/>
      <c r="HXS3" s="112"/>
      <c r="HXT3" s="112"/>
      <c r="HXU3" s="112"/>
      <c r="HXV3" s="112"/>
      <c r="HXW3" s="112"/>
      <c r="HXX3" s="112"/>
      <c r="HXY3" s="112"/>
      <c r="HXZ3" s="112"/>
      <c r="HYA3" s="112"/>
      <c r="HYB3" s="112"/>
      <c r="HYC3" s="112"/>
      <c r="HYD3" s="112"/>
      <c r="HYE3" s="112"/>
      <c r="HYF3" s="112"/>
      <c r="HYG3" s="112"/>
      <c r="HYH3" s="112"/>
      <c r="HYI3" s="112"/>
      <c r="HYJ3" s="112"/>
      <c r="HYK3" s="112"/>
      <c r="HYL3" s="112"/>
      <c r="HYM3" s="112"/>
      <c r="HYN3" s="112"/>
      <c r="HYO3" s="112"/>
      <c r="HYP3" s="112"/>
      <c r="HYQ3" s="112"/>
      <c r="HYR3" s="112"/>
      <c r="HYS3" s="112"/>
      <c r="HYT3" s="112"/>
      <c r="HYU3" s="112"/>
      <c r="HYV3" s="112"/>
      <c r="HYW3" s="112"/>
      <c r="HYX3" s="112"/>
      <c r="HYY3" s="112"/>
      <c r="HYZ3" s="112"/>
      <c r="HZA3" s="112"/>
      <c r="HZB3" s="112"/>
      <c r="HZC3" s="112"/>
      <c r="HZD3" s="112"/>
      <c r="HZE3" s="112"/>
      <c r="HZF3" s="112"/>
      <c r="HZG3" s="112"/>
      <c r="HZH3" s="112"/>
      <c r="HZI3" s="112"/>
      <c r="HZJ3" s="112"/>
      <c r="HZK3" s="112"/>
      <c r="HZL3" s="112"/>
      <c r="HZM3" s="112"/>
      <c r="HZN3" s="112"/>
      <c r="HZO3" s="112"/>
      <c r="HZP3" s="112"/>
      <c r="HZQ3" s="112"/>
      <c r="HZR3" s="112"/>
      <c r="HZS3" s="112"/>
      <c r="HZT3" s="112"/>
      <c r="HZU3" s="112"/>
      <c r="HZV3" s="112"/>
      <c r="HZW3" s="112"/>
      <c r="HZX3" s="112"/>
      <c r="HZY3" s="112"/>
      <c r="HZZ3" s="112"/>
      <c r="IAA3" s="112"/>
      <c r="IAB3" s="112"/>
      <c r="IAC3" s="112"/>
      <c r="IAD3" s="112"/>
      <c r="IAE3" s="112"/>
      <c r="IAF3" s="112"/>
      <c r="IAG3" s="112"/>
      <c r="IAH3" s="112"/>
      <c r="IAI3" s="112"/>
      <c r="IAJ3" s="112"/>
      <c r="IAK3" s="112"/>
      <c r="IAL3" s="112"/>
      <c r="IAM3" s="112"/>
      <c r="IAN3" s="112"/>
      <c r="IAO3" s="112"/>
      <c r="IAP3" s="112"/>
      <c r="IAQ3" s="112"/>
      <c r="IAR3" s="112"/>
      <c r="IAS3" s="112"/>
      <c r="IAT3" s="112"/>
      <c r="IAU3" s="112"/>
      <c r="IAV3" s="112"/>
      <c r="IAW3" s="112"/>
      <c r="IAX3" s="112"/>
      <c r="IAY3" s="112"/>
      <c r="IAZ3" s="112"/>
      <c r="IBA3" s="112"/>
      <c r="IBB3" s="112"/>
      <c r="IBC3" s="112"/>
      <c r="IBD3" s="112"/>
      <c r="IBE3" s="112"/>
      <c r="IBF3" s="112"/>
      <c r="IBG3" s="112"/>
      <c r="IBH3" s="112"/>
      <c r="IBI3" s="112"/>
      <c r="IBJ3" s="112"/>
      <c r="IBK3" s="112"/>
      <c r="IBL3" s="112"/>
      <c r="IBM3" s="112"/>
      <c r="IBN3" s="112"/>
      <c r="IBO3" s="112"/>
      <c r="IBP3" s="112"/>
      <c r="IBQ3" s="112"/>
      <c r="IBR3" s="112"/>
      <c r="IBS3" s="112"/>
      <c r="IBT3" s="112"/>
      <c r="IBU3" s="112"/>
      <c r="IBV3" s="112"/>
      <c r="IBW3" s="112"/>
      <c r="IBX3" s="112"/>
      <c r="IBY3" s="112"/>
      <c r="IBZ3" s="112"/>
      <c r="ICA3" s="112"/>
      <c r="ICB3" s="112"/>
      <c r="ICC3" s="112"/>
      <c r="ICD3" s="112"/>
      <c r="ICE3" s="112"/>
      <c r="ICF3" s="112"/>
      <c r="ICG3" s="112"/>
      <c r="ICH3" s="112"/>
      <c r="ICI3" s="112"/>
      <c r="ICJ3" s="112"/>
      <c r="ICK3" s="112"/>
      <c r="ICL3" s="112"/>
      <c r="ICM3" s="112"/>
      <c r="ICN3" s="112"/>
      <c r="ICO3" s="112"/>
      <c r="ICP3" s="112"/>
      <c r="ICQ3" s="112"/>
      <c r="ICR3" s="112"/>
      <c r="ICS3" s="112"/>
      <c r="ICT3" s="112"/>
      <c r="ICU3" s="112"/>
      <c r="ICV3" s="112"/>
      <c r="ICW3" s="112"/>
      <c r="ICX3" s="112"/>
      <c r="ICY3" s="112"/>
      <c r="ICZ3" s="112"/>
      <c r="IDA3" s="112"/>
      <c r="IDB3" s="112"/>
      <c r="IDC3" s="112"/>
      <c r="IDD3" s="112"/>
      <c r="IDE3" s="112"/>
      <c r="IDF3" s="112"/>
      <c r="IDG3" s="112"/>
      <c r="IDH3" s="112"/>
      <c r="IDI3" s="112"/>
      <c r="IDJ3" s="112"/>
      <c r="IDK3" s="112"/>
      <c r="IDL3" s="112"/>
      <c r="IDM3" s="112"/>
      <c r="IDN3" s="112"/>
      <c r="IDO3" s="112"/>
      <c r="IDP3" s="112"/>
      <c r="IDQ3" s="112"/>
      <c r="IDR3" s="112"/>
      <c r="IDS3" s="112"/>
      <c r="IDT3" s="112"/>
      <c r="IDU3" s="112"/>
      <c r="IDV3" s="112"/>
      <c r="IDW3" s="112"/>
      <c r="IDX3" s="112"/>
      <c r="IDY3" s="112"/>
      <c r="IDZ3" s="112"/>
      <c r="IEA3" s="112"/>
      <c r="IEB3" s="112"/>
      <c r="IEC3" s="112"/>
      <c r="IED3" s="112"/>
      <c r="IEE3" s="112"/>
      <c r="IEF3" s="112"/>
      <c r="IEG3" s="112"/>
      <c r="IEH3" s="112"/>
      <c r="IEI3" s="112"/>
      <c r="IEJ3" s="112"/>
      <c r="IEK3" s="112"/>
      <c r="IEL3" s="112"/>
      <c r="IEM3" s="112"/>
      <c r="IEN3" s="112"/>
      <c r="IEO3" s="112"/>
      <c r="IEP3" s="112"/>
      <c r="IEQ3" s="112"/>
      <c r="IER3" s="112"/>
      <c r="IES3" s="112"/>
      <c r="IET3" s="112"/>
      <c r="IEU3" s="112"/>
      <c r="IEV3" s="112"/>
      <c r="IEW3" s="112"/>
      <c r="IEX3" s="112"/>
      <c r="IEY3" s="112"/>
      <c r="IEZ3" s="112"/>
      <c r="IFA3" s="112"/>
      <c r="IFB3" s="112"/>
      <c r="IFC3" s="112"/>
      <c r="IFD3" s="112"/>
      <c r="IFE3" s="112"/>
      <c r="IFF3" s="112"/>
      <c r="IFG3" s="112"/>
      <c r="IFH3" s="112"/>
      <c r="IFI3" s="112"/>
      <c r="IFJ3" s="112"/>
      <c r="IFK3" s="112"/>
      <c r="IFL3" s="112"/>
      <c r="IFM3" s="112"/>
      <c r="IFN3" s="112"/>
      <c r="IFO3" s="112"/>
      <c r="IFP3" s="112"/>
      <c r="IFQ3" s="112"/>
      <c r="IFR3" s="112"/>
      <c r="IFS3" s="112"/>
      <c r="IFT3" s="112"/>
      <c r="IFU3" s="112"/>
      <c r="IFV3" s="112"/>
      <c r="IFW3" s="112"/>
      <c r="IFX3" s="112"/>
      <c r="IFY3" s="112"/>
      <c r="IFZ3" s="112"/>
      <c r="IGA3" s="112"/>
      <c r="IGB3" s="112"/>
      <c r="IGC3" s="112"/>
      <c r="IGD3" s="112"/>
      <c r="IGE3" s="112"/>
      <c r="IGF3" s="112"/>
      <c r="IGG3" s="112"/>
      <c r="IGH3" s="112"/>
      <c r="IGI3" s="112"/>
      <c r="IGJ3" s="112"/>
      <c r="IGK3" s="112"/>
      <c r="IGL3" s="112"/>
      <c r="IGM3" s="112"/>
      <c r="IGN3" s="112"/>
      <c r="IGO3" s="112"/>
      <c r="IGP3" s="112"/>
      <c r="IGQ3" s="112"/>
      <c r="IGR3" s="112"/>
      <c r="IGS3" s="112"/>
      <c r="IGT3" s="112"/>
      <c r="IGU3" s="112"/>
      <c r="IGV3" s="112"/>
      <c r="IGW3" s="112"/>
      <c r="IGX3" s="112"/>
      <c r="IGY3" s="112"/>
      <c r="IGZ3" s="112"/>
      <c r="IHA3" s="112"/>
      <c r="IHB3" s="112"/>
      <c r="IHC3" s="112"/>
      <c r="IHD3" s="112"/>
      <c r="IHE3" s="112"/>
      <c r="IHF3" s="112"/>
      <c r="IHG3" s="112"/>
      <c r="IHH3" s="112"/>
      <c r="IHI3" s="112"/>
      <c r="IHJ3" s="112"/>
      <c r="IHK3" s="112"/>
      <c r="IHL3" s="112"/>
      <c r="IHM3" s="112"/>
      <c r="IHN3" s="112"/>
      <c r="IHO3" s="112"/>
      <c r="IHP3" s="112"/>
      <c r="IHQ3" s="112"/>
      <c r="IHR3" s="112"/>
      <c r="IHS3" s="112"/>
      <c r="IHT3" s="112"/>
      <c r="IHU3" s="112"/>
      <c r="IHV3" s="112"/>
      <c r="IHW3" s="112"/>
      <c r="IHX3" s="112"/>
      <c r="IHY3" s="112"/>
      <c r="IHZ3" s="112"/>
      <c r="IIA3" s="112"/>
      <c r="IIB3" s="112"/>
      <c r="IIC3" s="112"/>
      <c r="IID3" s="112"/>
      <c r="IIE3" s="112"/>
      <c r="IIF3" s="112"/>
      <c r="IIG3" s="112"/>
      <c r="IIH3" s="112"/>
      <c r="III3" s="112"/>
      <c r="IIJ3" s="112"/>
      <c r="IIK3" s="112"/>
      <c r="IIL3" s="112"/>
      <c r="IIM3" s="112"/>
      <c r="IIN3" s="112"/>
      <c r="IIO3" s="112"/>
      <c r="IIP3" s="112"/>
      <c r="IIQ3" s="112"/>
      <c r="IIR3" s="112"/>
      <c r="IIS3" s="112"/>
      <c r="IIT3" s="112"/>
      <c r="IIU3" s="112"/>
      <c r="IIV3" s="112"/>
      <c r="IIW3" s="112"/>
      <c r="IIX3" s="112"/>
      <c r="IIY3" s="112"/>
      <c r="IIZ3" s="112"/>
      <c r="IJA3" s="112"/>
      <c r="IJB3" s="112"/>
      <c r="IJC3" s="112"/>
      <c r="IJD3" s="112"/>
      <c r="IJE3" s="112"/>
      <c r="IJF3" s="112"/>
      <c r="IJG3" s="112"/>
      <c r="IJH3" s="112"/>
      <c r="IJI3" s="112"/>
      <c r="IJJ3" s="112"/>
      <c r="IJK3" s="112"/>
      <c r="IJL3" s="112"/>
      <c r="IJM3" s="112"/>
      <c r="IJN3" s="112"/>
      <c r="IJO3" s="112"/>
      <c r="IJP3" s="112"/>
      <c r="IJQ3" s="112"/>
      <c r="IJR3" s="112"/>
      <c r="IJS3" s="112"/>
      <c r="IJT3" s="112"/>
      <c r="IJU3" s="112"/>
      <c r="IJV3" s="112"/>
      <c r="IJW3" s="112"/>
      <c r="IJX3" s="112"/>
      <c r="IJY3" s="112"/>
      <c r="IJZ3" s="112"/>
      <c r="IKA3" s="112"/>
      <c r="IKB3" s="112"/>
      <c r="IKC3" s="112"/>
      <c r="IKD3" s="112"/>
      <c r="IKE3" s="112"/>
      <c r="IKF3" s="112"/>
      <c r="IKG3" s="112"/>
      <c r="IKH3" s="112"/>
      <c r="IKI3" s="112"/>
      <c r="IKJ3" s="112"/>
      <c r="IKK3" s="112"/>
      <c r="IKL3" s="112"/>
      <c r="IKM3" s="112"/>
      <c r="IKN3" s="112"/>
      <c r="IKO3" s="112"/>
      <c r="IKP3" s="112"/>
      <c r="IKQ3" s="112"/>
      <c r="IKR3" s="112"/>
      <c r="IKS3" s="112"/>
      <c r="IKT3" s="112"/>
      <c r="IKU3" s="112"/>
      <c r="IKV3" s="112"/>
      <c r="IKW3" s="112"/>
      <c r="IKX3" s="112"/>
      <c r="IKY3" s="112"/>
      <c r="IKZ3" s="112"/>
      <c r="ILA3" s="112"/>
      <c r="ILB3" s="112"/>
      <c r="ILC3" s="112"/>
      <c r="ILD3" s="112"/>
      <c r="ILE3" s="112"/>
      <c r="ILF3" s="112"/>
      <c r="ILG3" s="112"/>
      <c r="ILH3" s="112"/>
      <c r="ILI3" s="112"/>
      <c r="ILJ3" s="112"/>
      <c r="ILK3" s="112"/>
      <c r="ILL3" s="112"/>
      <c r="ILM3" s="112"/>
      <c r="ILN3" s="112"/>
      <c r="ILO3" s="112"/>
      <c r="ILP3" s="112"/>
      <c r="ILQ3" s="112"/>
      <c r="ILR3" s="112"/>
      <c r="ILS3" s="112"/>
      <c r="ILT3" s="112"/>
      <c r="ILU3" s="112"/>
      <c r="ILV3" s="112"/>
      <c r="ILW3" s="112"/>
      <c r="ILX3" s="112"/>
      <c r="ILY3" s="112"/>
      <c r="ILZ3" s="112"/>
      <c r="IMA3" s="112"/>
      <c r="IMB3" s="112"/>
      <c r="IMC3" s="112"/>
      <c r="IMD3" s="112"/>
      <c r="IME3" s="112"/>
      <c r="IMF3" s="112"/>
      <c r="IMG3" s="112"/>
      <c r="IMH3" s="112"/>
      <c r="IMI3" s="112"/>
      <c r="IMJ3" s="112"/>
      <c r="IMK3" s="112"/>
      <c r="IML3" s="112"/>
      <c r="IMM3" s="112"/>
      <c r="IMN3" s="112"/>
      <c r="IMO3" s="112"/>
      <c r="IMP3" s="112"/>
      <c r="IMQ3" s="112"/>
      <c r="IMR3" s="112"/>
      <c r="IMS3" s="112"/>
      <c r="IMT3" s="112"/>
      <c r="IMU3" s="112"/>
      <c r="IMV3" s="112"/>
      <c r="IMW3" s="112"/>
      <c r="IMX3" s="112"/>
      <c r="IMY3" s="112"/>
      <c r="IMZ3" s="112"/>
      <c r="INA3" s="112"/>
      <c r="INB3" s="112"/>
      <c r="INC3" s="112"/>
      <c r="IND3" s="112"/>
      <c r="INE3" s="112"/>
      <c r="INF3" s="112"/>
      <c r="ING3" s="112"/>
      <c r="INH3" s="112"/>
      <c r="INI3" s="112"/>
      <c r="INJ3" s="112"/>
      <c r="INK3" s="112"/>
      <c r="INL3" s="112"/>
      <c r="INM3" s="112"/>
      <c r="INN3" s="112"/>
      <c r="INO3" s="112"/>
      <c r="INP3" s="112"/>
      <c r="INQ3" s="112"/>
      <c r="INR3" s="112"/>
      <c r="INS3" s="112"/>
      <c r="INT3" s="112"/>
      <c r="INU3" s="112"/>
      <c r="INV3" s="112"/>
      <c r="INW3" s="112"/>
      <c r="INX3" s="112"/>
      <c r="INY3" s="112"/>
      <c r="INZ3" s="112"/>
      <c r="IOA3" s="112"/>
      <c r="IOB3" s="112"/>
      <c r="IOC3" s="112"/>
      <c r="IOD3" s="112"/>
      <c r="IOE3" s="112"/>
      <c r="IOF3" s="112"/>
      <c r="IOG3" s="112"/>
      <c r="IOH3" s="112"/>
      <c r="IOI3" s="112"/>
      <c r="IOJ3" s="112"/>
      <c r="IOK3" s="112"/>
      <c r="IOL3" s="112"/>
      <c r="IOM3" s="112"/>
      <c r="ION3" s="112"/>
      <c r="IOO3" s="112"/>
      <c r="IOP3" s="112"/>
      <c r="IOQ3" s="112"/>
      <c r="IOR3" s="112"/>
      <c r="IOS3" s="112"/>
      <c r="IOT3" s="112"/>
      <c r="IOU3" s="112"/>
      <c r="IOV3" s="112"/>
      <c r="IOW3" s="112"/>
      <c r="IOX3" s="112"/>
      <c r="IOY3" s="112"/>
      <c r="IOZ3" s="112"/>
      <c r="IPA3" s="112"/>
      <c r="IPB3" s="112"/>
      <c r="IPC3" s="112"/>
      <c r="IPD3" s="112"/>
      <c r="IPE3" s="112"/>
      <c r="IPF3" s="112"/>
      <c r="IPG3" s="112"/>
      <c r="IPH3" s="112"/>
      <c r="IPI3" s="112"/>
      <c r="IPJ3" s="112"/>
      <c r="IPK3" s="112"/>
      <c r="IPL3" s="112"/>
      <c r="IPM3" s="112"/>
      <c r="IPN3" s="112"/>
      <c r="IPO3" s="112"/>
      <c r="IPP3" s="112"/>
      <c r="IPQ3" s="112"/>
      <c r="IPR3" s="112"/>
      <c r="IPS3" s="112"/>
      <c r="IPT3" s="112"/>
      <c r="IPU3" s="112"/>
      <c r="IPV3" s="112"/>
      <c r="IPW3" s="112"/>
      <c r="IPX3" s="112"/>
      <c r="IPY3" s="112"/>
      <c r="IPZ3" s="112"/>
      <c r="IQA3" s="112"/>
      <c r="IQB3" s="112"/>
      <c r="IQC3" s="112"/>
      <c r="IQD3" s="112"/>
      <c r="IQE3" s="112"/>
      <c r="IQF3" s="112"/>
      <c r="IQG3" s="112"/>
      <c r="IQH3" s="112"/>
      <c r="IQI3" s="112"/>
      <c r="IQJ3" s="112"/>
      <c r="IQK3" s="112"/>
      <c r="IQL3" s="112"/>
      <c r="IQM3" s="112"/>
      <c r="IQN3" s="112"/>
      <c r="IQO3" s="112"/>
      <c r="IQP3" s="112"/>
      <c r="IQQ3" s="112"/>
      <c r="IQR3" s="112"/>
      <c r="IQS3" s="112"/>
      <c r="IQT3" s="112"/>
      <c r="IQU3" s="112"/>
      <c r="IQV3" s="112"/>
      <c r="IQW3" s="112"/>
      <c r="IQX3" s="112"/>
      <c r="IQY3" s="112"/>
      <c r="IQZ3" s="112"/>
      <c r="IRA3" s="112"/>
      <c r="IRB3" s="112"/>
      <c r="IRC3" s="112"/>
      <c r="IRD3" s="112"/>
      <c r="IRE3" s="112"/>
      <c r="IRF3" s="112"/>
      <c r="IRG3" s="112"/>
      <c r="IRH3" s="112"/>
      <c r="IRI3" s="112"/>
      <c r="IRJ3" s="112"/>
      <c r="IRK3" s="112"/>
      <c r="IRL3" s="112"/>
      <c r="IRM3" s="112"/>
      <c r="IRN3" s="112"/>
      <c r="IRO3" s="112"/>
      <c r="IRP3" s="112"/>
      <c r="IRQ3" s="112"/>
      <c r="IRR3" s="112"/>
      <c r="IRS3" s="112"/>
      <c r="IRT3" s="112"/>
      <c r="IRU3" s="112"/>
      <c r="IRV3" s="112"/>
      <c r="IRW3" s="112"/>
      <c r="IRX3" s="112"/>
      <c r="IRY3" s="112"/>
      <c r="IRZ3" s="112"/>
      <c r="ISA3" s="112"/>
      <c r="ISB3" s="112"/>
      <c r="ISC3" s="112"/>
      <c r="ISD3" s="112"/>
      <c r="ISE3" s="112"/>
      <c r="ISF3" s="112"/>
      <c r="ISG3" s="112"/>
      <c r="ISH3" s="112"/>
      <c r="ISI3" s="112"/>
      <c r="ISJ3" s="112"/>
      <c r="ISK3" s="112"/>
      <c r="ISL3" s="112"/>
      <c r="ISM3" s="112"/>
      <c r="ISN3" s="112"/>
      <c r="ISO3" s="112"/>
      <c r="ISP3" s="112"/>
      <c r="ISQ3" s="112"/>
      <c r="ISR3" s="112"/>
      <c r="ISS3" s="112"/>
      <c r="IST3" s="112"/>
      <c r="ISU3" s="112"/>
      <c r="ISV3" s="112"/>
      <c r="ISW3" s="112"/>
      <c r="ISX3" s="112"/>
      <c r="ISY3" s="112"/>
      <c r="ISZ3" s="112"/>
      <c r="ITA3" s="112"/>
      <c r="ITB3" s="112"/>
      <c r="ITC3" s="112"/>
      <c r="ITD3" s="112"/>
      <c r="ITE3" s="112"/>
      <c r="ITF3" s="112"/>
      <c r="ITG3" s="112"/>
      <c r="ITH3" s="112"/>
      <c r="ITI3" s="112"/>
      <c r="ITJ3" s="112"/>
      <c r="ITK3" s="112"/>
      <c r="ITL3" s="112"/>
      <c r="ITM3" s="112"/>
      <c r="ITN3" s="112"/>
      <c r="ITO3" s="112"/>
      <c r="ITP3" s="112"/>
      <c r="ITQ3" s="112"/>
      <c r="ITR3" s="112"/>
      <c r="ITS3" s="112"/>
      <c r="ITT3" s="112"/>
      <c r="ITU3" s="112"/>
      <c r="ITV3" s="112"/>
      <c r="ITW3" s="112"/>
      <c r="ITX3" s="112"/>
      <c r="ITY3" s="112"/>
      <c r="ITZ3" s="112"/>
      <c r="IUA3" s="112"/>
      <c r="IUB3" s="112"/>
      <c r="IUC3" s="112"/>
      <c r="IUD3" s="112"/>
      <c r="IUE3" s="112"/>
      <c r="IUF3" s="112"/>
      <c r="IUG3" s="112"/>
      <c r="IUH3" s="112"/>
      <c r="IUI3" s="112"/>
      <c r="IUJ3" s="112"/>
      <c r="IUK3" s="112"/>
      <c r="IUL3" s="112"/>
      <c r="IUM3" s="112"/>
      <c r="IUN3" s="112"/>
      <c r="IUO3" s="112"/>
      <c r="IUP3" s="112"/>
      <c r="IUQ3" s="112"/>
      <c r="IUR3" s="112"/>
      <c r="IUS3" s="112"/>
      <c r="IUT3" s="112"/>
      <c r="IUU3" s="112"/>
      <c r="IUV3" s="112"/>
      <c r="IUW3" s="112"/>
      <c r="IUX3" s="112"/>
      <c r="IUY3" s="112"/>
      <c r="IUZ3" s="112"/>
      <c r="IVA3" s="112"/>
      <c r="IVB3" s="112"/>
      <c r="IVC3" s="112"/>
      <c r="IVD3" s="112"/>
      <c r="IVE3" s="112"/>
      <c r="IVF3" s="112"/>
      <c r="IVG3" s="112"/>
      <c r="IVH3" s="112"/>
      <c r="IVI3" s="112"/>
      <c r="IVJ3" s="112"/>
      <c r="IVK3" s="112"/>
      <c r="IVL3" s="112"/>
      <c r="IVM3" s="112"/>
      <c r="IVN3" s="112"/>
      <c r="IVO3" s="112"/>
      <c r="IVP3" s="112"/>
      <c r="IVQ3" s="112"/>
      <c r="IVR3" s="112"/>
      <c r="IVS3" s="112"/>
      <c r="IVT3" s="112"/>
      <c r="IVU3" s="112"/>
      <c r="IVV3" s="112"/>
      <c r="IVW3" s="112"/>
      <c r="IVX3" s="112"/>
      <c r="IVY3" s="112"/>
      <c r="IVZ3" s="112"/>
      <c r="IWA3" s="112"/>
      <c r="IWB3" s="112"/>
      <c r="IWC3" s="112"/>
      <c r="IWD3" s="112"/>
      <c r="IWE3" s="112"/>
      <c r="IWF3" s="112"/>
      <c r="IWG3" s="112"/>
      <c r="IWH3" s="112"/>
      <c r="IWI3" s="112"/>
      <c r="IWJ3" s="112"/>
      <c r="IWK3" s="112"/>
      <c r="IWL3" s="112"/>
      <c r="IWM3" s="112"/>
      <c r="IWN3" s="112"/>
      <c r="IWO3" s="112"/>
      <c r="IWP3" s="112"/>
      <c r="IWQ3" s="112"/>
      <c r="IWR3" s="112"/>
      <c r="IWS3" s="112"/>
      <c r="IWT3" s="112"/>
      <c r="IWU3" s="112"/>
      <c r="IWV3" s="112"/>
      <c r="IWW3" s="112"/>
      <c r="IWX3" s="112"/>
      <c r="IWY3" s="112"/>
      <c r="IWZ3" s="112"/>
      <c r="IXA3" s="112"/>
      <c r="IXB3" s="112"/>
      <c r="IXC3" s="112"/>
      <c r="IXD3" s="112"/>
      <c r="IXE3" s="112"/>
      <c r="IXF3" s="112"/>
      <c r="IXG3" s="112"/>
      <c r="IXH3" s="112"/>
      <c r="IXI3" s="112"/>
      <c r="IXJ3" s="112"/>
      <c r="IXK3" s="112"/>
      <c r="IXL3" s="112"/>
      <c r="IXM3" s="112"/>
      <c r="IXN3" s="112"/>
      <c r="IXO3" s="112"/>
      <c r="IXP3" s="112"/>
      <c r="IXQ3" s="112"/>
      <c r="IXR3" s="112"/>
      <c r="IXS3" s="112"/>
      <c r="IXT3" s="112"/>
      <c r="IXU3" s="112"/>
      <c r="IXV3" s="112"/>
      <c r="IXW3" s="112"/>
      <c r="IXX3" s="112"/>
      <c r="IXY3" s="112"/>
      <c r="IXZ3" s="112"/>
      <c r="IYA3" s="112"/>
      <c r="IYB3" s="112"/>
      <c r="IYC3" s="112"/>
      <c r="IYD3" s="112"/>
      <c r="IYE3" s="112"/>
      <c r="IYF3" s="112"/>
      <c r="IYG3" s="112"/>
      <c r="IYH3" s="112"/>
      <c r="IYI3" s="112"/>
      <c r="IYJ3" s="112"/>
      <c r="IYK3" s="112"/>
      <c r="IYL3" s="112"/>
      <c r="IYM3" s="112"/>
      <c r="IYN3" s="112"/>
      <c r="IYO3" s="112"/>
      <c r="IYP3" s="112"/>
      <c r="IYQ3" s="112"/>
      <c r="IYR3" s="112"/>
      <c r="IYS3" s="112"/>
      <c r="IYT3" s="112"/>
      <c r="IYU3" s="112"/>
      <c r="IYV3" s="112"/>
      <c r="IYW3" s="112"/>
      <c r="IYX3" s="112"/>
      <c r="IYY3" s="112"/>
      <c r="IYZ3" s="112"/>
      <c r="IZA3" s="112"/>
      <c r="IZB3" s="112"/>
      <c r="IZC3" s="112"/>
      <c r="IZD3" s="112"/>
      <c r="IZE3" s="112"/>
      <c r="IZF3" s="112"/>
      <c r="IZG3" s="112"/>
      <c r="IZH3" s="112"/>
      <c r="IZI3" s="112"/>
      <c r="IZJ3" s="112"/>
      <c r="IZK3" s="112"/>
      <c r="IZL3" s="112"/>
      <c r="IZM3" s="112"/>
      <c r="IZN3" s="112"/>
      <c r="IZO3" s="112"/>
      <c r="IZP3" s="112"/>
      <c r="IZQ3" s="112"/>
      <c r="IZR3" s="112"/>
      <c r="IZS3" s="112"/>
      <c r="IZT3" s="112"/>
      <c r="IZU3" s="112"/>
      <c r="IZV3" s="112"/>
      <c r="IZW3" s="112"/>
      <c r="IZX3" s="112"/>
      <c r="IZY3" s="112"/>
      <c r="IZZ3" s="112"/>
      <c r="JAA3" s="112"/>
      <c r="JAB3" s="112"/>
      <c r="JAC3" s="112"/>
      <c r="JAD3" s="112"/>
      <c r="JAE3" s="112"/>
      <c r="JAF3" s="112"/>
      <c r="JAG3" s="112"/>
      <c r="JAH3" s="112"/>
      <c r="JAI3" s="112"/>
      <c r="JAJ3" s="112"/>
      <c r="JAK3" s="112"/>
      <c r="JAL3" s="112"/>
      <c r="JAM3" s="112"/>
      <c r="JAN3" s="112"/>
      <c r="JAO3" s="112"/>
      <c r="JAP3" s="112"/>
      <c r="JAQ3" s="112"/>
      <c r="JAR3" s="112"/>
      <c r="JAS3" s="112"/>
      <c r="JAT3" s="112"/>
      <c r="JAU3" s="112"/>
      <c r="JAV3" s="112"/>
      <c r="JAW3" s="112"/>
      <c r="JAX3" s="112"/>
      <c r="JAY3" s="112"/>
      <c r="JAZ3" s="112"/>
      <c r="JBA3" s="112"/>
      <c r="JBB3" s="112"/>
      <c r="JBC3" s="112"/>
      <c r="JBD3" s="112"/>
      <c r="JBE3" s="112"/>
      <c r="JBF3" s="112"/>
      <c r="JBG3" s="112"/>
      <c r="JBH3" s="112"/>
      <c r="JBI3" s="112"/>
      <c r="JBJ3" s="112"/>
      <c r="JBK3" s="112"/>
      <c r="JBL3" s="112"/>
      <c r="JBM3" s="112"/>
      <c r="JBN3" s="112"/>
      <c r="JBO3" s="112"/>
      <c r="JBP3" s="112"/>
      <c r="JBQ3" s="112"/>
      <c r="JBR3" s="112"/>
      <c r="JBS3" s="112"/>
      <c r="JBT3" s="112"/>
      <c r="JBU3" s="112"/>
      <c r="JBV3" s="112"/>
      <c r="JBW3" s="112"/>
      <c r="JBX3" s="112"/>
      <c r="JBY3" s="112"/>
      <c r="JBZ3" s="112"/>
      <c r="JCA3" s="112"/>
      <c r="JCB3" s="112"/>
      <c r="JCC3" s="112"/>
      <c r="JCD3" s="112"/>
      <c r="JCE3" s="112"/>
      <c r="JCF3" s="112"/>
      <c r="JCG3" s="112"/>
      <c r="JCH3" s="112"/>
      <c r="JCI3" s="112"/>
      <c r="JCJ3" s="112"/>
      <c r="JCK3" s="112"/>
      <c r="JCL3" s="112"/>
      <c r="JCM3" s="112"/>
      <c r="JCN3" s="112"/>
      <c r="JCO3" s="112"/>
      <c r="JCP3" s="112"/>
      <c r="JCQ3" s="112"/>
      <c r="JCR3" s="112"/>
      <c r="JCS3" s="112"/>
      <c r="JCT3" s="112"/>
      <c r="JCU3" s="112"/>
      <c r="JCV3" s="112"/>
      <c r="JCW3" s="112"/>
      <c r="JCX3" s="112"/>
      <c r="JCY3" s="112"/>
      <c r="JCZ3" s="112"/>
      <c r="JDA3" s="112"/>
      <c r="JDB3" s="112"/>
      <c r="JDC3" s="112"/>
      <c r="JDD3" s="112"/>
      <c r="JDE3" s="112"/>
      <c r="JDF3" s="112"/>
      <c r="JDG3" s="112"/>
      <c r="JDH3" s="112"/>
      <c r="JDI3" s="112"/>
      <c r="JDJ3" s="112"/>
      <c r="JDK3" s="112"/>
      <c r="JDL3" s="112"/>
      <c r="JDM3" s="112"/>
      <c r="JDN3" s="112"/>
      <c r="JDO3" s="112"/>
      <c r="JDP3" s="112"/>
      <c r="JDQ3" s="112"/>
      <c r="JDR3" s="112"/>
      <c r="JDS3" s="112"/>
      <c r="JDT3" s="112"/>
      <c r="JDU3" s="112"/>
      <c r="JDV3" s="112"/>
      <c r="JDW3" s="112"/>
      <c r="JDX3" s="112"/>
      <c r="JDY3" s="112"/>
      <c r="JDZ3" s="112"/>
      <c r="JEA3" s="112"/>
      <c r="JEB3" s="112"/>
      <c r="JEC3" s="112"/>
      <c r="JED3" s="112"/>
      <c r="JEE3" s="112"/>
      <c r="JEF3" s="112"/>
      <c r="JEG3" s="112"/>
      <c r="JEH3" s="112"/>
      <c r="JEI3" s="112"/>
      <c r="JEJ3" s="112"/>
      <c r="JEK3" s="112"/>
      <c r="JEL3" s="112"/>
      <c r="JEM3" s="112"/>
      <c r="JEN3" s="112"/>
      <c r="JEO3" s="112"/>
      <c r="JEP3" s="112"/>
      <c r="JEQ3" s="112"/>
      <c r="JER3" s="112"/>
      <c r="JES3" s="112"/>
      <c r="JET3" s="112"/>
      <c r="JEU3" s="112"/>
      <c r="JEV3" s="112"/>
      <c r="JEW3" s="112"/>
      <c r="JEX3" s="112"/>
      <c r="JEY3" s="112"/>
      <c r="JEZ3" s="112"/>
      <c r="JFA3" s="112"/>
      <c r="JFB3" s="112"/>
      <c r="JFC3" s="112"/>
      <c r="JFD3" s="112"/>
      <c r="JFE3" s="112"/>
      <c r="JFF3" s="112"/>
      <c r="JFG3" s="112"/>
      <c r="JFH3" s="112"/>
      <c r="JFI3" s="112"/>
      <c r="JFJ3" s="112"/>
      <c r="JFK3" s="112"/>
      <c r="JFL3" s="112"/>
      <c r="JFM3" s="112"/>
      <c r="JFN3" s="112"/>
      <c r="JFO3" s="112"/>
      <c r="JFP3" s="112"/>
      <c r="JFQ3" s="112"/>
      <c r="JFR3" s="112"/>
      <c r="JFS3" s="112"/>
      <c r="JFT3" s="112"/>
      <c r="JFU3" s="112"/>
      <c r="JFV3" s="112"/>
      <c r="JFW3" s="112"/>
      <c r="JFX3" s="112"/>
      <c r="JFY3" s="112"/>
      <c r="JFZ3" s="112"/>
      <c r="JGA3" s="112"/>
      <c r="JGB3" s="112"/>
      <c r="JGC3" s="112"/>
      <c r="JGD3" s="112"/>
      <c r="JGE3" s="112"/>
      <c r="JGF3" s="112"/>
      <c r="JGG3" s="112"/>
      <c r="JGH3" s="112"/>
      <c r="JGI3" s="112"/>
      <c r="JGJ3" s="112"/>
      <c r="JGK3" s="112"/>
      <c r="JGL3" s="112"/>
      <c r="JGM3" s="112"/>
      <c r="JGN3" s="112"/>
      <c r="JGO3" s="112"/>
      <c r="JGP3" s="112"/>
      <c r="JGQ3" s="112"/>
      <c r="JGR3" s="112"/>
      <c r="JGS3" s="112"/>
      <c r="JGT3" s="112"/>
      <c r="JGU3" s="112"/>
      <c r="JGV3" s="112"/>
      <c r="JGW3" s="112"/>
      <c r="JGX3" s="112"/>
      <c r="JGY3" s="112"/>
      <c r="JGZ3" s="112"/>
      <c r="JHA3" s="112"/>
      <c r="JHB3" s="112"/>
      <c r="JHC3" s="112"/>
      <c r="JHD3" s="112"/>
      <c r="JHE3" s="112"/>
      <c r="JHF3" s="112"/>
      <c r="JHG3" s="112"/>
      <c r="JHH3" s="112"/>
      <c r="JHI3" s="112"/>
      <c r="JHJ3" s="112"/>
      <c r="JHK3" s="112"/>
      <c r="JHL3" s="112"/>
      <c r="JHM3" s="112"/>
      <c r="JHN3" s="112"/>
      <c r="JHO3" s="112"/>
      <c r="JHP3" s="112"/>
      <c r="JHQ3" s="112"/>
      <c r="JHR3" s="112"/>
      <c r="JHS3" s="112"/>
      <c r="JHT3" s="112"/>
      <c r="JHU3" s="112"/>
      <c r="JHV3" s="112"/>
      <c r="JHW3" s="112"/>
      <c r="JHX3" s="112"/>
      <c r="JHY3" s="112"/>
      <c r="JHZ3" s="112"/>
      <c r="JIA3" s="112"/>
      <c r="JIB3" s="112"/>
      <c r="JIC3" s="112"/>
      <c r="JID3" s="112"/>
      <c r="JIE3" s="112"/>
      <c r="JIF3" s="112"/>
      <c r="JIG3" s="112"/>
      <c r="JIH3" s="112"/>
      <c r="JII3" s="112"/>
      <c r="JIJ3" s="112"/>
      <c r="JIK3" s="112"/>
      <c r="JIL3" s="112"/>
      <c r="JIM3" s="112"/>
      <c r="JIN3" s="112"/>
      <c r="JIO3" s="112"/>
      <c r="JIP3" s="112"/>
      <c r="JIQ3" s="112"/>
      <c r="JIR3" s="112"/>
      <c r="JIS3" s="112"/>
      <c r="JIT3" s="112"/>
      <c r="JIU3" s="112"/>
      <c r="JIV3" s="112"/>
      <c r="JIW3" s="112"/>
      <c r="JIX3" s="112"/>
      <c r="JIY3" s="112"/>
      <c r="JIZ3" s="112"/>
      <c r="JJA3" s="112"/>
      <c r="JJB3" s="112"/>
      <c r="JJC3" s="112"/>
      <c r="JJD3" s="112"/>
      <c r="JJE3" s="112"/>
      <c r="JJF3" s="112"/>
      <c r="JJG3" s="112"/>
      <c r="JJH3" s="112"/>
      <c r="JJI3" s="112"/>
      <c r="JJJ3" s="112"/>
      <c r="JJK3" s="112"/>
      <c r="JJL3" s="112"/>
      <c r="JJM3" s="112"/>
      <c r="JJN3" s="112"/>
      <c r="JJO3" s="112"/>
      <c r="JJP3" s="112"/>
      <c r="JJQ3" s="112"/>
      <c r="JJR3" s="112"/>
      <c r="JJS3" s="112"/>
      <c r="JJT3" s="112"/>
      <c r="JJU3" s="112"/>
      <c r="JJV3" s="112"/>
      <c r="JJW3" s="112"/>
      <c r="JJX3" s="112"/>
      <c r="JJY3" s="112"/>
      <c r="JJZ3" s="112"/>
      <c r="JKA3" s="112"/>
      <c r="JKB3" s="112"/>
      <c r="JKC3" s="112"/>
      <c r="JKD3" s="112"/>
      <c r="JKE3" s="112"/>
      <c r="JKF3" s="112"/>
      <c r="JKG3" s="112"/>
      <c r="JKH3" s="112"/>
      <c r="JKI3" s="112"/>
      <c r="JKJ3" s="112"/>
      <c r="JKK3" s="112"/>
      <c r="JKL3" s="112"/>
      <c r="JKM3" s="112"/>
      <c r="JKN3" s="112"/>
      <c r="JKO3" s="112"/>
      <c r="JKP3" s="112"/>
      <c r="JKQ3" s="112"/>
      <c r="JKR3" s="112"/>
      <c r="JKS3" s="112"/>
      <c r="JKT3" s="112"/>
      <c r="JKU3" s="112"/>
      <c r="JKV3" s="112"/>
      <c r="JKW3" s="112"/>
      <c r="JKX3" s="112"/>
      <c r="JKY3" s="112"/>
      <c r="JKZ3" s="112"/>
      <c r="JLA3" s="112"/>
      <c r="JLB3" s="112"/>
      <c r="JLC3" s="112"/>
      <c r="JLD3" s="112"/>
      <c r="JLE3" s="112"/>
      <c r="JLF3" s="112"/>
      <c r="JLG3" s="112"/>
      <c r="JLH3" s="112"/>
      <c r="JLI3" s="112"/>
      <c r="JLJ3" s="112"/>
      <c r="JLK3" s="112"/>
      <c r="JLL3" s="112"/>
      <c r="JLM3" s="112"/>
      <c r="JLN3" s="112"/>
      <c r="JLO3" s="112"/>
      <c r="JLP3" s="112"/>
      <c r="JLQ3" s="112"/>
      <c r="JLR3" s="112"/>
      <c r="JLS3" s="112"/>
      <c r="JLT3" s="112"/>
      <c r="JLU3" s="112"/>
      <c r="JLV3" s="112"/>
      <c r="JLW3" s="112"/>
      <c r="JLX3" s="112"/>
      <c r="JLY3" s="112"/>
      <c r="JLZ3" s="112"/>
      <c r="JMA3" s="112"/>
      <c r="JMB3" s="112"/>
      <c r="JMC3" s="112"/>
      <c r="JMD3" s="112"/>
      <c r="JME3" s="112"/>
      <c r="JMF3" s="112"/>
      <c r="JMG3" s="112"/>
      <c r="JMH3" s="112"/>
      <c r="JMI3" s="112"/>
      <c r="JMJ3" s="112"/>
      <c r="JMK3" s="112"/>
      <c r="JML3" s="112"/>
      <c r="JMM3" s="112"/>
      <c r="JMN3" s="112"/>
      <c r="JMO3" s="112"/>
      <c r="JMP3" s="112"/>
      <c r="JMQ3" s="112"/>
      <c r="JMR3" s="112"/>
      <c r="JMS3" s="112"/>
      <c r="JMT3" s="112"/>
      <c r="JMU3" s="112"/>
      <c r="JMV3" s="112"/>
      <c r="JMW3" s="112"/>
      <c r="JMX3" s="112"/>
      <c r="JMY3" s="112"/>
      <c r="JMZ3" s="112"/>
      <c r="JNA3" s="112"/>
      <c r="JNB3" s="112"/>
      <c r="JNC3" s="112"/>
      <c r="JND3" s="112"/>
      <c r="JNE3" s="112"/>
      <c r="JNF3" s="112"/>
      <c r="JNG3" s="112"/>
      <c r="JNH3" s="112"/>
      <c r="JNI3" s="112"/>
      <c r="JNJ3" s="112"/>
      <c r="JNK3" s="112"/>
      <c r="JNL3" s="112"/>
      <c r="JNM3" s="112"/>
      <c r="JNN3" s="112"/>
      <c r="JNO3" s="112"/>
      <c r="JNP3" s="112"/>
      <c r="JNQ3" s="112"/>
      <c r="JNR3" s="112"/>
      <c r="JNS3" s="112"/>
      <c r="JNT3" s="112"/>
      <c r="JNU3" s="112"/>
      <c r="JNV3" s="112"/>
      <c r="JNW3" s="112"/>
      <c r="JNX3" s="112"/>
      <c r="JNY3" s="112"/>
      <c r="JNZ3" s="112"/>
      <c r="JOA3" s="112"/>
      <c r="JOB3" s="112"/>
      <c r="JOC3" s="112"/>
      <c r="JOD3" s="112"/>
      <c r="JOE3" s="112"/>
      <c r="JOF3" s="112"/>
      <c r="JOG3" s="112"/>
      <c r="JOH3" s="112"/>
      <c r="JOI3" s="112"/>
      <c r="JOJ3" s="112"/>
      <c r="JOK3" s="112"/>
      <c r="JOL3" s="112"/>
      <c r="JOM3" s="112"/>
      <c r="JON3" s="112"/>
      <c r="JOO3" s="112"/>
      <c r="JOP3" s="112"/>
      <c r="JOQ3" s="112"/>
      <c r="JOR3" s="112"/>
      <c r="JOS3" s="112"/>
      <c r="JOT3" s="112"/>
      <c r="JOU3" s="112"/>
      <c r="JOV3" s="112"/>
      <c r="JOW3" s="112"/>
      <c r="JOX3" s="112"/>
      <c r="JOY3" s="112"/>
      <c r="JOZ3" s="112"/>
      <c r="JPA3" s="112"/>
      <c r="JPB3" s="112"/>
      <c r="JPC3" s="112"/>
      <c r="JPD3" s="112"/>
      <c r="JPE3" s="112"/>
      <c r="JPF3" s="112"/>
      <c r="JPG3" s="112"/>
      <c r="JPH3" s="112"/>
      <c r="JPI3" s="112"/>
      <c r="JPJ3" s="112"/>
      <c r="JPK3" s="112"/>
      <c r="JPL3" s="112"/>
      <c r="JPM3" s="112"/>
      <c r="JPN3" s="112"/>
      <c r="JPO3" s="112"/>
      <c r="JPP3" s="112"/>
      <c r="JPQ3" s="112"/>
      <c r="JPR3" s="112"/>
      <c r="JPS3" s="112"/>
      <c r="JPT3" s="112"/>
      <c r="JPU3" s="112"/>
      <c r="JPV3" s="112"/>
      <c r="JPW3" s="112"/>
      <c r="JPX3" s="112"/>
      <c r="JPY3" s="112"/>
      <c r="JPZ3" s="112"/>
      <c r="JQA3" s="112"/>
      <c r="JQB3" s="112"/>
      <c r="JQC3" s="112"/>
      <c r="JQD3" s="112"/>
      <c r="JQE3" s="112"/>
      <c r="JQF3" s="112"/>
      <c r="JQG3" s="112"/>
      <c r="JQH3" s="112"/>
      <c r="JQI3" s="112"/>
      <c r="JQJ3" s="112"/>
      <c r="JQK3" s="112"/>
      <c r="JQL3" s="112"/>
      <c r="JQM3" s="112"/>
      <c r="JQN3" s="112"/>
      <c r="JQO3" s="112"/>
      <c r="JQP3" s="112"/>
      <c r="JQQ3" s="112"/>
      <c r="JQR3" s="112"/>
      <c r="JQS3" s="112"/>
      <c r="JQT3" s="112"/>
      <c r="JQU3" s="112"/>
      <c r="JQV3" s="112"/>
      <c r="JQW3" s="112"/>
      <c r="JQX3" s="112"/>
      <c r="JQY3" s="112"/>
      <c r="JQZ3" s="112"/>
      <c r="JRA3" s="112"/>
      <c r="JRB3" s="112"/>
      <c r="JRC3" s="112"/>
      <c r="JRD3" s="112"/>
      <c r="JRE3" s="112"/>
      <c r="JRF3" s="112"/>
      <c r="JRG3" s="112"/>
      <c r="JRH3" s="112"/>
      <c r="JRI3" s="112"/>
      <c r="JRJ3" s="112"/>
      <c r="JRK3" s="112"/>
      <c r="JRL3" s="112"/>
      <c r="JRM3" s="112"/>
      <c r="JRN3" s="112"/>
      <c r="JRO3" s="112"/>
      <c r="JRP3" s="112"/>
      <c r="JRQ3" s="112"/>
      <c r="JRR3" s="112"/>
      <c r="JRS3" s="112"/>
      <c r="JRT3" s="112"/>
      <c r="JRU3" s="112"/>
      <c r="JRV3" s="112"/>
      <c r="JRW3" s="112"/>
      <c r="JRX3" s="112"/>
      <c r="JRY3" s="112"/>
      <c r="JRZ3" s="112"/>
      <c r="JSA3" s="112"/>
      <c r="JSB3" s="112"/>
      <c r="JSC3" s="112"/>
      <c r="JSD3" s="112"/>
      <c r="JSE3" s="112"/>
      <c r="JSF3" s="112"/>
      <c r="JSG3" s="112"/>
      <c r="JSH3" s="112"/>
      <c r="JSI3" s="112"/>
      <c r="JSJ3" s="112"/>
      <c r="JSK3" s="112"/>
      <c r="JSL3" s="112"/>
      <c r="JSM3" s="112"/>
      <c r="JSN3" s="112"/>
      <c r="JSO3" s="112"/>
      <c r="JSP3" s="112"/>
      <c r="JSQ3" s="112"/>
      <c r="JSR3" s="112"/>
      <c r="JSS3" s="112"/>
      <c r="JST3" s="112"/>
      <c r="JSU3" s="112"/>
      <c r="JSV3" s="112"/>
      <c r="JSW3" s="112"/>
      <c r="JSX3" s="112"/>
      <c r="JSY3" s="112"/>
      <c r="JSZ3" s="112"/>
      <c r="JTA3" s="112"/>
      <c r="JTB3" s="112"/>
      <c r="JTC3" s="112"/>
      <c r="JTD3" s="112"/>
      <c r="JTE3" s="112"/>
      <c r="JTF3" s="112"/>
      <c r="JTG3" s="112"/>
      <c r="JTH3" s="112"/>
      <c r="JTI3" s="112"/>
      <c r="JTJ3" s="112"/>
      <c r="JTK3" s="112"/>
      <c r="JTL3" s="112"/>
      <c r="JTM3" s="112"/>
      <c r="JTN3" s="112"/>
      <c r="JTO3" s="112"/>
      <c r="JTP3" s="112"/>
      <c r="JTQ3" s="112"/>
      <c r="JTR3" s="112"/>
      <c r="JTS3" s="112"/>
      <c r="JTT3" s="112"/>
      <c r="JTU3" s="112"/>
      <c r="JTV3" s="112"/>
      <c r="JTW3" s="112"/>
      <c r="JTX3" s="112"/>
      <c r="JTY3" s="112"/>
      <c r="JTZ3" s="112"/>
      <c r="JUA3" s="112"/>
      <c r="JUB3" s="112"/>
      <c r="JUC3" s="112"/>
      <c r="JUD3" s="112"/>
      <c r="JUE3" s="112"/>
      <c r="JUF3" s="112"/>
      <c r="JUG3" s="112"/>
      <c r="JUH3" s="112"/>
      <c r="JUI3" s="112"/>
      <c r="JUJ3" s="112"/>
      <c r="JUK3" s="112"/>
      <c r="JUL3" s="112"/>
      <c r="JUM3" s="112"/>
      <c r="JUN3" s="112"/>
      <c r="JUO3" s="112"/>
      <c r="JUP3" s="112"/>
      <c r="JUQ3" s="112"/>
      <c r="JUR3" s="112"/>
      <c r="JUS3" s="112"/>
      <c r="JUT3" s="112"/>
      <c r="JUU3" s="112"/>
      <c r="JUV3" s="112"/>
      <c r="JUW3" s="112"/>
      <c r="JUX3" s="112"/>
      <c r="JUY3" s="112"/>
      <c r="JUZ3" s="112"/>
      <c r="JVA3" s="112"/>
      <c r="JVB3" s="112"/>
      <c r="JVC3" s="112"/>
      <c r="JVD3" s="112"/>
      <c r="JVE3" s="112"/>
      <c r="JVF3" s="112"/>
      <c r="JVG3" s="112"/>
      <c r="JVH3" s="112"/>
      <c r="JVI3" s="112"/>
      <c r="JVJ3" s="112"/>
      <c r="JVK3" s="112"/>
      <c r="JVL3" s="112"/>
      <c r="JVM3" s="112"/>
      <c r="JVN3" s="112"/>
      <c r="JVO3" s="112"/>
      <c r="JVP3" s="112"/>
      <c r="JVQ3" s="112"/>
      <c r="JVR3" s="112"/>
      <c r="JVS3" s="112"/>
      <c r="JVT3" s="112"/>
      <c r="JVU3" s="112"/>
      <c r="JVV3" s="112"/>
      <c r="JVW3" s="112"/>
      <c r="JVX3" s="112"/>
      <c r="JVY3" s="112"/>
      <c r="JVZ3" s="112"/>
      <c r="JWA3" s="112"/>
      <c r="JWB3" s="112"/>
      <c r="JWC3" s="112"/>
      <c r="JWD3" s="112"/>
      <c r="JWE3" s="112"/>
      <c r="JWF3" s="112"/>
      <c r="JWG3" s="112"/>
      <c r="JWH3" s="112"/>
      <c r="JWI3" s="112"/>
      <c r="JWJ3" s="112"/>
      <c r="JWK3" s="112"/>
      <c r="JWL3" s="112"/>
      <c r="JWM3" s="112"/>
      <c r="JWN3" s="112"/>
      <c r="JWO3" s="112"/>
      <c r="JWP3" s="112"/>
      <c r="JWQ3" s="112"/>
      <c r="JWR3" s="112"/>
      <c r="JWS3" s="112"/>
      <c r="JWT3" s="112"/>
      <c r="JWU3" s="112"/>
      <c r="JWV3" s="112"/>
      <c r="JWW3" s="112"/>
      <c r="JWX3" s="112"/>
      <c r="JWY3" s="112"/>
      <c r="JWZ3" s="112"/>
      <c r="JXA3" s="112"/>
      <c r="JXB3" s="112"/>
      <c r="JXC3" s="112"/>
      <c r="JXD3" s="112"/>
      <c r="JXE3" s="112"/>
      <c r="JXF3" s="112"/>
      <c r="JXG3" s="112"/>
      <c r="JXH3" s="112"/>
      <c r="JXI3" s="112"/>
      <c r="JXJ3" s="112"/>
      <c r="JXK3" s="112"/>
      <c r="JXL3" s="112"/>
      <c r="JXM3" s="112"/>
      <c r="JXN3" s="112"/>
      <c r="JXO3" s="112"/>
      <c r="JXP3" s="112"/>
      <c r="JXQ3" s="112"/>
      <c r="JXR3" s="112"/>
      <c r="JXS3" s="112"/>
      <c r="JXT3" s="112"/>
      <c r="JXU3" s="112"/>
      <c r="JXV3" s="112"/>
      <c r="JXW3" s="112"/>
      <c r="JXX3" s="112"/>
      <c r="JXY3" s="112"/>
      <c r="JXZ3" s="112"/>
      <c r="JYA3" s="112"/>
      <c r="JYB3" s="112"/>
      <c r="JYC3" s="112"/>
      <c r="JYD3" s="112"/>
      <c r="JYE3" s="112"/>
      <c r="JYF3" s="112"/>
      <c r="JYG3" s="112"/>
      <c r="JYH3" s="112"/>
      <c r="JYI3" s="112"/>
      <c r="JYJ3" s="112"/>
      <c r="JYK3" s="112"/>
      <c r="JYL3" s="112"/>
      <c r="JYM3" s="112"/>
      <c r="JYN3" s="112"/>
      <c r="JYO3" s="112"/>
      <c r="JYP3" s="112"/>
      <c r="JYQ3" s="112"/>
      <c r="JYR3" s="112"/>
      <c r="JYS3" s="112"/>
      <c r="JYT3" s="112"/>
      <c r="JYU3" s="112"/>
      <c r="JYV3" s="112"/>
      <c r="JYW3" s="112"/>
      <c r="JYX3" s="112"/>
      <c r="JYY3" s="112"/>
      <c r="JYZ3" s="112"/>
      <c r="JZA3" s="112"/>
      <c r="JZB3" s="112"/>
      <c r="JZC3" s="112"/>
      <c r="JZD3" s="112"/>
      <c r="JZE3" s="112"/>
      <c r="JZF3" s="112"/>
      <c r="JZG3" s="112"/>
      <c r="JZH3" s="112"/>
      <c r="JZI3" s="112"/>
      <c r="JZJ3" s="112"/>
      <c r="JZK3" s="112"/>
      <c r="JZL3" s="112"/>
      <c r="JZM3" s="112"/>
      <c r="JZN3" s="112"/>
      <c r="JZO3" s="112"/>
      <c r="JZP3" s="112"/>
      <c r="JZQ3" s="112"/>
      <c r="JZR3" s="112"/>
      <c r="JZS3" s="112"/>
      <c r="JZT3" s="112"/>
      <c r="JZU3" s="112"/>
      <c r="JZV3" s="112"/>
      <c r="JZW3" s="112"/>
      <c r="JZX3" s="112"/>
      <c r="JZY3" s="112"/>
      <c r="JZZ3" s="112"/>
      <c r="KAA3" s="112"/>
      <c r="KAB3" s="112"/>
      <c r="KAC3" s="112"/>
      <c r="KAD3" s="112"/>
      <c r="KAE3" s="112"/>
      <c r="KAF3" s="112"/>
      <c r="KAG3" s="112"/>
      <c r="KAH3" s="112"/>
      <c r="KAI3" s="112"/>
      <c r="KAJ3" s="112"/>
      <c r="KAK3" s="112"/>
      <c r="KAL3" s="112"/>
      <c r="KAM3" s="112"/>
      <c r="KAN3" s="112"/>
      <c r="KAO3" s="112"/>
      <c r="KAP3" s="112"/>
      <c r="KAQ3" s="112"/>
      <c r="KAR3" s="112"/>
      <c r="KAS3" s="112"/>
      <c r="KAT3" s="112"/>
      <c r="KAU3" s="112"/>
      <c r="KAV3" s="112"/>
      <c r="KAW3" s="112"/>
      <c r="KAX3" s="112"/>
      <c r="KAY3" s="112"/>
      <c r="KAZ3" s="112"/>
      <c r="KBA3" s="112"/>
      <c r="KBB3" s="112"/>
      <c r="KBC3" s="112"/>
      <c r="KBD3" s="112"/>
      <c r="KBE3" s="112"/>
      <c r="KBF3" s="112"/>
      <c r="KBG3" s="112"/>
      <c r="KBH3" s="112"/>
      <c r="KBI3" s="112"/>
      <c r="KBJ3" s="112"/>
      <c r="KBK3" s="112"/>
      <c r="KBL3" s="112"/>
      <c r="KBM3" s="112"/>
      <c r="KBN3" s="112"/>
      <c r="KBO3" s="112"/>
      <c r="KBP3" s="112"/>
      <c r="KBQ3" s="112"/>
      <c r="KBR3" s="112"/>
      <c r="KBS3" s="112"/>
      <c r="KBT3" s="112"/>
      <c r="KBU3" s="112"/>
      <c r="KBV3" s="112"/>
      <c r="KBW3" s="112"/>
      <c r="KBX3" s="112"/>
      <c r="KBY3" s="112"/>
      <c r="KBZ3" s="112"/>
      <c r="KCA3" s="112"/>
      <c r="KCB3" s="112"/>
      <c r="KCC3" s="112"/>
      <c r="KCD3" s="112"/>
      <c r="KCE3" s="112"/>
      <c r="KCF3" s="112"/>
      <c r="KCG3" s="112"/>
      <c r="KCH3" s="112"/>
      <c r="KCI3" s="112"/>
      <c r="KCJ3" s="112"/>
      <c r="KCK3" s="112"/>
      <c r="KCL3" s="112"/>
      <c r="KCM3" s="112"/>
      <c r="KCN3" s="112"/>
      <c r="KCO3" s="112"/>
      <c r="KCP3" s="112"/>
      <c r="KCQ3" s="112"/>
      <c r="KCR3" s="112"/>
      <c r="KCS3" s="112"/>
      <c r="KCT3" s="112"/>
      <c r="KCU3" s="112"/>
      <c r="KCV3" s="112"/>
      <c r="KCW3" s="112"/>
      <c r="KCX3" s="112"/>
      <c r="KCY3" s="112"/>
      <c r="KCZ3" s="112"/>
      <c r="KDA3" s="112"/>
      <c r="KDB3" s="112"/>
      <c r="KDC3" s="112"/>
      <c r="KDD3" s="112"/>
      <c r="KDE3" s="112"/>
      <c r="KDF3" s="112"/>
      <c r="KDG3" s="112"/>
      <c r="KDH3" s="112"/>
      <c r="KDI3" s="112"/>
      <c r="KDJ3" s="112"/>
      <c r="KDK3" s="112"/>
      <c r="KDL3" s="112"/>
      <c r="KDM3" s="112"/>
      <c r="KDN3" s="112"/>
      <c r="KDO3" s="112"/>
      <c r="KDP3" s="112"/>
      <c r="KDQ3" s="112"/>
      <c r="KDR3" s="112"/>
      <c r="KDS3" s="112"/>
      <c r="KDT3" s="112"/>
      <c r="KDU3" s="112"/>
      <c r="KDV3" s="112"/>
      <c r="KDW3" s="112"/>
      <c r="KDX3" s="112"/>
      <c r="KDY3" s="112"/>
      <c r="KDZ3" s="112"/>
      <c r="KEA3" s="112"/>
      <c r="KEB3" s="112"/>
      <c r="KEC3" s="112"/>
      <c r="KED3" s="112"/>
      <c r="KEE3" s="112"/>
      <c r="KEF3" s="112"/>
      <c r="KEG3" s="112"/>
      <c r="KEH3" s="112"/>
      <c r="KEI3" s="112"/>
      <c r="KEJ3" s="112"/>
      <c r="KEK3" s="112"/>
      <c r="KEL3" s="112"/>
      <c r="KEM3" s="112"/>
      <c r="KEN3" s="112"/>
      <c r="KEO3" s="112"/>
      <c r="KEP3" s="112"/>
      <c r="KEQ3" s="112"/>
      <c r="KER3" s="112"/>
      <c r="KES3" s="112"/>
      <c r="KET3" s="112"/>
      <c r="KEU3" s="112"/>
      <c r="KEV3" s="112"/>
      <c r="KEW3" s="112"/>
      <c r="KEX3" s="112"/>
      <c r="KEY3" s="112"/>
      <c r="KEZ3" s="112"/>
      <c r="KFA3" s="112"/>
      <c r="KFB3" s="112"/>
      <c r="KFC3" s="112"/>
      <c r="KFD3" s="112"/>
      <c r="KFE3" s="112"/>
      <c r="KFF3" s="112"/>
      <c r="KFG3" s="112"/>
      <c r="KFH3" s="112"/>
      <c r="KFI3" s="112"/>
      <c r="KFJ3" s="112"/>
      <c r="KFK3" s="112"/>
      <c r="KFL3" s="112"/>
      <c r="KFM3" s="112"/>
      <c r="KFN3" s="112"/>
      <c r="KFO3" s="112"/>
      <c r="KFP3" s="112"/>
      <c r="KFQ3" s="112"/>
      <c r="KFR3" s="112"/>
      <c r="KFS3" s="112"/>
      <c r="KFT3" s="112"/>
      <c r="KFU3" s="112"/>
      <c r="KFV3" s="112"/>
      <c r="KFW3" s="112"/>
      <c r="KFX3" s="112"/>
      <c r="KFY3" s="112"/>
      <c r="KFZ3" s="112"/>
      <c r="KGA3" s="112"/>
      <c r="KGB3" s="112"/>
      <c r="KGC3" s="112"/>
      <c r="KGD3" s="112"/>
      <c r="KGE3" s="112"/>
      <c r="KGF3" s="112"/>
      <c r="KGG3" s="112"/>
      <c r="KGH3" s="112"/>
      <c r="KGI3" s="112"/>
      <c r="KGJ3" s="112"/>
      <c r="KGK3" s="112"/>
      <c r="KGL3" s="112"/>
      <c r="KGM3" s="112"/>
      <c r="KGN3" s="112"/>
      <c r="KGO3" s="112"/>
      <c r="KGP3" s="112"/>
      <c r="KGQ3" s="112"/>
      <c r="KGR3" s="112"/>
      <c r="KGS3" s="112"/>
      <c r="KGT3" s="112"/>
      <c r="KGU3" s="112"/>
      <c r="KGV3" s="112"/>
      <c r="KGW3" s="112"/>
      <c r="KGX3" s="112"/>
      <c r="KGY3" s="112"/>
      <c r="KGZ3" s="112"/>
      <c r="KHA3" s="112"/>
      <c r="KHB3" s="112"/>
      <c r="KHC3" s="112"/>
      <c r="KHD3" s="112"/>
      <c r="KHE3" s="112"/>
      <c r="KHF3" s="112"/>
      <c r="KHG3" s="112"/>
      <c r="KHH3" s="112"/>
      <c r="KHI3" s="112"/>
      <c r="KHJ3" s="112"/>
      <c r="KHK3" s="112"/>
      <c r="KHL3" s="112"/>
      <c r="KHM3" s="112"/>
      <c r="KHN3" s="112"/>
      <c r="KHO3" s="112"/>
      <c r="KHP3" s="112"/>
      <c r="KHQ3" s="112"/>
      <c r="KHR3" s="112"/>
      <c r="KHS3" s="112"/>
      <c r="KHT3" s="112"/>
      <c r="KHU3" s="112"/>
      <c r="KHV3" s="112"/>
      <c r="KHW3" s="112"/>
      <c r="KHX3" s="112"/>
      <c r="KHY3" s="112"/>
      <c r="KHZ3" s="112"/>
      <c r="KIA3" s="112"/>
      <c r="KIB3" s="112"/>
      <c r="KIC3" s="112"/>
      <c r="KID3" s="112"/>
      <c r="KIE3" s="112"/>
      <c r="KIF3" s="112"/>
      <c r="KIG3" s="112"/>
      <c r="KIH3" s="112"/>
      <c r="KII3" s="112"/>
      <c r="KIJ3" s="112"/>
      <c r="KIK3" s="112"/>
      <c r="KIL3" s="112"/>
      <c r="KIM3" s="112"/>
      <c r="KIN3" s="112"/>
      <c r="KIO3" s="112"/>
      <c r="KIP3" s="112"/>
      <c r="KIQ3" s="112"/>
      <c r="KIR3" s="112"/>
      <c r="KIS3" s="112"/>
      <c r="KIT3" s="112"/>
      <c r="KIU3" s="112"/>
      <c r="KIV3" s="112"/>
      <c r="KIW3" s="112"/>
      <c r="KIX3" s="112"/>
      <c r="KIY3" s="112"/>
      <c r="KIZ3" s="112"/>
      <c r="KJA3" s="112"/>
      <c r="KJB3" s="112"/>
      <c r="KJC3" s="112"/>
      <c r="KJD3" s="112"/>
      <c r="KJE3" s="112"/>
      <c r="KJF3" s="112"/>
      <c r="KJG3" s="112"/>
      <c r="KJH3" s="112"/>
      <c r="KJI3" s="112"/>
      <c r="KJJ3" s="112"/>
      <c r="KJK3" s="112"/>
      <c r="KJL3" s="112"/>
      <c r="KJM3" s="112"/>
      <c r="KJN3" s="112"/>
      <c r="KJO3" s="112"/>
      <c r="KJP3" s="112"/>
      <c r="KJQ3" s="112"/>
      <c r="KJR3" s="112"/>
      <c r="KJS3" s="112"/>
      <c r="KJT3" s="112"/>
      <c r="KJU3" s="112"/>
      <c r="KJV3" s="112"/>
      <c r="KJW3" s="112"/>
      <c r="KJX3" s="112"/>
      <c r="KJY3" s="112"/>
      <c r="KJZ3" s="112"/>
      <c r="KKA3" s="112"/>
      <c r="KKB3" s="112"/>
      <c r="KKC3" s="112"/>
      <c r="KKD3" s="112"/>
      <c r="KKE3" s="112"/>
      <c r="KKF3" s="112"/>
      <c r="KKG3" s="112"/>
      <c r="KKH3" s="112"/>
      <c r="KKI3" s="112"/>
      <c r="KKJ3" s="112"/>
      <c r="KKK3" s="112"/>
      <c r="KKL3" s="112"/>
      <c r="KKM3" s="112"/>
      <c r="KKN3" s="112"/>
      <c r="KKO3" s="112"/>
      <c r="KKP3" s="112"/>
      <c r="KKQ3" s="112"/>
      <c r="KKR3" s="112"/>
      <c r="KKS3" s="112"/>
      <c r="KKT3" s="112"/>
      <c r="KKU3" s="112"/>
      <c r="KKV3" s="112"/>
      <c r="KKW3" s="112"/>
      <c r="KKX3" s="112"/>
      <c r="KKY3" s="112"/>
      <c r="KKZ3" s="112"/>
      <c r="KLA3" s="112"/>
      <c r="KLB3" s="112"/>
      <c r="KLC3" s="112"/>
      <c r="KLD3" s="112"/>
      <c r="KLE3" s="112"/>
      <c r="KLF3" s="112"/>
      <c r="KLG3" s="112"/>
      <c r="KLH3" s="112"/>
      <c r="KLI3" s="112"/>
      <c r="KLJ3" s="112"/>
      <c r="KLK3" s="112"/>
      <c r="KLL3" s="112"/>
      <c r="KLM3" s="112"/>
      <c r="KLN3" s="112"/>
      <c r="KLO3" s="112"/>
      <c r="KLP3" s="112"/>
      <c r="KLQ3" s="112"/>
      <c r="KLR3" s="112"/>
      <c r="KLS3" s="112"/>
      <c r="KLT3" s="112"/>
      <c r="KLU3" s="112"/>
      <c r="KLV3" s="112"/>
      <c r="KLW3" s="112"/>
      <c r="KLX3" s="112"/>
      <c r="KLY3" s="112"/>
      <c r="KLZ3" s="112"/>
      <c r="KMA3" s="112"/>
      <c r="KMB3" s="112"/>
      <c r="KMC3" s="112"/>
      <c r="KMD3" s="112"/>
      <c r="KME3" s="112"/>
      <c r="KMF3" s="112"/>
      <c r="KMG3" s="112"/>
      <c r="KMH3" s="112"/>
      <c r="KMI3" s="112"/>
      <c r="KMJ3" s="112"/>
      <c r="KMK3" s="112"/>
      <c r="KML3" s="112"/>
      <c r="KMM3" s="112"/>
      <c r="KMN3" s="112"/>
      <c r="KMO3" s="112"/>
      <c r="KMP3" s="112"/>
      <c r="KMQ3" s="112"/>
      <c r="KMR3" s="112"/>
      <c r="KMS3" s="112"/>
      <c r="KMT3" s="112"/>
      <c r="KMU3" s="112"/>
      <c r="KMV3" s="112"/>
      <c r="KMW3" s="112"/>
      <c r="KMX3" s="112"/>
      <c r="KMY3" s="112"/>
      <c r="KMZ3" s="112"/>
      <c r="KNA3" s="112"/>
      <c r="KNB3" s="112"/>
      <c r="KNC3" s="112"/>
      <c r="KND3" s="112"/>
      <c r="KNE3" s="112"/>
      <c r="KNF3" s="112"/>
      <c r="KNG3" s="112"/>
      <c r="KNH3" s="112"/>
      <c r="KNI3" s="112"/>
      <c r="KNJ3" s="112"/>
      <c r="KNK3" s="112"/>
      <c r="KNL3" s="112"/>
      <c r="KNM3" s="112"/>
      <c r="KNN3" s="112"/>
      <c r="KNO3" s="112"/>
      <c r="KNP3" s="112"/>
      <c r="KNQ3" s="112"/>
      <c r="KNR3" s="112"/>
      <c r="KNS3" s="112"/>
      <c r="KNT3" s="112"/>
      <c r="KNU3" s="112"/>
      <c r="KNV3" s="112"/>
      <c r="KNW3" s="112"/>
      <c r="KNX3" s="112"/>
      <c r="KNY3" s="112"/>
      <c r="KNZ3" s="112"/>
      <c r="KOA3" s="112"/>
      <c r="KOB3" s="112"/>
      <c r="KOC3" s="112"/>
      <c r="KOD3" s="112"/>
      <c r="KOE3" s="112"/>
      <c r="KOF3" s="112"/>
      <c r="KOG3" s="112"/>
      <c r="KOH3" s="112"/>
      <c r="KOI3" s="112"/>
      <c r="KOJ3" s="112"/>
      <c r="KOK3" s="112"/>
      <c r="KOL3" s="112"/>
      <c r="KOM3" s="112"/>
      <c r="KON3" s="112"/>
      <c r="KOO3" s="112"/>
      <c r="KOP3" s="112"/>
      <c r="KOQ3" s="112"/>
      <c r="KOR3" s="112"/>
      <c r="KOS3" s="112"/>
      <c r="KOT3" s="112"/>
      <c r="KOU3" s="112"/>
      <c r="KOV3" s="112"/>
      <c r="KOW3" s="112"/>
      <c r="KOX3" s="112"/>
      <c r="KOY3" s="112"/>
      <c r="KOZ3" s="112"/>
      <c r="KPA3" s="112"/>
      <c r="KPB3" s="112"/>
      <c r="KPC3" s="112"/>
      <c r="KPD3" s="112"/>
      <c r="KPE3" s="112"/>
      <c r="KPF3" s="112"/>
      <c r="KPG3" s="112"/>
      <c r="KPH3" s="112"/>
      <c r="KPI3" s="112"/>
      <c r="KPJ3" s="112"/>
      <c r="KPK3" s="112"/>
      <c r="KPL3" s="112"/>
      <c r="KPM3" s="112"/>
      <c r="KPN3" s="112"/>
      <c r="KPO3" s="112"/>
      <c r="KPP3" s="112"/>
      <c r="KPQ3" s="112"/>
      <c r="KPR3" s="112"/>
      <c r="KPS3" s="112"/>
      <c r="KPT3" s="112"/>
      <c r="KPU3" s="112"/>
      <c r="KPV3" s="112"/>
      <c r="KPW3" s="112"/>
      <c r="KPX3" s="112"/>
      <c r="KPY3" s="112"/>
      <c r="KPZ3" s="112"/>
      <c r="KQA3" s="112"/>
      <c r="KQB3" s="112"/>
      <c r="KQC3" s="112"/>
      <c r="KQD3" s="112"/>
      <c r="KQE3" s="112"/>
      <c r="KQF3" s="112"/>
      <c r="KQG3" s="112"/>
      <c r="KQH3" s="112"/>
      <c r="KQI3" s="112"/>
      <c r="KQJ3" s="112"/>
      <c r="KQK3" s="112"/>
      <c r="KQL3" s="112"/>
      <c r="KQM3" s="112"/>
      <c r="KQN3" s="112"/>
      <c r="KQO3" s="112"/>
      <c r="KQP3" s="112"/>
      <c r="KQQ3" s="112"/>
      <c r="KQR3" s="112"/>
      <c r="KQS3" s="112"/>
      <c r="KQT3" s="112"/>
      <c r="KQU3" s="112"/>
      <c r="KQV3" s="112"/>
      <c r="KQW3" s="112"/>
      <c r="KQX3" s="112"/>
      <c r="KQY3" s="112"/>
      <c r="KQZ3" s="112"/>
      <c r="KRA3" s="112"/>
      <c r="KRB3" s="112"/>
      <c r="KRC3" s="112"/>
      <c r="KRD3" s="112"/>
      <c r="KRE3" s="112"/>
      <c r="KRF3" s="112"/>
      <c r="KRG3" s="112"/>
      <c r="KRH3" s="112"/>
      <c r="KRI3" s="112"/>
      <c r="KRJ3" s="112"/>
      <c r="KRK3" s="112"/>
      <c r="KRL3" s="112"/>
      <c r="KRM3" s="112"/>
      <c r="KRN3" s="112"/>
      <c r="KRO3" s="112"/>
      <c r="KRP3" s="112"/>
      <c r="KRQ3" s="112"/>
      <c r="KRR3" s="112"/>
      <c r="KRS3" s="112"/>
      <c r="KRT3" s="112"/>
      <c r="KRU3" s="112"/>
      <c r="KRV3" s="112"/>
      <c r="KRW3" s="112"/>
      <c r="KRX3" s="112"/>
      <c r="KRY3" s="112"/>
      <c r="KRZ3" s="112"/>
      <c r="KSA3" s="112"/>
      <c r="KSB3" s="112"/>
      <c r="KSC3" s="112"/>
      <c r="KSD3" s="112"/>
      <c r="KSE3" s="112"/>
      <c r="KSF3" s="112"/>
      <c r="KSG3" s="112"/>
      <c r="KSH3" s="112"/>
      <c r="KSI3" s="112"/>
      <c r="KSJ3" s="112"/>
      <c r="KSK3" s="112"/>
      <c r="KSL3" s="112"/>
      <c r="KSM3" s="112"/>
      <c r="KSN3" s="112"/>
      <c r="KSO3" s="112"/>
      <c r="KSP3" s="112"/>
      <c r="KSQ3" s="112"/>
      <c r="KSR3" s="112"/>
      <c r="KSS3" s="112"/>
      <c r="KST3" s="112"/>
      <c r="KSU3" s="112"/>
      <c r="KSV3" s="112"/>
      <c r="KSW3" s="112"/>
      <c r="KSX3" s="112"/>
      <c r="KSY3" s="112"/>
      <c r="KSZ3" s="112"/>
      <c r="KTA3" s="112"/>
      <c r="KTB3" s="112"/>
      <c r="KTC3" s="112"/>
      <c r="KTD3" s="112"/>
      <c r="KTE3" s="112"/>
      <c r="KTF3" s="112"/>
      <c r="KTG3" s="112"/>
      <c r="KTH3" s="112"/>
      <c r="KTI3" s="112"/>
      <c r="KTJ3" s="112"/>
      <c r="KTK3" s="112"/>
      <c r="KTL3" s="112"/>
      <c r="KTM3" s="112"/>
      <c r="KTN3" s="112"/>
      <c r="KTO3" s="112"/>
      <c r="KTP3" s="112"/>
      <c r="KTQ3" s="112"/>
      <c r="KTR3" s="112"/>
      <c r="KTS3" s="112"/>
      <c r="KTT3" s="112"/>
      <c r="KTU3" s="112"/>
      <c r="KTV3" s="112"/>
      <c r="KTW3" s="112"/>
      <c r="KTX3" s="112"/>
      <c r="KTY3" s="112"/>
      <c r="KTZ3" s="112"/>
      <c r="KUA3" s="112"/>
      <c r="KUB3" s="112"/>
      <c r="KUC3" s="112"/>
      <c r="KUD3" s="112"/>
      <c r="KUE3" s="112"/>
      <c r="KUF3" s="112"/>
      <c r="KUG3" s="112"/>
      <c r="KUH3" s="112"/>
      <c r="KUI3" s="112"/>
      <c r="KUJ3" s="112"/>
      <c r="KUK3" s="112"/>
      <c r="KUL3" s="112"/>
      <c r="KUM3" s="112"/>
      <c r="KUN3" s="112"/>
      <c r="KUO3" s="112"/>
      <c r="KUP3" s="112"/>
      <c r="KUQ3" s="112"/>
      <c r="KUR3" s="112"/>
      <c r="KUS3" s="112"/>
      <c r="KUT3" s="112"/>
      <c r="KUU3" s="112"/>
      <c r="KUV3" s="112"/>
      <c r="KUW3" s="112"/>
      <c r="KUX3" s="112"/>
      <c r="KUY3" s="112"/>
      <c r="KUZ3" s="112"/>
      <c r="KVA3" s="112"/>
      <c r="KVB3" s="112"/>
      <c r="KVC3" s="112"/>
      <c r="KVD3" s="112"/>
      <c r="KVE3" s="112"/>
      <c r="KVF3" s="112"/>
      <c r="KVG3" s="112"/>
      <c r="KVH3" s="112"/>
      <c r="KVI3" s="112"/>
      <c r="KVJ3" s="112"/>
      <c r="KVK3" s="112"/>
      <c r="KVL3" s="112"/>
      <c r="KVM3" s="112"/>
      <c r="KVN3" s="112"/>
      <c r="KVO3" s="112"/>
      <c r="KVP3" s="112"/>
      <c r="KVQ3" s="112"/>
      <c r="KVR3" s="112"/>
      <c r="KVS3" s="112"/>
      <c r="KVT3" s="112"/>
      <c r="KVU3" s="112"/>
      <c r="KVV3" s="112"/>
      <c r="KVW3" s="112"/>
      <c r="KVX3" s="112"/>
      <c r="KVY3" s="112"/>
      <c r="KVZ3" s="112"/>
      <c r="KWA3" s="112"/>
      <c r="KWB3" s="112"/>
      <c r="KWC3" s="112"/>
      <c r="KWD3" s="112"/>
      <c r="KWE3" s="112"/>
      <c r="KWF3" s="112"/>
      <c r="KWG3" s="112"/>
      <c r="KWH3" s="112"/>
      <c r="KWI3" s="112"/>
      <c r="KWJ3" s="112"/>
      <c r="KWK3" s="112"/>
      <c r="KWL3" s="112"/>
      <c r="KWM3" s="112"/>
      <c r="KWN3" s="112"/>
      <c r="KWO3" s="112"/>
      <c r="KWP3" s="112"/>
      <c r="KWQ3" s="112"/>
      <c r="KWR3" s="112"/>
      <c r="KWS3" s="112"/>
      <c r="KWT3" s="112"/>
      <c r="KWU3" s="112"/>
      <c r="KWV3" s="112"/>
      <c r="KWW3" s="112"/>
      <c r="KWX3" s="112"/>
      <c r="KWY3" s="112"/>
      <c r="KWZ3" s="112"/>
      <c r="KXA3" s="112"/>
      <c r="KXB3" s="112"/>
      <c r="KXC3" s="112"/>
      <c r="KXD3" s="112"/>
      <c r="KXE3" s="112"/>
      <c r="KXF3" s="112"/>
      <c r="KXG3" s="112"/>
      <c r="KXH3" s="112"/>
      <c r="KXI3" s="112"/>
      <c r="KXJ3" s="112"/>
      <c r="KXK3" s="112"/>
      <c r="KXL3" s="112"/>
      <c r="KXM3" s="112"/>
      <c r="KXN3" s="112"/>
      <c r="KXO3" s="112"/>
      <c r="KXP3" s="112"/>
      <c r="KXQ3" s="112"/>
      <c r="KXR3" s="112"/>
      <c r="KXS3" s="112"/>
      <c r="KXT3" s="112"/>
      <c r="KXU3" s="112"/>
      <c r="KXV3" s="112"/>
      <c r="KXW3" s="112"/>
      <c r="KXX3" s="112"/>
      <c r="KXY3" s="112"/>
      <c r="KXZ3" s="112"/>
      <c r="KYA3" s="112"/>
      <c r="KYB3" s="112"/>
      <c r="KYC3" s="112"/>
      <c r="KYD3" s="112"/>
      <c r="KYE3" s="112"/>
      <c r="KYF3" s="112"/>
      <c r="KYG3" s="112"/>
      <c r="KYH3" s="112"/>
      <c r="KYI3" s="112"/>
      <c r="KYJ3" s="112"/>
      <c r="KYK3" s="112"/>
      <c r="KYL3" s="112"/>
      <c r="KYM3" s="112"/>
      <c r="KYN3" s="112"/>
      <c r="KYO3" s="112"/>
      <c r="KYP3" s="112"/>
      <c r="KYQ3" s="112"/>
      <c r="KYR3" s="112"/>
      <c r="KYS3" s="112"/>
      <c r="KYT3" s="112"/>
      <c r="KYU3" s="112"/>
      <c r="KYV3" s="112"/>
      <c r="KYW3" s="112"/>
      <c r="KYX3" s="112"/>
      <c r="KYY3" s="112"/>
      <c r="KYZ3" s="112"/>
      <c r="KZA3" s="112"/>
      <c r="KZB3" s="112"/>
      <c r="KZC3" s="112"/>
      <c r="KZD3" s="112"/>
      <c r="KZE3" s="112"/>
      <c r="KZF3" s="112"/>
      <c r="KZG3" s="112"/>
      <c r="KZH3" s="112"/>
      <c r="KZI3" s="112"/>
      <c r="KZJ3" s="112"/>
      <c r="KZK3" s="112"/>
      <c r="KZL3" s="112"/>
      <c r="KZM3" s="112"/>
      <c r="KZN3" s="112"/>
      <c r="KZO3" s="112"/>
      <c r="KZP3" s="112"/>
      <c r="KZQ3" s="112"/>
      <c r="KZR3" s="112"/>
      <c r="KZS3" s="112"/>
      <c r="KZT3" s="112"/>
      <c r="KZU3" s="112"/>
      <c r="KZV3" s="112"/>
      <c r="KZW3" s="112"/>
      <c r="KZX3" s="112"/>
      <c r="KZY3" s="112"/>
      <c r="KZZ3" s="112"/>
      <c r="LAA3" s="112"/>
      <c r="LAB3" s="112"/>
      <c r="LAC3" s="112"/>
      <c r="LAD3" s="112"/>
      <c r="LAE3" s="112"/>
      <c r="LAF3" s="112"/>
      <c r="LAG3" s="112"/>
      <c r="LAH3" s="112"/>
      <c r="LAI3" s="112"/>
      <c r="LAJ3" s="112"/>
      <c r="LAK3" s="112"/>
      <c r="LAL3" s="112"/>
      <c r="LAM3" s="112"/>
      <c r="LAN3" s="112"/>
      <c r="LAO3" s="112"/>
      <c r="LAP3" s="112"/>
      <c r="LAQ3" s="112"/>
      <c r="LAR3" s="112"/>
      <c r="LAS3" s="112"/>
      <c r="LAT3" s="112"/>
      <c r="LAU3" s="112"/>
      <c r="LAV3" s="112"/>
      <c r="LAW3" s="112"/>
      <c r="LAX3" s="112"/>
      <c r="LAY3" s="112"/>
      <c r="LAZ3" s="112"/>
      <c r="LBA3" s="112"/>
      <c r="LBB3" s="112"/>
      <c r="LBC3" s="112"/>
      <c r="LBD3" s="112"/>
      <c r="LBE3" s="112"/>
      <c r="LBF3" s="112"/>
      <c r="LBG3" s="112"/>
      <c r="LBH3" s="112"/>
      <c r="LBI3" s="112"/>
      <c r="LBJ3" s="112"/>
      <c r="LBK3" s="112"/>
      <c r="LBL3" s="112"/>
      <c r="LBM3" s="112"/>
      <c r="LBN3" s="112"/>
      <c r="LBO3" s="112"/>
      <c r="LBP3" s="112"/>
      <c r="LBQ3" s="112"/>
      <c r="LBR3" s="112"/>
      <c r="LBS3" s="112"/>
      <c r="LBT3" s="112"/>
      <c r="LBU3" s="112"/>
      <c r="LBV3" s="112"/>
      <c r="LBW3" s="112"/>
      <c r="LBX3" s="112"/>
      <c r="LBY3" s="112"/>
      <c r="LBZ3" s="112"/>
      <c r="LCA3" s="112"/>
      <c r="LCB3" s="112"/>
      <c r="LCC3" s="112"/>
      <c r="LCD3" s="112"/>
      <c r="LCE3" s="112"/>
      <c r="LCF3" s="112"/>
      <c r="LCG3" s="112"/>
      <c r="LCH3" s="112"/>
      <c r="LCI3" s="112"/>
      <c r="LCJ3" s="112"/>
      <c r="LCK3" s="112"/>
      <c r="LCL3" s="112"/>
      <c r="LCM3" s="112"/>
      <c r="LCN3" s="112"/>
      <c r="LCO3" s="112"/>
      <c r="LCP3" s="112"/>
      <c r="LCQ3" s="112"/>
      <c r="LCR3" s="112"/>
      <c r="LCS3" s="112"/>
      <c r="LCT3" s="112"/>
      <c r="LCU3" s="112"/>
      <c r="LCV3" s="112"/>
      <c r="LCW3" s="112"/>
      <c r="LCX3" s="112"/>
      <c r="LCY3" s="112"/>
      <c r="LCZ3" s="112"/>
      <c r="LDA3" s="112"/>
      <c r="LDB3" s="112"/>
      <c r="LDC3" s="112"/>
      <c r="LDD3" s="112"/>
      <c r="LDE3" s="112"/>
      <c r="LDF3" s="112"/>
      <c r="LDG3" s="112"/>
      <c r="LDH3" s="112"/>
      <c r="LDI3" s="112"/>
      <c r="LDJ3" s="112"/>
      <c r="LDK3" s="112"/>
      <c r="LDL3" s="112"/>
      <c r="LDM3" s="112"/>
      <c r="LDN3" s="112"/>
      <c r="LDO3" s="112"/>
      <c r="LDP3" s="112"/>
      <c r="LDQ3" s="112"/>
      <c r="LDR3" s="112"/>
      <c r="LDS3" s="112"/>
      <c r="LDT3" s="112"/>
      <c r="LDU3" s="112"/>
      <c r="LDV3" s="112"/>
      <c r="LDW3" s="112"/>
      <c r="LDX3" s="112"/>
      <c r="LDY3" s="112"/>
      <c r="LDZ3" s="112"/>
      <c r="LEA3" s="112"/>
      <c r="LEB3" s="112"/>
      <c r="LEC3" s="112"/>
      <c r="LED3" s="112"/>
      <c r="LEE3" s="112"/>
      <c r="LEF3" s="112"/>
      <c r="LEG3" s="112"/>
      <c r="LEH3" s="112"/>
      <c r="LEI3" s="112"/>
      <c r="LEJ3" s="112"/>
      <c r="LEK3" s="112"/>
      <c r="LEL3" s="112"/>
      <c r="LEM3" s="112"/>
      <c r="LEN3" s="112"/>
      <c r="LEO3" s="112"/>
      <c r="LEP3" s="112"/>
      <c r="LEQ3" s="112"/>
      <c r="LER3" s="112"/>
      <c r="LES3" s="112"/>
      <c r="LET3" s="112"/>
      <c r="LEU3" s="112"/>
      <c r="LEV3" s="112"/>
      <c r="LEW3" s="112"/>
      <c r="LEX3" s="112"/>
      <c r="LEY3" s="112"/>
      <c r="LEZ3" s="112"/>
      <c r="LFA3" s="112"/>
      <c r="LFB3" s="112"/>
      <c r="LFC3" s="112"/>
      <c r="LFD3" s="112"/>
      <c r="LFE3" s="112"/>
      <c r="LFF3" s="112"/>
      <c r="LFG3" s="112"/>
      <c r="LFH3" s="112"/>
      <c r="LFI3" s="112"/>
      <c r="LFJ3" s="112"/>
      <c r="LFK3" s="112"/>
      <c r="LFL3" s="112"/>
      <c r="LFM3" s="112"/>
      <c r="LFN3" s="112"/>
      <c r="LFO3" s="112"/>
      <c r="LFP3" s="112"/>
      <c r="LFQ3" s="112"/>
      <c r="LFR3" s="112"/>
      <c r="LFS3" s="112"/>
      <c r="LFT3" s="112"/>
      <c r="LFU3" s="112"/>
      <c r="LFV3" s="112"/>
      <c r="LFW3" s="112"/>
      <c r="LFX3" s="112"/>
      <c r="LFY3" s="112"/>
      <c r="LFZ3" s="112"/>
      <c r="LGA3" s="112"/>
      <c r="LGB3" s="112"/>
      <c r="LGC3" s="112"/>
      <c r="LGD3" s="112"/>
      <c r="LGE3" s="112"/>
      <c r="LGF3" s="112"/>
      <c r="LGG3" s="112"/>
      <c r="LGH3" s="112"/>
      <c r="LGI3" s="112"/>
      <c r="LGJ3" s="112"/>
      <c r="LGK3" s="112"/>
      <c r="LGL3" s="112"/>
      <c r="LGM3" s="112"/>
      <c r="LGN3" s="112"/>
      <c r="LGO3" s="112"/>
      <c r="LGP3" s="112"/>
      <c r="LGQ3" s="112"/>
      <c r="LGR3" s="112"/>
      <c r="LGS3" s="112"/>
      <c r="LGT3" s="112"/>
      <c r="LGU3" s="112"/>
      <c r="LGV3" s="112"/>
      <c r="LGW3" s="112"/>
      <c r="LGX3" s="112"/>
      <c r="LGY3" s="112"/>
      <c r="LGZ3" s="112"/>
      <c r="LHA3" s="112"/>
      <c r="LHB3" s="112"/>
      <c r="LHC3" s="112"/>
      <c r="LHD3" s="112"/>
      <c r="LHE3" s="112"/>
      <c r="LHF3" s="112"/>
      <c r="LHG3" s="112"/>
      <c r="LHH3" s="112"/>
      <c r="LHI3" s="112"/>
      <c r="LHJ3" s="112"/>
      <c r="LHK3" s="112"/>
      <c r="LHL3" s="112"/>
      <c r="LHM3" s="112"/>
      <c r="LHN3" s="112"/>
      <c r="LHO3" s="112"/>
      <c r="LHP3" s="112"/>
      <c r="LHQ3" s="112"/>
      <c r="LHR3" s="112"/>
      <c r="LHS3" s="112"/>
      <c r="LHT3" s="112"/>
      <c r="LHU3" s="112"/>
      <c r="LHV3" s="112"/>
      <c r="LHW3" s="112"/>
      <c r="LHX3" s="112"/>
      <c r="LHY3" s="112"/>
      <c r="LHZ3" s="112"/>
      <c r="LIA3" s="112"/>
      <c r="LIB3" s="112"/>
      <c r="LIC3" s="112"/>
      <c r="LID3" s="112"/>
      <c r="LIE3" s="112"/>
      <c r="LIF3" s="112"/>
      <c r="LIG3" s="112"/>
      <c r="LIH3" s="112"/>
      <c r="LII3" s="112"/>
      <c r="LIJ3" s="112"/>
      <c r="LIK3" s="112"/>
      <c r="LIL3" s="112"/>
      <c r="LIM3" s="112"/>
      <c r="LIN3" s="112"/>
      <c r="LIO3" s="112"/>
      <c r="LIP3" s="112"/>
      <c r="LIQ3" s="112"/>
      <c r="LIR3" s="112"/>
      <c r="LIS3" s="112"/>
      <c r="LIT3" s="112"/>
      <c r="LIU3" s="112"/>
      <c r="LIV3" s="112"/>
      <c r="LIW3" s="112"/>
      <c r="LIX3" s="112"/>
      <c r="LIY3" s="112"/>
      <c r="LIZ3" s="112"/>
      <c r="LJA3" s="112"/>
      <c r="LJB3" s="112"/>
      <c r="LJC3" s="112"/>
      <c r="LJD3" s="112"/>
      <c r="LJE3" s="112"/>
      <c r="LJF3" s="112"/>
      <c r="LJG3" s="112"/>
      <c r="LJH3" s="112"/>
      <c r="LJI3" s="112"/>
      <c r="LJJ3" s="112"/>
      <c r="LJK3" s="112"/>
      <c r="LJL3" s="112"/>
      <c r="LJM3" s="112"/>
      <c r="LJN3" s="112"/>
      <c r="LJO3" s="112"/>
      <c r="LJP3" s="112"/>
      <c r="LJQ3" s="112"/>
      <c r="LJR3" s="112"/>
      <c r="LJS3" s="112"/>
      <c r="LJT3" s="112"/>
      <c r="LJU3" s="112"/>
      <c r="LJV3" s="112"/>
      <c r="LJW3" s="112"/>
      <c r="LJX3" s="112"/>
      <c r="LJY3" s="112"/>
      <c r="LJZ3" s="112"/>
      <c r="LKA3" s="112"/>
      <c r="LKB3" s="112"/>
      <c r="LKC3" s="112"/>
      <c r="LKD3" s="112"/>
      <c r="LKE3" s="112"/>
      <c r="LKF3" s="112"/>
      <c r="LKG3" s="112"/>
      <c r="LKH3" s="112"/>
      <c r="LKI3" s="112"/>
      <c r="LKJ3" s="112"/>
      <c r="LKK3" s="112"/>
      <c r="LKL3" s="112"/>
      <c r="LKM3" s="112"/>
      <c r="LKN3" s="112"/>
      <c r="LKO3" s="112"/>
      <c r="LKP3" s="112"/>
      <c r="LKQ3" s="112"/>
      <c r="LKR3" s="112"/>
      <c r="LKS3" s="112"/>
      <c r="LKT3" s="112"/>
      <c r="LKU3" s="112"/>
      <c r="LKV3" s="112"/>
      <c r="LKW3" s="112"/>
      <c r="LKX3" s="112"/>
      <c r="LKY3" s="112"/>
      <c r="LKZ3" s="112"/>
      <c r="LLA3" s="112"/>
      <c r="LLB3" s="112"/>
      <c r="LLC3" s="112"/>
      <c r="LLD3" s="112"/>
      <c r="LLE3" s="112"/>
      <c r="LLF3" s="112"/>
      <c r="LLG3" s="112"/>
      <c r="LLH3" s="112"/>
      <c r="LLI3" s="112"/>
      <c r="LLJ3" s="112"/>
      <c r="LLK3" s="112"/>
      <c r="LLL3" s="112"/>
      <c r="LLM3" s="112"/>
      <c r="LLN3" s="112"/>
      <c r="LLO3" s="112"/>
      <c r="LLP3" s="112"/>
      <c r="LLQ3" s="112"/>
      <c r="LLR3" s="112"/>
      <c r="LLS3" s="112"/>
      <c r="LLT3" s="112"/>
      <c r="LLU3" s="112"/>
      <c r="LLV3" s="112"/>
      <c r="LLW3" s="112"/>
      <c r="LLX3" s="112"/>
      <c r="LLY3" s="112"/>
      <c r="LLZ3" s="112"/>
      <c r="LMA3" s="112"/>
      <c r="LMB3" s="112"/>
      <c r="LMC3" s="112"/>
      <c r="LMD3" s="112"/>
      <c r="LME3" s="112"/>
      <c r="LMF3" s="112"/>
      <c r="LMG3" s="112"/>
      <c r="LMH3" s="112"/>
      <c r="LMI3" s="112"/>
      <c r="LMJ3" s="112"/>
      <c r="LMK3" s="112"/>
      <c r="LML3" s="112"/>
      <c r="LMM3" s="112"/>
      <c r="LMN3" s="112"/>
      <c r="LMO3" s="112"/>
      <c r="LMP3" s="112"/>
      <c r="LMQ3" s="112"/>
      <c r="LMR3" s="112"/>
      <c r="LMS3" s="112"/>
      <c r="LMT3" s="112"/>
      <c r="LMU3" s="112"/>
      <c r="LMV3" s="112"/>
      <c r="LMW3" s="112"/>
      <c r="LMX3" s="112"/>
      <c r="LMY3" s="112"/>
      <c r="LMZ3" s="112"/>
      <c r="LNA3" s="112"/>
      <c r="LNB3" s="112"/>
      <c r="LNC3" s="112"/>
      <c r="LND3" s="112"/>
      <c r="LNE3" s="112"/>
      <c r="LNF3" s="112"/>
      <c r="LNG3" s="112"/>
      <c r="LNH3" s="112"/>
      <c r="LNI3" s="112"/>
      <c r="LNJ3" s="112"/>
      <c r="LNK3" s="112"/>
      <c r="LNL3" s="112"/>
      <c r="LNM3" s="112"/>
      <c r="LNN3" s="112"/>
      <c r="LNO3" s="112"/>
      <c r="LNP3" s="112"/>
      <c r="LNQ3" s="112"/>
      <c r="LNR3" s="112"/>
      <c r="LNS3" s="112"/>
      <c r="LNT3" s="112"/>
      <c r="LNU3" s="112"/>
      <c r="LNV3" s="112"/>
      <c r="LNW3" s="112"/>
      <c r="LNX3" s="112"/>
      <c r="LNY3" s="112"/>
      <c r="LNZ3" s="112"/>
      <c r="LOA3" s="112"/>
      <c r="LOB3" s="112"/>
      <c r="LOC3" s="112"/>
      <c r="LOD3" s="112"/>
      <c r="LOE3" s="112"/>
      <c r="LOF3" s="112"/>
      <c r="LOG3" s="112"/>
      <c r="LOH3" s="112"/>
      <c r="LOI3" s="112"/>
      <c r="LOJ3" s="112"/>
      <c r="LOK3" s="112"/>
      <c r="LOL3" s="112"/>
      <c r="LOM3" s="112"/>
      <c r="LON3" s="112"/>
      <c r="LOO3" s="112"/>
      <c r="LOP3" s="112"/>
      <c r="LOQ3" s="112"/>
      <c r="LOR3" s="112"/>
      <c r="LOS3" s="112"/>
      <c r="LOT3" s="112"/>
      <c r="LOU3" s="112"/>
      <c r="LOV3" s="112"/>
      <c r="LOW3" s="112"/>
      <c r="LOX3" s="112"/>
      <c r="LOY3" s="112"/>
      <c r="LOZ3" s="112"/>
      <c r="LPA3" s="112"/>
      <c r="LPB3" s="112"/>
      <c r="LPC3" s="112"/>
      <c r="LPD3" s="112"/>
      <c r="LPE3" s="112"/>
      <c r="LPF3" s="112"/>
      <c r="LPG3" s="112"/>
      <c r="LPH3" s="112"/>
      <c r="LPI3" s="112"/>
      <c r="LPJ3" s="112"/>
      <c r="LPK3" s="112"/>
      <c r="LPL3" s="112"/>
      <c r="LPM3" s="112"/>
      <c r="LPN3" s="112"/>
      <c r="LPO3" s="112"/>
      <c r="LPP3" s="112"/>
      <c r="LPQ3" s="112"/>
      <c r="LPR3" s="112"/>
      <c r="LPS3" s="112"/>
      <c r="LPT3" s="112"/>
      <c r="LPU3" s="112"/>
      <c r="LPV3" s="112"/>
      <c r="LPW3" s="112"/>
      <c r="LPX3" s="112"/>
      <c r="LPY3" s="112"/>
      <c r="LPZ3" s="112"/>
      <c r="LQA3" s="112"/>
      <c r="LQB3" s="112"/>
      <c r="LQC3" s="112"/>
      <c r="LQD3" s="112"/>
      <c r="LQE3" s="112"/>
      <c r="LQF3" s="112"/>
      <c r="LQG3" s="112"/>
      <c r="LQH3" s="112"/>
      <c r="LQI3" s="112"/>
      <c r="LQJ3" s="112"/>
      <c r="LQK3" s="112"/>
      <c r="LQL3" s="112"/>
      <c r="LQM3" s="112"/>
      <c r="LQN3" s="112"/>
      <c r="LQO3" s="112"/>
      <c r="LQP3" s="112"/>
      <c r="LQQ3" s="112"/>
      <c r="LQR3" s="112"/>
      <c r="LQS3" s="112"/>
      <c r="LQT3" s="112"/>
      <c r="LQU3" s="112"/>
      <c r="LQV3" s="112"/>
      <c r="LQW3" s="112"/>
      <c r="LQX3" s="112"/>
      <c r="LQY3" s="112"/>
      <c r="LQZ3" s="112"/>
      <c r="LRA3" s="112"/>
      <c r="LRB3" s="112"/>
      <c r="LRC3" s="112"/>
      <c r="LRD3" s="112"/>
      <c r="LRE3" s="112"/>
      <c r="LRF3" s="112"/>
      <c r="LRG3" s="112"/>
      <c r="LRH3" s="112"/>
      <c r="LRI3" s="112"/>
      <c r="LRJ3" s="112"/>
      <c r="LRK3" s="112"/>
      <c r="LRL3" s="112"/>
      <c r="LRM3" s="112"/>
      <c r="LRN3" s="112"/>
      <c r="LRO3" s="112"/>
      <c r="LRP3" s="112"/>
      <c r="LRQ3" s="112"/>
      <c r="LRR3" s="112"/>
      <c r="LRS3" s="112"/>
      <c r="LRT3" s="112"/>
      <c r="LRU3" s="112"/>
      <c r="LRV3" s="112"/>
      <c r="LRW3" s="112"/>
      <c r="LRX3" s="112"/>
      <c r="LRY3" s="112"/>
      <c r="LRZ3" s="112"/>
      <c r="LSA3" s="112"/>
      <c r="LSB3" s="112"/>
      <c r="LSC3" s="112"/>
      <c r="LSD3" s="112"/>
      <c r="LSE3" s="112"/>
      <c r="LSF3" s="112"/>
      <c r="LSG3" s="112"/>
      <c r="LSH3" s="112"/>
      <c r="LSI3" s="112"/>
      <c r="LSJ3" s="112"/>
      <c r="LSK3" s="112"/>
      <c r="LSL3" s="112"/>
      <c r="LSM3" s="112"/>
      <c r="LSN3" s="112"/>
      <c r="LSO3" s="112"/>
      <c r="LSP3" s="112"/>
      <c r="LSQ3" s="112"/>
      <c r="LSR3" s="112"/>
      <c r="LSS3" s="112"/>
      <c r="LST3" s="112"/>
      <c r="LSU3" s="112"/>
      <c r="LSV3" s="112"/>
      <c r="LSW3" s="112"/>
      <c r="LSX3" s="112"/>
      <c r="LSY3" s="112"/>
      <c r="LSZ3" s="112"/>
      <c r="LTA3" s="112"/>
      <c r="LTB3" s="112"/>
      <c r="LTC3" s="112"/>
      <c r="LTD3" s="112"/>
      <c r="LTE3" s="112"/>
      <c r="LTF3" s="112"/>
      <c r="LTG3" s="112"/>
      <c r="LTH3" s="112"/>
      <c r="LTI3" s="112"/>
      <c r="LTJ3" s="112"/>
      <c r="LTK3" s="112"/>
      <c r="LTL3" s="112"/>
      <c r="LTM3" s="112"/>
      <c r="LTN3" s="112"/>
      <c r="LTO3" s="112"/>
      <c r="LTP3" s="112"/>
      <c r="LTQ3" s="112"/>
      <c r="LTR3" s="112"/>
      <c r="LTS3" s="112"/>
      <c r="LTT3" s="112"/>
      <c r="LTU3" s="112"/>
      <c r="LTV3" s="112"/>
      <c r="LTW3" s="112"/>
      <c r="LTX3" s="112"/>
      <c r="LTY3" s="112"/>
      <c r="LTZ3" s="112"/>
      <c r="LUA3" s="112"/>
      <c r="LUB3" s="112"/>
      <c r="LUC3" s="112"/>
      <c r="LUD3" s="112"/>
      <c r="LUE3" s="112"/>
      <c r="LUF3" s="112"/>
      <c r="LUG3" s="112"/>
      <c r="LUH3" s="112"/>
      <c r="LUI3" s="112"/>
      <c r="LUJ3" s="112"/>
      <c r="LUK3" s="112"/>
      <c r="LUL3" s="112"/>
      <c r="LUM3" s="112"/>
      <c r="LUN3" s="112"/>
      <c r="LUO3" s="112"/>
      <c r="LUP3" s="112"/>
      <c r="LUQ3" s="112"/>
      <c r="LUR3" s="112"/>
      <c r="LUS3" s="112"/>
      <c r="LUT3" s="112"/>
      <c r="LUU3" s="112"/>
      <c r="LUV3" s="112"/>
      <c r="LUW3" s="112"/>
      <c r="LUX3" s="112"/>
      <c r="LUY3" s="112"/>
      <c r="LUZ3" s="112"/>
      <c r="LVA3" s="112"/>
      <c r="LVB3" s="112"/>
      <c r="LVC3" s="112"/>
      <c r="LVD3" s="112"/>
      <c r="LVE3" s="112"/>
      <c r="LVF3" s="112"/>
      <c r="LVG3" s="112"/>
      <c r="LVH3" s="112"/>
      <c r="LVI3" s="112"/>
      <c r="LVJ3" s="112"/>
      <c r="LVK3" s="112"/>
      <c r="LVL3" s="112"/>
      <c r="LVM3" s="112"/>
      <c r="LVN3" s="112"/>
      <c r="LVO3" s="112"/>
      <c r="LVP3" s="112"/>
      <c r="LVQ3" s="112"/>
      <c r="LVR3" s="112"/>
      <c r="LVS3" s="112"/>
      <c r="LVT3" s="112"/>
      <c r="LVU3" s="112"/>
      <c r="LVV3" s="112"/>
      <c r="LVW3" s="112"/>
      <c r="LVX3" s="112"/>
      <c r="LVY3" s="112"/>
      <c r="LVZ3" s="112"/>
      <c r="LWA3" s="112"/>
      <c r="LWB3" s="112"/>
      <c r="LWC3" s="112"/>
      <c r="LWD3" s="112"/>
      <c r="LWE3" s="112"/>
      <c r="LWF3" s="112"/>
      <c r="LWG3" s="112"/>
      <c r="LWH3" s="112"/>
      <c r="LWI3" s="112"/>
      <c r="LWJ3" s="112"/>
      <c r="LWK3" s="112"/>
      <c r="LWL3" s="112"/>
      <c r="LWM3" s="112"/>
      <c r="LWN3" s="112"/>
      <c r="LWO3" s="112"/>
      <c r="LWP3" s="112"/>
      <c r="LWQ3" s="112"/>
      <c r="LWR3" s="112"/>
      <c r="LWS3" s="112"/>
      <c r="LWT3" s="112"/>
      <c r="LWU3" s="112"/>
      <c r="LWV3" s="112"/>
      <c r="LWW3" s="112"/>
      <c r="LWX3" s="112"/>
      <c r="LWY3" s="112"/>
      <c r="LWZ3" s="112"/>
      <c r="LXA3" s="112"/>
      <c r="LXB3" s="112"/>
      <c r="LXC3" s="112"/>
      <c r="LXD3" s="112"/>
      <c r="LXE3" s="112"/>
      <c r="LXF3" s="112"/>
      <c r="LXG3" s="112"/>
      <c r="LXH3" s="112"/>
      <c r="LXI3" s="112"/>
      <c r="LXJ3" s="112"/>
      <c r="LXK3" s="112"/>
      <c r="LXL3" s="112"/>
      <c r="LXM3" s="112"/>
      <c r="LXN3" s="112"/>
      <c r="LXO3" s="112"/>
      <c r="LXP3" s="112"/>
      <c r="LXQ3" s="112"/>
      <c r="LXR3" s="112"/>
      <c r="LXS3" s="112"/>
      <c r="LXT3" s="112"/>
      <c r="LXU3" s="112"/>
      <c r="LXV3" s="112"/>
      <c r="LXW3" s="112"/>
      <c r="LXX3" s="112"/>
      <c r="LXY3" s="112"/>
      <c r="LXZ3" s="112"/>
      <c r="LYA3" s="112"/>
      <c r="LYB3" s="112"/>
      <c r="LYC3" s="112"/>
      <c r="LYD3" s="112"/>
      <c r="LYE3" s="112"/>
      <c r="LYF3" s="112"/>
      <c r="LYG3" s="112"/>
      <c r="LYH3" s="112"/>
      <c r="LYI3" s="112"/>
      <c r="LYJ3" s="112"/>
      <c r="LYK3" s="112"/>
      <c r="LYL3" s="112"/>
      <c r="LYM3" s="112"/>
      <c r="LYN3" s="112"/>
      <c r="LYO3" s="112"/>
      <c r="LYP3" s="112"/>
      <c r="LYQ3" s="112"/>
      <c r="LYR3" s="112"/>
      <c r="LYS3" s="112"/>
      <c r="LYT3" s="112"/>
      <c r="LYU3" s="112"/>
      <c r="LYV3" s="112"/>
      <c r="LYW3" s="112"/>
      <c r="LYX3" s="112"/>
      <c r="LYY3" s="112"/>
      <c r="LYZ3" s="112"/>
      <c r="LZA3" s="112"/>
      <c r="LZB3" s="112"/>
      <c r="LZC3" s="112"/>
      <c r="LZD3" s="112"/>
      <c r="LZE3" s="112"/>
      <c r="LZF3" s="112"/>
      <c r="LZG3" s="112"/>
      <c r="LZH3" s="112"/>
      <c r="LZI3" s="112"/>
      <c r="LZJ3" s="112"/>
      <c r="LZK3" s="112"/>
      <c r="LZL3" s="112"/>
      <c r="LZM3" s="112"/>
      <c r="LZN3" s="112"/>
      <c r="LZO3" s="112"/>
      <c r="LZP3" s="112"/>
      <c r="LZQ3" s="112"/>
      <c r="LZR3" s="112"/>
      <c r="LZS3" s="112"/>
      <c r="LZT3" s="112"/>
      <c r="LZU3" s="112"/>
      <c r="LZV3" s="112"/>
      <c r="LZW3" s="112"/>
      <c r="LZX3" s="112"/>
      <c r="LZY3" s="112"/>
      <c r="LZZ3" s="112"/>
      <c r="MAA3" s="112"/>
      <c r="MAB3" s="112"/>
      <c r="MAC3" s="112"/>
      <c r="MAD3" s="112"/>
      <c r="MAE3" s="112"/>
      <c r="MAF3" s="112"/>
      <c r="MAG3" s="112"/>
      <c r="MAH3" s="112"/>
      <c r="MAI3" s="112"/>
      <c r="MAJ3" s="112"/>
      <c r="MAK3" s="112"/>
      <c r="MAL3" s="112"/>
      <c r="MAM3" s="112"/>
      <c r="MAN3" s="112"/>
      <c r="MAO3" s="112"/>
      <c r="MAP3" s="112"/>
      <c r="MAQ3" s="112"/>
      <c r="MAR3" s="112"/>
      <c r="MAS3" s="112"/>
      <c r="MAT3" s="112"/>
      <c r="MAU3" s="112"/>
      <c r="MAV3" s="112"/>
      <c r="MAW3" s="112"/>
      <c r="MAX3" s="112"/>
      <c r="MAY3" s="112"/>
      <c r="MAZ3" s="112"/>
      <c r="MBA3" s="112"/>
      <c r="MBB3" s="112"/>
      <c r="MBC3" s="112"/>
      <c r="MBD3" s="112"/>
      <c r="MBE3" s="112"/>
      <c r="MBF3" s="112"/>
      <c r="MBG3" s="112"/>
      <c r="MBH3" s="112"/>
      <c r="MBI3" s="112"/>
      <c r="MBJ3" s="112"/>
      <c r="MBK3" s="112"/>
      <c r="MBL3" s="112"/>
      <c r="MBM3" s="112"/>
      <c r="MBN3" s="112"/>
      <c r="MBO3" s="112"/>
      <c r="MBP3" s="112"/>
      <c r="MBQ3" s="112"/>
      <c r="MBR3" s="112"/>
      <c r="MBS3" s="112"/>
      <c r="MBT3" s="112"/>
      <c r="MBU3" s="112"/>
      <c r="MBV3" s="112"/>
      <c r="MBW3" s="112"/>
      <c r="MBX3" s="112"/>
      <c r="MBY3" s="112"/>
      <c r="MBZ3" s="112"/>
      <c r="MCA3" s="112"/>
      <c r="MCB3" s="112"/>
      <c r="MCC3" s="112"/>
      <c r="MCD3" s="112"/>
      <c r="MCE3" s="112"/>
      <c r="MCF3" s="112"/>
      <c r="MCG3" s="112"/>
      <c r="MCH3" s="112"/>
      <c r="MCI3" s="112"/>
      <c r="MCJ3" s="112"/>
      <c r="MCK3" s="112"/>
      <c r="MCL3" s="112"/>
      <c r="MCM3" s="112"/>
      <c r="MCN3" s="112"/>
      <c r="MCO3" s="112"/>
      <c r="MCP3" s="112"/>
      <c r="MCQ3" s="112"/>
      <c r="MCR3" s="112"/>
      <c r="MCS3" s="112"/>
      <c r="MCT3" s="112"/>
      <c r="MCU3" s="112"/>
      <c r="MCV3" s="112"/>
      <c r="MCW3" s="112"/>
      <c r="MCX3" s="112"/>
      <c r="MCY3" s="112"/>
      <c r="MCZ3" s="112"/>
      <c r="MDA3" s="112"/>
      <c r="MDB3" s="112"/>
      <c r="MDC3" s="112"/>
      <c r="MDD3" s="112"/>
      <c r="MDE3" s="112"/>
      <c r="MDF3" s="112"/>
      <c r="MDG3" s="112"/>
      <c r="MDH3" s="112"/>
      <c r="MDI3" s="112"/>
      <c r="MDJ3" s="112"/>
      <c r="MDK3" s="112"/>
      <c r="MDL3" s="112"/>
      <c r="MDM3" s="112"/>
      <c r="MDN3" s="112"/>
      <c r="MDO3" s="112"/>
      <c r="MDP3" s="112"/>
      <c r="MDQ3" s="112"/>
      <c r="MDR3" s="112"/>
      <c r="MDS3" s="112"/>
      <c r="MDT3" s="112"/>
      <c r="MDU3" s="112"/>
      <c r="MDV3" s="112"/>
      <c r="MDW3" s="112"/>
      <c r="MDX3" s="112"/>
      <c r="MDY3" s="112"/>
      <c r="MDZ3" s="112"/>
      <c r="MEA3" s="112"/>
      <c r="MEB3" s="112"/>
      <c r="MEC3" s="112"/>
      <c r="MED3" s="112"/>
      <c r="MEE3" s="112"/>
      <c r="MEF3" s="112"/>
      <c r="MEG3" s="112"/>
      <c r="MEH3" s="112"/>
      <c r="MEI3" s="112"/>
      <c r="MEJ3" s="112"/>
      <c r="MEK3" s="112"/>
      <c r="MEL3" s="112"/>
      <c r="MEM3" s="112"/>
      <c r="MEN3" s="112"/>
      <c r="MEO3" s="112"/>
      <c r="MEP3" s="112"/>
      <c r="MEQ3" s="112"/>
      <c r="MER3" s="112"/>
      <c r="MES3" s="112"/>
      <c r="MET3" s="112"/>
      <c r="MEU3" s="112"/>
      <c r="MEV3" s="112"/>
      <c r="MEW3" s="112"/>
      <c r="MEX3" s="112"/>
      <c r="MEY3" s="112"/>
      <c r="MEZ3" s="112"/>
      <c r="MFA3" s="112"/>
      <c r="MFB3" s="112"/>
      <c r="MFC3" s="112"/>
      <c r="MFD3" s="112"/>
      <c r="MFE3" s="112"/>
      <c r="MFF3" s="112"/>
      <c r="MFG3" s="112"/>
      <c r="MFH3" s="112"/>
      <c r="MFI3" s="112"/>
      <c r="MFJ3" s="112"/>
      <c r="MFK3" s="112"/>
      <c r="MFL3" s="112"/>
      <c r="MFM3" s="112"/>
      <c r="MFN3" s="112"/>
      <c r="MFO3" s="112"/>
      <c r="MFP3" s="112"/>
      <c r="MFQ3" s="112"/>
      <c r="MFR3" s="112"/>
      <c r="MFS3" s="112"/>
      <c r="MFT3" s="112"/>
      <c r="MFU3" s="112"/>
      <c r="MFV3" s="112"/>
      <c r="MFW3" s="112"/>
      <c r="MFX3" s="112"/>
      <c r="MFY3" s="112"/>
      <c r="MFZ3" s="112"/>
      <c r="MGA3" s="112"/>
      <c r="MGB3" s="112"/>
      <c r="MGC3" s="112"/>
      <c r="MGD3" s="112"/>
      <c r="MGE3" s="112"/>
      <c r="MGF3" s="112"/>
      <c r="MGG3" s="112"/>
      <c r="MGH3" s="112"/>
      <c r="MGI3" s="112"/>
      <c r="MGJ3" s="112"/>
      <c r="MGK3" s="112"/>
      <c r="MGL3" s="112"/>
      <c r="MGM3" s="112"/>
      <c r="MGN3" s="112"/>
      <c r="MGO3" s="112"/>
      <c r="MGP3" s="112"/>
      <c r="MGQ3" s="112"/>
      <c r="MGR3" s="112"/>
      <c r="MGS3" s="112"/>
      <c r="MGT3" s="112"/>
      <c r="MGU3" s="112"/>
      <c r="MGV3" s="112"/>
      <c r="MGW3" s="112"/>
      <c r="MGX3" s="112"/>
      <c r="MGY3" s="112"/>
      <c r="MGZ3" s="112"/>
      <c r="MHA3" s="112"/>
      <c r="MHB3" s="112"/>
      <c r="MHC3" s="112"/>
      <c r="MHD3" s="112"/>
      <c r="MHE3" s="112"/>
      <c r="MHF3" s="112"/>
      <c r="MHG3" s="112"/>
      <c r="MHH3" s="112"/>
      <c r="MHI3" s="112"/>
      <c r="MHJ3" s="112"/>
      <c r="MHK3" s="112"/>
      <c r="MHL3" s="112"/>
      <c r="MHM3" s="112"/>
      <c r="MHN3" s="112"/>
      <c r="MHO3" s="112"/>
      <c r="MHP3" s="112"/>
      <c r="MHQ3" s="112"/>
      <c r="MHR3" s="112"/>
      <c r="MHS3" s="112"/>
      <c r="MHT3" s="112"/>
      <c r="MHU3" s="112"/>
      <c r="MHV3" s="112"/>
      <c r="MHW3" s="112"/>
      <c r="MHX3" s="112"/>
      <c r="MHY3" s="112"/>
      <c r="MHZ3" s="112"/>
      <c r="MIA3" s="112"/>
      <c r="MIB3" s="112"/>
      <c r="MIC3" s="112"/>
      <c r="MID3" s="112"/>
      <c r="MIE3" s="112"/>
      <c r="MIF3" s="112"/>
      <c r="MIG3" s="112"/>
      <c r="MIH3" s="112"/>
      <c r="MII3" s="112"/>
      <c r="MIJ3" s="112"/>
      <c r="MIK3" s="112"/>
      <c r="MIL3" s="112"/>
      <c r="MIM3" s="112"/>
      <c r="MIN3" s="112"/>
      <c r="MIO3" s="112"/>
      <c r="MIP3" s="112"/>
      <c r="MIQ3" s="112"/>
      <c r="MIR3" s="112"/>
      <c r="MIS3" s="112"/>
      <c r="MIT3" s="112"/>
      <c r="MIU3" s="112"/>
      <c r="MIV3" s="112"/>
      <c r="MIW3" s="112"/>
      <c r="MIX3" s="112"/>
      <c r="MIY3" s="112"/>
      <c r="MIZ3" s="112"/>
      <c r="MJA3" s="112"/>
      <c r="MJB3" s="112"/>
      <c r="MJC3" s="112"/>
      <c r="MJD3" s="112"/>
      <c r="MJE3" s="112"/>
      <c r="MJF3" s="112"/>
      <c r="MJG3" s="112"/>
      <c r="MJH3" s="112"/>
      <c r="MJI3" s="112"/>
      <c r="MJJ3" s="112"/>
      <c r="MJK3" s="112"/>
      <c r="MJL3" s="112"/>
      <c r="MJM3" s="112"/>
      <c r="MJN3" s="112"/>
      <c r="MJO3" s="112"/>
      <c r="MJP3" s="112"/>
      <c r="MJQ3" s="112"/>
      <c r="MJR3" s="112"/>
      <c r="MJS3" s="112"/>
      <c r="MJT3" s="112"/>
      <c r="MJU3" s="112"/>
      <c r="MJV3" s="112"/>
      <c r="MJW3" s="112"/>
      <c r="MJX3" s="112"/>
      <c r="MJY3" s="112"/>
      <c r="MJZ3" s="112"/>
      <c r="MKA3" s="112"/>
      <c r="MKB3" s="112"/>
      <c r="MKC3" s="112"/>
      <c r="MKD3" s="112"/>
      <c r="MKE3" s="112"/>
      <c r="MKF3" s="112"/>
      <c r="MKG3" s="112"/>
      <c r="MKH3" s="112"/>
      <c r="MKI3" s="112"/>
      <c r="MKJ3" s="112"/>
      <c r="MKK3" s="112"/>
      <c r="MKL3" s="112"/>
      <c r="MKM3" s="112"/>
      <c r="MKN3" s="112"/>
      <c r="MKO3" s="112"/>
      <c r="MKP3" s="112"/>
      <c r="MKQ3" s="112"/>
      <c r="MKR3" s="112"/>
      <c r="MKS3" s="112"/>
      <c r="MKT3" s="112"/>
      <c r="MKU3" s="112"/>
      <c r="MKV3" s="112"/>
      <c r="MKW3" s="112"/>
      <c r="MKX3" s="112"/>
      <c r="MKY3" s="112"/>
      <c r="MKZ3" s="112"/>
      <c r="MLA3" s="112"/>
      <c r="MLB3" s="112"/>
      <c r="MLC3" s="112"/>
      <c r="MLD3" s="112"/>
      <c r="MLE3" s="112"/>
      <c r="MLF3" s="112"/>
      <c r="MLG3" s="112"/>
      <c r="MLH3" s="112"/>
      <c r="MLI3" s="112"/>
      <c r="MLJ3" s="112"/>
      <c r="MLK3" s="112"/>
      <c r="MLL3" s="112"/>
      <c r="MLM3" s="112"/>
      <c r="MLN3" s="112"/>
      <c r="MLO3" s="112"/>
      <c r="MLP3" s="112"/>
      <c r="MLQ3" s="112"/>
      <c r="MLR3" s="112"/>
      <c r="MLS3" s="112"/>
      <c r="MLT3" s="112"/>
      <c r="MLU3" s="112"/>
      <c r="MLV3" s="112"/>
      <c r="MLW3" s="112"/>
      <c r="MLX3" s="112"/>
      <c r="MLY3" s="112"/>
      <c r="MLZ3" s="112"/>
      <c r="MMA3" s="112"/>
      <c r="MMB3" s="112"/>
      <c r="MMC3" s="112"/>
      <c r="MMD3" s="112"/>
      <c r="MME3" s="112"/>
      <c r="MMF3" s="112"/>
      <c r="MMG3" s="112"/>
      <c r="MMH3" s="112"/>
      <c r="MMI3" s="112"/>
      <c r="MMJ3" s="112"/>
      <c r="MMK3" s="112"/>
      <c r="MML3" s="112"/>
      <c r="MMM3" s="112"/>
      <c r="MMN3" s="112"/>
      <c r="MMO3" s="112"/>
      <c r="MMP3" s="112"/>
      <c r="MMQ3" s="112"/>
      <c r="MMR3" s="112"/>
      <c r="MMS3" s="112"/>
      <c r="MMT3" s="112"/>
      <c r="MMU3" s="112"/>
      <c r="MMV3" s="112"/>
      <c r="MMW3" s="112"/>
      <c r="MMX3" s="112"/>
      <c r="MMY3" s="112"/>
      <c r="MMZ3" s="112"/>
      <c r="MNA3" s="112"/>
      <c r="MNB3" s="112"/>
      <c r="MNC3" s="112"/>
      <c r="MND3" s="112"/>
      <c r="MNE3" s="112"/>
      <c r="MNF3" s="112"/>
      <c r="MNG3" s="112"/>
      <c r="MNH3" s="112"/>
      <c r="MNI3" s="112"/>
      <c r="MNJ3" s="112"/>
      <c r="MNK3" s="112"/>
      <c r="MNL3" s="112"/>
      <c r="MNM3" s="112"/>
      <c r="MNN3" s="112"/>
      <c r="MNO3" s="112"/>
      <c r="MNP3" s="112"/>
      <c r="MNQ3" s="112"/>
      <c r="MNR3" s="112"/>
      <c r="MNS3" s="112"/>
      <c r="MNT3" s="112"/>
      <c r="MNU3" s="112"/>
      <c r="MNV3" s="112"/>
      <c r="MNW3" s="112"/>
      <c r="MNX3" s="112"/>
      <c r="MNY3" s="112"/>
      <c r="MNZ3" s="112"/>
      <c r="MOA3" s="112"/>
      <c r="MOB3" s="112"/>
      <c r="MOC3" s="112"/>
      <c r="MOD3" s="112"/>
      <c r="MOE3" s="112"/>
      <c r="MOF3" s="112"/>
      <c r="MOG3" s="112"/>
      <c r="MOH3" s="112"/>
      <c r="MOI3" s="112"/>
      <c r="MOJ3" s="112"/>
      <c r="MOK3" s="112"/>
      <c r="MOL3" s="112"/>
      <c r="MOM3" s="112"/>
      <c r="MON3" s="112"/>
      <c r="MOO3" s="112"/>
      <c r="MOP3" s="112"/>
      <c r="MOQ3" s="112"/>
      <c r="MOR3" s="112"/>
      <c r="MOS3" s="112"/>
      <c r="MOT3" s="112"/>
      <c r="MOU3" s="112"/>
      <c r="MOV3" s="112"/>
      <c r="MOW3" s="112"/>
      <c r="MOX3" s="112"/>
      <c r="MOY3" s="112"/>
      <c r="MOZ3" s="112"/>
      <c r="MPA3" s="112"/>
      <c r="MPB3" s="112"/>
      <c r="MPC3" s="112"/>
      <c r="MPD3" s="112"/>
      <c r="MPE3" s="112"/>
      <c r="MPF3" s="112"/>
      <c r="MPG3" s="112"/>
      <c r="MPH3" s="112"/>
      <c r="MPI3" s="112"/>
      <c r="MPJ3" s="112"/>
      <c r="MPK3" s="112"/>
      <c r="MPL3" s="112"/>
      <c r="MPM3" s="112"/>
      <c r="MPN3" s="112"/>
      <c r="MPO3" s="112"/>
      <c r="MPP3" s="112"/>
      <c r="MPQ3" s="112"/>
      <c r="MPR3" s="112"/>
      <c r="MPS3" s="112"/>
      <c r="MPT3" s="112"/>
      <c r="MPU3" s="112"/>
      <c r="MPV3" s="112"/>
      <c r="MPW3" s="112"/>
      <c r="MPX3" s="112"/>
      <c r="MPY3" s="112"/>
      <c r="MPZ3" s="112"/>
      <c r="MQA3" s="112"/>
      <c r="MQB3" s="112"/>
      <c r="MQC3" s="112"/>
      <c r="MQD3" s="112"/>
      <c r="MQE3" s="112"/>
      <c r="MQF3" s="112"/>
      <c r="MQG3" s="112"/>
      <c r="MQH3" s="112"/>
      <c r="MQI3" s="112"/>
      <c r="MQJ3" s="112"/>
      <c r="MQK3" s="112"/>
      <c r="MQL3" s="112"/>
      <c r="MQM3" s="112"/>
      <c r="MQN3" s="112"/>
      <c r="MQO3" s="112"/>
      <c r="MQP3" s="112"/>
      <c r="MQQ3" s="112"/>
      <c r="MQR3" s="112"/>
      <c r="MQS3" s="112"/>
      <c r="MQT3" s="112"/>
      <c r="MQU3" s="112"/>
      <c r="MQV3" s="112"/>
      <c r="MQW3" s="112"/>
      <c r="MQX3" s="112"/>
      <c r="MQY3" s="112"/>
      <c r="MQZ3" s="112"/>
      <c r="MRA3" s="112"/>
      <c r="MRB3" s="112"/>
      <c r="MRC3" s="112"/>
      <c r="MRD3" s="112"/>
      <c r="MRE3" s="112"/>
      <c r="MRF3" s="112"/>
      <c r="MRG3" s="112"/>
      <c r="MRH3" s="112"/>
      <c r="MRI3" s="112"/>
      <c r="MRJ3" s="112"/>
      <c r="MRK3" s="112"/>
      <c r="MRL3" s="112"/>
      <c r="MRM3" s="112"/>
      <c r="MRN3" s="112"/>
      <c r="MRO3" s="112"/>
      <c r="MRP3" s="112"/>
      <c r="MRQ3" s="112"/>
      <c r="MRR3" s="112"/>
      <c r="MRS3" s="112"/>
      <c r="MRT3" s="112"/>
      <c r="MRU3" s="112"/>
      <c r="MRV3" s="112"/>
      <c r="MRW3" s="112"/>
      <c r="MRX3" s="112"/>
      <c r="MRY3" s="112"/>
      <c r="MRZ3" s="112"/>
      <c r="MSA3" s="112"/>
      <c r="MSB3" s="112"/>
      <c r="MSC3" s="112"/>
      <c r="MSD3" s="112"/>
      <c r="MSE3" s="112"/>
      <c r="MSF3" s="112"/>
      <c r="MSG3" s="112"/>
      <c r="MSH3" s="112"/>
      <c r="MSI3" s="112"/>
      <c r="MSJ3" s="112"/>
      <c r="MSK3" s="112"/>
      <c r="MSL3" s="112"/>
      <c r="MSM3" s="112"/>
      <c r="MSN3" s="112"/>
      <c r="MSO3" s="112"/>
      <c r="MSP3" s="112"/>
      <c r="MSQ3" s="112"/>
      <c r="MSR3" s="112"/>
      <c r="MSS3" s="112"/>
      <c r="MST3" s="112"/>
      <c r="MSU3" s="112"/>
      <c r="MSV3" s="112"/>
      <c r="MSW3" s="112"/>
      <c r="MSX3" s="112"/>
      <c r="MSY3" s="112"/>
      <c r="MSZ3" s="112"/>
      <c r="MTA3" s="112"/>
      <c r="MTB3" s="112"/>
      <c r="MTC3" s="112"/>
      <c r="MTD3" s="112"/>
      <c r="MTE3" s="112"/>
      <c r="MTF3" s="112"/>
      <c r="MTG3" s="112"/>
      <c r="MTH3" s="112"/>
      <c r="MTI3" s="112"/>
      <c r="MTJ3" s="112"/>
      <c r="MTK3" s="112"/>
      <c r="MTL3" s="112"/>
      <c r="MTM3" s="112"/>
      <c r="MTN3" s="112"/>
      <c r="MTO3" s="112"/>
      <c r="MTP3" s="112"/>
      <c r="MTQ3" s="112"/>
      <c r="MTR3" s="112"/>
      <c r="MTS3" s="112"/>
      <c r="MTT3" s="112"/>
      <c r="MTU3" s="112"/>
      <c r="MTV3" s="112"/>
      <c r="MTW3" s="112"/>
      <c r="MTX3" s="112"/>
      <c r="MTY3" s="112"/>
      <c r="MTZ3" s="112"/>
      <c r="MUA3" s="112"/>
      <c r="MUB3" s="112"/>
      <c r="MUC3" s="112"/>
      <c r="MUD3" s="112"/>
      <c r="MUE3" s="112"/>
      <c r="MUF3" s="112"/>
      <c r="MUG3" s="112"/>
      <c r="MUH3" s="112"/>
      <c r="MUI3" s="112"/>
      <c r="MUJ3" s="112"/>
      <c r="MUK3" s="112"/>
      <c r="MUL3" s="112"/>
      <c r="MUM3" s="112"/>
      <c r="MUN3" s="112"/>
      <c r="MUO3" s="112"/>
      <c r="MUP3" s="112"/>
      <c r="MUQ3" s="112"/>
      <c r="MUR3" s="112"/>
      <c r="MUS3" s="112"/>
      <c r="MUT3" s="112"/>
      <c r="MUU3" s="112"/>
      <c r="MUV3" s="112"/>
      <c r="MUW3" s="112"/>
      <c r="MUX3" s="112"/>
      <c r="MUY3" s="112"/>
      <c r="MUZ3" s="112"/>
      <c r="MVA3" s="112"/>
      <c r="MVB3" s="112"/>
      <c r="MVC3" s="112"/>
      <c r="MVD3" s="112"/>
      <c r="MVE3" s="112"/>
      <c r="MVF3" s="112"/>
      <c r="MVG3" s="112"/>
      <c r="MVH3" s="112"/>
      <c r="MVI3" s="112"/>
      <c r="MVJ3" s="112"/>
      <c r="MVK3" s="112"/>
      <c r="MVL3" s="112"/>
      <c r="MVM3" s="112"/>
      <c r="MVN3" s="112"/>
      <c r="MVO3" s="112"/>
      <c r="MVP3" s="112"/>
      <c r="MVQ3" s="112"/>
      <c r="MVR3" s="112"/>
      <c r="MVS3" s="112"/>
      <c r="MVT3" s="112"/>
      <c r="MVU3" s="112"/>
      <c r="MVV3" s="112"/>
      <c r="MVW3" s="112"/>
      <c r="MVX3" s="112"/>
      <c r="MVY3" s="112"/>
      <c r="MVZ3" s="112"/>
      <c r="MWA3" s="112"/>
      <c r="MWB3" s="112"/>
      <c r="MWC3" s="112"/>
      <c r="MWD3" s="112"/>
      <c r="MWE3" s="112"/>
      <c r="MWF3" s="112"/>
      <c r="MWG3" s="112"/>
      <c r="MWH3" s="112"/>
      <c r="MWI3" s="112"/>
      <c r="MWJ3" s="112"/>
      <c r="MWK3" s="112"/>
      <c r="MWL3" s="112"/>
      <c r="MWM3" s="112"/>
      <c r="MWN3" s="112"/>
      <c r="MWO3" s="112"/>
      <c r="MWP3" s="112"/>
      <c r="MWQ3" s="112"/>
      <c r="MWR3" s="112"/>
      <c r="MWS3" s="112"/>
      <c r="MWT3" s="112"/>
      <c r="MWU3" s="112"/>
      <c r="MWV3" s="112"/>
      <c r="MWW3" s="112"/>
      <c r="MWX3" s="112"/>
      <c r="MWY3" s="112"/>
      <c r="MWZ3" s="112"/>
      <c r="MXA3" s="112"/>
      <c r="MXB3" s="112"/>
      <c r="MXC3" s="112"/>
      <c r="MXD3" s="112"/>
      <c r="MXE3" s="112"/>
      <c r="MXF3" s="112"/>
      <c r="MXG3" s="112"/>
      <c r="MXH3" s="112"/>
      <c r="MXI3" s="112"/>
      <c r="MXJ3" s="112"/>
      <c r="MXK3" s="112"/>
      <c r="MXL3" s="112"/>
      <c r="MXM3" s="112"/>
      <c r="MXN3" s="112"/>
      <c r="MXO3" s="112"/>
      <c r="MXP3" s="112"/>
      <c r="MXQ3" s="112"/>
      <c r="MXR3" s="112"/>
      <c r="MXS3" s="112"/>
      <c r="MXT3" s="112"/>
      <c r="MXU3" s="112"/>
      <c r="MXV3" s="112"/>
      <c r="MXW3" s="112"/>
      <c r="MXX3" s="112"/>
      <c r="MXY3" s="112"/>
      <c r="MXZ3" s="112"/>
      <c r="MYA3" s="112"/>
      <c r="MYB3" s="112"/>
      <c r="MYC3" s="112"/>
      <c r="MYD3" s="112"/>
      <c r="MYE3" s="112"/>
      <c r="MYF3" s="112"/>
      <c r="MYG3" s="112"/>
      <c r="MYH3" s="112"/>
      <c r="MYI3" s="112"/>
      <c r="MYJ3" s="112"/>
      <c r="MYK3" s="112"/>
      <c r="MYL3" s="112"/>
      <c r="MYM3" s="112"/>
      <c r="MYN3" s="112"/>
      <c r="MYO3" s="112"/>
      <c r="MYP3" s="112"/>
      <c r="MYQ3" s="112"/>
      <c r="MYR3" s="112"/>
      <c r="MYS3" s="112"/>
      <c r="MYT3" s="112"/>
      <c r="MYU3" s="112"/>
      <c r="MYV3" s="112"/>
      <c r="MYW3" s="112"/>
      <c r="MYX3" s="112"/>
      <c r="MYY3" s="112"/>
      <c r="MYZ3" s="112"/>
      <c r="MZA3" s="112"/>
      <c r="MZB3" s="112"/>
      <c r="MZC3" s="112"/>
      <c r="MZD3" s="112"/>
      <c r="MZE3" s="112"/>
      <c r="MZF3" s="112"/>
      <c r="MZG3" s="112"/>
      <c r="MZH3" s="112"/>
      <c r="MZI3" s="112"/>
      <c r="MZJ3" s="112"/>
      <c r="MZK3" s="112"/>
      <c r="MZL3" s="112"/>
      <c r="MZM3" s="112"/>
      <c r="MZN3" s="112"/>
      <c r="MZO3" s="112"/>
      <c r="MZP3" s="112"/>
      <c r="MZQ3" s="112"/>
      <c r="MZR3" s="112"/>
      <c r="MZS3" s="112"/>
      <c r="MZT3" s="112"/>
      <c r="MZU3" s="112"/>
      <c r="MZV3" s="112"/>
      <c r="MZW3" s="112"/>
      <c r="MZX3" s="112"/>
      <c r="MZY3" s="112"/>
      <c r="MZZ3" s="112"/>
      <c r="NAA3" s="112"/>
      <c r="NAB3" s="112"/>
      <c r="NAC3" s="112"/>
      <c r="NAD3" s="112"/>
      <c r="NAE3" s="112"/>
      <c r="NAF3" s="112"/>
      <c r="NAG3" s="112"/>
      <c r="NAH3" s="112"/>
      <c r="NAI3" s="112"/>
      <c r="NAJ3" s="112"/>
      <c r="NAK3" s="112"/>
      <c r="NAL3" s="112"/>
      <c r="NAM3" s="112"/>
      <c r="NAN3" s="112"/>
      <c r="NAO3" s="112"/>
      <c r="NAP3" s="112"/>
      <c r="NAQ3" s="112"/>
      <c r="NAR3" s="112"/>
      <c r="NAS3" s="112"/>
      <c r="NAT3" s="112"/>
      <c r="NAU3" s="112"/>
      <c r="NAV3" s="112"/>
      <c r="NAW3" s="112"/>
      <c r="NAX3" s="112"/>
      <c r="NAY3" s="112"/>
      <c r="NAZ3" s="112"/>
      <c r="NBA3" s="112"/>
      <c r="NBB3" s="112"/>
      <c r="NBC3" s="112"/>
      <c r="NBD3" s="112"/>
      <c r="NBE3" s="112"/>
      <c r="NBF3" s="112"/>
      <c r="NBG3" s="112"/>
      <c r="NBH3" s="112"/>
      <c r="NBI3" s="112"/>
      <c r="NBJ3" s="112"/>
      <c r="NBK3" s="112"/>
      <c r="NBL3" s="112"/>
      <c r="NBM3" s="112"/>
      <c r="NBN3" s="112"/>
      <c r="NBO3" s="112"/>
      <c r="NBP3" s="112"/>
      <c r="NBQ3" s="112"/>
      <c r="NBR3" s="112"/>
      <c r="NBS3" s="112"/>
      <c r="NBT3" s="112"/>
      <c r="NBU3" s="112"/>
      <c r="NBV3" s="112"/>
      <c r="NBW3" s="112"/>
      <c r="NBX3" s="112"/>
      <c r="NBY3" s="112"/>
      <c r="NBZ3" s="112"/>
      <c r="NCA3" s="112"/>
      <c r="NCB3" s="112"/>
      <c r="NCC3" s="112"/>
      <c r="NCD3" s="112"/>
      <c r="NCE3" s="112"/>
      <c r="NCF3" s="112"/>
      <c r="NCG3" s="112"/>
      <c r="NCH3" s="112"/>
      <c r="NCI3" s="112"/>
      <c r="NCJ3" s="112"/>
      <c r="NCK3" s="112"/>
      <c r="NCL3" s="112"/>
      <c r="NCM3" s="112"/>
      <c r="NCN3" s="112"/>
      <c r="NCO3" s="112"/>
      <c r="NCP3" s="112"/>
      <c r="NCQ3" s="112"/>
      <c r="NCR3" s="112"/>
      <c r="NCS3" s="112"/>
      <c r="NCT3" s="112"/>
      <c r="NCU3" s="112"/>
      <c r="NCV3" s="112"/>
      <c r="NCW3" s="112"/>
      <c r="NCX3" s="112"/>
      <c r="NCY3" s="112"/>
      <c r="NCZ3" s="112"/>
      <c r="NDA3" s="112"/>
      <c r="NDB3" s="112"/>
      <c r="NDC3" s="112"/>
      <c r="NDD3" s="112"/>
      <c r="NDE3" s="112"/>
      <c r="NDF3" s="112"/>
      <c r="NDG3" s="112"/>
      <c r="NDH3" s="112"/>
      <c r="NDI3" s="112"/>
      <c r="NDJ3" s="112"/>
      <c r="NDK3" s="112"/>
      <c r="NDL3" s="112"/>
      <c r="NDM3" s="112"/>
      <c r="NDN3" s="112"/>
      <c r="NDO3" s="112"/>
      <c r="NDP3" s="112"/>
      <c r="NDQ3" s="112"/>
      <c r="NDR3" s="112"/>
      <c r="NDS3" s="112"/>
      <c r="NDT3" s="112"/>
      <c r="NDU3" s="112"/>
      <c r="NDV3" s="112"/>
      <c r="NDW3" s="112"/>
      <c r="NDX3" s="112"/>
      <c r="NDY3" s="112"/>
      <c r="NDZ3" s="112"/>
      <c r="NEA3" s="112"/>
      <c r="NEB3" s="112"/>
      <c r="NEC3" s="112"/>
      <c r="NED3" s="112"/>
      <c r="NEE3" s="112"/>
      <c r="NEF3" s="112"/>
      <c r="NEG3" s="112"/>
      <c r="NEH3" s="112"/>
      <c r="NEI3" s="112"/>
      <c r="NEJ3" s="112"/>
      <c r="NEK3" s="112"/>
      <c r="NEL3" s="112"/>
      <c r="NEM3" s="112"/>
      <c r="NEN3" s="112"/>
      <c r="NEO3" s="112"/>
      <c r="NEP3" s="112"/>
      <c r="NEQ3" s="112"/>
      <c r="NER3" s="112"/>
      <c r="NES3" s="112"/>
      <c r="NET3" s="112"/>
      <c r="NEU3" s="112"/>
      <c r="NEV3" s="112"/>
      <c r="NEW3" s="112"/>
      <c r="NEX3" s="112"/>
      <c r="NEY3" s="112"/>
      <c r="NEZ3" s="112"/>
      <c r="NFA3" s="112"/>
      <c r="NFB3" s="112"/>
      <c r="NFC3" s="112"/>
      <c r="NFD3" s="112"/>
      <c r="NFE3" s="112"/>
      <c r="NFF3" s="112"/>
      <c r="NFG3" s="112"/>
      <c r="NFH3" s="112"/>
      <c r="NFI3" s="112"/>
      <c r="NFJ3" s="112"/>
      <c r="NFK3" s="112"/>
      <c r="NFL3" s="112"/>
      <c r="NFM3" s="112"/>
      <c r="NFN3" s="112"/>
      <c r="NFO3" s="112"/>
      <c r="NFP3" s="112"/>
      <c r="NFQ3" s="112"/>
      <c r="NFR3" s="112"/>
      <c r="NFS3" s="112"/>
      <c r="NFT3" s="112"/>
      <c r="NFU3" s="112"/>
      <c r="NFV3" s="112"/>
      <c r="NFW3" s="112"/>
      <c r="NFX3" s="112"/>
      <c r="NFY3" s="112"/>
      <c r="NFZ3" s="112"/>
      <c r="NGA3" s="112"/>
      <c r="NGB3" s="112"/>
      <c r="NGC3" s="112"/>
      <c r="NGD3" s="112"/>
      <c r="NGE3" s="112"/>
      <c r="NGF3" s="112"/>
      <c r="NGG3" s="112"/>
      <c r="NGH3" s="112"/>
      <c r="NGI3" s="112"/>
      <c r="NGJ3" s="112"/>
      <c r="NGK3" s="112"/>
      <c r="NGL3" s="112"/>
      <c r="NGM3" s="112"/>
      <c r="NGN3" s="112"/>
      <c r="NGO3" s="112"/>
      <c r="NGP3" s="112"/>
      <c r="NGQ3" s="112"/>
      <c r="NGR3" s="112"/>
      <c r="NGS3" s="112"/>
      <c r="NGT3" s="112"/>
      <c r="NGU3" s="112"/>
      <c r="NGV3" s="112"/>
      <c r="NGW3" s="112"/>
      <c r="NGX3" s="112"/>
      <c r="NGY3" s="112"/>
      <c r="NGZ3" s="112"/>
      <c r="NHA3" s="112"/>
      <c r="NHB3" s="112"/>
      <c r="NHC3" s="112"/>
      <c r="NHD3" s="112"/>
      <c r="NHE3" s="112"/>
      <c r="NHF3" s="112"/>
      <c r="NHG3" s="112"/>
      <c r="NHH3" s="112"/>
      <c r="NHI3" s="112"/>
      <c r="NHJ3" s="112"/>
      <c r="NHK3" s="112"/>
      <c r="NHL3" s="112"/>
      <c r="NHM3" s="112"/>
      <c r="NHN3" s="112"/>
      <c r="NHO3" s="112"/>
      <c r="NHP3" s="112"/>
      <c r="NHQ3" s="112"/>
      <c r="NHR3" s="112"/>
      <c r="NHS3" s="112"/>
      <c r="NHT3" s="112"/>
      <c r="NHU3" s="112"/>
      <c r="NHV3" s="112"/>
      <c r="NHW3" s="112"/>
      <c r="NHX3" s="112"/>
      <c r="NHY3" s="112"/>
      <c r="NHZ3" s="112"/>
      <c r="NIA3" s="112"/>
      <c r="NIB3" s="112"/>
      <c r="NIC3" s="112"/>
      <c r="NID3" s="112"/>
      <c r="NIE3" s="112"/>
      <c r="NIF3" s="112"/>
      <c r="NIG3" s="112"/>
      <c r="NIH3" s="112"/>
      <c r="NII3" s="112"/>
      <c r="NIJ3" s="112"/>
      <c r="NIK3" s="112"/>
      <c r="NIL3" s="112"/>
      <c r="NIM3" s="112"/>
      <c r="NIN3" s="112"/>
      <c r="NIO3" s="112"/>
      <c r="NIP3" s="112"/>
      <c r="NIQ3" s="112"/>
      <c r="NIR3" s="112"/>
      <c r="NIS3" s="112"/>
      <c r="NIT3" s="112"/>
      <c r="NIU3" s="112"/>
      <c r="NIV3" s="112"/>
      <c r="NIW3" s="112"/>
      <c r="NIX3" s="112"/>
      <c r="NIY3" s="112"/>
      <c r="NIZ3" s="112"/>
      <c r="NJA3" s="112"/>
      <c r="NJB3" s="112"/>
      <c r="NJC3" s="112"/>
      <c r="NJD3" s="112"/>
      <c r="NJE3" s="112"/>
      <c r="NJF3" s="112"/>
      <c r="NJG3" s="112"/>
      <c r="NJH3" s="112"/>
      <c r="NJI3" s="112"/>
      <c r="NJJ3" s="112"/>
      <c r="NJK3" s="112"/>
      <c r="NJL3" s="112"/>
      <c r="NJM3" s="112"/>
      <c r="NJN3" s="112"/>
      <c r="NJO3" s="112"/>
      <c r="NJP3" s="112"/>
      <c r="NJQ3" s="112"/>
      <c r="NJR3" s="112"/>
      <c r="NJS3" s="112"/>
      <c r="NJT3" s="112"/>
      <c r="NJU3" s="112"/>
      <c r="NJV3" s="112"/>
      <c r="NJW3" s="112"/>
      <c r="NJX3" s="112"/>
      <c r="NJY3" s="112"/>
      <c r="NJZ3" s="112"/>
      <c r="NKA3" s="112"/>
      <c r="NKB3" s="112"/>
      <c r="NKC3" s="112"/>
      <c r="NKD3" s="112"/>
      <c r="NKE3" s="112"/>
      <c r="NKF3" s="112"/>
      <c r="NKG3" s="112"/>
      <c r="NKH3" s="112"/>
      <c r="NKI3" s="112"/>
      <c r="NKJ3" s="112"/>
      <c r="NKK3" s="112"/>
      <c r="NKL3" s="112"/>
      <c r="NKM3" s="112"/>
      <c r="NKN3" s="112"/>
      <c r="NKO3" s="112"/>
      <c r="NKP3" s="112"/>
      <c r="NKQ3" s="112"/>
      <c r="NKR3" s="112"/>
      <c r="NKS3" s="112"/>
      <c r="NKT3" s="112"/>
      <c r="NKU3" s="112"/>
      <c r="NKV3" s="112"/>
      <c r="NKW3" s="112"/>
      <c r="NKX3" s="112"/>
      <c r="NKY3" s="112"/>
      <c r="NKZ3" s="112"/>
      <c r="NLA3" s="112"/>
      <c r="NLB3" s="112"/>
      <c r="NLC3" s="112"/>
      <c r="NLD3" s="112"/>
      <c r="NLE3" s="112"/>
      <c r="NLF3" s="112"/>
      <c r="NLG3" s="112"/>
      <c r="NLH3" s="112"/>
      <c r="NLI3" s="112"/>
      <c r="NLJ3" s="112"/>
      <c r="NLK3" s="112"/>
      <c r="NLL3" s="112"/>
      <c r="NLM3" s="112"/>
      <c r="NLN3" s="112"/>
      <c r="NLO3" s="112"/>
      <c r="NLP3" s="112"/>
      <c r="NLQ3" s="112"/>
      <c r="NLR3" s="112"/>
      <c r="NLS3" s="112"/>
      <c r="NLT3" s="112"/>
      <c r="NLU3" s="112"/>
      <c r="NLV3" s="112"/>
      <c r="NLW3" s="112"/>
      <c r="NLX3" s="112"/>
      <c r="NLY3" s="112"/>
      <c r="NLZ3" s="112"/>
      <c r="NMA3" s="112"/>
      <c r="NMB3" s="112"/>
      <c r="NMC3" s="112"/>
      <c r="NMD3" s="112"/>
      <c r="NME3" s="112"/>
      <c r="NMF3" s="112"/>
      <c r="NMG3" s="112"/>
      <c r="NMH3" s="112"/>
      <c r="NMI3" s="112"/>
      <c r="NMJ3" s="112"/>
      <c r="NMK3" s="112"/>
      <c r="NML3" s="112"/>
      <c r="NMM3" s="112"/>
      <c r="NMN3" s="112"/>
      <c r="NMO3" s="112"/>
      <c r="NMP3" s="112"/>
      <c r="NMQ3" s="112"/>
      <c r="NMR3" s="112"/>
      <c r="NMS3" s="112"/>
      <c r="NMT3" s="112"/>
      <c r="NMU3" s="112"/>
      <c r="NMV3" s="112"/>
      <c r="NMW3" s="112"/>
      <c r="NMX3" s="112"/>
      <c r="NMY3" s="112"/>
      <c r="NMZ3" s="112"/>
      <c r="NNA3" s="112"/>
      <c r="NNB3" s="112"/>
      <c r="NNC3" s="112"/>
      <c r="NND3" s="112"/>
      <c r="NNE3" s="112"/>
      <c r="NNF3" s="112"/>
      <c r="NNG3" s="112"/>
      <c r="NNH3" s="112"/>
      <c r="NNI3" s="112"/>
      <c r="NNJ3" s="112"/>
      <c r="NNK3" s="112"/>
      <c r="NNL3" s="112"/>
      <c r="NNM3" s="112"/>
      <c r="NNN3" s="112"/>
      <c r="NNO3" s="112"/>
      <c r="NNP3" s="112"/>
      <c r="NNQ3" s="112"/>
      <c r="NNR3" s="112"/>
      <c r="NNS3" s="112"/>
      <c r="NNT3" s="112"/>
      <c r="NNU3" s="112"/>
      <c r="NNV3" s="112"/>
      <c r="NNW3" s="112"/>
      <c r="NNX3" s="112"/>
      <c r="NNY3" s="112"/>
      <c r="NNZ3" s="112"/>
      <c r="NOA3" s="112"/>
      <c r="NOB3" s="112"/>
      <c r="NOC3" s="112"/>
      <c r="NOD3" s="112"/>
      <c r="NOE3" s="112"/>
      <c r="NOF3" s="112"/>
      <c r="NOG3" s="112"/>
      <c r="NOH3" s="112"/>
      <c r="NOI3" s="112"/>
      <c r="NOJ3" s="112"/>
      <c r="NOK3" s="112"/>
      <c r="NOL3" s="112"/>
      <c r="NOM3" s="112"/>
      <c r="NON3" s="112"/>
      <c r="NOO3" s="112"/>
      <c r="NOP3" s="112"/>
      <c r="NOQ3" s="112"/>
      <c r="NOR3" s="112"/>
      <c r="NOS3" s="112"/>
      <c r="NOT3" s="112"/>
      <c r="NOU3" s="112"/>
      <c r="NOV3" s="112"/>
      <c r="NOW3" s="112"/>
      <c r="NOX3" s="112"/>
      <c r="NOY3" s="112"/>
      <c r="NOZ3" s="112"/>
      <c r="NPA3" s="112"/>
      <c r="NPB3" s="112"/>
      <c r="NPC3" s="112"/>
      <c r="NPD3" s="112"/>
      <c r="NPE3" s="112"/>
      <c r="NPF3" s="112"/>
      <c r="NPG3" s="112"/>
      <c r="NPH3" s="112"/>
      <c r="NPI3" s="112"/>
      <c r="NPJ3" s="112"/>
      <c r="NPK3" s="112"/>
      <c r="NPL3" s="112"/>
      <c r="NPM3" s="112"/>
      <c r="NPN3" s="112"/>
      <c r="NPO3" s="112"/>
      <c r="NPP3" s="112"/>
      <c r="NPQ3" s="112"/>
      <c r="NPR3" s="112"/>
      <c r="NPS3" s="112"/>
      <c r="NPT3" s="112"/>
      <c r="NPU3" s="112"/>
      <c r="NPV3" s="112"/>
      <c r="NPW3" s="112"/>
      <c r="NPX3" s="112"/>
      <c r="NPY3" s="112"/>
      <c r="NPZ3" s="112"/>
      <c r="NQA3" s="112"/>
      <c r="NQB3" s="112"/>
      <c r="NQC3" s="112"/>
      <c r="NQD3" s="112"/>
      <c r="NQE3" s="112"/>
      <c r="NQF3" s="112"/>
      <c r="NQG3" s="112"/>
      <c r="NQH3" s="112"/>
      <c r="NQI3" s="112"/>
      <c r="NQJ3" s="112"/>
      <c r="NQK3" s="112"/>
      <c r="NQL3" s="112"/>
      <c r="NQM3" s="112"/>
      <c r="NQN3" s="112"/>
      <c r="NQO3" s="112"/>
      <c r="NQP3" s="112"/>
      <c r="NQQ3" s="112"/>
      <c r="NQR3" s="112"/>
      <c r="NQS3" s="112"/>
      <c r="NQT3" s="112"/>
      <c r="NQU3" s="112"/>
      <c r="NQV3" s="112"/>
      <c r="NQW3" s="112"/>
      <c r="NQX3" s="112"/>
      <c r="NQY3" s="112"/>
      <c r="NQZ3" s="112"/>
      <c r="NRA3" s="112"/>
      <c r="NRB3" s="112"/>
      <c r="NRC3" s="112"/>
      <c r="NRD3" s="112"/>
      <c r="NRE3" s="112"/>
      <c r="NRF3" s="112"/>
      <c r="NRG3" s="112"/>
      <c r="NRH3" s="112"/>
      <c r="NRI3" s="112"/>
      <c r="NRJ3" s="112"/>
      <c r="NRK3" s="112"/>
      <c r="NRL3" s="112"/>
      <c r="NRM3" s="112"/>
      <c r="NRN3" s="112"/>
      <c r="NRO3" s="112"/>
      <c r="NRP3" s="112"/>
      <c r="NRQ3" s="112"/>
      <c r="NRR3" s="112"/>
      <c r="NRS3" s="112"/>
      <c r="NRT3" s="112"/>
      <c r="NRU3" s="112"/>
      <c r="NRV3" s="112"/>
      <c r="NRW3" s="112"/>
      <c r="NRX3" s="112"/>
      <c r="NRY3" s="112"/>
      <c r="NRZ3" s="112"/>
      <c r="NSA3" s="112"/>
      <c r="NSB3" s="112"/>
      <c r="NSC3" s="112"/>
      <c r="NSD3" s="112"/>
      <c r="NSE3" s="112"/>
      <c r="NSF3" s="112"/>
      <c r="NSG3" s="112"/>
      <c r="NSH3" s="112"/>
      <c r="NSI3" s="112"/>
      <c r="NSJ3" s="112"/>
      <c r="NSK3" s="112"/>
      <c r="NSL3" s="112"/>
      <c r="NSM3" s="112"/>
      <c r="NSN3" s="112"/>
      <c r="NSO3" s="112"/>
      <c r="NSP3" s="112"/>
      <c r="NSQ3" s="112"/>
      <c r="NSR3" s="112"/>
      <c r="NSS3" s="112"/>
      <c r="NST3" s="112"/>
      <c r="NSU3" s="112"/>
      <c r="NSV3" s="112"/>
      <c r="NSW3" s="112"/>
      <c r="NSX3" s="112"/>
      <c r="NSY3" s="112"/>
      <c r="NSZ3" s="112"/>
      <c r="NTA3" s="112"/>
      <c r="NTB3" s="112"/>
      <c r="NTC3" s="112"/>
      <c r="NTD3" s="112"/>
      <c r="NTE3" s="112"/>
      <c r="NTF3" s="112"/>
      <c r="NTG3" s="112"/>
      <c r="NTH3" s="112"/>
      <c r="NTI3" s="112"/>
      <c r="NTJ3" s="112"/>
      <c r="NTK3" s="112"/>
      <c r="NTL3" s="112"/>
      <c r="NTM3" s="112"/>
      <c r="NTN3" s="112"/>
      <c r="NTO3" s="112"/>
      <c r="NTP3" s="112"/>
      <c r="NTQ3" s="112"/>
      <c r="NTR3" s="112"/>
      <c r="NTS3" s="112"/>
      <c r="NTT3" s="112"/>
      <c r="NTU3" s="112"/>
      <c r="NTV3" s="112"/>
      <c r="NTW3" s="112"/>
      <c r="NTX3" s="112"/>
      <c r="NTY3" s="112"/>
      <c r="NTZ3" s="112"/>
      <c r="NUA3" s="112"/>
      <c r="NUB3" s="112"/>
      <c r="NUC3" s="112"/>
      <c r="NUD3" s="112"/>
      <c r="NUE3" s="112"/>
      <c r="NUF3" s="112"/>
      <c r="NUG3" s="112"/>
      <c r="NUH3" s="112"/>
      <c r="NUI3" s="112"/>
      <c r="NUJ3" s="112"/>
      <c r="NUK3" s="112"/>
      <c r="NUL3" s="112"/>
      <c r="NUM3" s="112"/>
      <c r="NUN3" s="112"/>
      <c r="NUO3" s="112"/>
      <c r="NUP3" s="112"/>
      <c r="NUQ3" s="112"/>
      <c r="NUR3" s="112"/>
      <c r="NUS3" s="112"/>
      <c r="NUT3" s="112"/>
      <c r="NUU3" s="112"/>
      <c r="NUV3" s="112"/>
      <c r="NUW3" s="112"/>
      <c r="NUX3" s="112"/>
      <c r="NUY3" s="112"/>
      <c r="NUZ3" s="112"/>
      <c r="NVA3" s="112"/>
      <c r="NVB3" s="112"/>
      <c r="NVC3" s="112"/>
      <c r="NVD3" s="112"/>
      <c r="NVE3" s="112"/>
      <c r="NVF3" s="112"/>
      <c r="NVG3" s="112"/>
      <c r="NVH3" s="112"/>
      <c r="NVI3" s="112"/>
      <c r="NVJ3" s="112"/>
      <c r="NVK3" s="112"/>
      <c r="NVL3" s="112"/>
      <c r="NVM3" s="112"/>
      <c r="NVN3" s="112"/>
      <c r="NVO3" s="112"/>
      <c r="NVP3" s="112"/>
      <c r="NVQ3" s="112"/>
      <c r="NVR3" s="112"/>
      <c r="NVS3" s="112"/>
      <c r="NVT3" s="112"/>
      <c r="NVU3" s="112"/>
      <c r="NVV3" s="112"/>
      <c r="NVW3" s="112"/>
      <c r="NVX3" s="112"/>
      <c r="NVY3" s="112"/>
      <c r="NVZ3" s="112"/>
      <c r="NWA3" s="112"/>
      <c r="NWB3" s="112"/>
      <c r="NWC3" s="112"/>
      <c r="NWD3" s="112"/>
      <c r="NWE3" s="112"/>
      <c r="NWF3" s="112"/>
      <c r="NWG3" s="112"/>
      <c r="NWH3" s="112"/>
      <c r="NWI3" s="112"/>
      <c r="NWJ3" s="112"/>
      <c r="NWK3" s="112"/>
      <c r="NWL3" s="112"/>
      <c r="NWM3" s="112"/>
      <c r="NWN3" s="112"/>
      <c r="NWO3" s="112"/>
      <c r="NWP3" s="112"/>
      <c r="NWQ3" s="112"/>
      <c r="NWR3" s="112"/>
      <c r="NWS3" s="112"/>
      <c r="NWT3" s="112"/>
      <c r="NWU3" s="112"/>
      <c r="NWV3" s="112"/>
      <c r="NWW3" s="112"/>
      <c r="NWX3" s="112"/>
      <c r="NWY3" s="112"/>
      <c r="NWZ3" s="112"/>
      <c r="NXA3" s="112"/>
      <c r="NXB3" s="112"/>
      <c r="NXC3" s="112"/>
      <c r="NXD3" s="112"/>
      <c r="NXE3" s="112"/>
      <c r="NXF3" s="112"/>
      <c r="NXG3" s="112"/>
      <c r="NXH3" s="112"/>
      <c r="NXI3" s="112"/>
      <c r="NXJ3" s="112"/>
      <c r="NXK3" s="112"/>
      <c r="NXL3" s="112"/>
      <c r="NXM3" s="112"/>
      <c r="NXN3" s="112"/>
      <c r="NXO3" s="112"/>
      <c r="NXP3" s="112"/>
      <c r="NXQ3" s="112"/>
      <c r="NXR3" s="112"/>
      <c r="NXS3" s="112"/>
      <c r="NXT3" s="112"/>
      <c r="NXU3" s="112"/>
      <c r="NXV3" s="112"/>
      <c r="NXW3" s="112"/>
      <c r="NXX3" s="112"/>
      <c r="NXY3" s="112"/>
      <c r="NXZ3" s="112"/>
      <c r="NYA3" s="112"/>
      <c r="NYB3" s="112"/>
      <c r="NYC3" s="112"/>
      <c r="NYD3" s="112"/>
      <c r="NYE3" s="112"/>
      <c r="NYF3" s="112"/>
      <c r="NYG3" s="112"/>
      <c r="NYH3" s="112"/>
      <c r="NYI3" s="112"/>
      <c r="NYJ3" s="112"/>
      <c r="NYK3" s="112"/>
      <c r="NYL3" s="112"/>
      <c r="NYM3" s="112"/>
      <c r="NYN3" s="112"/>
      <c r="NYO3" s="112"/>
      <c r="NYP3" s="112"/>
      <c r="NYQ3" s="112"/>
      <c r="NYR3" s="112"/>
      <c r="NYS3" s="112"/>
      <c r="NYT3" s="112"/>
      <c r="NYU3" s="112"/>
      <c r="NYV3" s="112"/>
      <c r="NYW3" s="112"/>
      <c r="NYX3" s="112"/>
      <c r="NYY3" s="112"/>
      <c r="NYZ3" s="112"/>
      <c r="NZA3" s="112"/>
      <c r="NZB3" s="112"/>
      <c r="NZC3" s="112"/>
      <c r="NZD3" s="112"/>
      <c r="NZE3" s="112"/>
      <c r="NZF3" s="112"/>
      <c r="NZG3" s="112"/>
      <c r="NZH3" s="112"/>
      <c r="NZI3" s="112"/>
      <c r="NZJ3" s="112"/>
      <c r="NZK3" s="112"/>
      <c r="NZL3" s="112"/>
      <c r="NZM3" s="112"/>
      <c r="NZN3" s="112"/>
      <c r="NZO3" s="112"/>
      <c r="NZP3" s="112"/>
      <c r="NZQ3" s="112"/>
      <c r="NZR3" s="112"/>
      <c r="NZS3" s="112"/>
      <c r="NZT3" s="112"/>
      <c r="NZU3" s="112"/>
      <c r="NZV3" s="112"/>
      <c r="NZW3" s="112"/>
      <c r="NZX3" s="112"/>
      <c r="NZY3" s="112"/>
      <c r="NZZ3" s="112"/>
      <c r="OAA3" s="112"/>
      <c r="OAB3" s="112"/>
      <c r="OAC3" s="112"/>
      <c r="OAD3" s="112"/>
      <c r="OAE3" s="112"/>
      <c r="OAF3" s="112"/>
      <c r="OAG3" s="112"/>
      <c r="OAH3" s="112"/>
      <c r="OAI3" s="112"/>
      <c r="OAJ3" s="112"/>
      <c r="OAK3" s="112"/>
      <c r="OAL3" s="112"/>
      <c r="OAM3" s="112"/>
      <c r="OAN3" s="112"/>
      <c r="OAO3" s="112"/>
      <c r="OAP3" s="112"/>
      <c r="OAQ3" s="112"/>
      <c r="OAR3" s="112"/>
      <c r="OAS3" s="112"/>
      <c r="OAT3" s="112"/>
      <c r="OAU3" s="112"/>
      <c r="OAV3" s="112"/>
      <c r="OAW3" s="112"/>
      <c r="OAX3" s="112"/>
      <c r="OAY3" s="112"/>
      <c r="OAZ3" s="112"/>
      <c r="OBA3" s="112"/>
      <c r="OBB3" s="112"/>
      <c r="OBC3" s="112"/>
      <c r="OBD3" s="112"/>
      <c r="OBE3" s="112"/>
      <c r="OBF3" s="112"/>
      <c r="OBG3" s="112"/>
      <c r="OBH3" s="112"/>
      <c r="OBI3" s="112"/>
      <c r="OBJ3" s="112"/>
      <c r="OBK3" s="112"/>
      <c r="OBL3" s="112"/>
      <c r="OBM3" s="112"/>
      <c r="OBN3" s="112"/>
      <c r="OBO3" s="112"/>
      <c r="OBP3" s="112"/>
      <c r="OBQ3" s="112"/>
      <c r="OBR3" s="112"/>
      <c r="OBS3" s="112"/>
      <c r="OBT3" s="112"/>
      <c r="OBU3" s="112"/>
      <c r="OBV3" s="112"/>
      <c r="OBW3" s="112"/>
      <c r="OBX3" s="112"/>
      <c r="OBY3" s="112"/>
      <c r="OBZ3" s="112"/>
      <c r="OCA3" s="112"/>
      <c r="OCB3" s="112"/>
      <c r="OCC3" s="112"/>
      <c r="OCD3" s="112"/>
      <c r="OCE3" s="112"/>
      <c r="OCF3" s="112"/>
      <c r="OCG3" s="112"/>
      <c r="OCH3" s="112"/>
      <c r="OCI3" s="112"/>
      <c r="OCJ3" s="112"/>
      <c r="OCK3" s="112"/>
      <c r="OCL3" s="112"/>
      <c r="OCM3" s="112"/>
      <c r="OCN3" s="112"/>
      <c r="OCO3" s="112"/>
      <c r="OCP3" s="112"/>
      <c r="OCQ3" s="112"/>
      <c r="OCR3" s="112"/>
      <c r="OCS3" s="112"/>
      <c r="OCT3" s="112"/>
      <c r="OCU3" s="112"/>
      <c r="OCV3" s="112"/>
      <c r="OCW3" s="112"/>
      <c r="OCX3" s="112"/>
      <c r="OCY3" s="112"/>
      <c r="OCZ3" s="112"/>
      <c r="ODA3" s="112"/>
      <c r="ODB3" s="112"/>
      <c r="ODC3" s="112"/>
      <c r="ODD3" s="112"/>
      <c r="ODE3" s="112"/>
      <c r="ODF3" s="112"/>
      <c r="ODG3" s="112"/>
      <c r="ODH3" s="112"/>
      <c r="ODI3" s="112"/>
      <c r="ODJ3" s="112"/>
      <c r="ODK3" s="112"/>
      <c r="ODL3" s="112"/>
      <c r="ODM3" s="112"/>
      <c r="ODN3" s="112"/>
      <c r="ODO3" s="112"/>
      <c r="ODP3" s="112"/>
      <c r="ODQ3" s="112"/>
      <c r="ODR3" s="112"/>
      <c r="ODS3" s="112"/>
      <c r="ODT3" s="112"/>
      <c r="ODU3" s="112"/>
      <c r="ODV3" s="112"/>
      <c r="ODW3" s="112"/>
      <c r="ODX3" s="112"/>
      <c r="ODY3" s="112"/>
      <c r="ODZ3" s="112"/>
      <c r="OEA3" s="112"/>
      <c r="OEB3" s="112"/>
      <c r="OEC3" s="112"/>
      <c r="OED3" s="112"/>
      <c r="OEE3" s="112"/>
      <c r="OEF3" s="112"/>
      <c r="OEG3" s="112"/>
      <c r="OEH3" s="112"/>
      <c r="OEI3" s="112"/>
      <c r="OEJ3" s="112"/>
      <c r="OEK3" s="112"/>
      <c r="OEL3" s="112"/>
      <c r="OEM3" s="112"/>
      <c r="OEN3" s="112"/>
      <c r="OEO3" s="112"/>
      <c r="OEP3" s="112"/>
      <c r="OEQ3" s="112"/>
      <c r="OER3" s="112"/>
      <c r="OES3" s="112"/>
      <c r="OET3" s="112"/>
      <c r="OEU3" s="112"/>
      <c r="OEV3" s="112"/>
      <c r="OEW3" s="112"/>
      <c r="OEX3" s="112"/>
      <c r="OEY3" s="112"/>
      <c r="OEZ3" s="112"/>
      <c r="OFA3" s="112"/>
      <c r="OFB3" s="112"/>
      <c r="OFC3" s="112"/>
      <c r="OFD3" s="112"/>
      <c r="OFE3" s="112"/>
      <c r="OFF3" s="112"/>
      <c r="OFG3" s="112"/>
      <c r="OFH3" s="112"/>
      <c r="OFI3" s="112"/>
      <c r="OFJ3" s="112"/>
      <c r="OFK3" s="112"/>
      <c r="OFL3" s="112"/>
      <c r="OFM3" s="112"/>
      <c r="OFN3" s="112"/>
      <c r="OFO3" s="112"/>
      <c r="OFP3" s="112"/>
      <c r="OFQ3" s="112"/>
      <c r="OFR3" s="112"/>
      <c r="OFS3" s="112"/>
      <c r="OFT3" s="112"/>
      <c r="OFU3" s="112"/>
      <c r="OFV3" s="112"/>
      <c r="OFW3" s="112"/>
      <c r="OFX3" s="112"/>
      <c r="OFY3" s="112"/>
      <c r="OFZ3" s="112"/>
      <c r="OGA3" s="112"/>
      <c r="OGB3" s="112"/>
      <c r="OGC3" s="112"/>
      <c r="OGD3" s="112"/>
      <c r="OGE3" s="112"/>
      <c r="OGF3" s="112"/>
      <c r="OGG3" s="112"/>
      <c r="OGH3" s="112"/>
      <c r="OGI3" s="112"/>
      <c r="OGJ3" s="112"/>
      <c r="OGK3" s="112"/>
      <c r="OGL3" s="112"/>
      <c r="OGM3" s="112"/>
      <c r="OGN3" s="112"/>
      <c r="OGO3" s="112"/>
      <c r="OGP3" s="112"/>
      <c r="OGQ3" s="112"/>
      <c r="OGR3" s="112"/>
      <c r="OGS3" s="112"/>
      <c r="OGT3" s="112"/>
      <c r="OGU3" s="112"/>
      <c r="OGV3" s="112"/>
      <c r="OGW3" s="112"/>
      <c r="OGX3" s="112"/>
      <c r="OGY3" s="112"/>
      <c r="OGZ3" s="112"/>
      <c r="OHA3" s="112"/>
      <c r="OHB3" s="112"/>
      <c r="OHC3" s="112"/>
      <c r="OHD3" s="112"/>
      <c r="OHE3" s="112"/>
      <c r="OHF3" s="112"/>
      <c r="OHG3" s="112"/>
      <c r="OHH3" s="112"/>
      <c r="OHI3" s="112"/>
      <c r="OHJ3" s="112"/>
      <c r="OHK3" s="112"/>
      <c r="OHL3" s="112"/>
      <c r="OHM3" s="112"/>
      <c r="OHN3" s="112"/>
      <c r="OHO3" s="112"/>
      <c r="OHP3" s="112"/>
      <c r="OHQ3" s="112"/>
      <c r="OHR3" s="112"/>
      <c r="OHS3" s="112"/>
      <c r="OHT3" s="112"/>
      <c r="OHU3" s="112"/>
      <c r="OHV3" s="112"/>
      <c r="OHW3" s="112"/>
      <c r="OHX3" s="112"/>
      <c r="OHY3" s="112"/>
      <c r="OHZ3" s="112"/>
      <c r="OIA3" s="112"/>
      <c r="OIB3" s="112"/>
      <c r="OIC3" s="112"/>
      <c r="OID3" s="112"/>
      <c r="OIE3" s="112"/>
      <c r="OIF3" s="112"/>
      <c r="OIG3" s="112"/>
      <c r="OIH3" s="112"/>
      <c r="OII3" s="112"/>
      <c r="OIJ3" s="112"/>
      <c r="OIK3" s="112"/>
      <c r="OIL3" s="112"/>
      <c r="OIM3" s="112"/>
      <c r="OIN3" s="112"/>
      <c r="OIO3" s="112"/>
      <c r="OIP3" s="112"/>
      <c r="OIQ3" s="112"/>
      <c r="OIR3" s="112"/>
      <c r="OIS3" s="112"/>
      <c r="OIT3" s="112"/>
      <c r="OIU3" s="112"/>
      <c r="OIV3" s="112"/>
      <c r="OIW3" s="112"/>
      <c r="OIX3" s="112"/>
      <c r="OIY3" s="112"/>
      <c r="OIZ3" s="112"/>
      <c r="OJA3" s="112"/>
      <c r="OJB3" s="112"/>
      <c r="OJC3" s="112"/>
      <c r="OJD3" s="112"/>
      <c r="OJE3" s="112"/>
      <c r="OJF3" s="112"/>
      <c r="OJG3" s="112"/>
      <c r="OJH3" s="112"/>
      <c r="OJI3" s="112"/>
      <c r="OJJ3" s="112"/>
      <c r="OJK3" s="112"/>
      <c r="OJL3" s="112"/>
      <c r="OJM3" s="112"/>
      <c r="OJN3" s="112"/>
      <c r="OJO3" s="112"/>
      <c r="OJP3" s="112"/>
      <c r="OJQ3" s="112"/>
      <c r="OJR3" s="112"/>
      <c r="OJS3" s="112"/>
      <c r="OJT3" s="112"/>
      <c r="OJU3" s="112"/>
      <c r="OJV3" s="112"/>
      <c r="OJW3" s="112"/>
      <c r="OJX3" s="112"/>
      <c r="OJY3" s="112"/>
      <c r="OJZ3" s="112"/>
      <c r="OKA3" s="112"/>
      <c r="OKB3" s="112"/>
      <c r="OKC3" s="112"/>
      <c r="OKD3" s="112"/>
      <c r="OKE3" s="112"/>
      <c r="OKF3" s="112"/>
      <c r="OKG3" s="112"/>
      <c r="OKH3" s="112"/>
      <c r="OKI3" s="112"/>
      <c r="OKJ3" s="112"/>
      <c r="OKK3" s="112"/>
      <c r="OKL3" s="112"/>
      <c r="OKM3" s="112"/>
      <c r="OKN3" s="112"/>
      <c r="OKO3" s="112"/>
      <c r="OKP3" s="112"/>
      <c r="OKQ3" s="112"/>
      <c r="OKR3" s="112"/>
      <c r="OKS3" s="112"/>
      <c r="OKT3" s="112"/>
      <c r="OKU3" s="112"/>
      <c r="OKV3" s="112"/>
      <c r="OKW3" s="112"/>
      <c r="OKX3" s="112"/>
      <c r="OKY3" s="112"/>
      <c r="OKZ3" s="112"/>
      <c r="OLA3" s="112"/>
      <c r="OLB3" s="112"/>
      <c r="OLC3" s="112"/>
      <c r="OLD3" s="112"/>
      <c r="OLE3" s="112"/>
      <c r="OLF3" s="112"/>
      <c r="OLG3" s="112"/>
      <c r="OLH3" s="112"/>
      <c r="OLI3" s="112"/>
      <c r="OLJ3" s="112"/>
      <c r="OLK3" s="112"/>
      <c r="OLL3" s="112"/>
      <c r="OLM3" s="112"/>
      <c r="OLN3" s="112"/>
      <c r="OLO3" s="112"/>
      <c r="OLP3" s="112"/>
      <c r="OLQ3" s="112"/>
      <c r="OLR3" s="112"/>
      <c r="OLS3" s="112"/>
      <c r="OLT3" s="112"/>
      <c r="OLU3" s="112"/>
      <c r="OLV3" s="112"/>
      <c r="OLW3" s="112"/>
      <c r="OLX3" s="112"/>
      <c r="OLY3" s="112"/>
      <c r="OLZ3" s="112"/>
      <c r="OMA3" s="112"/>
      <c r="OMB3" s="112"/>
      <c r="OMC3" s="112"/>
      <c r="OMD3" s="112"/>
      <c r="OME3" s="112"/>
      <c r="OMF3" s="112"/>
      <c r="OMG3" s="112"/>
      <c r="OMH3" s="112"/>
      <c r="OMI3" s="112"/>
      <c r="OMJ3" s="112"/>
      <c r="OMK3" s="112"/>
      <c r="OML3" s="112"/>
      <c r="OMM3" s="112"/>
      <c r="OMN3" s="112"/>
      <c r="OMO3" s="112"/>
      <c r="OMP3" s="112"/>
      <c r="OMQ3" s="112"/>
      <c r="OMR3" s="112"/>
      <c r="OMS3" s="112"/>
      <c r="OMT3" s="112"/>
      <c r="OMU3" s="112"/>
      <c r="OMV3" s="112"/>
      <c r="OMW3" s="112"/>
      <c r="OMX3" s="112"/>
      <c r="OMY3" s="112"/>
      <c r="OMZ3" s="112"/>
      <c r="ONA3" s="112"/>
      <c r="ONB3" s="112"/>
      <c r="ONC3" s="112"/>
      <c r="OND3" s="112"/>
      <c r="ONE3" s="112"/>
      <c r="ONF3" s="112"/>
      <c r="ONG3" s="112"/>
      <c r="ONH3" s="112"/>
      <c r="ONI3" s="112"/>
      <c r="ONJ3" s="112"/>
      <c r="ONK3" s="112"/>
      <c r="ONL3" s="112"/>
      <c r="ONM3" s="112"/>
      <c r="ONN3" s="112"/>
      <c r="ONO3" s="112"/>
      <c r="ONP3" s="112"/>
      <c r="ONQ3" s="112"/>
      <c r="ONR3" s="112"/>
      <c r="ONS3" s="112"/>
      <c r="ONT3" s="112"/>
      <c r="ONU3" s="112"/>
      <c r="ONV3" s="112"/>
      <c r="ONW3" s="112"/>
      <c r="ONX3" s="112"/>
      <c r="ONY3" s="112"/>
      <c r="ONZ3" s="112"/>
      <c r="OOA3" s="112"/>
      <c r="OOB3" s="112"/>
      <c r="OOC3" s="112"/>
      <c r="OOD3" s="112"/>
      <c r="OOE3" s="112"/>
      <c r="OOF3" s="112"/>
      <c r="OOG3" s="112"/>
      <c r="OOH3" s="112"/>
      <c r="OOI3" s="112"/>
      <c r="OOJ3" s="112"/>
      <c r="OOK3" s="112"/>
      <c r="OOL3" s="112"/>
      <c r="OOM3" s="112"/>
      <c r="OON3" s="112"/>
      <c r="OOO3" s="112"/>
      <c r="OOP3" s="112"/>
      <c r="OOQ3" s="112"/>
      <c r="OOR3" s="112"/>
      <c r="OOS3" s="112"/>
      <c r="OOT3" s="112"/>
      <c r="OOU3" s="112"/>
      <c r="OOV3" s="112"/>
      <c r="OOW3" s="112"/>
      <c r="OOX3" s="112"/>
      <c r="OOY3" s="112"/>
      <c r="OOZ3" s="112"/>
      <c r="OPA3" s="112"/>
      <c r="OPB3" s="112"/>
      <c r="OPC3" s="112"/>
      <c r="OPD3" s="112"/>
      <c r="OPE3" s="112"/>
      <c r="OPF3" s="112"/>
      <c r="OPG3" s="112"/>
      <c r="OPH3" s="112"/>
      <c r="OPI3" s="112"/>
      <c r="OPJ3" s="112"/>
      <c r="OPK3" s="112"/>
      <c r="OPL3" s="112"/>
      <c r="OPM3" s="112"/>
      <c r="OPN3" s="112"/>
      <c r="OPO3" s="112"/>
      <c r="OPP3" s="112"/>
      <c r="OPQ3" s="112"/>
      <c r="OPR3" s="112"/>
      <c r="OPS3" s="112"/>
      <c r="OPT3" s="112"/>
      <c r="OPU3" s="112"/>
      <c r="OPV3" s="112"/>
      <c r="OPW3" s="112"/>
      <c r="OPX3" s="112"/>
      <c r="OPY3" s="112"/>
      <c r="OPZ3" s="112"/>
      <c r="OQA3" s="112"/>
      <c r="OQB3" s="112"/>
      <c r="OQC3" s="112"/>
      <c r="OQD3" s="112"/>
      <c r="OQE3" s="112"/>
      <c r="OQF3" s="112"/>
      <c r="OQG3" s="112"/>
      <c r="OQH3" s="112"/>
      <c r="OQI3" s="112"/>
      <c r="OQJ3" s="112"/>
      <c r="OQK3" s="112"/>
      <c r="OQL3" s="112"/>
      <c r="OQM3" s="112"/>
      <c r="OQN3" s="112"/>
      <c r="OQO3" s="112"/>
      <c r="OQP3" s="112"/>
      <c r="OQQ3" s="112"/>
      <c r="OQR3" s="112"/>
      <c r="OQS3" s="112"/>
      <c r="OQT3" s="112"/>
      <c r="OQU3" s="112"/>
      <c r="OQV3" s="112"/>
      <c r="OQW3" s="112"/>
      <c r="OQX3" s="112"/>
      <c r="OQY3" s="112"/>
      <c r="OQZ3" s="112"/>
      <c r="ORA3" s="112"/>
      <c r="ORB3" s="112"/>
      <c r="ORC3" s="112"/>
      <c r="ORD3" s="112"/>
      <c r="ORE3" s="112"/>
      <c r="ORF3" s="112"/>
      <c r="ORG3" s="112"/>
      <c r="ORH3" s="112"/>
      <c r="ORI3" s="112"/>
      <c r="ORJ3" s="112"/>
      <c r="ORK3" s="112"/>
      <c r="ORL3" s="112"/>
      <c r="ORM3" s="112"/>
      <c r="ORN3" s="112"/>
      <c r="ORO3" s="112"/>
      <c r="ORP3" s="112"/>
      <c r="ORQ3" s="112"/>
      <c r="ORR3" s="112"/>
      <c r="ORS3" s="112"/>
      <c r="ORT3" s="112"/>
      <c r="ORU3" s="112"/>
      <c r="ORV3" s="112"/>
      <c r="ORW3" s="112"/>
      <c r="ORX3" s="112"/>
      <c r="ORY3" s="112"/>
      <c r="ORZ3" s="112"/>
      <c r="OSA3" s="112"/>
      <c r="OSB3" s="112"/>
      <c r="OSC3" s="112"/>
      <c r="OSD3" s="112"/>
      <c r="OSE3" s="112"/>
      <c r="OSF3" s="112"/>
      <c r="OSG3" s="112"/>
      <c r="OSH3" s="112"/>
      <c r="OSI3" s="112"/>
      <c r="OSJ3" s="112"/>
      <c r="OSK3" s="112"/>
      <c r="OSL3" s="112"/>
      <c r="OSM3" s="112"/>
      <c r="OSN3" s="112"/>
      <c r="OSO3" s="112"/>
      <c r="OSP3" s="112"/>
      <c r="OSQ3" s="112"/>
      <c r="OSR3" s="112"/>
      <c r="OSS3" s="112"/>
      <c r="OST3" s="112"/>
      <c r="OSU3" s="112"/>
      <c r="OSV3" s="112"/>
      <c r="OSW3" s="112"/>
      <c r="OSX3" s="112"/>
      <c r="OSY3" s="112"/>
      <c r="OSZ3" s="112"/>
      <c r="OTA3" s="112"/>
      <c r="OTB3" s="112"/>
      <c r="OTC3" s="112"/>
      <c r="OTD3" s="112"/>
      <c r="OTE3" s="112"/>
      <c r="OTF3" s="112"/>
      <c r="OTG3" s="112"/>
      <c r="OTH3" s="112"/>
      <c r="OTI3" s="112"/>
      <c r="OTJ3" s="112"/>
      <c r="OTK3" s="112"/>
      <c r="OTL3" s="112"/>
      <c r="OTM3" s="112"/>
      <c r="OTN3" s="112"/>
      <c r="OTO3" s="112"/>
      <c r="OTP3" s="112"/>
      <c r="OTQ3" s="112"/>
      <c r="OTR3" s="112"/>
      <c r="OTS3" s="112"/>
      <c r="OTT3" s="112"/>
      <c r="OTU3" s="112"/>
      <c r="OTV3" s="112"/>
      <c r="OTW3" s="112"/>
      <c r="OTX3" s="112"/>
      <c r="OTY3" s="112"/>
      <c r="OTZ3" s="112"/>
      <c r="OUA3" s="112"/>
      <c r="OUB3" s="112"/>
      <c r="OUC3" s="112"/>
      <c r="OUD3" s="112"/>
      <c r="OUE3" s="112"/>
      <c r="OUF3" s="112"/>
      <c r="OUG3" s="112"/>
      <c r="OUH3" s="112"/>
      <c r="OUI3" s="112"/>
      <c r="OUJ3" s="112"/>
      <c r="OUK3" s="112"/>
      <c r="OUL3" s="112"/>
      <c r="OUM3" s="112"/>
      <c r="OUN3" s="112"/>
      <c r="OUO3" s="112"/>
      <c r="OUP3" s="112"/>
      <c r="OUQ3" s="112"/>
      <c r="OUR3" s="112"/>
      <c r="OUS3" s="112"/>
      <c r="OUT3" s="112"/>
      <c r="OUU3" s="112"/>
      <c r="OUV3" s="112"/>
      <c r="OUW3" s="112"/>
      <c r="OUX3" s="112"/>
      <c r="OUY3" s="112"/>
      <c r="OUZ3" s="112"/>
      <c r="OVA3" s="112"/>
      <c r="OVB3" s="112"/>
      <c r="OVC3" s="112"/>
      <c r="OVD3" s="112"/>
      <c r="OVE3" s="112"/>
      <c r="OVF3" s="112"/>
      <c r="OVG3" s="112"/>
      <c r="OVH3" s="112"/>
      <c r="OVI3" s="112"/>
      <c r="OVJ3" s="112"/>
      <c r="OVK3" s="112"/>
      <c r="OVL3" s="112"/>
      <c r="OVM3" s="112"/>
      <c r="OVN3" s="112"/>
      <c r="OVO3" s="112"/>
      <c r="OVP3" s="112"/>
      <c r="OVQ3" s="112"/>
      <c r="OVR3" s="112"/>
      <c r="OVS3" s="112"/>
      <c r="OVT3" s="112"/>
      <c r="OVU3" s="112"/>
      <c r="OVV3" s="112"/>
      <c r="OVW3" s="112"/>
      <c r="OVX3" s="112"/>
      <c r="OVY3" s="112"/>
      <c r="OVZ3" s="112"/>
      <c r="OWA3" s="112"/>
      <c r="OWB3" s="112"/>
      <c r="OWC3" s="112"/>
      <c r="OWD3" s="112"/>
      <c r="OWE3" s="112"/>
      <c r="OWF3" s="112"/>
      <c r="OWG3" s="112"/>
      <c r="OWH3" s="112"/>
      <c r="OWI3" s="112"/>
      <c r="OWJ3" s="112"/>
      <c r="OWK3" s="112"/>
      <c r="OWL3" s="112"/>
      <c r="OWM3" s="112"/>
      <c r="OWN3" s="112"/>
      <c r="OWO3" s="112"/>
      <c r="OWP3" s="112"/>
      <c r="OWQ3" s="112"/>
      <c r="OWR3" s="112"/>
      <c r="OWS3" s="112"/>
      <c r="OWT3" s="112"/>
      <c r="OWU3" s="112"/>
      <c r="OWV3" s="112"/>
      <c r="OWW3" s="112"/>
      <c r="OWX3" s="112"/>
      <c r="OWY3" s="112"/>
      <c r="OWZ3" s="112"/>
      <c r="OXA3" s="112"/>
      <c r="OXB3" s="112"/>
      <c r="OXC3" s="112"/>
      <c r="OXD3" s="112"/>
      <c r="OXE3" s="112"/>
      <c r="OXF3" s="112"/>
      <c r="OXG3" s="112"/>
      <c r="OXH3" s="112"/>
      <c r="OXI3" s="112"/>
      <c r="OXJ3" s="112"/>
      <c r="OXK3" s="112"/>
      <c r="OXL3" s="112"/>
      <c r="OXM3" s="112"/>
      <c r="OXN3" s="112"/>
      <c r="OXO3" s="112"/>
      <c r="OXP3" s="112"/>
      <c r="OXQ3" s="112"/>
      <c r="OXR3" s="112"/>
      <c r="OXS3" s="112"/>
      <c r="OXT3" s="112"/>
      <c r="OXU3" s="112"/>
      <c r="OXV3" s="112"/>
      <c r="OXW3" s="112"/>
      <c r="OXX3" s="112"/>
      <c r="OXY3" s="112"/>
      <c r="OXZ3" s="112"/>
      <c r="OYA3" s="112"/>
      <c r="OYB3" s="112"/>
      <c r="OYC3" s="112"/>
      <c r="OYD3" s="112"/>
      <c r="OYE3" s="112"/>
      <c r="OYF3" s="112"/>
      <c r="OYG3" s="112"/>
      <c r="OYH3" s="112"/>
      <c r="OYI3" s="112"/>
      <c r="OYJ3" s="112"/>
      <c r="OYK3" s="112"/>
      <c r="OYL3" s="112"/>
      <c r="OYM3" s="112"/>
      <c r="OYN3" s="112"/>
      <c r="OYO3" s="112"/>
      <c r="OYP3" s="112"/>
      <c r="OYQ3" s="112"/>
      <c r="OYR3" s="112"/>
      <c r="OYS3" s="112"/>
      <c r="OYT3" s="112"/>
      <c r="OYU3" s="112"/>
      <c r="OYV3" s="112"/>
      <c r="OYW3" s="112"/>
      <c r="OYX3" s="112"/>
      <c r="OYY3" s="112"/>
      <c r="OYZ3" s="112"/>
      <c r="OZA3" s="112"/>
      <c r="OZB3" s="112"/>
      <c r="OZC3" s="112"/>
      <c r="OZD3" s="112"/>
      <c r="OZE3" s="112"/>
      <c r="OZF3" s="112"/>
      <c r="OZG3" s="112"/>
      <c r="OZH3" s="112"/>
      <c r="OZI3" s="112"/>
      <c r="OZJ3" s="112"/>
      <c r="OZK3" s="112"/>
      <c r="OZL3" s="112"/>
      <c r="OZM3" s="112"/>
      <c r="OZN3" s="112"/>
      <c r="OZO3" s="112"/>
      <c r="OZP3" s="112"/>
      <c r="OZQ3" s="112"/>
      <c r="OZR3" s="112"/>
      <c r="OZS3" s="112"/>
      <c r="OZT3" s="112"/>
      <c r="OZU3" s="112"/>
      <c r="OZV3" s="112"/>
      <c r="OZW3" s="112"/>
      <c r="OZX3" s="112"/>
      <c r="OZY3" s="112"/>
      <c r="OZZ3" s="112"/>
      <c r="PAA3" s="112"/>
      <c r="PAB3" s="112"/>
      <c r="PAC3" s="112"/>
      <c r="PAD3" s="112"/>
      <c r="PAE3" s="112"/>
      <c r="PAF3" s="112"/>
      <c r="PAG3" s="112"/>
      <c r="PAH3" s="112"/>
      <c r="PAI3" s="112"/>
      <c r="PAJ3" s="112"/>
      <c r="PAK3" s="112"/>
      <c r="PAL3" s="112"/>
      <c r="PAM3" s="112"/>
      <c r="PAN3" s="112"/>
      <c r="PAO3" s="112"/>
      <c r="PAP3" s="112"/>
      <c r="PAQ3" s="112"/>
      <c r="PAR3" s="112"/>
      <c r="PAS3" s="112"/>
      <c r="PAT3" s="112"/>
      <c r="PAU3" s="112"/>
      <c r="PAV3" s="112"/>
      <c r="PAW3" s="112"/>
      <c r="PAX3" s="112"/>
      <c r="PAY3" s="112"/>
      <c r="PAZ3" s="112"/>
      <c r="PBA3" s="112"/>
      <c r="PBB3" s="112"/>
      <c r="PBC3" s="112"/>
      <c r="PBD3" s="112"/>
      <c r="PBE3" s="112"/>
      <c r="PBF3" s="112"/>
      <c r="PBG3" s="112"/>
      <c r="PBH3" s="112"/>
      <c r="PBI3" s="112"/>
      <c r="PBJ3" s="112"/>
      <c r="PBK3" s="112"/>
      <c r="PBL3" s="112"/>
      <c r="PBM3" s="112"/>
      <c r="PBN3" s="112"/>
      <c r="PBO3" s="112"/>
      <c r="PBP3" s="112"/>
      <c r="PBQ3" s="112"/>
      <c r="PBR3" s="112"/>
      <c r="PBS3" s="112"/>
      <c r="PBT3" s="112"/>
      <c r="PBU3" s="112"/>
      <c r="PBV3" s="112"/>
      <c r="PBW3" s="112"/>
      <c r="PBX3" s="112"/>
      <c r="PBY3" s="112"/>
      <c r="PBZ3" s="112"/>
      <c r="PCA3" s="112"/>
      <c r="PCB3" s="112"/>
      <c r="PCC3" s="112"/>
      <c r="PCD3" s="112"/>
      <c r="PCE3" s="112"/>
      <c r="PCF3" s="112"/>
      <c r="PCG3" s="112"/>
      <c r="PCH3" s="112"/>
      <c r="PCI3" s="112"/>
      <c r="PCJ3" s="112"/>
      <c r="PCK3" s="112"/>
      <c r="PCL3" s="112"/>
      <c r="PCM3" s="112"/>
      <c r="PCN3" s="112"/>
      <c r="PCO3" s="112"/>
      <c r="PCP3" s="112"/>
      <c r="PCQ3" s="112"/>
      <c r="PCR3" s="112"/>
      <c r="PCS3" s="112"/>
      <c r="PCT3" s="112"/>
      <c r="PCU3" s="112"/>
      <c r="PCV3" s="112"/>
      <c r="PCW3" s="112"/>
      <c r="PCX3" s="112"/>
      <c r="PCY3" s="112"/>
      <c r="PCZ3" s="112"/>
      <c r="PDA3" s="112"/>
      <c r="PDB3" s="112"/>
      <c r="PDC3" s="112"/>
      <c r="PDD3" s="112"/>
      <c r="PDE3" s="112"/>
      <c r="PDF3" s="112"/>
      <c r="PDG3" s="112"/>
      <c r="PDH3" s="112"/>
      <c r="PDI3" s="112"/>
      <c r="PDJ3" s="112"/>
      <c r="PDK3" s="112"/>
      <c r="PDL3" s="112"/>
      <c r="PDM3" s="112"/>
      <c r="PDN3" s="112"/>
      <c r="PDO3" s="112"/>
      <c r="PDP3" s="112"/>
      <c r="PDQ3" s="112"/>
      <c r="PDR3" s="112"/>
      <c r="PDS3" s="112"/>
      <c r="PDT3" s="112"/>
      <c r="PDU3" s="112"/>
      <c r="PDV3" s="112"/>
      <c r="PDW3" s="112"/>
      <c r="PDX3" s="112"/>
      <c r="PDY3" s="112"/>
      <c r="PDZ3" s="112"/>
      <c r="PEA3" s="112"/>
      <c r="PEB3" s="112"/>
      <c r="PEC3" s="112"/>
      <c r="PED3" s="112"/>
      <c r="PEE3" s="112"/>
      <c r="PEF3" s="112"/>
      <c r="PEG3" s="112"/>
      <c r="PEH3" s="112"/>
      <c r="PEI3" s="112"/>
      <c r="PEJ3" s="112"/>
      <c r="PEK3" s="112"/>
      <c r="PEL3" s="112"/>
      <c r="PEM3" s="112"/>
      <c r="PEN3" s="112"/>
      <c r="PEO3" s="112"/>
      <c r="PEP3" s="112"/>
      <c r="PEQ3" s="112"/>
      <c r="PER3" s="112"/>
      <c r="PES3" s="112"/>
      <c r="PET3" s="112"/>
      <c r="PEU3" s="112"/>
      <c r="PEV3" s="112"/>
      <c r="PEW3" s="112"/>
      <c r="PEX3" s="112"/>
      <c r="PEY3" s="112"/>
      <c r="PEZ3" s="112"/>
      <c r="PFA3" s="112"/>
      <c r="PFB3" s="112"/>
      <c r="PFC3" s="112"/>
      <c r="PFD3" s="112"/>
      <c r="PFE3" s="112"/>
      <c r="PFF3" s="112"/>
      <c r="PFG3" s="112"/>
      <c r="PFH3" s="112"/>
      <c r="PFI3" s="112"/>
      <c r="PFJ3" s="112"/>
      <c r="PFK3" s="112"/>
      <c r="PFL3" s="112"/>
      <c r="PFM3" s="112"/>
      <c r="PFN3" s="112"/>
      <c r="PFO3" s="112"/>
      <c r="PFP3" s="112"/>
      <c r="PFQ3" s="112"/>
      <c r="PFR3" s="112"/>
      <c r="PFS3" s="112"/>
      <c r="PFT3" s="112"/>
      <c r="PFU3" s="112"/>
      <c r="PFV3" s="112"/>
      <c r="PFW3" s="112"/>
      <c r="PFX3" s="112"/>
      <c r="PFY3" s="112"/>
      <c r="PFZ3" s="112"/>
      <c r="PGA3" s="112"/>
      <c r="PGB3" s="112"/>
      <c r="PGC3" s="112"/>
      <c r="PGD3" s="112"/>
      <c r="PGE3" s="112"/>
      <c r="PGF3" s="112"/>
      <c r="PGG3" s="112"/>
      <c r="PGH3" s="112"/>
      <c r="PGI3" s="112"/>
      <c r="PGJ3" s="112"/>
      <c r="PGK3" s="112"/>
      <c r="PGL3" s="112"/>
      <c r="PGM3" s="112"/>
      <c r="PGN3" s="112"/>
      <c r="PGO3" s="112"/>
      <c r="PGP3" s="112"/>
      <c r="PGQ3" s="112"/>
      <c r="PGR3" s="112"/>
      <c r="PGS3" s="112"/>
      <c r="PGT3" s="112"/>
      <c r="PGU3" s="112"/>
      <c r="PGV3" s="112"/>
      <c r="PGW3" s="112"/>
      <c r="PGX3" s="112"/>
      <c r="PGY3" s="112"/>
      <c r="PGZ3" s="112"/>
      <c r="PHA3" s="112"/>
      <c r="PHB3" s="112"/>
      <c r="PHC3" s="112"/>
      <c r="PHD3" s="112"/>
      <c r="PHE3" s="112"/>
      <c r="PHF3" s="112"/>
      <c r="PHG3" s="112"/>
      <c r="PHH3" s="112"/>
      <c r="PHI3" s="112"/>
      <c r="PHJ3" s="112"/>
      <c r="PHK3" s="112"/>
      <c r="PHL3" s="112"/>
      <c r="PHM3" s="112"/>
      <c r="PHN3" s="112"/>
      <c r="PHO3" s="112"/>
      <c r="PHP3" s="112"/>
      <c r="PHQ3" s="112"/>
      <c r="PHR3" s="112"/>
      <c r="PHS3" s="112"/>
      <c r="PHT3" s="112"/>
      <c r="PHU3" s="112"/>
      <c r="PHV3" s="112"/>
      <c r="PHW3" s="112"/>
      <c r="PHX3" s="112"/>
      <c r="PHY3" s="112"/>
      <c r="PHZ3" s="112"/>
      <c r="PIA3" s="112"/>
      <c r="PIB3" s="112"/>
      <c r="PIC3" s="112"/>
      <c r="PID3" s="112"/>
      <c r="PIE3" s="112"/>
      <c r="PIF3" s="112"/>
      <c r="PIG3" s="112"/>
      <c r="PIH3" s="112"/>
      <c r="PII3" s="112"/>
      <c r="PIJ3" s="112"/>
      <c r="PIK3" s="112"/>
      <c r="PIL3" s="112"/>
      <c r="PIM3" s="112"/>
      <c r="PIN3" s="112"/>
      <c r="PIO3" s="112"/>
      <c r="PIP3" s="112"/>
      <c r="PIQ3" s="112"/>
      <c r="PIR3" s="112"/>
      <c r="PIS3" s="112"/>
      <c r="PIT3" s="112"/>
      <c r="PIU3" s="112"/>
      <c r="PIV3" s="112"/>
      <c r="PIW3" s="112"/>
      <c r="PIX3" s="112"/>
      <c r="PIY3" s="112"/>
      <c r="PIZ3" s="112"/>
      <c r="PJA3" s="112"/>
      <c r="PJB3" s="112"/>
      <c r="PJC3" s="112"/>
      <c r="PJD3" s="112"/>
      <c r="PJE3" s="112"/>
      <c r="PJF3" s="112"/>
      <c r="PJG3" s="112"/>
      <c r="PJH3" s="112"/>
      <c r="PJI3" s="112"/>
      <c r="PJJ3" s="112"/>
      <c r="PJK3" s="112"/>
      <c r="PJL3" s="112"/>
      <c r="PJM3" s="112"/>
      <c r="PJN3" s="112"/>
      <c r="PJO3" s="112"/>
      <c r="PJP3" s="112"/>
      <c r="PJQ3" s="112"/>
      <c r="PJR3" s="112"/>
      <c r="PJS3" s="112"/>
      <c r="PJT3" s="112"/>
      <c r="PJU3" s="112"/>
      <c r="PJV3" s="112"/>
      <c r="PJW3" s="112"/>
      <c r="PJX3" s="112"/>
      <c r="PJY3" s="112"/>
      <c r="PJZ3" s="112"/>
      <c r="PKA3" s="112"/>
      <c r="PKB3" s="112"/>
      <c r="PKC3" s="112"/>
      <c r="PKD3" s="112"/>
      <c r="PKE3" s="112"/>
      <c r="PKF3" s="112"/>
      <c r="PKG3" s="112"/>
      <c r="PKH3" s="112"/>
      <c r="PKI3" s="112"/>
      <c r="PKJ3" s="112"/>
      <c r="PKK3" s="112"/>
      <c r="PKL3" s="112"/>
      <c r="PKM3" s="112"/>
      <c r="PKN3" s="112"/>
      <c r="PKO3" s="112"/>
      <c r="PKP3" s="112"/>
      <c r="PKQ3" s="112"/>
      <c r="PKR3" s="112"/>
      <c r="PKS3" s="112"/>
      <c r="PKT3" s="112"/>
      <c r="PKU3" s="112"/>
      <c r="PKV3" s="112"/>
      <c r="PKW3" s="112"/>
      <c r="PKX3" s="112"/>
      <c r="PKY3" s="112"/>
      <c r="PKZ3" s="112"/>
      <c r="PLA3" s="112"/>
      <c r="PLB3" s="112"/>
      <c r="PLC3" s="112"/>
      <c r="PLD3" s="112"/>
      <c r="PLE3" s="112"/>
      <c r="PLF3" s="112"/>
      <c r="PLG3" s="112"/>
      <c r="PLH3" s="112"/>
      <c r="PLI3" s="112"/>
      <c r="PLJ3" s="112"/>
      <c r="PLK3" s="112"/>
      <c r="PLL3" s="112"/>
      <c r="PLM3" s="112"/>
      <c r="PLN3" s="112"/>
      <c r="PLO3" s="112"/>
      <c r="PLP3" s="112"/>
      <c r="PLQ3" s="112"/>
      <c r="PLR3" s="112"/>
      <c r="PLS3" s="112"/>
      <c r="PLT3" s="112"/>
      <c r="PLU3" s="112"/>
      <c r="PLV3" s="112"/>
      <c r="PLW3" s="112"/>
      <c r="PLX3" s="112"/>
      <c r="PLY3" s="112"/>
      <c r="PLZ3" s="112"/>
      <c r="PMA3" s="112"/>
      <c r="PMB3" s="112"/>
      <c r="PMC3" s="112"/>
      <c r="PMD3" s="112"/>
      <c r="PME3" s="112"/>
      <c r="PMF3" s="112"/>
      <c r="PMG3" s="112"/>
      <c r="PMH3" s="112"/>
      <c r="PMI3" s="112"/>
      <c r="PMJ3" s="112"/>
      <c r="PMK3" s="112"/>
      <c r="PML3" s="112"/>
      <c r="PMM3" s="112"/>
      <c r="PMN3" s="112"/>
      <c r="PMO3" s="112"/>
      <c r="PMP3" s="112"/>
      <c r="PMQ3" s="112"/>
      <c r="PMR3" s="112"/>
      <c r="PMS3" s="112"/>
      <c r="PMT3" s="112"/>
      <c r="PMU3" s="112"/>
      <c r="PMV3" s="112"/>
      <c r="PMW3" s="112"/>
      <c r="PMX3" s="112"/>
      <c r="PMY3" s="112"/>
      <c r="PMZ3" s="112"/>
      <c r="PNA3" s="112"/>
      <c r="PNB3" s="112"/>
      <c r="PNC3" s="112"/>
      <c r="PND3" s="112"/>
      <c r="PNE3" s="112"/>
      <c r="PNF3" s="112"/>
      <c r="PNG3" s="112"/>
      <c r="PNH3" s="112"/>
      <c r="PNI3" s="112"/>
      <c r="PNJ3" s="112"/>
      <c r="PNK3" s="112"/>
      <c r="PNL3" s="112"/>
      <c r="PNM3" s="112"/>
      <c r="PNN3" s="112"/>
      <c r="PNO3" s="112"/>
      <c r="PNP3" s="112"/>
      <c r="PNQ3" s="112"/>
      <c r="PNR3" s="112"/>
      <c r="PNS3" s="112"/>
      <c r="PNT3" s="112"/>
      <c r="PNU3" s="112"/>
      <c r="PNV3" s="112"/>
      <c r="PNW3" s="112"/>
      <c r="PNX3" s="112"/>
      <c r="PNY3" s="112"/>
      <c r="PNZ3" s="112"/>
      <c r="POA3" s="112"/>
      <c r="POB3" s="112"/>
      <c r="POC3" s="112"/>
      <c r="POD3" s="112"/>
      <c r="POE3" s="112"/>
      <c r="POF3" s="112"/>
      <c r="POG3" s="112"/>
      <c r="POH3" s="112"/>
      <c r="POI3" s="112"/>
      <c r="POJ3" s="112"/>
      <c r="POK3" s="112"/>
      <c r="POL3" s="112"/>
      <c r="POM3" s="112"/>
      <c r="PON3" s="112"/>
      <c r="POO3" s="112"/>
      <c r="POP3" s="112"/>
      <c r="POQ3" s="112"/>
      <c r="POR3" s="112"/>
      <c r="POS3" s="112"/>
      <c r="POT3" s="112"/>
      <c r="POU3" s="112"/>
      <c r="POV3" s="112"/>
      <c r="POW3" s="112"/>
      <c r="POX3" s="112"/>
      <c r="POY3" s="112"/>
      <c r="POZ3" s="112"/>
      <c r="PPA3" s="112"/>
      <c r="PPB3" s="112"/>
      <c r="PPC3" s="112"/>
      <c r="PPD3" s="112"/>
      <c r="PPE3" s="112"/>
      <c r="PPF3" s="112"/>
      <c r="PPG3" s="112"/>
      <c r="PPH3" s="112"/>
      <c r="PPI3" s="112"/>
      <c r="PPJ3" s="112"/>
      <c r="PPK3" s="112"/>
      <c r="PPL3" s="112"/>
      <c r="PPM3" s="112"/>
      <c r="PPN3" s="112"/>
      <c r="PPO3" s="112"/>
      <c r="PPP3" s="112"/>
      <c r="PPQ3" s="112"/>
      <c r="PPR3" s="112"/>
      <c r="PPS3" s="112"/>
      <c r="PPT3" s="112"/>
      <c r="PPU3" s="112"/>
      <c r="PPV3" s="112"/>
      <c r="PPW3" s="112"/>
      <c r="PPX3" s="112"/>
      <c r="PPY3" s="112"/>
      <c r="PPZ3" s="112"/>
      <c r="PQA3" s="112"/>
      <c r="PQB3" s="112"/>
      <c r="PQC3" s="112"/>
      <c r="PQD3" s="112"/>
      <c r="PQE3" s="112"/>
      <c r="PQF3" s="112"/>
      <c r="PQG3" s="112"/>
      <c r="PQH3" s="112"/>
      <c r="PQI3" s="112"/>
      <c r="PQJ3" s="112"/>
      <c r="PQK3" s="112"/>
      <c r="PQL3" s="112"/>
      <c r="PQM3" s="112"/>
      <c r="PQN3" s="112"/>
      <c r="PQO3" s="112"/>
      <c r="PQP3" s="112"/>
      <c r="PQQ3" s="112"/>
      <c r="PQR3" s="112"/>
      <c r="PQS3" s="112"/>
      <c r="PQT3" s="112"/>
      <c r="PQU3" s="112"/>
      <c r="PQV3" s="112"/>
      <c r="PQW3" s="112"/>
      <c r="PQX3" s="112"/>
      <c r="PQY3" s="112"/>
      <c r="PQZ3" s="112"/>
      <c r="PRA3" s="112"/>
      <c r="PRB3" s="112"/>
      <c r="PRC3" s="112"/>
      <c r="PRD3" s="112"/>
      <c r="PRE3" s="112"/>
      <c r="PRF3" s="112"/>
      <c r="PRG3" s="112"/>
      <c r="PRH3" s="112"/>
      <c r="PRI3" s="112"/>
      <c r="PRJ3" s="112"/>
      <c r="PRK3" s="112"/>
      <c r="PRL3" s="112"/>
      <c r="PRM3" s="112"/>
      <c r="PRN3" s="112"/>
      <c r="PRO3" s="112"/>
      <c r="PRP3" s="112"/>
      <c r="PRQ3" s="112"/>
      <c r="PRR3" s="112"/>
      <c r="PRS3" s="112"/>
      <c r="PRT3" s="112"/>
      <c r="PRU3" s="112"/>
      <c r="PRV3" s="112"/>
      <c r="PRW3" s="112"/>
      <c r="PRX3" s="112"/>
      <c r="PRY3" s="112"/>
      <c r="PRZ3" s="112"/>
      <c r="PSA3" s="112"/>
      <c r="PSB3" s="112"/>
      <c r="PSC3" s="112"/>
      <c r="PSD3" s="112"/>
      <c r="PSE3" s="112"/>
      <c r="PSF3" s="112"/>
      <c r="PSG3" s="112"/>
      <c r="PSH3" s="112"/>
      <c r="PSI3" s="112"/>
      <c r="PSJ3" s="112"/>
      <c r="PSK3" s="112"/>
      <c r="PSL3" s="112"/>
      <c r="PSM3" s="112"/>
      <c r="PSN3" s="112"/>
      <c r="PSO3" s="112"/>
      <c r="PSP3" s="112"/>
      <c r="PSQ3" s="112"/>
      <c r="PSR3" s="112"/>
      <c r="PSS3" s="112"/>
      <c r="PST3" s="112"/>
      <c r="PSU3" s="112"/>
      <c r="PSV3" s="112"/>
      <c r="PSW3" s="112"/>
      <c r="PSX3" s="112"/>
      <c r="PSY3" s="112"/>
      <c r="PSZ3" s="112"/>
      <c r="PTA3" s="112"/>
      <c r="PTB3" s="112"/>
      <c r="PTC3" s="112"/>
      <c r="PTD3" s="112"/>
      <c r="PTE3" s="112"/>
      <c r="PTF3" s="112"/>
      <c r="PTG3" s="112"/>
      <c r="PTH3" s="112"/>
      <c r="PTI3" s="112"/>
      <c r="PTJ3" s="112"/>
      <c r="PTK3" s="112"/>
      <c r="PTL3" s="112"/>
      <c r="PTM3" s="112"/>
      <c r="PTN3" s="112"/>
      <c r="PTO3" s="112"/>
      <c r="PTP3" s="112"/>
      <c r="PTQ3" s="112"/>
      <c r="PTR3" s="112"/>
      <c r="PTS3" s="112"/>
      <c r="PTT3" s="112"/>
      <c r="PTU3" s="112"/>
      <c r="PTV3" s="112"/>
      <c r="PTW3" s="112"/>
      <c r="PTX3" s="112"/>
      <c r="PTY3" s="112"/>
      <c r="PTZ3" s="112"/>
      <c r="PUA3" s="112"/>
      <c r="PUB3" s="112"/>
      <c r="PUC3" s="112"/>
      <c r="PUD3" s="112"/>
      <c r="PUE3" s="112"/>
      <c r="PUF3" s="112"/>
      <c r="PUG3" s="112"/>
      <c r="PUH3" s="112"/>
      <c r="PUI3" s="112"/>
      <c r="PUJ3" s="112"/>
      <c r="PUK3" s="112"/>
      <c r="PUL3" s="112"/>
      <c r="PUM3" s="112"/>
      <c r="PUN3" s="112"/>
      <c r="PUO3" s="112"/>
      <c r="PUP3" s="112"/>
      <c r="PUQ3" s="112"/>
      <c r="PUR3" s="112"/>
      <c r="PUS3" s="112"/>
      <c r="PUT3" s="112"/>
      <c r="PUU3" s="112"/>
      <c r="PUV3" s="112"/>
      <c r="PUW3" s="112"/>
      <c r="PUX3" s="112"/>
      <c r="PUY3" s="112"/>
      <c r="PUZ3" s="112"/>
      <c r="PVA3" s="112"/>
      <c r="PVB3" s="112"/>
      <c r="PVC3" s="112"/>
      <c r="PVD3" s="112"/>
      <c r="PVE3" s="112"/>
      <c r="PVF3" s="112"/>
      <c r="PVG3" s="112"/>
      <c r="PVH3" s="112"/>
      <c r="PVI3" s="112"/>
      <c r="PVJ3" s="112"/>
      <c r="PVK3" s="112"/>
      <c r="PVL3" s="112"/>
      <c r="PVM3" s="112"/>
      <c r="PVN3" s="112"/>
      <c r="PVO3" s="112"/>
      <c r="PVP3" s="112"/>
      <c r="PVQ3" s="112"/>
      <c r="PVR3" s="112"/>
      <c r="PVS3" s="112"/>
      <c r="PVT3" s="112"/>
      <c r="PVU3" s="112"/>
      <c r="PVV3" s="112"/>
      <c r="PVW3" s="112"/>
      <c r="PVX3" s="112"/>
      <c r="PVY3" s="112"/>
      <c r="PVZ3" s="112"/>
      <c r="PWA3" s="112"/>
      <c r="PWB3" s="112"/>
      <c r="PWC3" s="112"/>
      <c r="PWD3" s="112"/>
      <c r="PWE3" s="112"/>
      <c r="PWF3" s="112"/>
      <c r="PWG3" s="112"/>
      <c r="PWH3" s="112"/>
      <c r="PWI3" s="112"/>
      <c r="PWJ3" s="112"/>
      <c r="PWK3" s="112"/>
      <c r="PWL3" s="112"/>
      <c r="PWM3" s="112"/>
      <c r="PWN3" s="112"/>
      <c r="PWO3" s="112"/>
      <c r="PWP3" s="112"/>
      <c r="PWQ3" s="112"/>
      <c r="PWR3" s="112"/>
      <c r="PWS3" s="112"/>
      <c r="PWT3" s="112"/>
      <c r="PWU3" s="112"/>
      <c r="PWV3" s="112"/>
      <c r="PWW3" s="112"/>
      <c r="PWX3" s="112"/>
      <c r="PWY3" s="112"/>
      <c r="PWZ3" s="112"/>
      <c r="PXA3" s="112"/>
      <c r="PXB3" s="112"/>
      <c r="PXC3" s="112"/>
      <c r="PXD3" s="112"/>
      <c r="PXE3" s="112"/>
      <c r="PXF3" s="112"/>
      <c r="PXG3" s="112"/>
      <c r="PXH3" s="112"/>
      <c r="PXI3" s="112"/>
      <c r="PXJ3" s="112"/>
      <c r="PXK3" s="112"/>
      <c r="PXL3" s="112"/>
      <c r="PXM3" s="112"/>
      <c r="PXN3" s="112"/>
      <c r="PXO3" s="112"/>
      <c r="PXP3" s="112"/>
      <c r="PXQ3" s="112"/>
      <c r="PXR3" s="112"/>
      <c r="PXS3" s="112"/>
      <c r="PXT3" s="112"/>
      <c r="PXU3" s="112"/>
      <c r="PXV3" s="112"/>
      <c r="PXW3" s="112"/>
      <c r="PXX3" s="112"/>
      <c r="PXY3" s="112"/>
      <c r="PXZ3" s="112"/>
      <c r="PYA3" s="112"/>
      <c r="PYB3" s="112"/>
      <c r="PYC3" s="112"/>
      <c r="PYD3" s="112"/>
      <c r="PYE3" s="112"/>
      <c r="PYF3" s="112"/>
      <c r="PYG3" s="112"/>
      <c r="PYH3" s="112"/>
      <c r="PYI3" s="112"/>
      <c r="PYJ3" s="112"/>
      <c r="PYK3" s="112"/>
      <c r="PYL3" s="112"/>
      <c r="PYM3" s="112"/>
      <c r="PYN3" s="112"/>
      <c r="PYO3" s="112"/>
      <c r="PYP3" s="112"/>
      <c r="PYQ3" s="112"/>
      <c r="PYR3" s="112"/>
      <c r="PYS3" s="112"/>
      <c r="PYT3" s="112"/>
      <c r="PYU3" s="112"/>
      <c r="PYV3" s="112"/>
      <c r="PYW3" s="112"/>
      <c r="PYX3" s="112"/>
      <c r="PYY3" s="112"/>
      <c r="PYZ3" s="112"/>
      <c r="PZA3" s="112"/>
      <c r="PZB3" s="112"/>
      <c r="PZC3" s="112"/>
      <c r="PZD3" s="112"/>
      <c r="PZE3" s="112"/>
      <c r="PZF3" s="112"/>
      <c r="PZG3" s="112"/>
      <c r="PZH3" s="112"/>
      <c r="PZI3" s="112"/>
      <c r="PZJ3" s="112"/>
      <c r="PZK3" s="112"/>
      <c r="PZL3" s="112"/>
      <c r="PZM3" s="112"/>
      <c r="PZN3" s="112"/>
      <c r="PZO3" s="112"/>
      <c r="PZP3" s="112"/>
      <c r="PZQ3" s="112"/>
      <c r="PZR3" s="112"/>
      <c r="PZS3" s="112"/>
      <c r="PZT3" s="112"/>
      <c r="PZU3" s="112"/>
      <c r="PZV3" s="112"/>
      <c r="PZW3" s="112"/>
      <c r="PZX3" s="112"/>
      <c r="PZY3" s="112"/>
      <c r="PZZ3" s="112"/>
      <c r="QAA3" s="112"/>
      <c r="QAB3" s="112"/>
      <c r="QAC3" s="112"/>
      <c r="QAD3" s="112"/>
      <c r="QAE3" s="112"/>
      <c r="QAF3" s="112"/>
      <c r="QAG3" s="112"/>
      <c r="QAH3" s="112"/>
      <c r="QAI3" s="112"/>
      <c r="QAJ3" s="112"/>
      <c r="QAK3" s="112"/>
      <c r="QAL3" s="112"/>
      <c r="QAM3" s="112"/>
      <c r="QAN3" s="112"/>
      <c r="QAO3" s="112"/>
      <c r="QAP3" s="112"/>
      <c r="QAQ3" s="112"/>
      <c r="QAR3" s="112"/>
      <c r="QAS3" s="112"/>
      <c r="QAT3" s="112"/>
      <c r="QAU3" s="112"/>
      <c r="QAV3" s="112"/>
      <c r="QAW3" s="112"/>
      <c r="QAX3" s="112"/>
      <c r="QAY3" s="112"/>
      <c r="QAZ3" s="112"/>
      <c r="QBA3" s="112"/>
      <c r="QBB3" s="112"/>
      <c r="QBC3" s="112"/>
      <c r="QBD3" s="112"/>
      <c r="QBE3" s="112"/>
      <c r="QBF3" s="112"/>
      <c r="QBG3" s="112"/>
      <c r="QBH3" s="112"/>
      <c r="QBI3" s="112"/>
      <c r="QBJ3" s="112"/>
      <c r="QBK3" s="112"/>
      <c r="QBL3" s="112"/>
      <c r="QBM3" s="112"/>
      <c r="QBN3" s="112"/>
      <c r="QBO3" s="112"/>
      <c r="QBP3" s="112"/>
      <c r="QBQ3" s="112"/>
      <c r="QBR3" s="112"/>
      <c r="QBS3" s="112"/>
      <c r="QBT3" s="112"/>
      <c r="QBU3" s="112"/>
      <c r="QBV3" s="112"/>
      <c r="QBW3" s="112"/>
      <c r="QBX3" s="112"/>
      <c r="QBY3" s="112"/>
      <c r="QBZ3" s="112"/>
      <c r="QCA3" s="112"/>
      <c r="QCB3" s="112"/>
      <c r="QCC3" s="112"/>
      <c r="QCD3" s="112"/>
      <c r="QCE3" s="112"/>
      <c r="QCF3" s="112"/>
      <c r="QCG3" s="112"/>
      <c r="QCH3" s="112"/>
      <c r="QCI3" s="112"/>
      <c r="QCJ3" s="112"/>
      <c r="QCK3" s="112"/>
      <c r="QCL3" s="112"/>
      <c r="QCM3" s="112"/>
      <c r="QCN3" s="112"/>
      <c r="QCO3" s="112"/>
      <c r="QCP3" s="112"/>
      <c r="QCQ3" s="112"/>
      <c r="QCR3" s="112"/>
      <c r="QCS3" s="112"/>
      <c r="QCT3" s="112"/>
      <c r="QCU3" s="112"/>
      <c r="QCV3" s="112"/>
      <c r="QCW3" s="112"/>
      <c r="QCX3" s="112"/>
      <c r="QCY3" s="112"/>
      <c r="QCZ3" s="112"/>
      <c r="QDA3" s="112"/>
      <c r="QDB3" s="112"/>
      <c r="QDC3" s="112"/>
      <c r="QDD3" s="112"/>
      <c r="QDE3" s="112"/>
      <c r="QDF3" s="112"/>
      <c r="QDG3" s="112"/>
      <c r="QDH3" s="112"/>
      <c r="QDI3" s="112"/>
      <c r="QDJ3" s="112"/>
      <c r="QDK3" s="112"/>
      <c r="QDL3" s="112"/>
      <c r="QDM3" s="112"/>
      <c r="QDN3" s="112"/>
      <c r="QDO3" s="112"/>
      <c r="QDP3" s="112"/>
      <c r="QDQ3" s="112"/>
      <c r="QDR3" s="112"/>
      <c r="QDS3" s="112"/>
      <c r="QDT3" s="112"/>
      <c r="QDU3" s="112"/>
      <c r="QDV3" s="112"/>
      <c r="QDW3" s="112"/>
      <c r="QDX3" s="112"/>
      <c r="QDY3" s="112"/>
      <c r="QDZ3" s="112"/>
      <c r="QEA3" s="112"/>
      <c r="QEB3" s="112"/>
      <c r="QEC3" s="112"/>
      <c r="QED3" s="112"/>
      <c r="QEE3" s="112"/>
      <c r="QEF3" s="112"/>
      <c r="QEG3" s="112"/>
      <c r="QEH3" s="112"/>
      <c r="QEI3" s="112"/>
      <c r="QEJ3" s="112"/>
      <c r="QEK3" s="112"/>
      <c r="QEL3" s="112"/>
      <c r="QEM3" s="112"/>
      <c r="QEN3" s="112"/>
      <c r="QEO3" s="112"/>
      <c r="QEP3" s="112"/>
      <c r="QEQ3" s="112"/>
      <c r="QER3" s="112"/>
      <c r="QES3" s="112"/>
      <c r="QET3" s="112"/>
      <c r="QEU3" s="112"/>
      <c r="QEV3" s="112"/>
      <c r="QEW3" s="112"/>
      <c r="QEX3" s="112"/>
      <c r="QEY3" s="112"/>
      <c r="QEZ3" s="112"/>
      <c r="QFA3" s="112"/>
      <c r="QFB3" s="112"/>
      <c r="QFC3" s="112"/>
      <c r="QFD3" s="112"/>
      <c r="QFE3" s="112"/>
      <c r="QFF3" s="112"/>
      <c r="QFG3" s="112"/>
      <c r="QFH3" s="112"/>
      <c r="QFI3" s="112"/>
      <c r="QFJ3" s="112"/>
      <c r="QFK3" s="112"/>
      <c r="QFL3" s="112"/>
      <c r="QFM3" s="112"/>
      <c r="QFN3" s="112"/>
      <c r="QFO3" s="112"/>
      <c r="QFP3" s="112"/>
      <c r="QFQ3" s="112"/>
      <c r="QFR3" s="112"/>
      <c r="QFS3" s="112"/>
      <c r="QFT3" s="112"/>
      <c r="QFU3" s="112"/>
      <c r="QFV3" s="112"/>
      <c r="QFW3" s="112"/>
      <c r="QFX3" s="112"/>
      <c r="QFY3" s="112"/>
      <c r="QFZ3" s="112"/>
      <c r="QGA3" s="112"/>
      <c r="QGB3" s="112"/>
      <c r="QGC3" s="112"/>
      <c r="QGD3" s="112"/>
      <c r="QGE3" s="112"/>
      <c r="QGF3" s="112"/>
      <c r="QGG3" s="112"/>
      <c r="QGH3" s="112"/>
      <c r="QGI3" s="112"/>
      <c r="QGJ3" s="112"/>
      <c r="QGK3" s="112"/>
      <c r="QGL3" s="112"/>
      <c r="QGM3" s="112"/>
      <c r="QGN3" s="112"/>
      <c r="QGO3" s="112"/>
      <c r="QGP3" s="112"/>
      <c r="QGQ3" s="112"/>
      <c r="QGR3" s="112"/>
      <c r="QGS3" s="112"/>
      <c r="QGT3" s="112"/>
      <c r="QGU3" s="112"/>
      <c r="QGV3" s="112"/>
      <c r="QGW3" s="112"/>
      <c r="QGX3" s="112"/>
      <c r="QGY3" s="112"/>
      <c r="QGZ3" s="112"/>
      <c r="QHA3" s="112"/>
      <c r="QHB3" s="112"/>
      <c r="QHC3" s="112"/>
      <c r="QHD3" s="112"/>
      <c r="QHE3" s="112"/>
      <c r="QHF3" s="112"/>
      <c r="QHG3" s="112"/>
      <c r="QHH3" s="112"/>
      <c r="QHI3" s="112"/>
      <c r="QHJ3" s="112"/>
      <c r="QHK3" s="112"/>
      <c r="QHL3" s="112"/>
      <c r="QHM3" s="112"/>
      <c r="QHN3" s="112"/>
      <c r="QHO3" s="112"/>
      <c r="QHP3" s="112"/>
      <c r="QHQ3" s="112"/>
      <c r="QHR3" s="112"/>
      <c r="QHS3" s="112"/>
      <c r="QHT3" s="112"/>
      <c r="QHU3" s="112"/>
      <c r="QHV3" s="112"/>
      <c r="QHW3" s="112"/>
      <c r="QHX3" s="112"/>
      <c r="QHY3" s="112"/>
      <c r="QHZ3" s="112"/>
      <c r="QIA3" s="112"/>
      <c r="QIB3" s="112"/>
      <c r="QIC3" s="112"/>
      <c r="QID3" s="112"/>
      <c r="QIE3" s="112"/>
      <c r="QIF3" s="112"/>
      <c r="QIG3" s="112"/>
      <c r="QIH3" s="112"/>
      <c r="QII3" s="112"/>
      <c r="QIJ3" s="112"/>
      <c r="QIK3" s="112"/>
      <c r="QIL3" s="112"/>
      <c r="QIM3" s="112"/>
      <c r="QIN3" s="112"/>
      <c r="QIO3" s="112"/>
      <c r="QIP3" s="112"/>
      <c r="QIQ3" s="112"/>
      <c r="QIR3" s="112"/>
      <c r="QIS3" s="112"/>
      <c r="QIT3" s="112"/>
      <c r="QIU3" s="112"/>
      <c r="QIV3" s="112"/>
      <c r="QIW3" s="112"/>
      <c r="QIX3" s="112"/>
      <c r="QIY3" s="112"/>
      <c r="QIZ3" s="112"/>
      <c r="QJA3" s="112"/>
      <c r="QJB3" s="112"/>
      <c r="QJC3" s="112"/>
      <c r="QJD3" s="112"/>
      <c r="QJE3" s="112"/>
      <c r="QJF3" s="112"/>
      <c r="QJG3" s="112"/>
      <c r="QJH3" s="112"/>
      <c r="QJI3" s="112"/>
      <c r="QJJ3" s="112"/>
      <c r="QJK3" s="112"/>
      <c r="QJL3" s="112"/>
      <c r="QJM3" s="112"/>
      <c r="QJN3" s="112"/>
      <c r="QJO3" s="112"/>
      <c r="QJP3" s="112"/>
      <c r="QJQ3" s="112"/>
      <c r="QJR3" s="112"/>
      <c r="QJS3" s="112"/>
      <c r="QJT3" s="112"/>
      <c r="QJU3" s="112"/>
      <c r="QJV3" s="112"/>
      <c r="QJW3" s="112"/>
      <c r="QJX3" s="112"/>
      <c r="QJY3" s="112"/>
      <c r="QJZ3" s="112"/>
      <c r="QKA3" s="112"/>
      <c r="QKB3" s="112"/>
      <c r="QKC3" s="112"/>
      <c r="QKD3" s="112"/>
      <c r="QKE3" s="112"/>
      <c r="QKF3" s="112"/>
      <c r="QKG3" s="112"/>
      <c r="QKH3" s="112"/>
      <c r="QKI3" s="112"/>
      <c r="QKJ3" s="112"/>
      <c r="QKK3" s="112"/>
      <c r="QKL3" s="112"/>
      <c r="QKM3" s="112"/>
      <c r="QKN3" s="112"/>
      <c r="QKO3" s="112"/>
      <c r="QKP3" s="112"/>
      <c r="QKQ3" s="112"/>
      <c r="QKR3" s="112"/>
      <c r="QKS3" s="112"/>
      <c r="QKT3" s="112"/>
      <c r="QKU3" s="112"/>
      <c r="QKV3" s="112"/>
      <c r="QKW3" s="112"/>
      <c r="QKX3" s="112"/>
      <c r="QKY3" s="112"/>
      <c r="QKZ3" s="112"/>
      <c r="QLA3" s="112"/>
      <c r="QLB3" s="112"/>
      <c r="QLC3" s="112"/>
      <c r="QLD3" s="112"/>
      <c r="QLE3" s="112"/>
      <c r="QLF3" s="112"/>
      <c r="QLG3" s="112"/>
      <c r="QLH3" s="112"/>
      <c r="QLI3" s="112"/>
      <c r="QLJ3" s="112"/>
      <c r="QLK3" s="112"/>
      <c r="QLL3" s="112"/>
      <c r="QLM3" s="112"/>
      <c r="QLN3" s="112"/>
      <c r="QLO3" s="112"/>
      <c r="QLP3" s="112"/>
      <c r="QLQ3" s="112"/>
      <c r="QLR3" s="112"/>
      <c r="QLS3" s="112"/>
      <c r="QLT3" s="112"/>
      <c r="QLU3" s="112"/>
      <c r="QLV3" s="112"/>
      <c r="QLW3" s="112"/>
      <c r="QLX3" s="112"/>
      <c r="QLY3" s="112"/>
      <c r="QLZ3" s="112"/>
      <c r="QMA3" s="112"/>
      <c r="QMB3" s="112"/>
      <c r="QMC3" s="112"/>
      <c r="QMD3" s="112"/>
      <c r="QME3" s="112"/>
      <c r="QMF3" s="112"/>
      <c r="QMG3" s="112"/>
      <c r="QMH3" s="112"/>
      <c r="QMI3" s="112"/>
      <c r="QMJ3" s="112"/>
      <c r="QMK3" s="112"/>
      <c r="QML3" s="112"/>
      <c r="QMM3" s="112"/>
      <c r="QMN3" s="112"/>
      <c r="QMO3" s="112"/>
      <c r="QMP3" s="112"/>
      <c r="QMQ3" s="112"/>
      <c r="QMR3" s="112"/>
      <c r="QMS3" s="112"/>
      <c r="QMT3" s="112"/>
      <c r="QMU3" s="112"/>
      <c r="QMV3" s="112"/>
      <c r="QMW3" s="112"/>
      <c r="QMX3" s="112"/>
      <c r="QMY3" s="112"/>
      <c r="QMZ3" s="112"/>
      <c r="QNA3" s="112"/>
      <c r="QNB3" s="112"/>
      <c r="QNC3" s="112"/>
      <c r="QND3" s="112"/>
      <c r="QNE3" s="112"/>
      <c r="QNF3" s="112"/>
      <c r="QNG3" s="112"/>
      <c r="QNH3" s="112"/>
      <c r="QNI3" s="112"/>
      <c r="QNJ3" s="112"/>
      <c r="QNK3" s="112"/>
      <c r="QNL3" s="112"/>
      <c r="QNM3" s="112"/>
      <c r="QNN3" s="112"/>
      <c r="QNO3" s="112"/>
      <c r="QNP3" s="112"/>
      <c r="QNQ3" s="112"/>
      <c r="QNR3" s="112"/>
      <c r="QNS3" s="112"/>
      <c r="QNT3" s="112"/>
      <c r="QNU3" s="112"/>
      <c r="QNV3" s="112"/>
      <c r="QNW3" s="112"/>
      <c r="QNX3" s="112"/>
      <c r="QNY3" s="112"/>
      <c r="QNZ3" s="112"/>
      <c r="QOA3" s="112"/>
      <c r="QOB3" s="112"/>
      <c r="QOC3" s="112"/>
      <c r="QOD3" s="112"/>
      <c r="QOE3" s="112"/>
      <c r="QOF3" s="112"/>
      <c r="QOG3" s="112"/>
      <c r="QOH3" s="112"/>
      <c r="QOI3" s="112"/>
      <c r="QOJ3" s="112"/>
      <c r="QOK3" s="112"/>
      <c r="QOL3" s="112"/>
      <c r="QOM3" s="112"/>
      <c r="QON3" s="112"/>
      <c r="QOO3" s="112"/>
      <c r="QOP3" s="112"/>
      <c r="QOQ3" s="112"/>
      <c r="QOR3" s="112"/>
      <c r="QOS3" s="112"/>
      <c r="QOT3" s="112"/>
      <c r="QOU3" s="112"/>
      <c r="QOV3" s="112"/>
      <c r="QOW3" s="112"/>
      <c r="QOX3" s="112"/>
      <c r="QOY3" s="112"/>
      <c r="QOZ3" s="112"/>
      <c r="QPA3" s="112"/>
      <c r="QPB3" s="112"/>
      <c r="QPC3" s="112"/>
      <c r="QPD3" s="112"/>
      <c r="QPE3" s="112"/>
      <c r="QPF3" s="112"/>
      <c r="QPG3" s="112"/>
      <c r="QPH3" s="112"/>
      <c r="QPI3" s="112"/>
      <c r="QPJ3" s="112"/>
      <c r="QPK3" s="112"/>
      <c r="QPL3" s="112"/>
      <c r="QPM3" s="112"/>
      <c r="QPN3" s="112"/>
      <c r="QPO3" s="112"/>
      <c r="QPP3" s="112"/>
      <c r="QPQ3" s="112"/>
      <c r="QPR3" s="112"/>
      <c r="QPS3" s="112"/>
      <c r="QPT3" s="112"/>
      <c r="QPU3" s="112"/>
      <c r="QPV3" s="112"/>
      <c r="QPW3" s="112"/>
      <c r="QPX3" s="112"/>
      <c r="QPY3" s="112"/>
      <c r="QPZ3" s="112"/>
      <c r="QQA3" s="112"/>
      <c r="QQB3" s="112"/>
      <c r="QQC3" s="112"/>
      <c r="QQD3" s="112"/>
      <c r="QQE3" s="112"/>
      <c r="QQF3" s="112"/>
      <c r="QQG3" s="112"/>
      <c r="QQH3" s="112"/>
      <c r="QQI3" s="112"/>
      <c r="QQJ3" s="112"/>
      <c r="QQK3" s="112"/>
      <c r="QQL3" s="112"/>
      <c r="QQM3" s="112"/>
      <c r="QQN3" s="112"/>
      <c r="QQO3" s="112"/>
      <c r="QQP3" s="112"/>
      <c r="QQQ3" s="112"/>
      <c r="QQR3" s="112"/>
      <c r="QQS3" s="112"/>
      <c r="QQT3" s="112"/>
      <c r="QQU3" s="112"/>
      <c r="QQV3" s="112"/>
      <c r="QQW3" s="112"/>
      <c r="QQX3" s="112"/>
      <c r="QQY3" s="112"/>
      <c r="QQZ3" s="112"/>
      <c r="QRA3" s="112"/>
      <c r="QRB3" s="112"/>
      <c r="QRC3" s="112"/>
      <c r="QRD3" s="112"/>
      <c r="QRE3" s="112"/>
      <c r="QRF3" s="112"/>
      <c r="QRG3" s="112"/>
      <c r="QRH3" s="112"/>
      <c r="QRI3" s="112"/>
      <c r="QRJ3" s="112"/>
      <c r="QRK3" s="112"/>
      <c r="QRL3" s="112"/>
      <c r="QRM3" s="112"/>
      <c r="QRN3" s="112"/>
      <c r="QRO3" s="112"/>
      <c r="QRP3" s="112"/>
      <c r="QRQ3" s="112"/>
      <c r="QRR3" s="112"/>
      <c r="QRS3" s="112"/>
      <c r="QRT3" s="112"/>
      <c r="QRU3" s="112"/>
      <c r="QRV3" s="112"/>
      <c r="QRW3" s="112"/>
      <c r="QRX3" s="112"/>
      <c r="QRY3" s="112"/>
      <c r="QRZ3" s="112"/>
      <c r="QSA3" s="112"/>
      <c r="QSB3" s="112"/>
      <c r="QSC3" s="112"/>
      <c r="QSD3" s="112"/>
      <c r="QSE3" s="112"/>
      <c r="QSF3" s="112"/>
      <c r="QSG3" s="112"/>
      <c r="QSH3" s="112"/>
      <c r="QSI3" s="112"/>
      <c r="QSJ3" s="112"/>
      <c r="QSK3" s="112"/>
      <c r="QSL3" s="112"/>
      <c r="QSM3" s="112"/>
      <c r="QSN3" s="112"/>
      <c r="QSO3" s="112"/>
      <c r="QSP3" s="112"/>
      <c r="QSQ3" s="112"/>
      <c r="QSR3" s="112"/>
      <c r="QSS3" s="112"/>
      <c r="QST3" s="112"/>
      <c r="QSU3" s="112"/>
      <c r="QSV3" s="112"/>
      <c r="QSW3" s="112"/>
      <c r="QSX3" s="112"/>
      <c r="QSY3" s="112"/>
      <c r="QSZ3" s="112"/>
      <c r="QTA3" s="112"/>
      <c r="QTB3" s="112"/>
      <c r="QTC3" s="112"/>
      <c r="QTD3" s="112"/>
      <c r="QTE3" s="112"/>
      <c r="QTF3" s="112"/>
      <c r="QTG3" s="112"/>
      <c r="QTH3" s="112"/>
      <c r="QTI3" s="112"/>
      <c r="QTJ3" s="112"/>
      <c r="QTK3" s="112"/>
      <c r="QTL3" s="112"/>
      <c r="QTM3" s="112"/>
      <c r="QTN3" s="112"/>
      <c r="QTO3" s="112"/>
      <c r="QTP3" s="112"/>
      <c r="QTQ3" s="112"/>
      <c r="QTR3" s="112"/>
      <c r="QTS3" s="112"/>
      <c r="QTT3" s="112"/>
      <c r="QTU3" s="112"/>
      <c r="QTV3" s="112"/>
      <c r="QTW3" s="112"/>
      <c r="QTX3" s="112"/>
      <c r="QTY3" s="112"/>
      <c r="QTZ3" s="112"/>
      <c r="QUA3" s="112"/>
      <c r="QUB3" s="112"/>
      <c r="QUC3" s="112"/>
      <c r="QUD3" s="112"/>
      <c r="QUE3" s="112"/>
      <c r="QUF3" s="112"/>
      <c r="QUG3" s="112"/>
      <c r="QUH3" s="112"/>
      <c r="QUI3" s="112"/>
      <c r="QUJ3" s="112"/>
      <c r="QUK3" s="112"/>
      <c r="QUL3" s="112"/>
      <c r="QUM3" s="112"/>
      <c r="QUN3" s="112"/>
      <c r="QUO3" s="112"/>
      <c r="QUP3" s="112"/>
      <c r="QUQ3" s="112"/>
      <c r="QUR3" s="112"/>
      <c r="QUS3" s="112"/>
      <c r="QUT3" s="112"/>
      <c r="QUU3" s="112"/>
      <c r="QUV3" s="112"/>
      <c r="QUW3" s="112"/>
      <c r="QUX3" s="112"/>
      <c r="QUY3" s="112"/>
      <c r="QUZ3" s="112"/>
      <c r="QVA3" s="112"/>
      <c r="QVB3" s="112"/>
      <c r="QVC3" s="112"/>
      <c r="QVD3" s="112"/>
      <c r="QVE3" s="112"/>
      <c r="QVF3" s="112"/>
      <c r="QVG3" s="112"/>
      <c r="QVH3" s="112"/>
      <c r="QVI3" s="112"/>
      <c r="QVJ3" s="112"/>
      <c r="QVK3" s="112"/>
      <c r="QVL3" s="112"/>
      <c r="QVM3" s="112"/>
      <c r="QVN3" s="112"/>
      <c r="QVO3" s="112"/>
      <c r="QVP3" s="112"/>
      <c r="QVQ3" s="112"/>
      <c r="QVR3" s="112"/>
      <c r="QVS3" s="112"/>
      <c r="QVT3" s="112"/>
      <c r="QVU3" s="112"/>
      <c r="QVV3" s="112"/>
      <c r="QVW3" s="112"/>
      <c r="QVX3" s="112"/>
      <c r="QVY3" s="112"/>
      <c r="QVZ3" s="112"/>
      <c r="QWA3" s="112"/>
      <c r="QWB3" s="112"/>
      <c r="QWC3" s="112"/>
      <c r="QWD3" s="112"/>
      <c r="QWE3" s="112"/>
      <c r="QWF3" s="112"/>
      <c r="QWG3" s="112"/>
      <c r="QWH3" s="112"/>
      <c r="QWI3" s="112"/>
      <c r="QWJ3" s="112"/>
      <c r="QWK3" s="112"/>
      <c r="QWL3" s="112"/>
      <c r="QWM3" s="112"/>
      <c r="QWN3" s="112"/>
      <c r="QWO3" s="112"/>
      <c r="QWP3" s="112"/>
      <c r="QWQ3" s="112"/>
      <c r="QWR3" s="112"/>
      <c r="QWS3" s="112"/>
      <c r="QWT3" s="112"/>
      <c r="QWU3" s="112"/>
      <c r="QWV3" s="112"/>
      <c r="QWW3" s="112"/>
      <c r="QWX3" s="112"/>
      <c r="QWY3" s="112"/>
      <c r="QWZ3" s="112"/>
      <c r="QXA3" s="112"/>
      <c r="QXB3" s="112"/>
      <c r="QXC3" s="112"/>
      <c r="QXD3" s="112"/>
      <c r="QXE3" s="112"/>
      <c r="QXF3" s="112"/>
      <c r="QXG3" s="112"/>
      <c r="QXH3" s="112"/>
      <c r="QXI3" s="112"/>
      <c r="QXJ3" s="112"/>
      <c r="QXK3" s="112"/>
      <c r="QXL3" s="112"/>
      <c r="QXM3" s="112"/>
      <c r="QXN3" s="112"/>
      <c r="QXO3" s="112"/>
      <c r="QXP3" s="112"/>
      <c r="QXQ3" s="112"/>
      <c r="QXR3" s="112"/>
      <c r="QXS3" s="112"/>
      <c r="QXT3" s="112"/>
      <c r="QXU3" s="112"/>
      <c r="QXV3" s="112"/>
      <c r="QXW3" s="112"/>
      <c r="QXX3" s="112"/>
      <c r="QXY3" s="112"/>
      <c r="QXZ3" s="112"/>
      <c r="QYA3" s="112"/>
      <c r="QYB3" s="112"/>
      <c r="QYC3" s="112"/>
      <c r="QYD3" s="112"/>
      <c r="QYE3" s="112"/>
      <c r="QYF3" s="112"/>
      <c r="QYG3" s="112"/>
      <c r="QYH3" s="112"/>
      <c r="QYI3" s="112"/>
      <c r="QYJ3" s="112"/>
      <c r="QYK3" s="112"/>
      <c r="QYL3" s="112"/>
      <c r="QYM3" s="112"/>
      <c r="QYN3" s="112"/>
      <c r="QYO3" s="112"/>
      <c r="QYP3" s="112"/>
      <c r="QYQ3" s="112"/>
      <c r="QYR3" s="112"/>
      <c r="QYS3" s="112"/>
      <c r="QYT3" s="112"/>
      <c r="QYU3" s="112"/>
      <c r="QYV3" s="112"/>
      <c r="QYW3" s="112"/>
      <c r="QYX3" s="112"/>
      <c r="QYY3" s="112"/>
      <c r="QYZ3" s="112"/>
      <c r="QZA3" s="112"/>
      <c r="QZB3" s="112"/>
      <c r="QZC3" s="112"/>
      <c r="QZD3" s="112"/>
      <c r="QZE3" s="112"/>
      <c r="QZF3" s="112"/>
      <c r="QZG3" s="112"/>
      <c r="QZH3" s="112"/>
      <c r="QZI3" s="112"/>
      <c r="QZJ3" s="112"/>
      <c r="QZK3" s="112"/>
      <c r="QZL3" s="112"/>
      <c r="QZM3" s="112"/>
      <c r="QZN3" s="112"/>
      <c r="QZO3" s="112"/>
      <c r="QZP3" s="112"/>
      <c r="QZQ3" s="112"/>
      <c r="QZR3" s="112"/>
      <c r="QZS3" s="112"/>
      <c r="QZT3" s="112"/>
      <c r="QZU3" s="112"/>
      <c r="QZV3" s="112"/>
      <c r="QZW3" s="112"/>
      <c r="QZX3" s="112"/>
      <c r="QZY3" s="112"/>
      <c r="QZZ3" s="112"/>
      <c r="RAA3" s="112"/>
      <c r="RAB3" s="112"/>
      <c r="RAC3" s="112"/>
      <c r="RAD3" s="112"/>
      <c r="RAE3" s="112"/>
      <c r="RAF3" s="112"/>
      <c r="RAG3" s="112"/>
      <c r="RAH3" s="112"/>
      <c r="RAI3" s="112"/>
      <c r="RAJ3" s="112"/>
      <c r="RAK3" s="112"/>
      <c r="RAL3" s="112"/>
      <c r="RAM3" s="112"/>
      <c r="RAN3" s="112"/>
      <c r="RAO3" s="112"/>
      <c r="RAP3" s="112"/>
      <c r="RAQ3" s="112"/>
      <c r="RAR3" s="112"/>
      <c r="RAS3" s="112"/>
      <c r="RAT3" s="112"/>
      <c r="RAU3" s="112"/>
      <c r="RAV3" s="112"/>
      <c r="RAW3" s="112"/>
      <c r="RAX3" s="112"/>
      <c r="RAY3" s="112"/>
      <c r="RAZ3" s="112"/>
      <c r="RBA3" s="112"/>
      <c r="RBB3" s="112"/>
      <c r="RBC3" s="112"/>
      <c r="RBD3" s="112"/>
      <c r="RBE3" s="112"/>
      <c r="RBF3" s="112"/>
      <c r="RBG3" s="112"/>
      <c r="RBH3" s="112"/>
      <c r="RBI3" s="112"/>
      <c r="RBJ3" s="112"/>
      <c r="RBK3" s="112"/>
      <c r="RBL3" s="112"/>
      <c r="RBM3" s="112"/>
      <c r="RBN3" s="112"/>
      <c r="RBO3" s="112"/>
      <c r="RBP3" s="112"/>
      <c r="RBQ3" s="112"/>
      <c r="RBR3" s="112"/>
      <c r="RBS3" s="112"/>
      <c r="RBT3" s="112"/>
      <c r="RBU3" s="112"/>
      <c r="RBV3" s="112"/>
      <c r="RBW3" s="112"/>
      <c r="RBX3" s="112"/>
      <c r="RBY3" s="112"/>
      <c r="RBZ3" s="112"/>
      <c r="RCA3" s="112"/>
      <c r="RCB3" s="112"/>
      <c r="RCC3" s="112"/>
      <c r="RCD3" s="112"/>
      <c r="RCE3" s="112"/>
      <c r="RCF3" s="112"/>
      <c r="RCG3" s="112"/>
      <c r="RCH3" s="112"/>
      <c r="RCI3" s="112"/>
      <c r="RCJ3" s="112"/>
      <c r="RCK3" s="112"/>
      <c r="RCL3" s="112"/>
      <c r="RCM3" s="112"/>
      <c r="RCN3" s="112"/>
      <c r="RCO3" s="112"/>
      <c r="RCP3" s="112"/>
      <c r="RCQ3" s="112"/>
      <c r="RCR3" s="112"/>
      <c r="RCS3" s="112"/>
      <c r="RCT3" s="112"/>
      <c r="RCU3" s="112"/>
      <c r="RCV3" s="112"/>
      <c r="RCW3" s="112"/>
      <c r="RCX3" s="112"/>
      <c r="RCY3" s="112"/>
      <c r="RCZ3" s="112"/>
      <c r="RDA3" s="112"/>
      <c r="RDB3" s="112"/>
      <c r="RDC3" s="112"/>
      <c r="RDD3" s="112"/>
      <c r="RDE3" s="112"/>
      <c r="RDF3" s="112"/>
      <c r="RDG3" s="112"/>
      <c r="RDH3" s="112"/>
      <c r="RDI3" s="112"/>
      <c r="RDJ3" s="112"/>
      <c r="RDK3" s="112"/>
      <c r="RDL3" s="112"/>
      <c r="RDM3" s="112"/>
      <c r="RDN3" s="112"/>
      <c r="RDO3" s="112"/>
      <c r="RDP3" s="112"/>
      <c r="RDQ3" s="112"/>
      <c r="RDR3" s="112"/>
      <c r="RDS3" s="112"/>
      <c r="RDT3" s="112"/>
      <c r="RDU3" s="112"/>
      <c r="RDV3" s="112"/>
      <c r="RDW3" s="112"/>
      <c r="RDX3" s="112"/>
      <c r="RDY3" s="112"/>
      <c r="RDZ3" s="112"/>
      <c r="REA3" s="112"/>
      <c r="REB3" s="112"/>
      <c r="REC3" s="112"/>
      <c r="RED3" s="112"/>
      <c r="REE3" s="112"/>
      <c r="REF3" s="112"/>
      <c r="REG3" s="112"/>
      <c r="REH3" s="112"/>
      <c r="REI3" s="112"/>
      <c r="REJ3" s="112"/>
      <c r="REK3" s="112"/>
      <c r="REL3" s="112"/>
      <c r="REM3" s="112"/>
      <c r="REN3" s="112"/>
      <c r="REO3" s="112"/>
      <c r="REP3" s="112"/>
      <c r="REQ3" s="112"/>
      <c r="RER3" s="112"/>
      <c r="RES3" s="112"/>
      <c r="RET3" s="112"/>
      <c r="REU3" s="112"/>
      <c r="REV3" s="112"/>
      <c r="REW3" s="112"/>
      <c r="REX3" s="112"/>
      <c r="REY3" s="112"/>
      <c r="REZ3" s="112"/>
      <c r="RFA3" s="112"/>
      <c r="RFB3" s="112"/>
      <c r="RFC3" s="112"/>
      <c r="RFD3" s="112"/>
      <c r="RFE3" s="112"/>
      <c r="RFF3" s="112"/>
      <c r="RFG3" s="112"/>
      <c r="RFH3" s="112"/>
      <c r="RFI3" s="112"/>
      <c r="RFJ3" s="112"/>
      <c r="RFK3" s="112"/>
      <c r="RFL3" s="112"/>
      <c r="RFM3" s="112"/>
      <c r="RFN3" s="112"/>
      <c r="RFO3" s="112"/>
      <c r="RFP3" s="112"/>
      <c r="RFQ3" s="112"/>
      <c r="RFR3" s="112"/>
      <c r="RFS3" s="112"/>
      <c r="RFT3" s="112"/>
      <c r="RFU3" s="112"/>
      <c r="RFV3" s="112"/>
      <c r="RFW3" s="112"/>
      <c r="RFX3" s="112"/>
      <c r="RFY3" s="112"/>
      <c r="RFZ3" s="112"/>
      <c r="RGA3" s="112"/>
      <c r="RGB3" s="112"/>
      <c r="RGC3" s="112"/>
      <c r="RGD3" s="112"/>
      <c r="RGE3" s="112"/>
      <c r="RGF3" s="112"/>
      <c r="RGG3" s="112"/>
      <c r="RGH3" s="112"/>
      <c r="RGI3" s="112"/>
      <c r="RGJ3" s="112"/>
      <c r="RGK3" s="112"/>
      <c r="RGL3" s="112"/>
      <c r="RGM3" s="112"/>
      <c r="RGN3" s="112"/>
      <c r="RGO3" s="112"/>
      <c r="RGP3" s="112"/>
      <c r="RGQ3" s="112"/>
      <c r="RGR3" s="112"/>
      <c r="RGS3" s="112"/>
      <c r="RGT3" s="112"/>
      <c r="RGU3" s="112"/>
      <c r="RGV3" s="112"/>
      <c r="RGW3" s="112"/>
      <c r="RGX3" s="112"/>
      <c r="RGY3" s="112"/>
      <c r="RGZ3" s="112"/>
      <c r="RHA3" s="112"/>
      <c r="RHB3" s="112"/>
      <c r="RHC3" s="112"/>
      <c r="RHD3" s="112"/>
      <c r="RHE3" s="112"/>
      <c r="RHF3" s="112"/>
      <c r="RHG3" s="112"/>
      <c r="RHH3" s="112"/>
      <c r="RHI3" s="112"/>
      <c r="RHJ3" s="112"/>
      <c r="RHK3" s="112"/>
      <c r="RHL3" s="112"/>
      <c r="RHM3" s="112"/>
      <c r="RHN3" s="112"/>
      <c r="RHO3" s="112"/>
      <c r="RHP3" s="112"/>
      <c r="RHQ3" s="112"/>
      <c r="RHR3" s="112"/>
      <c r="RHS3" s="112"/>
      <c r="RHT3" s="112"/>
      <c r="RHU3" s="112"/>
      <c r="RHV3" s="112"/>
      <c r="RHW3" s="112"/>
      <c r="RHX3" s="112"/>
      <c r="RHY3" s="112"/>
      <c r="RHZ3" s="112"/>
      <c r="RIA3" s="112"/>
      <c r="RIB3" s="112"/>
      <c r="RIC3" s="112"/>
      <c r="RID3" s="112"/>
      <c r="RIE3" s="112"/>
      <c r="RIF3" s="112"/>
      <c r="RIG3" s="112"/>
      <c r="RIH3" s="112"/>
      <c r="RII3" s="112"/>
      <c r="RIJ3" s="112"/>
      <c r="RIK3" s="112"/>
      <c r="RIL3" s="112"/>
      <c r="RIM3" s="112"/>
      <c r="RIN3" s="112"/>
      <c r="RIO3" s="112"/>
      <c r="RIP3" s="112"/>
      <c r="RIQ3" s="112"/>
      <c r="RIR3" s="112"/>
      <c r="RIS3" s="112"/>
      <c r="RIT3" s="112"/>
      <c r="RIU3" s="112"/>
      <c r="RIV3" s="112"/>
      <c r="RIW3" s="112"/>
      <c r="RIX3" s="112"/>
      <c r="RIY3" s="112"/>
      <c r="RIZ3" s="112"/>
      <c r="RJA3" s="112"/>
      <c r="RJB3" s="112"/>
      <c r="RJC3" s="112"/>
      <c r="RJD3" s="112"/>
      <c r="RJE3" s="112"/>
      <c r="RJF3" s="112"/>
      <c r="RJG3" s="112"/>
      <c r="RJH3" s="112"/>
      <c r="RJI3" s="112"/>
      <c r="RJJ3" s="112"/>
      <c r="RJK3" s="112"/>
      <c r="RJL3" s="112"/>
      <c r="RJM3" s="112"/>
      <c r="RJN3" s="112"/>
      <c r="RJO3" s="112"/>
      <c r="RJP3" s="112"/>
      <c r="RJQ3" s="112"/>
      <c r="RJR3" s="112"/>
      <c r="RJS3" s="112"/>
      <c r="RJT3" s="112"/>
      <c r="RJU3" s="112"/>
      <c r="RJV3" s="112"/>
      <c r="RJW3" s="112"/>
      <c r="RJX3" s="112"/>
      <c r="RJY3" s="112"/>
      <c r="RJZ3" s="112"/>
      <c r="RKA3" s="112"/>
      <c r="RKB3" s="112"/>
      <c r="RKC3" s="112"/>
      <c r="RKD3" s="112"/>
      <c r="RKE3" s="112"/>
      <c r="RKF3" s="112"/>
      <c r="RKG3" s="112"/>
      <c r="RKH3" s="112"/>
      <c r="RKI3" s="112"/>
      <c r="RKJ3" s="112"/>
      <c r="RKK3" s="112"/>
      <c r="RKL3" s="112"/>
      <c r="RKM3" s="112"/>
      <c r="RKN3" s="112"/>
      <c r="RKO3" s="112"/>
      <c r="RKP3" s="112"/>
      <c r="RKQ3" s="112"/>
      <c r="RKR3" s="112"/>
      <c r="RKS3" s="112"/>
      <c r="RKT3" s="112"/>
      <c r="RKU3" s="112"/>
      <c r="RKV3" s="112"/>
      <c r="RKW3" s="112"/>
      <c r="RKX3" s="112"/>
      <c r="RKY3" s="112"/>
      <c r="RKZ3" s="112"/>
      <c r="RLA3" s="112"/>
      <c r="RLB3" s="112"/>
      <c r="RLC3" s="112"/>
      <c r="RLD3" s="112"/>
      <c r="RLE3" s="112"/>
      <c r="RLF3" s="112"/>
      <c r="RLG3" s="112"/>
      <c r="RLH3" s="112"/>
      <c r="RLI3" s="112"/>
      <c r="RLJ3" s="112"/>
      <c r="RLK3" s="112"/>
      <c r="RLL3" s="112"/>
      <c r="RLM3" s="112"/>
      <c r="RLN3" s="112"/>
      <c r="RLO3" s="112"/>
      <c r="RLP3" s="112"/>
      <c r="RLQ3" s="112"/>
      <c r="RLR3" s="112"/>
      <c r="RLS3" s="112"/>
      <c r="RLT3" s="112"/>
      <c r="RLU3" s="112"/>
      <c r="RLV3" s="112"/>
      <c r="RLW3" s="112"/>
      <c r="RLX3" s="112"/>
      <c r="RLY3" s="112"/>
      <c r="RLZ3" s="112"/>
      <c r="RMA3" s="112"/>
      <c r="RMB3" s="112"/>
      <c r="RMC3" s="112"/>
      <c r="RMD3" s="112"/>
      <c r="RME3" s="112"/>
      <c r="RMF3" s="112"/>
      <c r="RMG3" s="112"/>
      <c r="RMH3" s="112"/>
      <c r="RMI3" s="112"/>
      <c r="RMJ3" s="112"/>
      <c r="RMK3" s="112"/>
      <c r="RML3" s="112"/>
      <c r="RMM3" s="112"/>
      <c r="RMN3" s="112"/>
      <c r="RMO3" s="112"/>
      <c r="RMP3" s="112"/>
      <c r="RMQ3" s="112"/>
      <c r="RMR3" s="112"/>
      <c r="RMS3" s="112"/>
      <c r="RMT3" s="112"/>
      <c r="RMU3" s="112"/>
      <c r="RMV3" s="112"/>
      <c r="RMW3" s="112"/>
      <c r="RMX3" s="112"/>
      <c r="RMY3" s="112"/>
      <c r="RMZ3" s="112"/>
      <c r="RNA3" s="112"/>
      <c r="RNB3" s="112"/>
      <c r="RNC3" s="112"/>
      <c r="RND3" s="112"/>
      <c r="RNE3" s="112"/>
      <c r="RNF3" s="112"/>
      <c r="RNG3" s="112"/>
      <c r="RNH3" s="112"/>
      <c r="RNI3" s="112"/>
      <c r="RNJ3" s="112"/>
      <c r="RNK3" s="112"/>
      <c r="RNL3" s="112"/>
      <c r="RNM3" s="112"/>
      <c r="RNN3" s="112"/>
      <c r="RNO3" s="112"/>
      <c r="RNP3" s="112"/>
      <c r="RNQ3" s="112"/>
      <c r="RNR3" s="112"/>
      <c r="RNS3" s="112"/>
      <c r="RNT3" s="112"/>
      <c r="RNU3" s="112"/>
      <c r="RNV3" s="112"/>
      <c r="RNW3" s="112"/>
      <c r="RNX3" s="112"/>
      <c r="RNY3" s="112"/>
      <c r="RNZ3" s="112"/>
      <c r="ROA3" s="112"/>
      <c r="ROB3" s="112"/>
      <c r="ROC3" s="112"/>
      <c r="ROD3" s="112"/>
      <c r="ROE3" s="112"/>
      <c r="ROF3" s="112"/>
      <c r="ROG3" s="112"/>
      <c r="ROH3" s="112"/>
      <c r="ROI3" s="112"/>
      <c r="ROJ3" s="112"/>
      <c r="ROK3" s="112"/>
      <c r="ROL3" s="112"/>
      <c r="ROM3" s="112"/>
      <c r="RON3" s="112"/>
      <c r="ROO3" s="112"/>
      <c r="ROP3" s="112"/>
      <c r="ROQ3" s="112"/>
      <c r="ROR3" s="112"/>
      <c r="ROS3" s="112"/>
      <c r="ROT3" s="112"/>
      <c r="ROU3" s="112"/>
      <c r="ROV3" s="112"/>
      <c r="ROW3" s="112"/>
      <c r="ROX3" s="112"/>
      <c r="ROY3" s="112"/>
      <c r="ROZ3" s="112"/>
      <c r="RPA3" s="112"/>
      <c r="RPB3" s="112"/>
      <c r="RPC3" s="112"/>
      <c r="RPD3" s="112"/>
      <c r="RPE3" s="112"/>
      <c r="RPF3" s="112"/>
      <c r="RPG3" s="112"/>
      <c r="RPH3" s="112"/>
      <c r="RPI3" s="112"/>
      <c r="RPJ3" s="112"/>
      <c r="RPK3" s="112"/>
      <c r="RPL3" s="112"/>
      <c r="RPM3" s="112"/>
      <c r="RPN3" s="112"/>
      <c r="RPO3" s="112"/>
      <c r="RPP3" s="112"/>
      <c r="RPQ3" s="112"/>
      <c r="RPR3" s="112"/>
      <c r="RPS3" s="112"/>
      <c r="RPT3" s="112"/>
      <c r="RPU3" s="112"/>
      <c r="RPV3" s="112"/>
      <c r="RPW3" s="112"/>
      <c r="RPX3" s="112"/>
      <c r="RPY3" s="112"/>
      <c r="RPZ3" s="112"/>
      <c r="RQA3" s="112"/>
      <c r="RQB3" s="112"/>
      <c r="RQC3" s="112"/>
      <c r="RQD3" s="112"/>
      <c r="RQE3" s="112"/>
      <c r="RQF3" s="112"/>
      <c r="RQG3" s="112"/>
      <c r="RQH3" s="112"/>
      <c r="RQI3" s="112"/>
      <c r="RQJ3" s="112"/>
      <c r="RQK3" s="112"/>
      <c r="RQL3" s="112"/>
      <c r="RQM3" s="112"/>
      <c r="RQN3" s="112"/>
      <c r="RQO3" s="112"/>
      <c r="RQP3" s="112"/>
      <c r="RQQ3" s="112"/>
      <c r="RQR3" s="112"/>
      <c r="RQS3" s="112"/>
      <c r="RQT3" s="112"/>
      <c r="RQU3" s="112"/>
      <c r="RQV3" s="112"/>
      <c r="RQW3" s="112"/>
      <c r="RQX3" s="112"/>
      <c r="RQY3" s="112"/>
      <c r="RQZ3" s="112"/>
      <c r="RRA3" s="112"/>
      <c r="RRB3" s="112"/>
      <c r="RRC3" s="112"/>
      <c r="RRD3" s="112"/>
      <c r="RRE3" s="112"/>
      <c r="RRF3" s="112"/>
      <c r="RRG3" s="112"/>
      <c r="RRH3" s="112"/>
      <c r="RRI3" s="112"/>
      <c r="RRJ3" s="112"/>
      <c r="RRK3" s="112"/>
      <c r="RRL3" s="112"/>
      <c r="RRM3" s="112"/>
      <c r="RRN3" s="112"/>
      <c r="RRO3" s="112"/>
      <c r="RRP3" s="112"/>
      <c r="RRQ3" s="112"/>
      <c r="RRR3" s="112"/>
      <c r="RRS3" s="112"/>
      <c r="RRT3" s="112"/>
      <c r="RRU3" s="112"/>
      <c r="RRV3" s="112"/>
      <c r="RRW3" s="112"/>
      <c r="RRX3" s="112"/>
      <c r="RRY3" s="112"/>
      <c r="RRZ3" s="112"/>
      <c r="RSA3" s="112"/>
      <c r="RSB3" s="112"/>
      <c r="RSC3" s="112"/>
      <c r="RSD3" s="112"/>
      <c r="RSE3" s="112"/>
      <c r="RSF3" s="112"/>
      <c r="RSG3" s="112"/>
      <c r="RSH3" s="112"/>
      <c r="RSI3" s="112"/>
      <c r="RSJ3" s="112"/>
      <c r="RSK3" s="112"/>
      <c r="RSL3" s="112"/>
      <c r="RSM3" s="112"/>
      <c r="RSN3" s="112"/>
      <c r="RSO3" s="112"/>
      <c r="RSP3" s="112"/>
      <c r="RSQ3" s="112"/>
      <c r="RSR3" s="112"/>
      <c r="RSS3" s="112"/>
      <c r="RST3" s="112"/>
      <c r="RSU3" s="112"/>
      <c r="RSV3" s="112"/>
      <c r="RSW3" s="112"/>
      <c r="RSX3" s="112"/>
      <c r="RSY3" s="112"/>
      <c r="RSZ3" s="112"/>
      <c r="RTA3" s="112"/>
      <c r="RTB3" s="112"/>
      <c r="RTC3" s="112"/>
      <c r="RTD3" s="112"/>
      <c r="RTE3" s="112"/>
      <c r="RTF3" s="112"/>
      <c r="RTG3" s="112"/>
      <c r="RTH3" s="112"/>
      <c r="RTI3" s="112"/>
      <c r="RTJ3" s="112"/>
      <c r="RTK3" s="112"/>
      <c r="RTL3" s="112"/>
      <c r="RTM3" s="112"/>
      <c r="RTN3" s="112"/>
      <c r="RTO3" s="112"/>
      <c r="RTP3" s="112"/>
      <c r="RTQ3" s="112"/>
      <c r="RTR3" s="112"/>
      <c r="RTS3" s="112"/>
      <c r="RTT3" s="112"/>
      <c r="RTU3" s="112"/>
      <c r="RTV3" s="112"/>
      <c r="RTW3" s="112"/>
      <c r="RTX3" s="112"/>
      <c r="RTY3" s="112"/>
      <c r="RTZ3" s="112"/>
      <c r="RUA3" s="112"/>
      <c r="RUB3" s="112"/>
      <c r="RUC3" s="112"/>
      <c r="RUD3" s="112"/>
      <c r="RUE3" s="112"/>
      <c r="RUF3" s="112"/>
      <c r="RUG3" s="112"/>
      <c r="RUH3" s="112"/>
      <c r="RUI3" s="112"/>
      <c r="RUJ3" s="112"/>
      <c r="RUK3" s="112"/>
      <c r="RUL3" s="112"/>
      <c r="RUM3" s="112"/>
      <c r="RUN3" s="112"/>
      <c r="RUO3" s="112"/>
      <c r="RUP3" s="112"/>
      <c r="RUQ3" s="112"/>
      <c r="RUR3" s="112"/>
      <c r="RUS3" s="112"/>
      <c r="RUT3" s="112"/>
      <c r="RUU3" s="112"/>
      <c r="RUV3" s="112"/>
      <c r="RUW3" s="112"/>
      <c r="RUX3" s="112"/>
      <c r="RUY3" s="112"/>
      <c r="RUZ3" s="112"/>
      <c r="RVA3" s="112"/>
      <c r="RVB3" s="112"/>
      <c r="RVC3" s="112"/>
      <c r="RVD3" s="112"/>
      <c r="RVE3" s="112"/>
      <c r="RVF3" s="112"/>
      <c r="RVG3" s="112"/>
      <c r="RVH3" s="112"/>
      <c r="RVI3" s="112"/>
      <c r="RVJ3" s="112"/>
      <c r="RVK3" s="112"/>
      <c r="RVL3" s="112"/>
      <c r="RVM3" s="112"/>
      <c r="RVN3" s="112"/>
      <c r="RVO3" s="112"/>
      <c r="RVP3" s="112"/>
      <c r="RVQ3" s="112"/>
      <c r="RVR3" s="112"/>
      <c r="RVS3" s="112"/>
      <c r="RVT3" s="112"/>
      <c r="RVU3" s="112"/>
      <c r="RVV3" s="112"/>
      <c r="RVW3" s="112"/>
      <c r="RVX3" s="112"/>
      <c r="RVY3" s="112"/>
      <c r="RVZ3" s="112"/>
      <c r="RWA3" s="112"/>
      <c r="RWB3" s="112"/>
      <c r="RWC3" s="112"/>
      <c r="RWD3" s="112"/>
      <c r="RWE3" s="112"/>
      <c r="RWF3" s="112"/>
      <c r="RWG3" s="112"/>
      <c r="RWH3" s="112"/>
      <c r="RWI3" s="112"/>
      <c r="RWJ3" s="112"/>
      <c r="RWK3" s="112"/>
      <c r="RWL3" s="112"/>
      <c r="RWM3" s="112"/>
      <c r="RWN3" s="112"/>
      <c r="RWO3" s="112"/>
      <c r="RWP3" s="112"/>
      <c r="RWQ3" s="112"/>
      <c r="RWR3" s="112"/>
      <c r="RWS3" s="112"/>
      <c r="RWT3" s="112"/>
      <c r="RWU3" s="112"/>
      <c r="RWV3" s="112"/>
      <c r="RWW3" s="112"/>
      <c r="RWX3" s="112"/>
      <c r="RWY3" s="112"/>
      <c r="RWZ3" s="112"/>
      <c r="RXA3" s="112"/>
      <c r="RXB3" s="112"/>
      <c r="RXC3" s="112"/>
      <c r="RXD3" s="112"/>
      <c r="RXE3" s="112"/>
      <c r="RXF3" s="112"/>
      <c r="RXG3" s="112"/>
      <c r="RXH3" s="112"/>
      <c r="RXI3" s="112"/>
      <c r="RXJ3" s="112"/>
      <c r="RXK3" s="112"/>
      <c r="RXL3" s="112"/>
      <c r="RXM3" s="112"/>
      <c r="RXN3" s="112"/>
      <c r="RXO3" s="112"/>
      <c r="RXP3" s="112"/>
      <c r="RXQ3" s="112"/>
      <c r="RXR3" s="112"/>
      <c r="RXS3" s="112"/>
      <c r="RXT3" s="112"/>
      <c r="RXU3" s="112"/>
      <c r="RXV3" s="112"/>
      <c r="RXW3" s="112"/>
      <c r="RXX3" s="112"/>
      <c r="RXY3" s="112"/>
      <c r="RXZ3" s="112"/>
      <c r="RYA3" s="112"/>
      <c r="RYB3" s="112"/>
      <c r="RYC3" s="112"/>
      <c r="RYD3" s="112"/>
      <c r="RYE3" s="112"/>
      <c r="RYF3" s="112"/>
      <c r="RYG3" s="112"/>
      <c r="RYH3" s="112"/>
      <c r="RYI3" s="112"/>
      <c r="RYJ3" s="112"/>
      <c r="RYK3" s="112"/>
      <c r="RYL3" s="112"/>
      <c r="RYM3" s="112"/>
      <c r="RYN3" s="112"/>
      <c r="RYO3" s="112"/>
      <c r="RYP3" s="112"/>
      <c r="RYQ3" s="112"/>
      <c r="RYR3" s="112"/>
      <c r="RYS3" s="112"/>
      <c r="RYT3" s="112"/>
      <c r="RYU3" s="112"/>
      <c r="RYV3" s="112"/>
      <c r="RYW3" s="112"/>
      <c r="RYX3" s="112"/>
      <c r="RYY3" s="112"/>
      <c r="RYZ3" s="112"/>
      <c r="RZA3" s="112"/>
      <c r="RZB3" s="112"/>
      <c r="RZC3" s="112"/>
      <c r="RZD3" s="112"/>
      <c r="RZE3" s="112"/>
      <c r="RZF3" s="112"/>
      <c r="RZG3" s="112"/>
      <c r="RZH3" s="112"/>
      <c r="RZI3" s="112"/>
      <c r="RZJ3" s="112"/>
      <c r="RZK3" s="112"/>
      <c r="RZL3" s="112"/>
      <c r="RZM3" s="112"/>
      <c r="RZN3" s="112"/>
      <c r="RZO3" s="112"/>
      <c r="RZP3" s="112"/>
      <c r="RZQ3" s="112"/>
      <c r="RZR3" s="112"/>
      <c r="RZS3" s="112"/>
      <c r="RZT3" s="112"/>
      <c r="RZU3" s="112"/>
      <c r="RZV3" s="112"/>
      <c r="RZW3" s="112"/>
      <c r="RZX3" s="112"/>
      <c r="RZY3" s="112"/>
      <c r="RZZ3" s="112"/>
      <c r="SAA3" s="112"/>
      <c r="SAB3" s="112"/>
      <c r="SAC3" s="112"/>
      <c r="SAD3" s="112"/>
      <c r="SAE3" s="112"/>
      <c r="SAF3" s="112"/>
      <c r="SAG3" s="112"/>
      <c r="SAH3" s="112"/>
      <c r="SAI3" s="112"/>
      <c r="SAJ3" s="112"/>
      <c r="SAK3" s="112"/>
      <c r="SAL3" s="112"/>
      <c r="SAM3" s="112"/>
      <c r="SAN3" s="112"/>
      <c r="SAO3" s="112"/>
      <c r="SAP3" s="112"/>
      <c r="SAQ3" s="112"/>
      <c r="SAR3" s="112"/>
      <c r="SAS3" s="112"/>
      <c r="SAT3" s="112"/>
      <c r="SAU3" s="112"/>
      <c r="SAV3" s="112"/>
      <c r="SAW3" s="112"/>
      <c r="SAX3" s="112"/>
      <c r="SAY3" s="112"/>
      <c r="SAZ3" s="112"/>
      <c r="SBA3" s="112"/>
      <c r="SBB3" s="112"/>
      <c r="SBC3" s="112"/>
      <c r="SBD3" s="112"/>
      <c r="SBE3" s="112"/>
      <c r="SBF3" s="112"/>
      <c r="SBG3" s="112"/>
      <c r="SBH3" s="112"/>
      <c r="SBI3" s="112"/>
      <c r="SBJ3" s="112"/>
      <c r="SBK3" s="112"/>
      <c r="SBL3" s="112"/>
      <c r="SBM3" s="112"/>
      <c r="SBN3" s="112"/>
      <c r="SBO3" s="112"/>
      <c r="SBP3" s="112"/>
      <c r="SBQ3" s="112"/>
      <c r="SBR3" s="112"/>
      <c r="SBS3" s="112"/>
      <c r="SBT3" s="112"/>
      <c r="SBU3" s="112"/>
      <c r="SBV3" s="112"/>
      <c r="SBW3" s="112"/>
      <c r="SBX3" s="112"/>
      <c r="SBY3" s="112"/>
      <c r="SBZ3" s="112"/>
      <c r="SCA3" s="112"/>
      <c r="SCB3" s="112"/>
      <c r="SCC3" s="112"/>
      <c r="SCD3" s="112"/>
      <c r="SCE3" s="112"/>
      <c r="SCF3" s="112"/>
      <c r="SCG3" s="112"/>
      <c r="SCH3" s="112"/>
      <c r="SCI3" s="112"/>
      <c r="SCJ3" s="112"/>
      <c r="SCK3" s="112"/>
      <c r="SCL3" s="112"/>
      <c r="SCM3" s="112"/>
      <c r="SCN3" s="112"/>
      <c r="SCO3" s="112"/>
      <c r="SCP3" s="112"/>
      <c r="SCQ3" s="112"/>
      <c r="SCR3" s="112"/>
      <c r="SCS3" s="112"/>
      <c r="SCT3" s="112"/>
      <c r="SCU3" s="112"/>
      <c r="SCV3" s="112"/>
      <c r="SCW3" s="112"/>
      <c r="SCX3" s="112"/>
      <c r="SCY3" s="112"/>
      <c r="SCZ3" s="112"/>
      <c r="SDA3" s="112"/>
      <c r="SDB3" s="112"/>
      <c r="SDC3" s="112"/>
      <c r="SDD3" s="112"/>
      <c r="SDE3" s="112"/>
      <c r="SDF3" s="112"/>
      <c r="SDG3" s="112"/>
      <c r="SDH3" s="112"/>
      <c r="SDI3" s="112"/>
      <c r="SDJ3" s="112"/>
      <c r="SDK3" s="112"/>
      <c r="SDL3" s="112"/>
      <c r="SDM3" s="112"/>
      <c r="SDN3" s="112"/>
      <c r="SDO3" s="112"/>
      <c r="SDP3" s="112"/>
      <c r="SDQ3" s="112"/>
      <c r="SDR3" s="112"/>
      <c r="SDS3" s="112"/>
      <c r="SDT3" s="112"/>
      <c r="SDU3" s="112"/>
      <c r="SDV3" s="112"/>
      <c r="SDW3" s="112"/>
      <c r="SDX3" s="112"/>
      <c r="SDY3" s="112"/>
      <c r="SDZ3" s="112"/>
      <c r="SEA3" s="112"/>
      <c r="SEB3" s="112"/>
      <c r="SEC3" s="112"/>
      <c r="SED3" s="112"/>
      <c r="SEE3" s="112"/>
      <c r="SEF3" s="112"/>
      <c r="SEG3" s="112"/>
      <c r="SEH3" s="112"/>
      <c r="SEI3" s="112"/>
      <c r="SEJ3" s="112"/>
      <c r="SEK3" s="112"/>
      <c r="SEL3" s="112"/>
      <c r="SEM3" s="112"/>
      <c r="SEN3" s="112"/>
      <c r="SEO3" s="112"/>
      <c r="SEP3" s="112"/>
      <c r="SEQ3" s="112"/>
      <c r="SER3" s="112"/>
      <c r="SES3" s="112"/>
      <c r="SET3" s="112"/>
      <c r="SEU3" s="112"/>
      <c r="SEV3" s="112"/>
      <c r="SEW3" s="112"/>
      <c r="SEX3" s="112"/>
      <c r="SEY3" s="112"/>
      <c r="SEZ3" s="112"/>
      <c r="SFA3" s="112"/>
      <c r="SFB3" s="112"/>
      <c r="SFC3" s="112"/>
      <c r="SFD3" s="112"/>
      <c r="SFE3" s="112"/>
      <c r="SFF3" s="112"/>
      <c r="SFG3" s="112"/>
      <c r="SFH3" s="112"/>
      <c r="SFI3" s="112"/>
      <c r="SFJ3" s="112"/>
      <c r="SFK3" s="112"/>
      <c r="SFL3" s="112"/>
      <c r="SFM3" s="112"/>
      <c r="SFN3" s="112"/>
      <c r="SFO3" s="112"/>
      <c r="SFP3" s="112"/>
      <c r="SFQ3" s="112"/>
      <c r="SFR3" s="112"/>
      <c r="SFS3" s="112"/>
      <c r="SFT3" s="112"/>
      <c r="SFU3" s="112"/>
      <c r="SFV3" s="112"/>
      <c r="SFW3" s="112"/>
      <c r="SFX3" s="112"/>
      <c r="SFY3" s="112"/>
      <c r="SFZ3" s="112"/>
      <c r="SGA3" s="112"/>
      <c r="SGB3" s="112"/>
      <c r="SGC3" s="112"/>
      <c r="SGD3" s="112"/>
      <c r="SGE3" s="112"/>
      <c r="SGF3" s="112"/>
      <c r="SGG3" s="112"/>
      <c r="SGH3" s="112"/>
      <c r="SGI3" s="112"/>
      <c r="SGJ3" s="112"/>
      <c r="SGK3" s="112"/>
      <c r="SGL3" s="112"/>
      <c r="SGM3" s="112"/>
      <c r="SGN3" s="112"/>
      <c r="SGO3" s="112"/>
      <c r="SGP3" s="112"/>
      <c r="SGQ3" s="112"/>
      <c r="SGR3" s="112"/>
      <c r="SGS3" s="112"/>
      <c r="SGT3" s="112"/>
      <c r="SGU3" s="112"/>
      <c r="SGV3" s="112"/>
      <c r="SGW3" s="112"/>
      <c r="SGX3" s="112"/>
      <c r="SGY3" s="112"/>
      <c r="SGZ3" s="112"/>
      <c r="SHA3" s="112"/>
      <c r="SHB3" s="112"/>
      <c r="SHC3" s="112"/>
      <c r="SHD3" s="112"/>
      <c r="SHE3" s="112"/>
      <c r="SHF3" s="112"/>
      <c r="SHG3" s="112"/>
      <c r="SHH3" s="112"/>
      <c r="SHI3" s="112"/>
      <c r="SHJ3" s="112"/>
      <c r="SHK3" s="112"/>
      <c r="SHL3" s="112"/>
      <c r="SHM3" s="112"/>
      <c r="SHN3" s="112"/>
      <c r="SHO3" s="112"/>
      <c r="SHP3" s="112"/>
      <c r="SHQ3" s="112"/>
      <c r="SHR3" s="112"/>
      <c r="SHS3" s="112"/>
      <c r="SHT3" s="112"/>
      <c r="SHU3" s="112"/>
      <c r="SHV3" s="112"/>
      <c r="SHW3" s="112"/>
      <c r="SHX3" s="112"/>
      <c r="SHY3" s="112"/>
      <c r="SHZ3" s="112"/>
      <c r="SIA3" s="112"/>
      <c r="SIB3" s="112"/>
      <c r="SIC3" s="112"/>
      <c r="SID3" s="112"/>
      <c r="SIE3" s="112"/>
      <c r="SIF3" s="112"/>
      <c r="SIG3" s="112"/>
      <c r="SIH3" s="112"/>
      <c r="SII3" s="112"/>
      <c r="SIJ3" s="112"/>
      <c r="SIK3" s="112"/>
      <c r="SIL3" s="112"/>
      <c r="SIM3" s="112"/>
      <c r="SIN3" s="112"/>
      <c r="SIO3" s="112"/>
      <c r="SIP3" s="112"/>
      <c r="SIQ3" s="112"/>
      <c r="SIR3" s="112"/>
      <c r="SIS3" s="112"/>
      <c r="SIT3" s="112"/>
      <c r="SIU3" s="112"/>
      <c r="SIV3" s="112"/>
      <c r="SIW3" s="112"/>
      <c r="SIX3" s="112"/>
      <c r="SIY3" s="112"/>
      <c r="SIZ3" s="112"/>
      <c r="SJA3" s="112"/>
      <c r="SJB3" s="112"/>
      <c r="SJC3" s="112"/>
      <c r="SJD3" s="112"/>
      <c r="SJE3" s="112"/>
      <c r="SJF3" s="112"/>
      <c r="SJG3" s="112"/>
      <c r="SJH3" s="112"/>
      <c r="SJI3" s="112"/>
      <c r="SJJ3" s="112"/>
      <c r="SJK3" s="112"/>
      <c r="SJL3" s="112"/>
      <c r="SJM3" s="112"/>
      <c r="SJN3" s="112"/>
      <c r="SJO3" s="112"/>
      <c r="SJP3" s="112"/>
      <c r="SJQ3" s="112"/>
      <c r="SJR3" s="112"/>
      <c r="SJS3" s="112"/>
      <c r="SJT3" s="112"/>
      <c r="SJU3" s="112"/>
      <c r="SJV3" s="112"/>
      <c r="SJW3" s="112"/>
      <c r="SJX3" s="112"/>
      <c r="SJY3" s="112"/>
      <c r="SJZ3" s="112"/>
      <c r="SKA3" s="112"/>
      <c r="SKB3" s="112"/>
      <c r="SKC3" s="112"/>
      <c r="SKD3" s="112"/>
      <c r="SKE3" s="112"/>
      <c r="SKF3" s="112"/>
      <c r="SKG3" s="112"/>
      <c r="SKH3" s="112"/>
      <c r="SKI3" s="112"/>
      <c r="SKJ3" s="112"/>
      <c r="SKK3" s="112"/>
      <c r="SKL3" s="112"/>
      <c r="SKM3" s="112"/>
      <c r="SKN3" s="112"/>
      <c r="SKO3" s="112"/>
      <c r="SKP3" s="112"/>
      <c r="SKQ3" s="112"/>
      <c r="SKR3" s="112"/>
      <c r="SKS3" s="112"/>
      <c r="SKT3" s="112"/>
      <c r="SKU3" s="112"/>
      <c r="SKV3" s="112"/>
      <c r="SKW3" s="112"/>
      <c r="SKX3" s="112"/>
      <c r="SKY3" s="112"/>
      <c r="SKZ3" s="112"/>
      <c r="SLA3" s="112"/>
      <c r="SLB3" s="112"/>
      <c r="SLC3" s="112"/>
      <c r="SLD3" s="112"/>
      <c r="SLE3" s="112"/>
      <c r="SLF3" s="112"/>
      <c r="SLG3" s="112"/>
      <c r="SLH3" s="112"/>
      <c r="SLI3" s="112"/>
      <c r="SLJ3" s="112"/>
      <c r="SLK3" s="112"/>
      <c r="SLL3" s="112"/>
      <c r="SLM3" s="112"/>
      <c r="SLN3" s="112"/>
      <c r="SLO3" s="112"/>
      <c r="SLP3" s="112"/>
      <c r="SLQ3" s="112"/>
      <c r="SLR3" s="112"/>
      <c r="SLS3" s="112"/>
      <c r="SLT3" s="112"/>
      <c r="SLU3" s="112"/>
      <c r="SLV3" s="112"/>
      <c r="SLW3" s="112"/>
      <c r="SLX3" s="112"/>
      <c r="SLY3" s="112"/>
      <c r="SLZ3" s="112"/>
      <c r="SMA3" s="112"/>
      <c r="SMB3" s="112"/>
      <c r="SMC3" s="112"/>
      <c r="SMD3" s="112"/>
      <c r="SME3" s="112"/>
      <c r="SMF3" s="112"/>
      <c r="SMG3" s="112"/>
      <c r="SMH3" s="112"/>
      <c r="SMI3" s="112"/>
      <c r="SMJ3" s="112"/>
      <c r="SMK3" s="112"/>
      <c r="SML3" s="112"/>
      <c r="SMM3" s="112"/>
      <c r="SMN3" s="112"/>
      <c r="SMO3" s="112"/>
      <c r="SMP3" s="112"/>
      <c r="SMQ3" s="112"/>
      <c r="SMR3" s="112"/>
      <c r="SMS3" s="112"/>
      <c r="SMT3" s="112"/>
      <c r="SMU3" s="112"/>
      <c r="SMV3" s="112"/>
      <c r="SMW3" s="112"/>
      <c r="SMX3" s="112"/>
      <c r="SMY3" s="112"/>
      <c r="SMZ3" s="112"/>
      <c r="SNA3" s="112"/>
      <c r="SNB3" s="112"/>
      <c r="SNC3" s="112"/>
      <c r="SND3" s="112"/>
      <c r="SNE3" s="112"/>
      <c r="SNF3" s="112"/>
      <c r="SNG3" s="112"/>
      <c r="SNH3" s="112"/>
      <c r="SNI3" s="112"/>
      <c r="SNJ3" s="112"/>
      <c r="SNK3" s="112"/>
      <c r="SNL3" s="112"/>
      <c r="SNM3" s="112"/>
      <c r="SNN3" s="112"/>
      <c r="SNO3" s="112"/>
      <c r="SNP3" s="112"/>
      <c r="SNQ3" s="112"/>
      <c r="SNR3" s="112"/>
      <c r="SNS3" s="112"/>
      <c r="SNT3" s="112"/>
      <c r="SNU3" s="112"/>
      <c r="SNV3" s="112"/>
      <c r="SNW3" s="112"/>
      <c r="SNX3" s="112"/>
      <c r="SNY3" s="112"/>
      <c r="SNZ3" s="112"/>
      <c r="SOA3" s="112"/>
      <c r="SOB3" s="112"/>
      <c r="SOC3" s="112"/>
      <c r="SOD3" s="112"/>
      <c r="SOE3" s="112"/>
      <c r="SOF3" s="112"/>
      <c r="SOG3" s="112"/>
      <c r="SOH3" s="112"/>
      <c r="SOI3" s="112"/>
      <c r="SOJ3" s="112"/>
      <c r="SOK3" s="112"/>
      <c r="SOL3" s="112"/>
      <c r="SOM3" s="112"/>
      <c r="SON3" s="112"/>
      <c r="SOO3" s="112"/>
      <c r="SOP3" s="112"/>
      <c r="SOQ3" s="112"/>
      <c r="SOR3" s="112"/>
      <c r="SOS3" s="112"/>
      <c r="SOT3" s="112"/>
      <c r="SOU3" s="112"/>
      <c r="SOV3" s="112"/>
      <c r="SOW3" s="112"/>
      <c r="SOX3" s="112"/>
      <c r="SOY3" s="112"/>
      <c r="SOZ3" s="112"/>
      <c r="SPA3" s="112"/>
      <c r="SPB3" s="112"/>
      <c r="SPC3" s="112"/>
      <c r="SPD3" s="112"/>
      <c r="SPE3" s="112"/>
      <c r="SPF3" s="112"/>
      <c r="SPG3" s="112"/>
      <c r="SPH3" s="112"/>
      <c r="SPI3" s="112"/>
      <c r="SPJ3" s="112"/>
      <c r="SPK3" s="112"/>
      <c r="SPL3" s="112"/>
      <c r="SPM3" s="112"/>
      <c r="SPN3" s="112"/>
      <c r="SPO3" s="112"/>
      <c r="SPP3" s="112"/>
      <c r="SPQ3" s="112"/>
      <c r="SPR3" s="112"/>
      <c r="SPS3" s="112"/>
      <c r="SPT3" s="112"/>
      <c r="SPU3" s="112"/>
      <c r="SPV3" s="112"/>
      <c r="SPW3" s="112"/>
      <c r="SPX3" s="112"/>
      <c r="SPY3" s="112"/>
      <c r="SPZ3" s="112"/>
      <c r="SQA3" s="112"/>
      <c r="SQB3" s="112"/>
      <c r="SQC3" s="112"/>
      <c r="SQD3" s="112"/>
      <c r="SQE3" s="112"/>
      <c r="SQF3" s="112"/>
      <c r="SQG3" s="112"/>
      <c r="SQH3" s="112"/>
      <c r="SQI3" s="112"/>
      <c r="SQJ3" s="112"/>
      <c r="SQK3" s="112"/>
      <c r="SQL3" s="112"/>
      <c r="SQM3" s="112"/>
      <c r="SQN3" s="112"/>
      <c r="SQO3" s="112"/>
      <c r="SQP3" s="112"/>
      <c r="SQQ3" s="112"/>
      <c r="SQR3" s="112"/>
      <c r="SQS3" s="112"/>
      <c r="SQT3" s="112"/>
      <c r="SQU3" s="112"/>
      <c r="SQV3" s="112"/>
      <c r="SQW3" s="112"/>
      <c r="SQX3" s="112"/>
      <c r="SQY3" s="112"/>
      <c r="SQZ3" s="112"/>
      <c r="SRA3" s="112"/>
      <c r="SRB3" s="112"/>
      <c r="SRC3" s="112"/>
      <c r="SRD3" s="112"/>
      <c r="SRE3" s="112"/>
      <c r="SRF3" s="112"/>
      <c r="SRG3" s="112"/>
      <c r="SRH3" s="112"/>
      <c r="SRI3" s="112"/>
      <c r="SRJ3" s="112"/>
      <c r="SRK3" s="112"/>
      <c r="SRL3" s="112"/>
      <c r="SRM3" s="112"/>
      <c r="SRN3" s="112"/>
      <c r="SRO3" s="112"/>
      <c r="SRP3" s="112"/>
      <c r="SRQ3" s="112"/>
      <c r="SRR3" s="112"/>
      <c r="SRS3" s="112"/>
      <c r="SRT3" s="112"/>
      <c r="SRU3" s="112"/>
      <c r="SRV3" s="112"/>
      <c r="SRW3" s="112"/>
      <c r="SRX3" s="112"/>
      <c r="SRY3" s="112"/>
      <c r="SRZ3" s="112"/>
      <c r="SSA3" s="112"/>
      <c r="SSB3" s="112"/>
      <c r="SSC3" s="112"/>
      <c r="SSD3" s="112"/>
      <c r="SSE3" s="112"/>
      <c r="SSF3" s="112"/>
      <c r="SSG3" s="112"/>
      <c r="SSH3" s="112"/>
      <c r="SSI3" s="112"/>
      <c r="SSJ3" s="112"/>
      <c r="SSK3" s="112"/>
      <c r="SSL3" s="112"/>
      <c r="SSM3" s="112"/>
      <c r="SSN3" s="112"/>
      <c r="SSO3" s="112"/>
      <c r="SSP3" s="112"/>
      <c r="SSQ3" s="112"/>
      <c r="SSR3" s="112"/>
      <c r="SSS3" s="112"/>
      <c r="SST3" s="112"/>
      <c r="SSU3" s="112"/>
      <c r="SSV3" s="112"/>
      <c r="SSW3" s="112"/>
      <c r="SSX3" s="112"/>
      <c r="SSY3" s="112"/>
      <c r="SSZ3" s="112"/>
      <c r="STA3" s="112"/>
      <c r="STB3" s="112"/>
      <c r="STC3" s="112"/>
      <c r="STD3" s="112"/>
      <c r="STE3" s="112"/>
      <c r="STF3" s="112"/>
      <c r="STG3" s="112"/>
      <c r="STH3" s="112"/>
      <c r="STI3" s="112"/>
      <c r="STJ3" s="112"/>
      <c r="STK3" s="112"/>
      <c r="STL3" s="112"/>
      <c r="STM3" s="112"/>
      <c r="STN3" s="112"/>
      <c r="STO3" s="112"/>
      <c r="STP3" s="112"/>
      <c r="STQ3" s="112"/>
      <c r="STR3" s="112"/>
      <c r="STS3" s="112"/>
      <c r="STT3" s="112"/>
      <c r="STU3" s="112"/>
      <c r="STV3" s="112"/>
      <c r="STW3" s="112"/>
      <c r="STX3" s="112"/>
      <c r="STY3" s="112"/>
      <c r="STZ3" s="112"/>
      <c r="SUA3" s="112"/>
      <c r="SUB3" s="112"/>
      <c r="SUC3" s="112"/>
      <c r="SUD3" s="112"/>
      <c r="SUE3" s="112"/>
      <c r="SUF3" s="112"/>
      <c r="SUG3" s="112"/>
      <c r="SUH3" s="112"/>
      <c r="SUI3" s="112"/>
      <c r="SUJ3" s="112"/>
      <c r="SUK3" s="112"/>
      <c r="SUL3" s="112"/>
      <c r="SUM3" s="112"/>
      <c r="SUN3" s="112"/>
      <c r="SUO3" s="112"/>
      <c r="SUP3" s="112"/>
      <c r="SUQ3" s="112"/>
      <c r="SUR3" s="112"/>
      <c r="SUS3" s="112"/>
      <c r="SUT3" s="112"/>
      <c r="SUU3" s="112"/>
      <c r="SUV3" s="112"/>
      <c r="SUW3" s="112"/>
      <c r="SUX3" s="112"/>
      <c r="SUY3" s="112"/>
      <c r="SUZ3" s="112"/>
      <c r="SVA3" s="112"/>
      <c r="SVB3" s="112"/>
      <c r="SVC3" s="112"/>
      <c r="SVD3" s="112"/>
      <c r="SVE3" s="112"/>
      <c r="SVF3" s="112"/>
      <c r="SVG3" s="112"/>
      <c r="SVH3" s="112"/>
      <c r="SVI3" s="112"/>
      <c r="SVJ3" s="112"/>
      <c r="SVK3" s="112"/>
      <c r="SVL3" s="112"/>
      <c r="SVM3" s="112"/>
      <c r="SVN3" s="112"/>
      <c r="SVO3" s="112"/>
      <c r="SVP3" s="112"/>
      <c r="SVQ3" s="112"/>
      <c r="SVR3" s="112"/>
      <c r="SVS3" s="112"/>
      <c r="SVT3" s="112"/>
      <c r="SVU3" s="112"/>
      <c r="SVV3" s="112"/>
      <c r="SVW3" s="112"/>
      <c r="SVX3" s="112"/>
      <c r="SVY3" s="112"/>
      <c r="SVZ3" s="112"/>
      <c r="SWA3" s="112"/>
      <c r="SWB3" s="112"/>
      <c r="SWC3" s="112"/>
      <c r="SWD3" s="112"/>
      <c r="SWE3" s="112"/>
      <c r="SWF3" s="112"/>
      <c r="SWG3" s="112"/>
      <c r="SWH3" s="112"/>
      <c r="SWI3" s="112"/>
      <c r="SWJ3" s="112"/>
      <c r="SWK3" s="112"/>
      <c r="SWL3" s="112"/>
      <c r="SWM3" s="112"/>
      <c r="SWN3" s="112"/>
      <c r="SWO3" s="112"/>
      <c r="SWP3" s="112"/>
      <c r="SWQ3" s="112"/>
      <c r="SWR3" s="112"/>
      <c r="SWS3" s="112"/>
      <c r="SWT3" s="112"/>
      <c r="SWU3" s="112"/>
      <c r="SWV3" s="112"/>
      <c r="SWW3" s="112"/>
      <c r="SWX3" s="112"/>
      <c r="SWY3" s="112"/>
      <c r="SWZ3" s="112"/>
      <c r="SXA3" s="112"/>
      <c r="SXB3" s="112"/>
      <c r="SXC3" s="112"/>
      <c r="SXD3" s="112"/>
      <c r="SXE3" s="112"/>
      <c r="SXF3" s="112"/>
      <c r="SXG3" s="112"/>
      <c r="SXH3" s="112"/>
      <c r="SXI3" s="112"/>
      <c r="SXJ3" s="112"/>
      <c r="SXK3" s="112"/>
      <c r="SXL3" s="112"/>
      <c r="SXM3" s="112"/>
      <c r="SXN3" s="112"/>
      <c r="SXO3" s="112"/>
      <c r="SXP3" s="112"/>
      <c r="SXQ3" s="112"/>
      <c r="SXR3" s="112"/>
      <c r="SXS3" s="112"/>
      <c r="SXT3" s="112"/>
      <c r="SXU3" s="112"/>
      <c r="SXV3" s="112"/>
      <c r="SXW3" s="112"/>
      <c r="SXX3" s="112"/>
      <c r="SXY3" s="112"/>
      <c r="SXZ3" s="112"/>
      <c r="SYA3" s="112"/>
      <c r="SYB3" s="112"/>
      <c r="SYC3" s="112"/>
      <c r="SYD3" s="112"/>
      <c r="SYE3" s="112"/>
      <c r="SYF3" s="112"/>
      <c r="SYG3" s="112"/>
      <c r="SYH3" s="112"/>
      <c r="SYI3" s="112"/>
      <c r="SYJ3" s="112"/>
      <c r="SYK3" s="112"/>
      <c r="SYL3" s="112"/>
      <c r="SYM3" s="112"/>
      <c r="SYN3" s="112"/>
      <c r="SYO3" s="112"/>
      <c r="SYP3" s="112"/>
      <c r="SYQ3" s="112"/>
      <c r="SYR3" s="112"/>
      <c r="SYS3" s="112"/>
      <c r="SYT3" s="112"/>
      <c r="SYU3" s="112"/>
      <c r="SYV3" s="112"/>
      <c r="SYW3" s="112"/>
      <c r="SYX3" s="112"/>
      <c r="SYY3" s="112"/>
      <c r="SYZ3" s="112"/>
      <c r="SZA3" s="112"/>
      <c r="SZB3" s="112"/>
      <c r="SZC3" s="112"/>
      <c r="SZD3" s="112"/>
      <c r="SZE3" s="112"/>
      <c r="SZF3" s="112"/>
      <c r="SZG3" s="112"/>
      <c r="SZH3" s="112"/>
      <c r="SZI3" s="112"/>
      <c r="SZJ3" s="112"/>
      <c r="SZK3" s="112"/>
      <c r="SZL3" s="112"/>
      <c r="SZM3" s="112"/>
      <c r="SZN3" s="112"/>
      <c r="SZO3" s="112"/>
      <c r="SZP3" s="112"/>
      <c r="SZQ3" s="112"/>
      <c r="SZR3" s="112"/>
      <c r="SZS3" s="112"/>
      <c r="SZT3" s="112"/>
      <c r="SZU3" s="112"/>
      <c r="SZV3" s="112"/>
      <c r="SZW3" s="112"/>
      <c r="SZX3" s="112"/>
      <c r="SZY3" s="112"/>
      <c r="SZZ3" s="112"/>
      <c r="TAA3" s="112"/>
      <c r="TAB3" s="112"/>
      <c r="TAC3" s="112"/>
      <c r="TAD3" s="112"/>
      <c r="TAE3" s="112"/>
      <c r="TAF3" s="112"/>
      <c r="TAG3" s="112"/>
      <c r="TAH3" s="112"/>
      <c r="TAI3" s="112"/>
      <c r="TAJ3" s="112"/>
      <c r="TAK3" s="112"/>
      <c r="TAL3" s="112"/>
      <c r="TAM3" s="112"/>
      <c r="TAN3" s="112"/>
      <c r="TAO3" s="112"/>
      <c r="TAP3" s="112"/>
      <c r="TAQ3" s="112"/>
      <c r="TAR3" s="112"/>
      <c r="TAS3" s="112"/>
      <c r="TAT3" s="112"/>
      <c r="TAU3" s="112"/>
      <c r="TAV3" s="112"/>
      <c r="TAW3" s="112"/>
      <c r="TAX3" s="112"/>
      <c r="TAY3" s="112"/>
      <c r="TAZ3" s="112"/>
      <c r="TBA3" s="112"/>
      <c r="TBB3" s="112"/>
      <c r="TBC3" s="112"/>
      <c r="TBD3" s="112"/>
      <c r="TBE3" s="112"/>
      <c r="TBF3" s="112"/>
      <c r="TBG3" s="112"/>
      <c r="TBH3" s="112"/>
      <c r="TBI3" s="112"/>
      <c r="TBJ3" s="112"/>
      <c r="TBK3" s="112"/>
      <c r="TBL3" s="112"/>
      <c r="TBM3" s="112"/>
      <c r="TBN3" s="112"/>
      <c r="TBO3" s="112"/>
      <c r="TBP3" s="112"/>
      <c r="TBQ3" s="112"/>
      <c r="TBR3" s="112"/>
      <c r="TBS3" s="112"/>
      <c r="TBT3" s="112"/>
      <c r="TBU3" s="112"/>
      <c r="TBV3" s="112"/>
      <c r="TBW3" s="112"/>
      <c r="TBX3" s="112"/>
      <c r="TBY3" s="112"/>
      <c r="TBZ3" s="112"/>
      <c r="TCA3" s="112"/>
      <c r="TCB3" s="112"/>
      <c r="TCC3" s="112"/>
      <c r="TCD3" s="112"/>
      <c r="TCE3" s="112"/>
      <c r="TCF3" s="112"/>
      <c r="TCG3" s="112"/>
      <c r="TCH3" s="112"/>
      <c r="TCI3" s="112"/>
      <c r="TCJ3" s="112"/>
      <c r="TCK3" s="112"/>
      <c r="TCL3" s="112"/>
      <c r="TCM3" s="112"/>
      <c r="TCN3" s="112"/>
      <c r="TCO3" s="112"/>
      <c r="TCP3" s="112"/>
      <c r="TCQ3" s="112"/>
      <c r="TCR3" s="112"/>
      <c r="TCS3" s="112"/>
      <c r="TCT3" s="112"/>
      <c r="TCU3" s="112"/>
      <c r="TCV3" s="112"/>
      <c r="TCW3" s="112"/>
      <c r="TCX3" s="112"/>
      <c r="TCY3" s="112"/>
      <c r="TCZ3" s="112"/>
      <c r="TDA3" s="112"/>
      <c r="TDB3" s="112"/>
      <c r="TDC3" s="112"/>
      <c r="TDD3" s="112"/>
      <c r="TDE3" s="112"/>
      <c r="TDF3" s="112"/>
      <c r="TDG3" s="112"/>
      <c r="TDH3" s="112"/>
      <c r="TDI3" s="112"/>
      <c r="TDJ3" s="112"/>
      <c r="TDK3" s="112"/>
      <c r="TDL3" s="112"/>
      <c r="TDM3" s="112"/>
      <c r="TDN3" s="112"/>
      <c r="TDO3" s="112"/>
      <c r="TDP3" s="112"/>
      <c r="TDQ3" s="112"/>
      <c r="TDR3" s="112"/>
      <c r="TDS3" s="112"/>
      <c r="TDT3" s="112"/>
      <c r="TDU3" s="112"/>
      <c r="TDV3" s="112"/>
      <c r="TDW3" s="112"/>
      <c r="TDX3" s="112"/>
      <c r="TDY3" s="112"/>
      <c r="TDZ3" s="112"/>
      <c r="TEA3" s="112"/>
      <c r="TEB3" s="112"/>
      <c r="TEC3" s="112"/>
      <c r="TED3" s="112"/>
      <c r="TEE3" s="112"/>
      <c r="TEF3" s="112"/>
      <c r="TEG3" s="112"/>
      <c r="TEH3" s="112"/>
      <c r="TEI3" s="112"/>
      <c r="TEJ3" s="112"/>
      <c r="TEK3" s="112"/>
      <c r="TEL3" s="112"/>
      <c r="TEM3" s="112"/>
      <c r="TEN3" s="112"/>
      <c r="TEO3" s="112"/>
      <c r="TEP3" s="112"/>
      <c r="TEQ3" s="112"/>
      <c r="TER3" s="112"/>
      <c r="TES3" s="112"/>
      <c r="TET3" s="112"/>
      <c r="TEU3" s="112"/>
      <c r="TEV3" s="112"/>
      <c r="TEW3" s="112"/>
      <c r="TEX3" s="112"/>
      <c r="TEY3" s="112"/>
      <c r="TEZ3" s="112"/>
      <c r="TFA3" s="112"/>
      <c r="TFB3" s="112"/>
      <c r="TFC3" s="112"/>
      <c r="TFD3" s="112"/>
      <c r="TFE3" s="112"/>
      <c r="TFF3" s="112"/>
      <c r="TFG3" s="112"/>
      <c r="TFH3" s="112"/>
      <c r="TFI3" s="112"/>
      <c r="TFJ3" s="112"/>
      <c r="TFK3" s="112"/>
      <c r="TFL3" s="112"/>
      <c r="TFM3" s="112"/>
      <c r="TFN3" s="112"/>
      <c r="TFO3" s="112"/>
      <c r="TFP3" s="112"/>
      <c r="TFQ3" s="112"/>
      <c r="TFR3" s="112"/>
      <c r="TFS3" s="112"/>
      <c r="TFT3" s="112"/>
      <c r="TFU3" s="112"/>
      <c r="TFV3" s="112"/>
      <c r="TFW3" s="112"/>
      <c r="TFX3" s="112"/>
      <c r="TFY3" s="112"/>
      <c r="TFZ3" s="112"/>
      <c r="TGA3" s="112"/>
      <c r="TGB3" s="112"/>
      <c r="TGC3" s="112"/>
      <c r="TGD3" s="112"/>
      <c r="TGE3" s="112"/>
      <c r="TGF3" s="112"/>
      <c r="TGG3" s="112"/>
      <c r="TGH3" s="112"/>
      <c r="TGI3" s="112"/>
      <c r="TGJ3" s="112"/>
      <c r="TGK3" s="112"/>
      <c r="TGL3" s="112"/>
      <c r="TGM3" s="112"/>
      <c r="TGN3" s="112"/>
      <c r="TGO3" s="112"/>
      <c r="TGP3" s="112"/>
      <c r="TGQ3" s="112"/>
      <c r="TGR3" s="112"/>
      <c r="TGS3" s="112"/>
      <c r="TGT3" s="112"/>
      <c r="TGU3" s="112"/>
      <c r="TGV3" s="112"/>
      <c r="TGW3" s="112"/>
      <c r="TGX3" s="112"/>
      <c r="TGY3" s="112"/>
      <c r="TGZ3" s="112"/>
      <c r="THA3" s="112"/>
      <c r="THB3" s="112"/>
      <c r="THC3" s="112"/>
      <c r="THD3" s="112"/>
      <c r="THE3" s="112"/>
      <c r="THF3" s="112"/>
      <c r="THG3" s="112"/>
      <c r="THH3" s="112"/>
      <c r="THI3" s="112"/>
      <c r="THJ3" s="112"/>
      <c r="THK3" s="112"/>
      <c r="THL3" s="112"/>
      <c r="THM3" s="112"/>
      <c r="THN3" s="112"/>
      <c r="THO3" s="112"/>
      <c r="THP3" s="112"/>
      <c r="THQ3" s="112"/>
      <c r="THR3" s="112"/>
      <c r="THS3" s="112"/>
      <c r="THT3" s="112"/>
      <c r="THU3" s="112"/>
      <c r="THV3" s="112"/>
      <c r="THW3" s="112"/>
      <c r="THX3" s="112"/>
      <c r="THY3" s="112"/>
      <c r="THZ3" s="112"/>
      <c r="TIA3" s="112"/>
      <c r="TIB3" s="112"/>
      <c r="TIC3" s="112"/>
      <c r="TID3" s="112"/>
      <c r="TIE3" s="112"/>
      <c r="TIF3" s="112"/>
      <c r="TIG3" s="112"/>
      <c r="TIH3" s="112"/>
      <c r="TII3" s="112"/>
      <c r="TIJ3" s="112"/>
      <c r="TIK3" s="112"/>
      <c r="TIL3" s="112"/>
      <c r="TIM3" s="112"/>
      <c r="TIN3" s="112"/>
      <c r="TIO3" s="112"/>
      <c r="TIP3" s="112"/>
      <c r="TIQ3" s="112"/>
      <c r="TIR3" s="112"/>
      <c r="TIS3" s="112"/>
      <c r="TIT3" s="112"/>
      <c r="TIU3" s="112"/>
      <c r="TIV3" s="112"/>
      <c r="TIW3" s="112"/>
      <c r="TIX3" s="112"/>
      <c r="TIY3" s="112"/>
      <c r="TIZ3" s="112"/>
      <c r="TJA3" s="112"/>
      <c r="TJB3" s="112"/>
      <c r="TJC3" s="112"/>
      <c r="TJD3" s="112"/>
      <c r="TJE3" s="112"/>
      <c r="TJF3" s="112"/>
      <c r="TJG3" s="112"/>
      <c r="TJH3" s="112"/>
      <c r="TJI3" s="112"/>
      <c r="TJJ3" s="112"/>
      <c r="TJK3" s="112"/>
      <c r="TJL3" s="112"/>
      <c r="TJM3" s="112"/>
      <c r="TJN3" s="112"/>
      <c r="TJO3" s="112"/>
      <c r="TJP3" s="112"/>
      <c r="TJQ3" s="112"/>
      <c r="TJR3" s="112"/>
      <c r="TJS3" s="112"/>
      <c r="TJT3" s="112"/>
      <c r="TJU3" s="112"/>
      <c r="TJV3" s="112"/>
      <c r="TJW3" s="112"/>
      <c r="TJX3" s="112"/>
      <c r="TJY3" s="112"/>
      <c r="TJZ3" s="112"/>
      <c r="TKA3" s="112"/>
      <c r="TKB3" s="112"/>
      <c r="TKC3" s="112"/>
      <c r="TKD3" s="112"/>
      <c r="TKE3" s="112"/>
      <c r="TKF3" s="112"/>
      <c r="TKG3" s="112"/>
      <c r="TKH3" s="112"/>
      <c r="TKI3" s="112"/>
      <c r="TKJ3" s="112"/>
      <c r="TKK3" s="112"/>
      <c r="TKL3" s="112"/>
      <c r="TKM3" s="112"/>
      <c r="TKN3" s="112"/>
      <c r="TKO3" s="112"/>
      <c r="TKP3" s="112"/>
      <c r="TKQ3" s="112"/>
      <c r="TKR3" s="112"/>
      <c r="TKS3" s="112"/>
      <c r="TKT3" s="112"/>
      <c r="TKU3" s="112"/>
      <c r="TKV3" s="112"/>
      <c r="TKW3" s="112"/>
      <c r="TKX3" s="112"/>
      <c r="TKY3" s="112"/>
      <c r="TKZ3" s="112"/>
      <c r="TLA3" s="112"/>
      <c r="TLB3" s="112"/>
      <c r="TLC3" s="112"/>
      <c r="TLD3" s="112"/>
      <c r="TLE3" s="112"/>
      <c r="TLF3" s="112"/>
      <c r="TLG3" s="112"/>
      <c r="TLH3" s="112"/>
      <c r="TLI3" s="112"/>
      <c r="TLJ3" s="112"/>
      <c r="TLK3" s="112"/>
      <c r="TLL3" s="112"/>
      <c r="TLM3" s="112"/>
      <c r="TLN3" s="112"/>
      <c r="TLO3" s="112"/>
      <c r="TLP3" s="112"/>
      <c r="TLQ3" s="112"/>
      <c r="TLR3" s="112"/>
      <c r="TLS3" s="112"/>
      <c r="TLT3" s="112"/>
      <c r="TLU3" s="112"/>
      <c r="TLV3" s="112"/>
      <c r="TLW3" s="112"/>
      <c r="TLX3" s="112"/>
      <c r="TLY3" s="112"/>
      <c r="TLZ3" s="112"/>
      <c r="TMA3" s="112"/>
      <c r="TMB3" s="112"/>
      <c r="TMC3" s="112"/>
      <c r="TMD3" s="112"/>
      <c r="TME3" s="112"/>
      <c r="TMF3" s="112"/>
      <c r="TMG3" s="112"/>
      <c r="TMH3" s="112"/>
      <c r="TMI3" s="112"/>
      <c r="TMJ3" s="112"/>
      <c r="TMK3" s="112"/>
      <c r="TML3" s="112"/>
      <c r="TMM3" s="112"/>
      <c r="TMN3" s="112"/>
      <c r="TMO3" s="112"/>
      <c r="TMP3" s="112"/>
      <c r="TMQ3" s="112"/>
      <c r="TMR3" s="112"/>
      <c r="TMS3" s="112"/>
      <c r="TMT3" s="112"/>
      <c r="TMU3" s="112"/>
      <c r="TMV3" s="112"/>
      <c r="TMW3" s="112"/>
      <c r="TMX3" s="112"/>
      <c r="TMY3" s="112"/>
      <c r="TMZ3" s="112"/>
      <c r="TNA3" s="112"/>
      <c r="TNB3" s="112"/>
      <c r="TNC3" s="112"/>
      <c r="TND3" s="112"/>
      <c r="TNE3" s="112"/>
      <c r="TNF3" s="112"/>
      <c r="TNG3" s="112"/>
      <c r="TNH3" s="112"/>
      <c r="TNI3" s="112"/>
      <c r="TNJ3" s="112"/>
      <c r="TNK3" s="112"/>
      <c r="TNL3" s="112"/>
      <c r="TNM3" s="112"/>
      <c r="TNN3" s="112"/>
      <c r="TNO3" s="112"/>
      <c r="TNP3" s="112"/>
      <c r="TNQ3" s="112"/>
      <c r="TNR3" s="112"/>
      <c r="TNS3" s="112"/>
      <c r="TNT3" s="112"/>
      <c r="TNU3" s="112"/>
      <c r="TNV3" s="112"/>
      <c r="TNW3" s="112"/>
      <c r="TNX3" s="112"/>
      <c r="TNY3" s="112"/>
      <c r="TNZ3" s="112"/>
      <c r="TOA3" s="112"/>
      <c r="TOB3" s="112"/>
      <c r="TOC3" s="112"/>
      <c r="TOD3" s="112"/>
      <c r="TOE3" s="112"/>
      <c r="TOF3" s="112"/>
      <c r="TOG3" s="112"/>
      <c r="TOH3" s="112"/>
      <c r="TOI3" s="112"/>
      <c r="TOJ3" s="112"/>
      <c r="TOK3" s="112"/>
      <c r="TOL3" s="112"/>
      <c r="TOM3" s="112"/>
      <c r="TON3" s="112"/>
      <c r="TOO3" s="112"/>
      <c r="TOP3" s="112"/>
      <c r="TOQ3" s="112"/>
      <c r="TOR3" s="112"/>
      <c r="TOS3" s="112"/>
      <c r="TOT3" s="112"/>
      <c r="TOU3" s="112"/>
      <c r="TOV3" s="112"/>
      <c r="TOW3" s="112"/>
      <c r="TOX3" s="112"/>
      <c r="TOY3" s="112"/>
      <c r="TOZ3" s="112"/>
      <c r="TPA3" s="112"/>
      <c r="TPB3" s="112"/>
      <c r="TPC3" s="112"/>
      <c r="TPD3" s="112"/>
      <c r="TPE3" s="112"/>
      <c r="TPF3" s="112"/>
      <c r="TPG3" s="112"/>
      <c r="TPH3" s="112"/>
      <c r="TPI3" s="112"/>
      <c r="TPJ3" s="112"/>
      <c r="TPK3" s="112"/>
      <c r="TPL3" s="112"/>
      <c r="TPM3" s="112"/>
      <c r="TPN3" s="112"/>
      <c r="TPO3" s="112"/>
      <c r="TPP3" s="112"/>
      <c r="TPQ3" s="112"/>
      <c r="TPR3" s="112"/>
      <c r="TPS3" s="112"/>
      <c r="TPT3" s="112"/>
      <c r="TPU3" s="112"/>
      <c r="TPV3" s="112"/>
      <c r="TPW3" s="112"/>
      <c r="TPX3" s="112"/>
      <c r="TPY3" s="112"/>
      <c r="TPZ3" s="112"/>
      <c r="TQA3" s="112"/>
      <c r="TQB3" s="112"/>
      <c r="TQC3" s="112"/>
      <c r="TQD3" s="112"/>
      <c r="TQE3" s="112"/>
      <c r="TQF3" s="112"/>
      <c r="TQG3" s="112"/>
      <c r="TQH3" s="112"/>
      <c r="TQI3" s="112"/>
      <c r="TQJ3" s="112"/>
      <c r="TQK3" s="112"/>
      <c r="TQL3" s="112"/>
      <c r="TQM3" s="112"/>
      <c r="TQN3" s="112"/>
      <c r="TQO3" s="112"/>
      <c r="TQP3" s="112"/>
      <c r="TQQ3" s="112"/>
      <c r="TQR3" s="112"/>
      <c r="TQS3" s="112"/>
      <c r="TQT3" s="112"/>
      <c r="TQU3" s="112"/>
      <c r="TQV3" s="112"/>
      <c r="TQW3" s="112"/>
      <c r="TQX3" s="112"/>
      <c r="TQY3" s="112"/>
      <c r="TQZ3" s="112"/>
      <c r="TRA3" s="112"/>
      <c r="TRB3" s="112"/>
      <c r="TRC3" s="112"/>
      <c r="TRD3" s="112"/>
      <c r="TRE3" s="112"/>
      <c r="TRF3" s="112"/>
      <c r="TRG3" s="112"/>
      <c r="TRH3" s="112"/>
      <c r="TRI3" s="112"/>
      <c r="TRJ3" s="112"/>
      <c r="TRK3" s="112"/>
      <c r="TRL3" s="112"/>
      <c r="TRM3" s="112"/>
      <c r="TRN3" s="112"/>
      <c r="TRO3" s="112"/>
      <c r="TRP3" s="112"/>
      <c r="TRQ3" s="112"/>
      <c r="TRR3" s="112"/>
      <c r="TRS3" s="112"/>
      <c r="TRT3" s="112"/>
      <c r="TRU3" s="112"/>
      <c r="TRV3" s="112"/>
      <c r="TRW3" s="112"/>
      <c r="TRX3" s="112"/>
      <c r="TRY3" s="112"/>
      <c r="TRZ3" s="112"/>
      <c r="TSA3" s="112"/>
      <c r="TSB3" s="112"/>
      <c r="TSC3" s="112"/>
      <c r="TSD3" s="112"/>
      <c r="TSE3" s="112"/>
      <c r="TSF3" s="112"/>
      <c r="TSG3" s="112"/>
      <c r="TSH3" s="112"/>
      <c r="TSI3" s="112"/>
      <c r="TSJ3" s="112"/>
      <c r="TSK3" s="112"/>
      <c r="TSL3" s="112"/>
      <c r="TSM3" s="112"/>
      <c r="TSN3" s="112"/>
      <c r="TSO3" s="112"/>
      <c r="TSP3" s="112"/>
      <c r="TSQ3" s="112"/>
      <c r="TSR3" s="112"/>
      <c r="TSS3" s="112"/>
      <c r="TST3" s="112"/>
      <c r="TSU3" s="112"/>
      <c r="TSV3" s="112"/>
      <c r="TSW3" s="112"/>
      <c r="TSX3" s="112"/>
      <c r="TSY3" s="112"/>
      <c r="TSZ3" s="112"/>
      <c r="TTA3" s="112"/>
      <c r="TTB3" s="112"/>
      <c r="TTC3" s="112"/>
      <c r="TTD3" s="112"/>
      <c r="TTE3" s="112"/>
      <c r="TTF3" s="112"/>
      <c r="TTG3" s="112"/>
      <c r="TTH3" s="112"/>
      <c r="TTI3" s="112"/>
      <c r="TTJ3" s="112"/>
      <c r="TTK3" s="112"/>
      <c r="TTL3" s="112"/>
      <c r="TTM3" s="112"/>
      <c r="TTN3" s="112"/>
      <c r="TTO3" s="112"/>
      <c r="TTP3" s="112"/>
      <c r="TTQ3" s="112"/>
      <c r="TTR3" s="112"/>
      <c r="TTS3" s="112"/>
      <c r="TTT3" s="112"/>
      <c r="TTU3" s="112"/>
      <c r="TTV3" s="112"/>
      <c r="TTW3" s="112"/>
      <c r="TTX3" s="112"/>
      <c r="TTY3" s="112"/>
      <c r="TTZ3" s="112"/>
      <c r="TUA3" s="112"/>
      <c r="TUB3" s="112"/>
      <c r="TUC3" s="112"/>
      <c r="TUD3" s="112"/>
      <c r="TUE3" s="112"/>
      <c r="TUF3" s="112"/>
      <c r="TUG3" s="112"/>
      <c r="TUH3" s="112"/>
      <c r="TUI3" s="112"/>
      <c r="TUJ3" s="112"/>
      <c r="TUK3" s="112"/>
      <c r="TUL3" s="112"/>
      <c r="TUM3" s="112"/>
      <c r="TUN3" s="112"/>
      <c r="TUO3" s="112"/>
      <c r="TUP3" s="112"/>
      <c r="TUQ3" s="112"/>
      <c r="TUR3" s="112"/>
      <c r="TUS3" s="112"/>
      <c r="TUT3" s="112"/>
      <c r="TUU3" s="112"/>
      <c r="TUV3" s="112"/>
      <c r="TUW3" s="112"/>
      <c r="TUX3" s="112"/>
      <c r="TUY3" s="112"/>
      <c r="TUZ3" s="112"/>
      <c r="TVA3" s="112"/>
      <c r="TVB3" s="112"/>
      <c r="TVC3" s="112"/>
      <c r="TVD3" s="112"/>
      <c r="TVE3" s="112"/>
      <c r="TVF3" s="112"/>
      <c r="TVG3" s="112"/>
      <c r="TVH3" s="112"/>
      <c r="TVI3" s="112"/>
      <c r="TVJ3" s="112"/>
      <c r="TVK3" s="112"/>
      <c r="TVL3" s="112"/>
      <c r="TVM3" s="112"/>
      <c r="TVN3" s="112"/>
      <c r="TVO3" s="112"/>
      <c r="TVP3" s="112"/>
      <c r="TVQ3" s="112"/>
      <c r="TVR3" s="112"/>
      <c r="TVS3" s="112"/>
      <c r="TVT3" s="112"/>
      <c r="TVU3" s="112"/>
      <c r="TVV3" s="112"/>
      <c r="TVW3" s="112"/>
      <c r="TVX3" s="112"/>
      <c r="TVY3" s="112"/>
      <c r="TVZ3" s="112"/>
      <c r="TWA3" s="112"/>
      <c r="TWB3" s="112"/>
      <c r="TWC3" s="112"/>
      <c r="TWD3" s="112"/>
      <c r="TWE3" s="112"/>
      <c r="TWF3" s="112"/>
      <c r="TWG3" s="112"/>
      <c r="TWH3" s="112"/>
      <c r="TWI3" s="112"/>
      <c r="TWJ3" s="112"/>
      <c r="TWK3" s="112"/>
      <c r="TWL3" s="112"/>
      <c r="TWM3" s="112"/>
      <c r="TWN3" s="112"/>
      <c r="TWO3" s="112"/>
      <c r="TWP3" s="112"/>
      <c r="TWQ3" s="112"/>
      <c r="TWR3" s="112"/>
      <c r="TWS3" s="112"/>
      <c r="TWT3" s="112"/>
      <c r="TWU3" s="112"/>
      <c r="TWV3" s="112"/>
      <c r="TWW3" s="112"/>
      <c r="TWX3" s="112"/>
      <c r="TWY3" s="112"/>
      <c r="TWZ3" s="112"/>
      <c r="TXA3" s="112"/>
      <c r="TXB3" s="112"/>
      <c r="TXC3" s="112"/>
      <c r="TXD3" s="112"/>
      <c r="TXE3" s="112"/>
      <c r="TXF3" s="112"/>
      <c r="TXG3" s="112"/>
      <c r="TXH3" s="112"/>
      <c r="TXI3" s="112"/>
      <c r="TXJ3" s="112"/>
      <c r="TXK3" s="112"/>
      <c r="TXL3" s="112"/>
      <c r="TXM3" s="112"/>
      <c r="TXN3" s="112"/>
      <c r="TXO3" s="112"/>
      <c r="TXP3" s="112"/>
      <c r="TXQ3" s="112"/>
      <c r="TXR3" s="112"/>
      <c r="TXS3" s="112"/>
      <c r="TXT3" s="112"/>
      <c r="TXU3" s="112"/>
      <c r="TXV3" s="112"/>
      <c r="TXW3" s="112"/>
      <c r="TXX3" s="112"/>
      <c r="TXY3" s="112"/>
      <c r="TXZ3" s="112"/>
      <c r="TYA3" s="112"/>
      <c r="TYB3" s="112"/>
      <c r="TYC3" s="112"/>
      <c r="TYD3" s="112"/>
      <c r="TYE3" s="112"/>
      <c r="TYF3" s="112"/>
      <c r="TYG3" s="112"/>
      <c r="TYH3" s="112"/>
      <c r="TYI3" s="112"/>
      <c r="TYJ3" s="112"/>
      <c r="TYK3" s="112"/>
      <c r="TYL3" s="112"/>
      <c r="TYM3" s="112"/>
      <c r="TYN3" s="112"/>
      <c r="TYO3" s="112"/>
      <c r="TYP3" s="112"/>
      <c r="TYQ3" s="112"/>
      <c r="TYR3" s="112"/>
      <c r="TYS3" s="112"/>
      <c r="TYT3" s="112"/>
      <c r="TYU3" s="112"/>
      <c r="TYV3" s="112"/>
      <c r="TYW3" s="112"/>
      <c r="TYX3" s="112"/>
      <c r="TYY3" s="112"/>
      <c r="TYZ3" s="112"/>
      <c r="TZA3" s="112"/>
      <c r="TZB3" s="112"/>
      <c r="TZC3" s="112"/>
      <c r="TZD3" s="112"/>
      <c r="TZE3" s="112"/>
      <c r="TZF3" s="112"/>
      <c r="TZG3" s="112"/>
      <c r="TZH3" s="112"/>
      <c r="TZI3" s="112"/>
      <c r="TZJ3" s="112"/>
      <c r="TZK3" s="112"/>
      <c r="TZL3" s="112"/>
      <c r="TZM3" s="112"/>
      <c r="TZN3" s="112"/>
      <c r="TZO3" s="112"/>
      <c r="TZP3" s="112"/>
      <c r="TZQ3" s="112"/>
      <c r="TZR3" s="112"/>
      <c r="TZS3" s="112"/>
      <c r="TZT3" s="112"/>
      <c r="TZU3" s="112"/>
      <c r="TZV3" s="112"/>
      <c r="TZW3" s="112"/>
      <c r="TZX3" s="112"/>
      <c r="TZY3" s="112"/>
      <c r="TZZ3" s="112"/>
      <c r="UAA3" s="112"/>
      <c r="UAB3" s="112"/>
      <c r="UAC3" s="112"/>
      <c r="UAD3" s="112"/>
      <c r="UAE3" s="112"/>
      <c r="UAF3" s="112"/>
      <c r="UAG3" s="112"/>
      <c r="UAH3" s="112"/>
      <c r="UAI3" s="112"/>
      <c r="UAJ3" s="112"/>
      <c r="UAK3" s="112"/>
      <c r="UAL3" s="112"/>
      <c r="UAM3" s="112"/>
      <c r="UAN3" s="112"/>
      <c r="UAO3" s="112"/>
      <c r="UAP3" s="112"/>
      <c r="UAQ3" s="112"/>
      <c r="UAR3" s="112"/>
      <c r="UAS3" s="112"/>
      <c r="UAT3" s="112"/>
      <c r="UAU3" s="112"/>
      <c r="UAV3" s="112"/>
      <c r="UAW3" s="112"/>
      <c r="UAX3" s="112"/>
      <c r="UAY3" s="112"/>
      <c r="UAZ3" s="112"/>
      <c r="UBA3" s="112"/>
      <c r="UBB3" s="112"/>
      <c r="UBC3" s="112"/>
      <c r="UBD3" s="112"/>
      <c r="UBE3" s="112"/>
      <c r="UBF3" s="112"/>
      <c r="UBG3" s="112"/>
      <c r="UBH3" s="112"/>
      <c r="UBI3" s="112"/>
      <c r="UBJ3" s="112"/>
      <c r="UBK3" s="112"/>
      <c r="UBL3" s="112"/>
      <c r="UBM3" s="112"/>
      <c r="UBN3" s="112"/>
      <c r="UBO3" s="112"/>
      <c r="UBP3" s="112"/>
      <c r="UBQ3" s="112"/>
      <c r="UBR3" s="112"/>
      <c r="UBS3" s="112"/>
      <c r="UBT3" s="112"/>
      <c r="UBU3" s="112"/>
      <c r="UBV3" s="112"/>
      <c r="UBW3" s="112"/>
      <c r="UBX3" s="112"/>
      <c r="UBY3" s="112"/>
      <c r="UBZ3" s="112"/>
      <c r="UCA3" s="112"/>
      <c r="UCB3" s="112"/>
      <c r="UCC3" s="112"/>
      <c r="UCD3" s="112"/>
      <c r="UCE3" s="112"/>
      <c r="UCF3" s="112"/>
      <c r="UCG3" s="112"/>
      <c r="UCH3" s="112"/>
      <c r="UCI3" s="112"/>
      <c r="UCJ3" s="112"/>
      <c r="UCK3" s="112"/>
      <c r="UCL3" s="112"/>
      <c r="UCM3" s="112"/>
      <c r="UCN3" s="112"/>
      <c r="UCO3" s="112"/>
      <c r="UCP3" s="112"/>
      <c r="UCQ3" s="112"/>
      <c r="UCR3" s="112"/>
      <c r="UCS3" s="112"/>
      <c r="UCT3" s="112"/>
      <c r="UCU3" s="112"/>
      <c r="UCV3" s="112"/>
      <c r="UCW3" s="112"/>
      <c r="UCX3" s="112"/>
      <c r="UCY3" s="112"/>
      <c r="UCZ3" s="112"/>
      <c r="UDA3" s="112"/>
      <c r="UDB3" s="112"/>
      <c r="UDC3" s="112"/>
      <c r="UDD3" s="112"/>
      <c r="UDE3" s="112"/>
      <c r="UDF3" s="112"/>
      <c r="UDG3" s="112"/>
      <c r="UDH3" s="112"/>
      <c r="UDI3" s="112"/>
      <c r="UDJ3" s="112"/>
      <c r="UDK3" s="112"/>
      <c r="UDL3" s="112"/>
      <c r="UDM3" s="112"/>
      <c r="UDN3" s="112"/>
      <c r="UDO3" s="112"/>
      <c r="UDP3" s="112"/>
      <c r="UDQ3" s="112"/>
      <c r="UDR3" s="112"/>
      <c r="UDS3" s="112"/>
      <c r="UDT3" s="112"/>
      <c r="UDU3" s="112"/>
      <c r="UDV3" s="112"/>
      <c r="UDW3" s="112"/>
      <c r="UDX3" s="112"/>
      <c r="UDY3" s="112"/>
      <c r="UDZ3" s="112"/>
      <c r="UEA3" s="112"/>
      <c r="UEB3" s="112"/>
      <c r="UEC3" s="112"/>
      <c r="UED3" s="112"/>
      <c r="UEE3" s="112"/>
      <c r="UEF3" s="112"/>
      <c r="UEG3" s="112"/>
      <c r="UEH3" s="112"/>
      <c r="UEI3" s="112"/>
      <c r="UEJ3" s="112"/>
      <c r="UEK3" s="112"/>
      <c r="UEL3" s="112"/>
      <c r="UEM3" s="112"/>
      <c r="UEN3" s="112"/>
      <c r="UEO3" s="112"/>
      <c r="UEP3" s="112"/>
      <c r="UEQ3" s="112"/>
      <c r="UER3" s="112"/>
      <c r="UES3" s="112"/>
      <c r="UET3" s="112"/>
      <c r="UEU3" s="112"/>
      <c r="UEV3" s="112"/>
      <c r="UEW3" s="112"/>
      <c r="UEX3" s="112"/>
      <c r="UEY3" s="112"/>
      <c r="UEZ3" s="112"/>
      <c r="UFA3" s="112"/>
      <c r="UFB3" s="112"/>
      <c r="UFC3" s="112"/>
      <c r="UFD3" s="112"/>
      <c r="UFE3" s="112"/>
      <c r="UFF3" s="112"/>
      <c r="UFG3" s="112"/>
      <c r="UFH3" s="112"/>
      <c r="UFI3" s="112"/>
      <c r="UFJ3" s="112"/>
      <c r="UFK3" s="112"/>
      <c r="UFL3" s="112"/>
      <c r="UFM3" s="112"/>
      <c r="UFN3" s="112"/>
      <c r="UFO3" s="112"/>
      <c r="UFP3" s="112"/>
      <c r="UFQ3" s="112"/>
      <c r="UFR3" s="112"/>
      <c r="UFS3" s="112"/>
      <c r="UFT3" s="112"/>
      <c r="UFU3" s="112"/>
      <c r="UFV3" s="112"/>
      <c r="UFW3" s="112"/>
      <c r="UFX3" s="112"/>
      <c r="UFY3" s="112"/>
      <c r="UFZ3" s="112"/>
      <c r="UGA3" s="112"/>
      <c r="UGB3" s="112"/>
      <c r="UGC3" s="112"/>
      <c r="UGD3" s="112"/>
      <c r="UGE3" s="112"/>
      <c r="UGF3" s="112"/>
      <c r="UGG3" s="112"/>
      <c r="UGH3" s="112"/>
      <c r="UGI3" s="112"/>
      <c r="UGJ3" s="112"/>
      <c r="UGK3" s="112"/>
      <c r="UGL3" s="112"/>
      <c r="UGM3" s="112"/>
      <c r="UGN3" s="112"/>
      <c r="UGO3" s="112"/>
      <c r="UGP3" s="112"/>
      <c r="UGQ3" s="112"/>
      <c r="UGR3" s="112"/>
      <c r="UGS3" s="112"/>
      <c r="UGT3" s="112"/>
      <c r="UGU3" s="112"/>
      <c r="UGV3" s="112"/>
      <c r="UGW3" s="112"/>
      <c r="UGX3" s="112"/>
      <c r="UGY3" s="112"/>
      <c r="UGZ3" s="112"/>
      <c r="UHA3" s="112"/>
      <c r="UHB3" s="112"/>
      <c r="UHC3" s="112"/>
      <c r="UHD3" s="112"/>
      <c r="UHE3" s="112"/>
      <c r="UHF3" s="112"/>
      <c r="UHG3" s="112"/>
      <c r="UHH3" s="112"/>
      <c r="UHI3" s="112"/>
      <c r="UHJ3" s="112"/>
      <c r="UHK3" s="112"/>
      <c r="UHL3" s="112"/>
      <c r="UHM3" s="112"/>
      <c r="UHN3" s="112"/>
      <c r="UHO3" s="112"/>
      <c r="UHP3" s="112"/>
      <c r="UHQ3" s="112"/>
      <c r="UHR3" s="112"/>
      <c r="UHS3" s="112"/>
      <c r="UHT3" s="112"/>
      <c r="UHU3" s="112"/>
      <c r="UHV3" s="112"/>
      <c r="UHW3" s="112"/>
      <c r="UHX3" s="112"/>
      <c r="UHY3" s="112"/>
      <c r="UHZ3" s="112"/>
      <c r="UIA3" s="112"/>
      <c r="UIB3" s="112"/>
      <c r="UIC3" s="112"/>
      <c r="UID3" s="112"/>
      <c r="UIE3" s="112"/>
      <c r="UIF3" s="112"/>
      <c r="UIG3" s="112"/>
      <c r="UIH3" s="112"/>
      <c r="UII3" s="112"/>
      <c r="UIJ3" s="112"/>
      <c r="UIK3" s="112"/>
      <c r="UIL3" s="112"/>
      <c r="UIM3" s="112"/>
      <c r="UIN3" s="112"/>
      <c r="UIO3" s="112"/>
      <c r="UIP3" s="112"/>
      <c r="UIQ3" s="112"/>
      <c r="UIR3" s="112"/>
      <c r="UIS3" s="112"/>
      <c r="UIT3" s="112"/>
      <c r="UIU3" s="112"/>
      <c r="UIV3" s="112"/>
      <c r="UIW3" s="112"/>
      <c r="UIX3" s="112"/>
      <c r="UIY3" s="112"/>
      <c r="UIZ3" s="112"/>
      <c r="UJA3" s="112"/>
      <c r="UJB3" s="112"/>
      <c r="UJC3" s="112"/>
      <c r="UJD3" s="112"/>
      <c r="UJE3" s="112"/>
      <c r="UJF3" s="112"/>
      <c r="UJG3" s="112"/>
      <c r="UJH3" s="112"/>
      <c r="UJI3" s="112"/>
      <c r="UJJ3" s="112"/>
      <c r="UJK3" s="112"/>
      <c r="UJL3" s="112"/>
      <c r="UJM3" s="112"/>
      <c r="UJN3" s="112"/>
      <c r="UJO3" s="112"/>
      <c r="UJP3" s="112"/>
      <c r="UJQ3" s="112"/>
      <c r="UJR3" s="112"/>
      <c r="UJS3" s="112"/>
      <c r="UJT3" s="112"/>
      <c r="UJU3" s="112"/>
      <c r="UJV3" s="112"/>
      <c r="UJW3" s="112"/>
      <c r="UJX3" s="112"/>
      <c r="UJY3" s="112"/>
      <c r="UJZ3" s="112"/>
      <c r="UKA3" s="112"/>
      <c r="UKB3" s="112"/>
      <c r="UKC3" s="112"/>
      <c r="UKD3" s="112"/>
      <c r="UKE3" s="112"/>
      <c r="UKF3" s="112"/>
      <c r="UKG3" s="112"/>
      <c r="UKH3" s="112"/>
      <c r="UKI3" s="112"/>
      <c r="UKJ3" s="112"/>
      <c r="UKK3" s="112"/>
      <c r="UKL3" s="112"/>
      <c r="UKM3" s="112"/>
      <c r="UKN3" s="112"/>
      <c r="UKO3" s="112"/>
      <c r="UKP3" s="112"/>
      <c r="UKQ3" s="112"/>
      <c r="UKR3" s="112"/>
      <c r="UKS3" s="112"/>
      <c r="UKT3" s="112"/>
      <c r="UKU3" s="112"/>
      <c r="UKV3" s="112"/>
      <c r="UKW3" s="112"/>
      <c r="UKX3" s="112"/>
      <c r="UKY3" s="112"/>
      <c r="UKZ3" s="112"/>
      <c r="ULA3" s="112"/>
      <c r="ULB3" s="112"/>
      <c r="ULC3" s="112"/>
      <c r="ULD3" s="112"/>
      <c r="ULE3" s="112"/>
      <c r="ULF3" s="112"/>
      <c r="ULG3" s="112"/>
      <c r="ULH3" s="112"/>
      <c r="ULI3" s="112"/>
      <c r="ULJ3" s="112"/>
      <c r="ULK3" s="112"/>
      <c r="ULL3" s="112"/>
      <c r="ULM3" s="112"/>
      <c r="ULN3" s="112"/>
      <c r="ULO3" s="112"/>
      <c r="ULP3" s="112"/>
      <c r="ULQ3" s="112"/>
      <c r="ULR3" s="112"/>
      <c r="ULS3" s="112"/>
      <c r="ULT3" s="112"/>
      <c r="ULU3" s="112"/>
      <c r="ULV3" s="112"/>
      <c r="ULW3" s="112"/>
      <c r="ULX3" s="112"/>
      <c r="ULY3" s="112"/>
      <c r="ULZ3" s="112"/>
      <c r="UMA3" s="112"/>
      <c r="UMB3" s="112"/>
      <c r="UMC3" s="112"/>
      <c r="UMD3" s="112"/>
      <c r="UME3" s="112"/>
      <c r="UMF3" s="112"/>
      <c r="UMG3" s="112"/>
      <c r="UMH3" s="112"/>
      <c r="UMI3" s="112"/>
      <c r="UMJ3" s="112"/>
      <c r="UMK3" s="112"/>
      <c r="UML3" s="112"/>
      <c r="UMM3" s="112"/>
      <c r="UMN3" s="112"/>
      <c r="UMO3" s="112"/>
      <c r="UMP3" s="112"/>
      <c r="UMQ3" s="112"/>
      <c r="UMR3" s="112"/>
      <c r="UMS3" s="112"/>
      <c r="UMT3" s="112"/>
      <c r="UMU3" s="112"/>
      <c r="UMV3" s="112"/>
      <c r="UMW3" s="112"/>
      <c r="UMX3" s="112"/>
      <c r="UMY3" s="112"/>
      <c r="UMZ3" s="112"/>
      <c r="UNA3" s="112"/>
      <c r="UNB3" s="112"/>
      <c r="UNC3" s="112"/>
      <c r="UND3" s="112"/>
      <c r="UNE3" s="112"/>
      <c r="UNF3" s="112"/>
      <c r="UNG3" s="112"/>
      <c r="UNH3" s="112"/>
      <c r="UNI3" s="112"/>
      <c r="UNJ3" s="112"/>
      <c r="UNK3" s="112"/>
      <c r="UNL3" s="112"/>
      <c r="UNM3" s="112"/>
      <c r="UNN3" s="112"/>
      <c r="UNO3" s="112"/>
      <c r="UNP3" s="112"/>
      <c r="UNQ3" s="112"/>
      <c r="UNR3" s="112"/>
      <c r="UNS3" s="112"/>
      <c r="UNT3" s="112"/>
      <c r="UNU3" s="112"/>
      <c r="UNV3" s="112"/>
      <c r="UNW3" s="112"/>
      <c r="UNX3" s="112"/>
      <c r="UNY3" s="112"/>
      <c r="UNZ3" s="112"/>
      <c r="UOA3" s="112"/>
      <c r="UOB3" s="112"/>
      <c r="UOC3" s="112"/>
      <c r="UOD3" s="112"/>
      <c r="UOE3" s="112"/>
      <c r="UOF3" s="112"/>
      <c r="UOG3" s="112"/>
      <c r="UOH3" s="112"/>
      <c r="UOI3" s="112"/>
      <c r="UOJ3" s="112"/>
      <c r="UOK3" s="112"/>
      <c r="UOL3" s="112"/>
      <c r="UOM3" s="112"/>
      <c r="UON3" s="112"/>
      <c r="UOO3" s="112"/>
      <c r="UOP3" s="112"/>
      <c r="UOQ3" s="112"/>
      <c r="UOR3" s="112"/>
      <c r="UOS3" s="112"/>
      <c r="UOT3" s="112"/>
      <c r="UOU3" s="112"/>
      <c r="UOV3" s="112"/>
      <c r="UOW3" s="112"/>
      <c r="UOX3" s="112"/>
      <c r="UOY3" s="112"/>
      <c r="UOZ3" s="112"/>
      <c r="UPA3" s="112"/>
      <c r="UPB3" s="112"/>
      <c r="UPC3" s="112"/>
      <c r="UPD3" s="112"/>
      <c r="UPE3" s="112"/>
      <c r="UPF3" s="112"/>
      <c r="UPG3" s="112"/>
      <c r="UPH3" s="112"/>
      <c r="UPI3" s="112"/>
      <c r="UPJ3" s="112"/>
      <c r="UPK3" s="112"/>
      <c r="UPL3" s="112"/>
      <c r="UPM3" s="112"/>
      <c r="UPN3" s="112"/>
      <c r="UPO3" s="112"/>
      <c r="UPP3" s="112"/>
      <c r="UPQ3" s="112"/>
      <c r="UPR3" s="112"/>
      <c r="UPS3" s="112"/>
      <c r="UPT3" s="112"/>
      <c r="UPU3" s="112"/>
      <c r="UPV3" s="112"/>
      <c r="UPW3" s="112"/>
      <c r="UPX3" s="112"/>
      <c r="UPY3" s="112"/>
      <c r="UPZ3" s="112"/>
      <c r="UQA3" s="112"/>
      <c r="UQB3" s="112"/>
      <c r="UQC3" s="112"/>
      <c r="UQD3" s="112"/>
      <c r="UQE3" s="112"/>
      <c r="UQF3" s="112"/>
      <c r="UQG3" s="112"/>
      <c r="UQH3" s="112"/>
      <c r="UQI3" s="112"/>
      <c r="UQJ3" s="112"/>
      <c r="UQK3" s="112"/>
      <c r="UQL3" s="112"/>
      <c r="UQM3" s="112"/>
      <c r="UQN3" s="112"/>
      <c r="UQO3" s="112"/>
      <c r="UQP3" s="112"/>
      <c r="UQQ3" s="112"/>
      <c r="UQR3" s="112"/>
      <c r="UQS3" s="112"/>
      <c r="UQT3" s="112"/>
      <c r="UQU3" s="112"/>
      <c r="UQV3" s="112"/>
      <c r="UQW3" s="112"/>
      <c r="UQX3" s="112"/>
      <c r="UQY3" s="112"/>
      <c r="UQZ3" s="112"/>
      <c r="URA3" s="112"/>
      <c r="URB3" s="112"/>
      <c r="URC3" s="112"/>
      <c r="URD3" s="112"/>
      <c r="URE3" s="112"/>
      <c r="URF3" s="112"/>
      <c r="URG3" s="112"/>
      <c r="URH3" s="112"/>
      <c r="URI3" s="112"/>
      <c r="URJ3" s="112"/>
      <c r="URK3" s="112"/>
      <c r="URL3" s="112"/>
      <c r="URM3" s="112"/>
      <c r="URN3" s="112"/>
      <c r="URO3" s="112"/>
      <c r="URP3" s="112"/>
      <c r="URQ3" s="112"/>
      <c r="URR3" s="112"/>
      <c r="URS3" s="112"/>
      <c r="URT3" s="112"/>
      <c r="URU3" s="112"/>
      <c r="URV3" s="112"/>
      <c r="URW3" s="112"/>
      <c r="URX3" s="112"/>
      <c r="URY3" s="112"/>
      <c r="URZ3" s="112"/>
      <c r="USA3" s="112"/>
      <c r="USB3" s="112"/>
      <c r="USC3" s="112"/>
      <c r="USD3" s="112"/>
      <c r="USE3" s="112"/>
      <c r="USF3" s="112"/>
      <c r="USG3" s="112"/>
      <c r="USH3" s="112"/>
      <c r="USI3" s="112"/>
      <c r="USJ3" s="112"/>
      <c r="USK3" s="112"/>
      <c r="USL3" s="112"/>
      <c r="USM3" s="112"/>
      <c r="USN3" s="112"/>
      <c r="USO3" s="112"/>
      <c r="USP3" s="112"/>
      <c r="USQ3" s="112"/>
      <c r="USR3" s="112"/>
      <c r="USS3" s="112"/>
      <c r="UST3" s="112"/>
      <c r="USU3" s="112"/>
      <c r="USV3" s="112"/>
      <c r="USW3" s="112"/>
      <c r="USX3" s="112"/>
      <c r="USY3" s="112"/>
      <c r="USZ3" s="112"/>
      <c r="UTA3" s="112"/>
      <c r="UTB3" s="112"/>
      <c r="UTC3" s="112"/>
      <c r="UTD3" s="112"/>
      <c r="UTE3" s="112"/>
      <c r="UTF3" s="112"/>
      <c r="UTG3" s="112"/>
      <c r="UTH3" s="112"/>
      <c r="UTI3" s="112"/>
      <c r="UTJ3" s="112"/>
      <c r="UTK3" s="112"/>
      <c r="UTL3" s="112"/>
      <c r="UTM3" s="112"/>
      <c r="UTN3" s="112"/>
      <c r="UTO3" s="112"/>
      <c r="UTP3" s="112"/>
      <c r="UTQ3" s="112"/>
      <c r="UTR3" s="112"/>
      <c r="UTS3" s="112"/>
      <c r="UTT3" s="112"/>
      <c r="UTU3" s="112"/>
      <c r="UTV3" s="112"/>
      <c r="UTW3" s="112"/>
      <c r="UTX3" s="112"/>
      <c r="UTY3" s="112"/>
      <c r="UTZ3" s="112"/>
      <c r="UUA3" s="112"/>
      <c r="UUB3" s="112"/>
      <c r="UUC3" s="112"/>
      <c r="UUD3" s="112"/>
      <c r="UUE3" s="112"/>
      <c r="UUF3" s="112"/>
      <c r="UUG3" s="112"/>
      <c r="UUH3" s="112"/>
      <c r="UUI3" s="112"/>
      <c r="UUJ3" s="112"/>
      <c r="UUK3" s="112"/>
      <c r="UUL3" s="112"/>
      <c r="UUM3" s="112"/>
      <c r="UUN3" s="112"/>
      <c r="UUO3" s="112"/>
      <c r="UUP3" s="112"/>
      <c r="UUQ3" s="112"/>
      <c r="UUR3" s="112"/>
      <c r="UUS3" s="112"/>
      <c r="UUT3" s="112"/>
      <c r="UUU3" s="112"/>
      <c r="UUV3" s="112"/>
      <c r="UUW3" s="112"/>
      <c r="UUX3" s="112"/>
      <c r="UUY3" s="112"/>
      <c r="UUZ3" s="112"/>
      <c r="UVA3" s="112"/>
      <c r="UVB3" s="112"/>
      <c r="UVC3" s="112"/>
      <c r="UVD3" s="112"/>
      <c r="UVE3" s="112"/>
      <c r="UVF3" s="112"/>
      <c r="UVG3" s="112"/>
      <c r="UVH3" s="112"/>
      <c r="UVI3" s="112"/>
      <c r="UVJ3" s="112"/>
      <c r="UVK3" s="112"/>
      <c r="UVL3" s="112"/>
      <c r="UVM3" s="112"/>
      <c r="UVN3" s="112"/>
      <c r="UVO3" s="112"/>
      <c r="UVP3" s="112"/>
      <c r="UVQ3" s="112"/>
      <c r="UVR3" s="112"/>
      <c r="UVS3" s="112"/>
      <c r="UVT3" s="112"/>
      <c r="UVU3" s="112"/>
      <c r="UVV3" s="112"/>
      <c r="UVW3" s="112"/>
      <c r="UVX3" s="112"/>
      <c r="UVY3" s="112"/>
      <c r="UVZ3" s="112"/>
      <c r="UWA3" s="112"/>
      <c r="UWB3" s="112"/>
      <c r="UWC3" s="112"/>
      <c r="UWD3" s="112"/>
      <c r="UWE3" s="112"/>
      <c r="UWF3" s="112"/>
      <c r="UWG3" s="112"/>
      <c r="UWH3" s="112"/>
      <c r="UWI3" s="112"/>
      <c r="UWJ3" s="112"/>
      <c r="UWK3" s="112"/>
      <c r="UWL3" s="112"/>
      <c r="UWM3" s="112"/>
      <c r="UWN3" s="112"/>
      <c r="UWO3" s="112"/>
      <c r="UWP3" s="112"/>
      <c r="UWQ3" s="112"/>
      <c r="UWR3" s="112"/>
      <c r="UWS3" s="112"/>
      <c r="UWT3" s="112"/>
      <c r="UWU3" s="112"/>
      <c r="UWV3" s="112"/>
      <c r="UWW3" s="112"/>
      <c r="UWX3" s="112"/>
      <c r="UWY3" s="112"/>
      <c r="UWZ3" s="112"/>
      <c r="UXA3" s="112"/>
      <c r="UXB3" s="112"/>
      <c r="UXC3" s="112"/>
      <c r="UXD3" s="112"/>
      <c r="UXE3" s="112"/>
      <c r="UXF3" s="112"/>
      <c r="UXG3" s="112"/>
      <c r="UXH3" s="112"/>
      <c r="UXI3" s="112"/>
      <c r="UXJ3" s="112"/>
      <c r="UXK3" s="112"/>
      <c r="UXL3" s="112"/>
      <c r="UXM3" s="112"/>
      <c r="UXN3" s="112"/>
      <c r="UXO3" s="112"/>
      <c r="UXP3" s="112"/>
      <c r="UXQ3" s="112"/>
      <c r="UXR3" s="112"/>
      <c r="UXS3" s="112"/>
      <c r="UXT3" s="112"/>
      <c r="UXU3" s="112"/>
      <c r="UXV3" s="112"/>
      <c r="UXW3" s="112"/>
      <c r="UXX3" s="112"/>
      <c r="UXY3" s="112"/>
      <c r="UXZ3" s="112"/>
      <c r="UYA3" s="112"/>
      <c r="UYB3" s="112"/>
      <c r="UYC3" s="112"/>
      <c r="UYD3" s="112"/>
      <c r="UYE3" s="112"/>
      <c r="UYF3" s="112"/>
      <c r="UYG3" s="112"/>
      <c r="UYH3" s="112"/>
      <c r="UYI3" s="112"/>
      <c r="UYJ3" s="112"/>
      <c r="UYK3" s="112"/>
      <c r="UYL3" s="112"/>
      <c r="UYM3" s="112"/>
      <c r="UYN3" s="112"/>
      <c r="UYO3" s="112"/>
      <c r="UYP3" s="112"/>
      <c r="UYQ3" s="112"/>
      <c r="UYR3" s="112"/>
      <c r="UYS3" s="112"/>
      <c r="UYT3" s="112"/>
      <c r="UYU3" s="112"/>
      <c r="UYV3" s="112"/>
      <c r="UYW3" s="112"/>
      <c r="UYX3" s="112"/>
      <c r="UYY3" s="112"/>
      <c r="UYZ3" s="112"/>
      <c r="UZA3" s="112"/>
      <c r="UZB3" s="112"/>
      <c r="UZC3" s="112"/>
      <c r="UZD3" s="112"/>
      <c r="UZE3" s="112"/>
      <c r="UZF3" s="112"/>
      <c r="UZG3" s="112"/>
      <c r="UZH3" s="112"/>
      <c r="UZI3" s="112"/>
      <c r="UZJ3" s="112"/>
      <c r="UZK3" s="112"/>
      <c r="UZL3" s="112"/>
      <c r="UZM3" s="112"/>
      <c r="UZN3" s="112"/>
      <c r="UZO3" s="112"/>
      <c r="UZP3" s="112"/>
      <c r="UZQ3" s="112"/>
      <c r="UZR3" s="112"/>
      <c r="UZS3" s="112"/>
      <c r="UZT3" s="112"/>
      <c r="UZU3" s="112"/>
      <c r="UZV3" s="112"/>
      <c r="UZW3" s="112"/>
      <c r="UZX3" s="112"/>
      <c r="UZY3" s="112"/>
      <c r="UZZ3" s="112"/>
      <c r="VAA3" s="112"/>
      <c r="VAB3" s="112"/>
      <c r="VAC3" s="112"/>
      <c r="VAD3" s="112"/>
      <c r="VAE3" s="112"/>
      <c r="VAF3" s="112"/>
      <c r="VAG3" s="112"/>
      <c r="VAH3" s="112"/>
      <c r="VAI3" s="112"/>
      <c r="VAJ3" s="112"/>
      <c r="VAK3" s="112"/>
      <c r="VAL3" s="112"/>
      <c r="VAM3" s="112"/>
      <c r="VAN3" s="112"/>
      <c r="VAO3" s="112"/>
      <c r="VAP3" s="112"/>
      <c r="VAQ3" s="112"/>
      <c r="VAR3" s="112"/>
      <c r="VAS3" s="112"/>
      <c r="VAT3" s="112"/>
      <c r="VAU3" s="112"/>
      <c r="VAV3" s="112"/>
      <c r="VAW3" s="112"/>
      <c r="VAX3" s="112"/>
      <c r="VAY3" s="112"/>
      <c r="VAZ3" s="112"/>
      <c r="VBA3" s="112"/>
      <c r="VBB3" s="112"/>
      <c r="VBC3" s="112"/>
      <c r="VBD3" s="112"/>
      <c r="VBE3" s="112"/>
      <c r="VBF3" s="112"/>
      <c r="VBG3" s="112"/>
      <c r="VBH3" s="112"/>
      <c r="VBI3" s="112"/>
      <c r="VBJ3" s="112"/>
      <c r="VBK3" s="112"/>
      <c r="VBL3" s="112"/>
      <c r="VBM3" s="112"/>
      <c r="VBN3" s="112"/>
      <c r="VBO3" s="112"/>
      <c r="VBP3" s="112"/>
      <c r="VBQ3" s="112"/>
      <c r="VBR3" s="112"/>
      <c r="VBS3" s="112"/>
      <c r="VBT3" s="112"/>
      <c r="VBU3" s="112"/>
      <c r="VBV3" s="112"/>
      <c r="VBW3" s="112"/>
      <c r="VBX3" s="112"/>
      <c r="VBY3" s="112"/>
      <c r="VBZ3" s="112"/>
      <c r="VCA3" s="112"/>
      <c r="VCB3" s="112"/>
      <c r="VCC3" s="112"/>
      <c r="VCD3" s="112"/>
      <c r="VCE3" s="112"/>
      <c r="VCF3" s="112"/>
      <c r="VCG3" s="112"/>
      <c r="VCH3" s="112"/>
      <c r="VCI3" s="112"/>
      <c r="VCJ3" s="112"/>
      <c r="VCK3" s="112"/>
      <c r="VCL3" s="112"/>
      <c r="VCM3" s="112"/>
      <c r="VCN3" s="112"/>
      <c r="VCO3" s="112"/>
      <c r="VCP3" s="112"/>
      <c r="VCQ3" s="112"/>
      <c r="VCR3" s="112"/>
      <c r="VCS3" s="112"/>
      <c r="VCT3" s="112"/>
      <c r="VCU3" s="112"/>
      <c r="VCV3" s="112"/>
      <c r="VCW3" s="112"/>
      <c r="VCX3" s="112"/>
      <c r="VCY3" s="112"/>
      <c r="VCZ3" s="112"/>
      <c r="VDA3" s="112"/>
      <c r="VDB3" s="112"/>
      <c r="VDC3" s="112"/>
      <c r="VDD3" s="112"/>
      <c r="VDE3" s="112"/>
      <c r="VDF3" s="112"/>
      <c r="VDG3" s="112"/>
      <c r="VDH3" s="112"/>
      <c r="VDI3" s="112"/>
      <c r="VDJ3" s="112"/>
      <c r="VDK3" s="112"/>
      <c r="VDL3" s="112"/>
      <c r="VDM3" s="112"/>
      <c r="VDN3" s="112"/>
      <c r="VDO3" s="112"/>
      <c r="VDP3" s="112"/>
      <c r="VDQ3" s="112"/>
      <c r="VDR3" s="112"/>
      <c r="VDS3" s="112"/>
      <c r="VDT3" s="112"/>
      <c r="VDU3" s="112"/>
      <c r="VDV3" s="112"/>
      <c r="VDW3" s="112"/>
      <c r="VDX3" s="112"/>
      <c r="VDY3" s="112"/>
      <c r="VDZ3" s="112"/>
      <c r="VEA3" s="112"/>
      <c r="VEB3" s="112"/>
      <c r="VEC3" s="112"/>
      <c r="VED3" s="112"/>
      <c r="VEE3" s="112"/>
      <c r="VEF3" s="112"/>
      <c r="VEG3" s="112"/>
      <c r="VEH3" s="112"/>
      <c r="VEI3" s="112"/>
      <c r="VEJ3" s="112"/>
      <c r="VEK3" s="112"/>
      <c r="VEL3" s="112"/>
      <c r="VEM3" s="112"/>
      <c r="VEN3" s="112"/>
      <c r="VEO3" s="112"/>
      <c r="VEP3" s="112"/>
      <c r="VEQ3" s="112"/>
      <c r="VER3" s="112"/>
      <c r="VES3" s="112"/>
      <c r="VET3" s="112"/>
      <c r="VEU3" s="112"/>
      <c r="VEV3" s="112"/>
      <c r="VEW3" s="112"/>
      <c r="VEX3" s="112"/>
      <c r="VEY3" s="112"/>
      <c r="VEZ3" s="112"/>
      <c r="VFA3" s="112"/>
      <c r="VFB3" s="112"/>
      <c r="VFC3" s="112"/>
      <c r="VFD3" s="112"/>
      <c r="VFE3" s="112"/>
      <c r="VFF3" s="112"/>
      <c r="VFG3" s="112"/>
      <c r="VFH3" s="112"/>
      <c r="VFI3" s="112"/>
      <c r="VFJ3" s="112"/>
      <c r="VFK3" s="112"/>
      <c r="VFL3" s="112"/>
      <c r="VFM3" s="112"/>
      <c r="VFN3" s="112"/>
      <c r="VFO3" s="112"/>
      <c r="VFP3" s="112"/>
      <c r="VFQ3" s="112"/>
      <c r="VFR3" s="112"/>
      <c r="VFS3" s="112"/>
      <c r="VFT3" s="112"/>
      <c r="VFU3" s="112"/>
      <c r="VFV3" s="112"/>
      <c r="VFW3" s="112"/>
      <c r="VFX3" s="112"/>
      <c r="VFY3" s="112"/>
      <c r="VFZ3" s="112"/>
      <c r="VGA3" s="112"/>
      <c r="VGB3" s="112"/>
      <c r="VGC3" s="112"/>
      <c r="VGD3" s="112"/>
      <c r="VGE3" s="112"/>
      <c r="VGF3" s="112"/>
      <c r="VGG3" s="112"/>
      <c r="VGH3" s="112"/>
      <c r="VGI3" s="112"/>
      <c r="VGJ3" s="112"/>
      <c r="VGK3" s="112"/>
      <c r="VGL3" s="112"/>
      <c r="VGM3" s="112"/>
      <c r="VGN3" s="112"/>
      <c r="VGO3" s="112"/>
      <c r="VGP3" s="112"/>
      <c r="VGQ3" s="112"/>
      <c r="VGR3" s="112"/>
      <c r="VGS3" s="112"/>
      <c r="VGT3" s="112"/>
      <c r="VGU3" s="112"/>
      <c r="VGV3" s="112"/>
      <c r="VGW3" s="112"/>
      <c r="VGX3" s="112"/>
      <c r="VGY3" s="112"/>
      <c r="VGZ3" s="112"/>
      <c r="VHA3" s="112"/>
      <c r="VHB3" s="112"/>
      <c r="VHC3" s="112"/>
      <c r="VHD3" s="112"/>
      <c r="VHE3" s="112"/>
      <c r="VHF3" s="112"/>
      <c r="VHG3" s="112"/>
      <c r="VHH3" s="112"/>
      <c r="VHI3" s="112"/>
      <c r="VHJ3" s="112"/>
      <c r="VHK3" s="112"/>
      <c r="VHL3" s="112"/>
      <c r="VHM3" s="112"/>
      <c r="VHN3" s="112"/>
      <c r="VHO3" s="112"/>
      <c r="VHP3" s="112"/>
      <c r="VHQ3" s="112"/>
      <c r="VHR3" s="112"/>
      <c r="VHS3" s="112"/>
      <c r="VHT3" s="112"/>
      <c r="VHU3" s="112"/>
      <c r="VHV3" s="112"/>
      <c r="VHW3" s="112"/>
      <c r="VHX3" s="112"/>
      <c r="VHY3" s="112"/>
      <c r="VHZ3" s="112"/>
      <c r="VIA3" s="112"/>
      <c r="VIB3" s="112"/>
      <c r="VIC3" s="112"/>
      <c r="VID3" s="112"/>
      <c r="VIE3" s="112"/>
      <c r="VIF3" s="112"/>
      <c r="VIG3" s="112"/>
      <c r="VIH3" s="112"/>
      <c r="VII3" s="112"/>
      <c r="VIJ3" s="112"/>
      <c r="VIK3" s="112"/>
      <c r="VIL3" s="112"/>
      <c r="VIM3" s="112"/>
      <c r="VIN3" s="112"/>
      <c r="VIO3" s="112"/>
      <c r="VIP3" s="112"/>
      <c r="VIQ3" s="112"/>
      <c r="VIR3" s="112"/>
      <c r="VIS3" s="112"/>
      <c r="VIT3" s="112"/>
      <c r="VIU3" s="112"/>
      <c r="VIV3" s="112"/>
      <c r="VIW3" s="112"/>
      <c r="VIX3" s="112"/>
      <c r="VIY3" s="112"/>
      <c r="VIZ3" s="112"/>
      <c r="VJA3" s="112"/>
      <c r="VJB3" s="112"/>
      <c r="VJC3" s="112"/>
      <c r="VJD3" s="112"/>
      <c r="VJE3" s="112"/>
      <c r="VJF3" s="112"/>
      <c r="VJG3" s="112"/>
      <c r="VJH3" s="112"/>
      <c r="VJI3" s="112"/>
      <c r="VJJ3" s="112"/>
      <c r="VJK3" s="112"/>
      <c r="VJL3" s="112"/>
      <c r="VJM3" s="112"/>
      <c r="VJN3" s="112"/>
      <c r="VJO3" s="112"/>
      <c r="VJP3" s="112"/>
      <c r="VJQ3" s="112"/>
      <c r="VJR3" s="112"/>
      <c r="VJS3" s="112"/>
      <c r="VJT3" s="112"/>
      <c r="VJU3" s="112"/>
      <c r="VJV3" s="112"/>
      <c r="VJW3" s="112"/>
      <c r="VJX3" s="112"/>
      <c r="VJY3" s="112"/>
      <c r="VJZ3" s="112"/>
      <c r="VKA3" s="112"/>
      <c r="VKB3" s="112"/>
      <c r="VKC3" s="112"/>
      <c r="VKD3" s="112"/>
      <c r="VKE3" s="112"/>
      <c r="VKF3" s="112"/>
      <c r="VKG3" s="112"/>
      <c r="VKH3" s="112"/>
      <c r="VKI3" s="112"/>
      <c r="VKJ3" s="112"/>
      <c r="VKK3" s="112"/>
      <c r="VKL3" s="112"/>
      <c r="VKM3" s="112"/>
      <c r="VKN3" s="112"/>
      <c r="VKO3" s="112"/>
      <c r="VKP3" s="112"/>
      <c r="VKQ3" s="112"/>
      <c r="VKR3" s="112"/>
      <c r="VKS3" s="112"/>
      <c r="VKT3" s="112"/>
      <c r="VKU3" s="112"/>
      <c r="VKV3" s="112"/>
      <c r="VKW3" s="112"/>
      <c r="VKX3" s="112"/>
      <c r="VKY3" s="112"/>
      <c r="VKZ3" s="112"/>
      <c r="VLA3" s="112"/>
      <c r="VLB3" s="112"/>
      <c r="VLC3" s="112"/>
      <c r="VLD3" s="112"/>
      <c r="VLE3" s="112"/>
      <c r="VLF3" s="112"/>
      <c r="VLG3" s="112"/>
      <c r="VLH3" s="112"/>
      <c r="VLI3" s="112"/>
      <c r="VLJ3" s="112"/>
      <c r="VLK3" s="112"/>
      <c r="VLL3" s="112"/>
      <c r="VLM3" s="112"/>
      <c r="VLN3" s="112"/>
      <c r="VLO3" s="112"/>
      <c r="VLP3" s="112"/>
      <c r="VLQ3" s="112"/>
      <c r="VLR3" s="112"/>
      <c r="VLS3" s="112"/>
      <c r="VLT3" s="112"/>
      <c r="VLU3" s="112"/>
      <c r="VLV3" s="112"/>
      <c r="VLW3" s="112"/>
      <c r="VLX3" s="112"/>
      <c r="VLY3" s="112"/>
      <c r="VLZ3" s="112"/>
      <c r="VMA3" s="112"/>
      <c r="VMB3" s="112"/>
      <c r="VMC3" s="112"/>
      <c r="VMD3" s="112"/>
      <c r="VME3" s="112"/>
      <c r="VMF3" s="112"/>
      <c r="VMG3" s="112"/>
      <c r="VMH3" s="112"/>
      <c r="VMI3" s="112"/>
      <c r="VMJ3" s="112"/>
      <c r="VMK3" s="112"/>
      <c r="VML3" s="112"/>
      <c r="VMM3" s="112"/>
      <c r="VMN3" s="112"/>
      <c r="VMO3" s="112"/>
      <c r="VMP3" s="112"/>
      <c r="VMQ3" s="112"/>
      <c r="VMR3" s="112"/>
      <c r="VMS3" s="112"/>
      <c r="VMT3" s="112"/>
      <c r="VMU3" s="112"/>
      <c r="VMV3" s="112"/>
      <c r="VMW3" s="112"/>
      <c r="VMX3" s="112"/>
      <c r="VMY3" s="112"/>
      <c r="VMZ3" s="112"/>
      <c r="VNA3" s="112"/>
      <c r="VNB3" s="112"/>
      <c r="VNC3" s="112"/>
      <c r="VND3" s="112"/>
      <c r="VNE3" s="112"/>
      <c r="VNF3" s="112"/>
      <c r="VNG3" s="112"/>
      <c r="VNH3" s="112"/>
      <c r="VNI3" s="112"/>
      <c r="VNJ3" s="112"/>
      <c r="VNK3" s="112"/>
      <c r="VNL3" s="112"/>
      <c r="VNM3" s="112"/>
      <c r="VNN3" s="112"/>
      <c r="VNO3" s="112"/>
      <c r="VNP3" s="112"/>
      <c r="VNQ3" s="112"/>
      <c r="VNR3" s="112"/>
      <c r="VNS3" s="112"/>
      <c r="VNT3" s="112"/>
      <c r="VNU3" s="112"/>
      <c r="VNV3" s="112"/>
      <c r="VNW3" s="112"/>
      <c r="VNX3" s="112"/>
      <c r="VNY3" s="112"/>
      <c r="VNZ3" s="112"/>
      <c r="VOA3" s="112"/>
      <c r="VOB3" s="112"/>
      <c r="VOC3" s="112"/>
      <c r="VOD3" s="112"/>
      <c r="VOE3" s="112"/>
      <c r="VOF3" s="112"/>
      <c r="VOG3" s="112"/>
      <c r="VOH3" s="112"/>
      <c r="VOI3" s="112"/>
      <c r="VOJ3" s="112"/>
      <c r="VOK3" s="112"/>
      <c r="VOL3" s="112"/>
      <c r="VOM3" s="112"/>
      <c r="VON3" s="112"/>
      <c r="VOO3" s="112"/>
      <c r="VOP3" s="112"/>
      <c r="VOQ3" s="112"/>
      <c r="VOR3" s="112"/>
      <c r="VOS3" s="112"/>
      <c r="VOT3" s="112"/>
      <c r="VOU3" s="112"/>
      <c r="VOV3" s="112"/>
      <c r="VOW3" s="112"/>
      <c r="VOX3" s="112"/>
      <c r="VOY3" s="112"/>
      <c r="VOZ3" s="112"/>
      <c r="VPA3" s="112"/>
      <c r="VPB3" s="112"/>
      <c r="VPC3" s="112"/>
      <c r="VPD3" s="112"/>
      <c r="VPE3" s="112"/>
      <c r="VPF3" s="112"/>
      <c r="VPG3" s="112"/>
      <c r="VPH3" s="112"/>
      <c r="VPI3" s="112"/>
      <c r="VPJ3" s="112"/>
      <c r="VPK3" s="112"/>
      <c r="VPL3" s="112"/>
      <c r="VPM3" s="112"/>
      <c r="VPN3" s="112"/>
      <c r="VPO3" s="112"/>
      <c r="VPP3" s="112"/>
      <c r="VPQ3" s="112"/>
      <c r="VPR3" s="112"/>
      <c r="VPS3" s="112"/>
      <c r="VPT3" s="112"/>
      <c r="VPU3" s="112"/>
      <c r="VPV3" s="112"/>
      <c r="VPW3" s="112"/>
      <c r="VPX3" s="112"/>
      <c r="VPY3" s="112"/>
      <c r="VPZ3" s="112"/>
      <c r="VQA3" s="112"/>
      <c r="VQB3" s="112"/>
      <c r="VQC3" s="112"/>
      <c r="VQD3" s="112"/>
      <c r="VQE3" s="112"/>
      <c r="VQF3" s="112"/>
      <c r="VQG3" s="112"/>
      <c r="VQH3" s="112"/>
      <c r="VQI3" s="112"/>
      <c r="VQJ3" s="112"/>
      <c r="VQK3" s="112"/>
      <c r="VQL3" s="112"/>
      <c r="VQM3" s="112"/>
      <c r="VQN3" s="112"/>
      <c r="VQO3" s="112"/>
      <c r="VQP3" s="112"/>
      <c r="VQQ3" s="112"/>
      <c r="VQR3" s="112"/>
      <c r="VQS3" s="112"/>
      <c r="VQT3" s="112"/>
      <c r="VQU3" s="112"/>
      <c r="VQV3" s="112"/>
      <c r="VQW3" s="112"/>
      <c r="VQX3" s="112"/>
      <c r="VQY3" s="112"/>
      <c r="VQZ3" s="112"/>
      <c r="VRA3" s="112"/>
      <c r="VRB3" s="112"/>
      <c r="VRC3" s="112"/>
      <c r="VRD3" s="112"/>
      <c r="VRE3" s="112"/>
      <c r="VRF3" s="112"/>
      <c r="VRG3" s="112"/>
      <c r="VRH3" s="112"/>
      <c r="VRI3" s="112"/>
      <c r="VRJ3" s="112"/>
      <c r="VRK3" s="112"/>
      <c r="VRL3" s="112"/>
      <c r="VRM3" s="112"/>
      <c r="VRN3" s="112"/>
      <c r="VRO3" s="112"/>
      <c r="VRP3" s="112"/>
      <c r="VRQ3" s="112"/>
      <c r="VRR3" s="112"/>
      <c r="VRS3" s="112"/>
      <c r="VRT3" s="112"/>
      <c r="VRU3" s="112"/>
      <c r="VRV3" s="112"/>
      <c r="VRW3" s="112"/>
      <c r="VRX3" s="112"/>
      <c r="VRY3" s="112"/>
      <c r="VRZ3" s="112"/>
      <c r="VSA3" s="112"/>
      <c r="VSB3" s="112"/>
      <c r="VSC3" s="112"/>
      <c r="VSD3" s="112"/>
      <c r="VSE3" s="112"/>
      <c r="VSF3" s="112"/>
      <c r="VSG3" s="112"/>
      <c r="VSH3" s="112"/>
      <c r="VSI3" s="112"/>
      <c r="VSJ3" s="112"/>
      <c r="VSK3" s="112"/>
      <c r="VSL3" s="112"/>
      <c r="VSM3" s="112"/>
      <c r="VSN3" s="112"/>
      <c r="VSO3" s="112"/>
      <c r="VSP3" s="112"/>
      <c r="VSQ3" s="112"/>
      <c r="VSR3" s="112"/>
      <c r="VSS3" s="112"/>
      <c r="VST3" s="112"/>
      <c r="VSU3" s="112"/>
      <c r="VSV3" s="112"/>
      <c r="VSW3" s="112"/>
      <c r="VSX3" s="112"/>
      <c r="VSY3" s="112"/>
      <c r="VSZ3" s="112"/>
      <c r="VTA3" s="112"/>
      <c r="VTB3" s="112"/>
      <c r="VTC3" s="112"/>
      <c r="VTD3" s="112"/>
      <c r="VTE3" s="112"/>
      <c r="VTF3" s="112"/>
      <c r="VTG3" s="112"/>
      <c r="VTH3" s="112"/>
      <c r="VTI3" s="112"/>
      <c r="VTJ3" s="112"/>
      <c r="VTK3" s="112"/>
      <c r="VTL3" s="112"/>
      <c r="VTM3" s="112"/>
      <c r="VTN3" s="112"/>
      <c r="VTO3" s="112"/>
      <c r="VTP3" s="112"/>
      <c r="VTQ3" s="112"/>
      <c r="VTR3" s="112"/>
      <c r="VTS3" s="112"/>
      <c r="VTT3" s="112"/>
      <c r="VTU3" s="112"/>
      <c r="VTV3" s="112"/>
      <c r="VTW3" s="112"/>
      <c r="VTX3" s="112"/>
      <c r="VTY3" s="112"/>
      <c r="VTZ3" s="112"/>
      <c r="VUA3" s="112"/>
      <c r="VUB3" s="112"/>
      <c r="VUC3" s="112"/>
      <c r="VUD3" s="112"/>
      <c r="VUE3" s="112"/>
      <c r="VUF3" s="112"/>
      <c r="VUG3" s="112"/>
      <c r="VUH3" s="112"/>
      <c r="VUI3" s="112"/>
      <c r="VUJ3" s="112"/>
      <c r="VUK3" s="112"/>
      <c r="VUL3" s="112"/>
      <c r="VUM3" s="112"/>
      <c r="VUN3" s="112"/>
      <c r="VUO3" s="112"/>
      <c r="VUP3" s="112"/>
      <c r="VUQ3" s="112"/>
      <c r="VUR3" s="112"/>
      <c r="VUS3" s="112"/>
      <c r="VUT3" s="112"/>
      <c r="VUU3" s="112"/>
      <c r="VUV3" s="112"/>
      <c r="VUW3" s="112"/>
      <c r="VUX3" s="112"/>
      <c r="VUY3" s="112"/>
      <c r="VUZ3" s="112"/>
      <c r="VVA3" s="112"/>
      <c r="VVB3" s="112"/>
      <c r="VVC3" s="112"/>
      <c r="VVD3" s="112"/>
      <c r="VVE3" s="112"/>
      <c r="VVF3" s="112"/>
      <c r="VVG3" s="112"/>
      <c r="VVH3" s="112"/>
      <c r="VVI3" s="112"/>
      <c r="VVJ3" s="112"/>
      <c r="VVK3" s="112"/>
      <c r="VVL3" s="112"/>
      <c r="VVM3" s="112"/>
      <c r="VVN3" s="112"/>
      <c r="VVO3" s="112"/>
      <c r="VVP3" s="112"/>
      <c r="VVQ3" s="112"/>
      <c r="VVR3" s="112"/>
      <c r="VVS3" s="112"/>
      <c r="VVT3" s="112"/>
      <c r="VVU3" s="112"/>
      <c r="VVV3" s="112"/>
      <c r="VVW3" s="112"/>
      <c r="VVX3" s="112"/>
      <c r="VVY3" s="112"/>
      <c r="VVZ3" s="112"/>
      <c r="VWA3" s="112"/>
      <c r="VWB3" s="112"/>
      <c r="VWC3" s="112"/>
      <c r="VWD3" s="112"/>
      <c r="VWE3" s="112"/>
      <c r="VWF3" s="112"/>
      <c r="VWG3" s="112"/>
      <c r="VWH3" s="112"/>
      <c r="VWI3" s="112"/>
      <c r="VWJ3" s="112"/>
      <c r="VWK3" s="112"/>
      <c r="VWL3" s="112"/>
      <c r="VWM3" s="112"/>
      <c r="VWN3" s="112"/>
      <c r="VWO3" s="112"/>
      <c r="VWP3" s="112"/>
      <c r="VWQ3" s="112"/>
      <c r="VWR3" s="112"/>
      <c r="VWS3" s="112"/>
      <c r="VWT3" s="112"/>
      <c r="VWU3" s="112"/>
      <c r="VWV3" s="112"/>
      <c r="VWW3" s="112"/>
      <c r="VWX3" s="112"/>
      <c r="VWY3" s="112"/>
      <c r="VWZ3" s="112"/>
      <c r="VXA3" s="112"/>
      <c r="VXB3" s="112"/>
      <c r="VXC3" s="112"/>
      <c r="VXD3" s="112"/>
      <c r="VXE3" s="112"/>
      <c r="VXF3" s="112"/>
      <c r="VXG3" s="112"/>
      <c r="VXH3" s="112"/>
      <c r="VXI3" s="112"/>
      <c r="VXJ3" s="112"/>
      <c r="VXK3" s="112"/>
      <c r="VXL3" s="112"/>
      <c r="VXM3" s="112"/>
      <c r="VXN3" s="112"/>
      <c r="VXO3" s="112"/>
      <c r="VXP3" s="112"/>
      <c r="VXQ3" s="112"/>
      <c r="VXR3" s="112"/>
      <c r="VXS3" s="112"/>
      <c r="VXT3" s="112"/>
      <c r="VXU3" s="112"/>
      <c r="VXV3" s="112"/>
      <c r="VXW3" s="112"/>
      <c r="VXX3" s="112"/>
      <c r="VXY3" s="112"/>
      <c r="VXZ3" s="112"/>
      <c r="VYA3" s="112"/>
      <c r="VYB3" s="112"/>
      <c r="VYC3" s="112"/>
      <c r="VYD3" s="112"/>
      <c r="VYE3" s="112"/>
      <c r="VYF3" s="112"/>
      <c r="VYG3" s="112"/>
      <c r="VYH3" s="112"/>
      <c r="VYI3" s="112"/>
      <c r="VYJ3" s="112"/>
      <c r="VYK3" s="112"/>
      <c r="VYL3" s="112"/>
      <c r="VYM3" s="112"/>
      <c r="VYN3" s="112"/>
      <c r="VYO3" s="112"/>
      <c r="VYP3" s="112"/>
      <c r="VYQ3" s="112"/>
      <c r="VYR3" s="112"/>
      <c r="VYS3" s="112"/>
      <c r="VYT3" s="112"/>
      <c r="VYU3" s="112"/>
      <c r="VYV3" s="112"/>
      <c r="VYW3" s="112"/>
      <c r="VYX3" s="112"/>
      <c r="VYY3" s="112"/>
      <c r="VYZ3" s="112"/>
      <c r="VZA3" s="112"/>
      <c r="VZB3" s="112"/>
      <c r="VZC3" s="112"/>
      <c r="VZD3" s="112"/>
      <c r="VZE3" s="112"/>
      <c r="VZF3" s="112"/>
      <c r="VZG3" s="112"/>
      <c r="VZH3" s="112"/>
      <c r="VZI3" s="112"/>
      <c r="VZJ3" s="112"/>
      <c r="VZK3" s="112"/>
      <c r="VZL3" s="112"/>
      <c r="VZM3" s="112"/>
      <c r="VZN3" s="112"/>
      <c r="VZO3" s="112"/>
      <c r="VZP3" s="112"/>
      <c r="VZQ3" s="112"/>
      <c r="VZR3" s="112"/>
      <c r="VZS3" s="112"/>
      <c r="VZT3" s="112"/>
      <c r="VZU3" s="112"/>
      <c r="VZV3" s="112"/>
      <c r="VZW3" s="112"/>
      <c r="VZX3" s="112"/>
      <c r="VZY3" s="112"/>
      <c r="VZZ3" s="112"/>
      <c r="WAA3" s="112"/>
      <c r="WAB3" s="112"/>
      <c r="WAC3" s="112"/>
      <c r="WAD3" s="112"/>
      <c r="WAE3" s="112"/>
      <c r="WAF3" s="112"/>
      <c r="WAG3" s="112"/>
      <c r="WAH3" s="112"/>
      <c r="WAI3" s="112"/>
      <c r="WAJ3" s="112"/>
      <c r="WAK3" s="112"/>
      <c r="WAL3" s="112"/>
      <c r="WAM3" s="112"/>
      <c r="WAN3" s="112"/>
      <c r="WAO3" s="112"/>
      <c r="WAP3" s="112"/>
      <c r="WAQ3" s="112"/>
      <c r="WAR3" s="112"/>
      <c r="WAS3" s="112"/>
      <c r="WAT3" s="112"/>
      <c r="WAU3" s="112"/>
      <c r="WAV3" s="112"/>
      <c r="WAW3" s="112"/>
      <c r="WAX3" s="112"/>
      <c r="WAY3" s="112"/>
      <c r="WAZ3" s="112"/>
      <c r="WBA3" s="112"/>
      <c r="WBB3" s="112"/>
      <c r="WBC3" s="112"/>
      <c r="WBD3" s="112"/>
      <c r="WBE3" s="112"/>
      <c r="WBF3" s="112"/>
      <c r="WBG3" s="112"/>
      <c r="WBH3" s="112"/>
      <c r="WBI3" s="112"/>
      <c r="WBJ3" s="112"/>
      <c r="WBK3" s="112"/>
      <c r="WBL3" s="112"/>
      <c r="WBM3" s="112"/>
      <c r="WBN3" s="112"/>
      <c r="WBO3" s="112"/>
      <c r="WBP3" s="112"/>
      <c r="WBQ3" s="112"/>
      <c r="WBR3" s="112"/>
      <c r="WBS3" s="112"/>
      <c r="WBT3" s="112"/>
      <c r="WBU3" s="112"/>
      <c r="WBV3" s="112"/>
      <c r="WBW3" s="112"/>
      <c r="WBX3" s="112"/>
      <c r="WBY3" s="112"/>
      <c r="WBZ3" s="112"/>
      <c r="WCA3" s="112"/>
      <c r="WCB3" s="112"/>
      <c r="WCC3" s="112"/>
      <c r="WCD3" s="112"/>
      <c r="WCE3" s="112"/>
      <c r="WCF3" s="112"/>
      <c r="WCG3" s="112"/>
      <c r="WCH3" s="112"/>
      <c r="WCI3" s="112"/>
      <c r="WCJ3" s="112"/>
      <c r="WCK3" s="112"/>
      <c r="WCL3" s="112"/>
      <c r="WCM3" s="112"/>
      <c r="WCN3" s="112"/>
      <c r="WCO3" s="112"/>
      <c r="WCP3" s="112"/>
      <c r="WCQ3" s="112"/>
      <c r="WCR3" s="112"/>
      <c r="WCS3" s="112"/>
      <c r="WCT3" s="112"/>
      <c r="WCU3" s="112"/>
      <c r="WCV3" s="112"/>
      <c r="WCW3" s="112"/>
      <c r="WCX3" s="112"/>
      <c r="WCY3" s="112"/>
      <c r="WCZ3" s="112"/>
      <c r="WDA3" s="112"/>
      <c r="WDB3" s="112"/>
      <c r="WDC3" s="112"/>
      <c r="WDD3" s="112"/>
      <c r="WDE3" s="112"/>
      <c r="WDF3" s="112"/>
      <c r="WDG3" s="112"/>
      <c r="WDH3" s="112"/>
      <c r="WDI3" s="112"/>
      <c r="WDJ3" s="112"/>
      <c r="WDK3" s="112"/>
      <c r="WDL3" s="112"/>
      <c r="WDM3" s="112"/>
      <c r="WDN3" s="112"/>
      <c r="WDO3" s="112"/>
      <c r="WDP3" s="112"/>
      <c r="WDQ3" s="112"/>
      <c r="WDR3" s="112"/>
      <c r="WDS3" s="112"/>
      <c r="WDT3" s="112"/>
      <c r="WDU3" s="112"/>
      <c r="WDV3" s="112"/>
      <c r="WDW3" s="112"/>
      <c r="WDX3" s="112"/>
      <c r="WDY3" s="112"/>
      <c r="WDZ3" s="112"/>
      <c r="WEA3" s="112"/>
      <c r="WEB3" s="112"/>
      <c r="WEC3" s="112"/>
      <c r="WED3" s="112"/>
      <c r="WEE3" s="112"/>
      <c r="WEF3" s="112"/>
      <c r="WEG3" s="112"/>
      <c r="WEH3" s="112"/>
      <c r="WEI3" s="112"/>
      <c r="WEJ3" s="112"/>
      <c r="WEK3" s="112"/>
      <c r="WEL3" s="112"/>
      <c r="WEM3" s="112"/>
      <c r="WEN3" s="112"/>
      <c r="WEO3" s="112"/>
      <c r="WEP3" s="112"/>
      <c r="WEQ3" s="112"/>
      <c r="WER3" s="112"/>
      <c r="WES3" s="112"/>
      <c r="WET3" s="112"/>
      <c r="WEU3" s="112"/>
      <c r="WEV3" s="112"/>
      <c r="WEW3" s="112"/>
      <c r="WEX3" s="112"/>
      <c r="WEY3" s="112"/>
      <c r="WEZ3" s="112"/>
      <c r="WFA3" s="112"/>
      <c r="WFB3" s="112"/>
      <c r="WFC3" s="112"/>
      <c r="WFD3" s="112"/>
      <c r="WFE3" s="112"/>
      <c r="WFF3" s="112"/>
      <c r="WFG3" s="112"/>
      <c r="WFH3" s="112"/>
      <c r="WFI3" s="112"/>
      <c r="WFJ3" s="112"/>
      <c r="WFK3" s="112"/>
      <c r="WFL3" s="112"/>
      <c r="WFM3" s="112"/>
      <c r="WFN3" s="112"/>
      <c r="WFO3" s="112"/>
      <c r="WFP3" s="112"/>
      <c r="WFQ3" s="112"/>
      <c r="WFR3" s="112"/>
      <c r="WFS3" s="112"/>
      <c r="WFT3" s="112"/>
      <c r="WFU3" s="112"/>
      <c r="WFV3" s="112"/>
      <c r="WFW3" s="112"/>
      <c r="WFX3" s="112"/>
      <c r="WFY3" s="112"/>
      <c r="WFZ3" s="112"/>
      <c r="WGA3" s="112"/>
      <c r="WGB3" s="112"/>
      <c r="WGC3" s="112"/>
      <c r="WGD3" s="112"/>
      <c r="WGE3" s="112"/>
      <c r="WGF3" s="112"/>
      <c r="WGG3" s="112"/>
      <c r="WGH3" s="112"/>
      <c r="WGI3" s="112"/>
      <c r="WGJ3" s="112"/>
      <c r="WGK3" s="112"/>
      <c r="WGL3" s="112"/>
      <c r="WGM3" s="112"/>
      <c r="WGN3" s="112"/>
      <c r="WGO3" s="112"/>
      <c r="WGP3" s="112"/>
      <c r="WGQ3" s="112"/>
      <c r="WGR3" s="112"/>
      <c r="WGS3" s="112"/>
      <c r="WGT3" s="112"/>
      <c r="WGU3" s="112"/>
      <c r="WGV3" s="112"/>
      <c r="WGW3" s="112"/>
      <c r="WGX3" s="112"/>
      <c r="WGY3" s="112"/>
      <c r="WGZ3" s="112"/>
      <c r="WHA3" s="112"/>
      <c r="WHB3" s="112"/>
      <c r="WHC3" s="112"/>
      <c r="WHD3" s="112"/>
      <c r="WHE3" s="112"/>
      <c r="WHF3" s="112"/>
      <c r="WHG3" s="112"/>
      <c r="WHH3" s="112"/>
      <c r="WHI3" s="112"/>
      <c r="WHJ3" s="112"/>
      <c r="WHK3" s="112"/>
      <c r="WHL3" s="112"/>
      <c r="WHM3" s="112"/>
      <c r="WHN3" s="112"/>
      <c r="WHO3" s="112"/>
      <c r="WHP3" s="112"/>
      <c r="WHQ3" s="112"/>
      <c r="WHR3" s="112"/>
      <c r="WHS3" s="112"/>
      <c r="WHT3" s="112"/>
      <c r="WHU3" s="112"/>
      <c r="WHV3" s="112"/>
      <c r="WHW3" s="112"/>
      <c r="WHX3" s="112"/>
      <c r="WHY3" s="112"/>
      <c r="WHZ3" s="112"/>
      <c r="WIA3" s="112"/>
      <c r="WIB3" s="112"/>
      <c r="WIC3" s="112"/>
      <c r="WID3" s="112"/>
      <c r="WIE3" s="112"/>
      <c r="WIF3" s="112"/>
      <c r="WIG3" s="112"/>
      <c r="WIH3" s="112"/>
      <c r="WII3" s="112"/>
      <c r="WIJ3" s="112"/>
      <c r="WIK3" s="112"/>
      <c r="WIL3" s="112"/>
      <c r="WIM3" s="112"/>
      <c r="WIN3" s="112"/>
      <c r="WIO3" s="112"/>
      <c r="WIP3" s="112"/>
      <c r="WIQ3" s="112"/>
      <c r="WIR3" s="112"/>
      <c r="WIS3" s="112"/>
      <c r="WIT3" s="112"/>
      <c r="WIU3" s="112"/>
      <c r="WIV3" s="112"/>
      <c r="WIW3" s="112"/>
      <c r="WIX3" s="112"/>
      <c r="WIY3" s="112"/>
      <c r="WIZ3" s="112"/>
      <c r="WJA3" s="112"/>
      <c r="WJB3" s="112"/>
      <c r="WJC3" s="112"/>
      <c r="WJD3" s="112"/>
      <c r="WJE3" s="112"/>
      <c r="WJF3" s="112"/>
      <c r="WJG3" s="112"/>
      <c r="WJH3" s="112"/>
      <c r="WJI3" s="112"/>
      <c r="WJJ3" s="112"/>
      <c r="WJK3" s="112"/>
      <c r="WJL3" s="112"/>
      <c r="WJM3" s="112"/>
      <c r="WJN3" s="112"/>
      <c r="WJO3" s="112"/>
      <c r="WJP3" s="112"/>
      <c r="WJQ3" s="112"/>
      <c r="WJR3" s="112"/>
      <c r="WJS3" s="112"/>
      <c r="WJT3" s="112"/>
      <c r="WJU3" s="112"/>
      <c r="WJV3" s="112"/>
      <c r="WJW3" s="112"/>
      <c r="WJX3" s="112"/>
      <c r="WJY3" s="112"/>
      <c r="WJZ3" s="112"/>
      <c r="WKA3" s="112"/>
      <c r="WKB3" s="112"/>
      <c r="WKC3" s="112"/>
      <c r="WKD3" s="112"/>
      <c r="WKE3" s="112"/>
      <c r="WKF3" s="112"/>
      <c r="WKG3" s="112"/>
      <c r="WKH3" s="112"/>
      <c r="WKI3" s="112"/>
      <c r="WKJ3" s="112"/>
      <c r="WKK3" s="112"/>
      <c r="WKL3" s="112"/>
      <c r="WKM3" s="112"/>
      <c r="WKN3" s="112"/>
      <c r="WKO3" s="112"/>
      <c r="WKP3" s="112"/>
      <c r="WKQ3" s="112"/>
      <c r="WKR3" s="112"/>
      <c r="WKS3" s="112"/>
      <c r="WKT3" s="112"/>
      <c r="WKU3" s="112"/>
      <c r="WKV3" s="112"/>
      <c r="WKW3" s="112"/>
      <c r="WKX3" s="112"/>
      <c r="WKY3" s="112"/>
      <c r="WKZ3" s="112"/>
      <c r="WLA3" s="112"/>
      <c r="WLB3" s="112"/>
      <c r="WLC3" s="112"/>
      <c r="WLD3" s="112"/>
      <c r="WLE3" s="112"/>
      <c r="WLF3" s="112"/>
      <c r="WLG3" s="112"/>
      <c r="WLH3" s="112"/>
      <c r="WLI3" s="112"/>
      <c r="WLJ3" s="112"/>
      <c r="WLK3" s="112"/>
      <c r="WLL3" s="112"/>
      <c r="WLM3" s="112"/>
      <c r="WLN3" s="112"/>
      <c r="WLO3" s="112"/>
      <c r="WLP3" s="112"/>
      <c r="WLQ3" s="112"/>
      <c r="WLR3" s="112"/>
      <c r="WLS3" s="112"/>
      <c r="WLT3" s="112"/>
      <c r="WLU3" s="112"/>
      <c r="WLV3" s="112"/>
      <c r="WLW3" s="112"/>
      <c r="WLX3" s="112"/>
      <c r="WLY3" s="112"/>
      <c r="WLZ3" s="112"/>
      <c r="WMA3" s="112"/>
      <c r="WMB3" s="112"/>
      <c r="WMC3" s="112"/>
      <c r="WMD3" s="112"/>
      <c r="WME3" s="112"/>
      <c r="WMF3" s="112"/>
      <c r="WMG3" s="112"/>
      <c r="WMH3" s="112"/>
      <c r="WMI3" s="112"/>
      <c r="WMJ3" s="112"/>
      <c r="WMK3" s="112"/>
      <c r="WML3" s="112"/>
      <c r="WMM3" s="112"/>
      <c r="WMN3" s="112"/>
      <c r="WMO3" s="112"/>
      <c r="WMP3" s="112"/>
      <c r="WMQ3" s="112"/>
      <c r="WMR3" s="112"/>
      <c r="WMS3" s="112"/>
      <c r="WMT3" s="112"/>
      <c r="WMU3" s="112"/>
      <c r="WMV3" s="112"/>
      <c r="WMW3" s="112"/>
      <c r="WMX3" s="112"/>
      <c r="WMY3" s="112"/>
      <c r="WMZ3" s="112"/>
      <c r="WNA3" s="112"/>
      <c r="WNB3" s="112"/>
      <c r="WNC3" s="112"/>
      <c r="WND3" s="112"/>
      <c r="WNE3" s="112"/>
      <c r="WNF3" s="112"/>
      <c r="WNG3" s="112"/>
      <c r="WNH3" s="112"/>
      <c r="WNI3" s="112"/>
      <c r="WNJ3" s="112"/>
      <c r="WNK3" s="112"/>
      <c r="WNL3" s="112"/>
      <c r="WNM3" s="112"/>
      <c r="WNN3" s="112"/>
      <c r="WNO3" s="112"/>
      <c r="WNP3" s="112"/>
      <c r="WNQ3" s="112"/>
      <c r="WNR3" s="112"/>
      <c r="WNS3" s="112"/>
      <c r="WNT3" s="112"/>
      <c r="WNU3" s="112"/>
      <c r="WNV3" s="112"/>
      <c r="WNW3" s="112"/>
      <c r="WNX3" s="112"/>
      <c r="WNY3" s="112"/>
      <c r="WNZ3" s="112"/>
      <c r="WOA3" s="112"/>
      <c r="WOB3" s="112"/>
      <c r="WOC3" s="112"/>
      <c r="WOD3" s="112"/>
      <c r="WOE3" s="112"/>
      <c r="WOF3" s="112"/>
      <c r="WOG3" s="112"/>
      <c r="WOH3" s="112"/>
      <c r="WOI3" s="112"/>
      <c r="WOJ3" s="112"/>
      <c r="WOK3" s="112"/>
      <c r="WOL3" s="112"/>
      <c r="WOM3" s="112"/>
      <c r="WON3" s="112"/>
      <c r="WOO3" s="112"/>
      <c r="WOP3" s="112"/>
      <c r="WOQ3" s="112"/>
      <c r="WOR3" s="112"/>
      <c r="WOS3" s="112"/>
      <c r="WOT3" s="112"/>
      <c r="WOU3" s="112"/>
      <c r="WOV3" s="112"/>
      <c r="WOW3" s="112"/>
      <c r="WOX3" s="112"/>
      <c r="WOY3" s="112"/>
      <c r="WOZ3" s="112"/>
      <c r="WPA3" s="112"/>
      <c r="WPB3" s="112"/>
      <c r="WPC3" s="112"/>
      <c r="WPD3" s="112"/>
      <c r="WPE3" s="112"/>
      <c r="WPF3" s="112"/>
      <c r="WPG3" s="112"/>
      <c r="WPH3" s="112"/>
      <c r="WPI3" s="112"/>
      <c r="WPJ3" s="112"/>
      <c r="WPK3" s="112"/>
      <c r="WPL3" s="112"/>
      <c r="WPM3" s="112"/>
      <c r="WPN3" s="112"/>
      <c r="WPO3" s="112"/>
      <c r="WPP3" s="112"/>
      <c r="WPQ3" s="112"/>
      <c r="WPR3" s="112"/>
      <c r="WPS3" s="112"/>
      <c r="WPT3" s="112"/>
      <c r="WPU3" s="112"/>
      <c r="WPV3" s="112"/>
      <c r="WPW3" s="112"/>
      <c r="WPX3" s="112"/>
      <c r="WPY3" s="112"/>
      <c r="WPZ3" s="112"/>
      <c r="WQA3" s="112"/>
      <c r="WQB3" s="112"/>
      <c r="WQC3" s="112"/>
      <c r="WQD3" s="112"/>
      <c r="WQE3" s="112"/>
      <c r="WQF3" s="112"/>
      <c r="WQG3" s="112"/>
      <c r="WQH3" s="112"/>
      <c r="WQI3" s="112"/>
      <c r="WQJ3" s="112"/>
      <c r="WQK3" s="112"/>
      <c r="WQL3" s="112"/>
      <c r="WQM3" s="112"/>
      <c r="WQN3" s="112"/>
      <c r="WQO3" s="112"/>
      <c r="WQP3" s="112"/>
      <c r="WQQ3" s="112"/>
      <c r="WQR3" s="112"/>
      <c r="WQS3" s="112"/>
      <c r="WQT3" s="112"/>
      <c r="WQU3" s="112"/>
      <c r="WQV3" s="112"/>
      <c r="WQW3" s="112"/>
      <c r="WQX3" s="112"/>
      <c r="WQY3" s="112"/>
      <c r="WQZ3" s="112"/>
      <c r="WRA3" s="112"/>
      <c r="WRB3" s="112"/>
      <c r="WRC3" s="112"/>
      <c r="WRD3" s="112"/>
      <c r="WRE3" s="112"/>
      <c r="WRF3" s="112"/>
      <c r="WRG3" s="112"/>
      <c r="WRH3" s="112"/>
      <c r="WRI3" s="112"/>
      <c r="WRJ3" s="112"/>
      <c r="WRK3" s="112"/>
      <c r="WRL3" s="112"/>
      <c r="WRM3" s="112"/>
      <c r="WRN3" s="112"/>
      <c r="WRO3" s="112"/>
      <c r="WRP3" s="112"/>
      <c r="WRQ3" s="112"/>
      <c r="WRR3" s="112"/>
      <c r="WRS3" s="112"/>
      <c r="WRT3" s="112"/>
      <c r="WRU3" s="112"/>
      <c r="WRV3" s="112"/>
      <c r="WRW3" s="112"/>
      <c r="WRX3" s="112"/>
      <c r="WRY3" s="112"/>
      <c r="WRZ3" s="112"/>
      <c r="WSA3" s="112"/>
      <c r="WSB3" s="112"/>
      <c r="WSC3" s="112"/>
      <c r="WSD3" s="112"/>
      <c r="WSE3" s="112"/>
      <c r="WSF3" s="112"/>
      <c r="WSG3" s="112"/>
      <c r="WSH3" s="112"/>
      <c r="WSI3" s="112"/>
      <c r="WSJ3" s="112"/>
      <c r="WSK3" s="112"/>
      <c r="WSL3" s="112"/>
      <c r="WSM3" s="112"/>
      <c r="WSN3" s="112"/>
      <c r="WSO3" s="112"/>
      <c r="WSP3" s="112"/>
      <c r="WSQ3" s="112"/>
      <c r="WSR3" s="112"/>
      <c r="WSS3" s="112"/>
      <c r="WST3" s="112"/>
      <c r="WSU3" s="112"/>
      <c r="WSV3" s="112"/>
      <c r="WSW3" s="112"/>
      <c r="WSX3" s="112"/>
      <c r="WSY3" s="112"/>
      <c r="WSZ3" s="112"/>
      <c r="WTA3" s="112"/>
      <c r="WTB3" s="112"/>
      <c r="WTC3" s="112"/>
      <c r="WTD3" s="112"/>
      <c r="WTE3" s="112"/>
      <c r="WTF3" s="112"/>
      <c r="WTG3" s="112"/>
      <c r="WTH3" s="112"/>
      <c r="WTI3" s="112"/>
      <c r="WTJ3" s="112"/>
      <c r="WTK3" s="112"/>
      <c r="WTL3" s="112"/>
      <c r="WTM3" s="112"/>
      <c r="WTN3" s="112"/>
      <c r="WTO3" s="112"/>
      <c r="WTP3" s="112"/>
      <c r="WTQ3" s="112"/>
      <c r="WTR3" s="112"/>
      <c r="WTS3" s="112"/>
      <c r="WTT3" s="112"/>
      <c r="WTU3" s="112"/>
      <c r="WTV3" s="112"/>
      <c r="WTW3" s="112"/>
      <c r="WTX3" s="112"/>
      <c r="WTY3" s="112"/>
      <c r="WTZ3" s="112"/>
      <c r="WUA3" s="112"/>
      <c r="WUB3" s="112"/>
      <c r="WUC3" s="112"/>
      <c r="WUD3" s="112"/>
      <c r="WUE3" s="112"/>
      <c r="WUF3" s="112"/>
      <c r="WUG3" s="112"/>
      <c r="WUH3" s="112"/>
      <c r="WUI3" s="112"/>
      <c r="WUJ3" s="112"/>
      <c r="WUK3" s="112"/>
      <c r="WUL3" s="112"/>
      <c r="WUM3" s="112"/>
      <c r="WUN3" s="112"/>
      <c r="WUO3" s="112"/>
      <c r="WUP3" s="112"/>
      <c r="WUQ3" s="112"/>
      <c r="WUR3" s="112"/>
      <c r="WUS3" s="112"/>
      <c r="WUT3" s="112"/>
      <c r="WUU3" s="112"/>
      <c r="WUV3" s="112"/>
      <c r="WUW3" s="112"/>
      <c r="WUX3" s="112"/>
      <c r="WUY3" s="112"/>
      <c r="WUZ3" s="112"/>
      <c r="WVA3" s="112"/>
      <c r="WVB3" s="112"/>
      <c r="WVC3" s="112"/>
      <c r="WVD3" s="112"/>
      <c r="WVE3" s="112"/>
      <c r="WVF3" s="112"/>
      <c r="WVG3" s="112"/>
      <c r="WVH3" s="112"/>
      <c r="WVI3" s="112"/>
      <c r="WVJ3" s="112"/>
      <c r="WVK3" s="112"/>
      <c r="WVL3" s="112"/>
      <c r="WVM3" s="112"/>
      <c r="WVN3" s="112"/>
      <c r="WVO3" s="112"/>
      <c r="WVP3" s="112"/>
      <c r="WVQ3" s="112"/>
      <c r="WVR3" s="112"/>
      <c r="WVS3" s="112"/>
      <c r="WVT3" s="112"/>
      <c r="WVU3" s="112"/>
      <c r="WVV3" s="112"/>
      <c r="WVW3" s="112"/>
      <c r="WVX3" s="112"/>
      <c r="WVY3" s="112"/>
      <c r="WVZ3" s="112"/>
      <c r="WWA3" s="112"/>
      <c r="WWB3" s="112"/>
      <c r="WWC3" s="112"/>
      <c r="WWD3" s="112"/>
      <c r="WWE3" s="112"/>
      <c r="WWF3" s="112"/>
      <c r="WWG3" s="112"/>
      <c r="WWH3" s="112"/>
      <c r="WWI3" s="112"/>
      <c r="WWJ3" s="112"/>
      <c r="WWK3" s="112"/>
      <c r="WWL3" s="112"/>
      <c r="WWM3" s="112"/>
      <c r="WWN3" s="112"/>
      <c r="WWO3" s="112"/>
      <c r="WWP3" s="112"/>
      <c r="WWQ3" s="112"/>
      <c r="WWR3" s="112"/>
      <c r="WWS3" s="112"/>
      <c r="WWT3" s="112"/>
      <c r="WWU3" s="112"/>
      <c r="WWV3" s="112"/>
      <c r="WWW3" s="112"/>
      <c r="WWX3" s="112"/>
      <c r="WWY3" s="112"/>
      <c r="WWZ3" s="112"/>
      <c r="WXA3" s="112"/>
      <c r="WXB3" s="112"/>
      <c r="WXC3" s="112"/>
      <c r="WXD3" s="112"/>
      <c r="WXE3" s="112"/>
      <c r="WXF3" s="112"/>
      <c r="WXG3" s="112"/>
      <c r="WXH3" s="112"/>
      <c r="WXI3" s="112"/>
      <c r="WXJ3" s="112"/>
      <c r="WXK3" s="112"/>
      <c r="WXL3" s="112"/>
      <c r="WXM3" s="112"/>
      <c r="WXN3" s="112"/>
      <c r="WXO3" s="112"/>
      <c r="WXP3" s="112"/>
      <c r="WXQ3" s="112"/>
      <c r="WXR3" s="112"/>
      <c r="WXS3" s="112"/>
      <c r="WXT3" s="112"/>
      <c r="WXU3" s="112"/>
      <c r="WXV3" s="112"/>
      <c r="WXW3" s="112"/>
      <c r="WXX3" s="112"/>
      <c r="WXY3" s="112"/>
      <c r="WXZ3" s="112"/>
      <c r="WYA3" s="112"/>
      <c r="WYB3" s="112"/>
      <c r="WYC3" s="112"/>
      <c r="WYD3" s="112"/>
      <c r="WYE3" s="112"/>
      <c r="WYF3" s="112"/>
      <c r="WYG3" s="112"/>
      <c r="WYH3" s="112"/>
      <c r="WYI3" s="112"/>
      <c r="WYJ3" s="112"/>
      <c r="WYK3" s="112"/>
      <c r="WYL3" s="112"/>
      <c r="WYM3" s="112"/>
      <c r="WYN3" s="112"/>
      <c r="WYO3" s="112"/>
      <c r="WYP3" s="112"/>
      <c r="WYQ3" s="112"/>
      <c r="WYR3" s="112"/>
      <c r="WYS3" s="112"/>
      <c r="WYT3" s="112"/>
      <c r="WYU3" s="112"/>
      <c r="WYV3" s="112"/>
      <c r="WYW3" s="112"/>
      <c r="WYX3" s="112"/>
      <c r="WYY3" s="112"/>
      <c r="WYZ3" s="112"/>
      <c r="WZA3" s="112"/>
      <c r="WZB3" s="112"/>
      <c r="WZC3" s="112"/>
      <c r="WZD3" s="112"/>
      <c r="WZE3" s="112"/>
      <c r="WZF3" s="112"/>
      <c r="WZG3" s="112"/>
      <c r="WZH3" s="112"/>
      <c r="WZI3" s="112"/>
      <c r="WZJ3" s="112"/>
      <c r="WZK3" s="112"/>
      <c r="WZL3" s="112"/>
      <c r="WZM3" s="112"/>
      <c r="WZN3" s="112"/>
      <c r="WZO3" s="112"/>
      <c r="WZP3" s="112"/>
      <c r="WZQ3" s="112"/>
      <c r="WZR3" s="112"/>
      <c r="WZS3" s="112"/>
      <c r="WZT3" s="112"/>
      <c r="WZU3" s="112"/>
      <c r="WZV3" s="112"/>
      <c r="WZW3" s="112"/>
      <c r="WZX3" s="112"/>
      <c r="WZY3" s="112"/>
      <c r="WZZ3" s="112"/>
      <c r="XAA3" s="112"/>
      <c r="XAB3" s="112"/>
      <c r="XAC3" s="112"/>
      <c r="XAD3" s="112"/>
      <c r="XAE3" s="112"/>
      <c r="XAF3" s="112"/>
      <c r="XAG3" s="112"/>
      <c r="XAH3" s="112"/>
      <c r="XAI3" s="112"/>
      <c r="XAJ3" s="112"/>
      <c r="XAK3" s="112"/>
      <c r="XAL3" s="112"/>
      <c r="XAM3" s="112"/>
      <c r="XAN3" s="112"/>
      <c r="XAO3" s="112"/>
      <c r="XAP3" s="112"/>
      <c r="XAQ3" s="112"/>
      <c r="XAR3" s="112"/>
      <c r="XAS3" s="112"/>
      <c r="XAT3" s="112"/>
      <c r="XAU3" s="112"/>
      <c r="XAV3" s="112"/>
      <c r="XAW3" s="112"/>
      <c r="XAX3" s="112"/>
      <c r="XAY3" s="112"/>
      <c r="XAZ3" s="112"/>
      <c r="XBA3" s="112"/>
      <c r="XBB3" s="112"/>
      <c r="XBC3" s="112"/>
      <c r="XBD3" s="112"/>
      <c r="XBE3" s="112"/>
      <c r="XBF3" s="112"/>
      <c r="XBG3" s="112"/>
      <c r="XBH3" s="112"/>
      <c r="XBI3" s="112"/>
      <c r="XBJ3" s="112"/>
      <c r="XBK3" s="112"/>
      <c r="XBL3" s="112"/>
      <c r="XBM3" s="112"/>
      <c r="XBN3" s="112"/>
      <c r="XBO3" s="112"/>
      <c r="XBP3" s="112"/>
      <c r="XBQ3" s="112"/>
      <c r="XBR3" s="112"/>
      <c r="XBS3" s="112"/>
      <c r="XBT3" s="112"/>
      <c r="XBU3" s="112"/>
      <c r="XBV3" s="112"/>
      <c r="XBW3" s="112"/>
      <c r="XBX3" s="112"/>
      <c r="XBY3" s="112"/>
      <c r="XBZ3" s="112"/>
      <c r="XCA3" s="112"/>
      <c r="XCB3" s="112"/>
      <c r="XCC3" s="112"/>
      <c r="XCD3" s="112"/>
      <c r="XCE3" s="112"/>
      <c r="XCF3" s="112"/>
      <c r="XCG3" s="112"/>
      <c r="XCH3" s="112"/>
      <c r="XCI3" s="112"/>
      <c r="XCJ3" s="112"/>
      <c r="XCK3" s="112"/>
      <c r="XCL3" s="112"/>
      <c r="XCM3" s="112"/>
      <c r="XCN3" s="112"/>
      <c r="XCO3" s="112"/>
      <c r="XCP3" s="112"/>
      <c r="XCQ3" s="112"/>
      <c r="XCR3" s="112"/>
      <c r="XCS3" s="112"/>
      <c r="XCT3" s="112"/>
      <c r="XCU3" s="112"/>
      <c r="XCV3" s="112"/>
      <c r="XCW3" s="112"/>
      <c r="XCX3" s="112"/>
      <c r="XCY3" s="112"/>
      <c r="XCZ3" s="112"/>
      <c r="XDA3" s="112"/>
      <c r="XDB3" s="112"/>
      <c r="XDC3" s="112"/>
      <c r="XDD3" s="112"/>
      <c r="XDE3" s="112"/>
      <c r="XDF3" s="112"/>
      <c r="XDG3" s="112"/>
      <c r="XDH3" s="112"/>
      <c r="XDI3" s="112"/>
      <c r="XDJ3" s="112"/>
      <c r="XDK3" s="112"/>
      <c r="XDL3" s="112"/>
      <c r="XDM3" s="112"/>
      <c r="XDN3" s="112"/>
      <c r="XDO3" s="112"/>
      <c r="XDP3" s="112"/>
      <c r="XDQ3" s="112"/>
      <c r="XDR3" s="112"/>
      <c r="XDS3" s="112"/>
      <c r="XDT3" s="112"/>
      <c r="XDU3" s="112"/>
      <c r="XDV3" s="112"/>
      <c r="XDW3" s="112"/>
      <c r="XDX3" s="112"/>
      <c r="XDY3" s="112"/>
      <c r="XDZ3" s="112"/>
      <c r="XEA3" s="112"/>
      <c r="XEB3" s="112"/>
      <c r="XEC3" s="112"/>
      <c r="XED3" s="112"/>
      <c r="XEE3" s="112"/>
      <c r="XEF3" s="112"/>
      <c r="XEG3" s="112"/>
      <c r="XEH3" s="112"/>
      <c r="XEI3" s="112"/>
      <c r="XEJ3" s="112"/>
      <c r="XEK3" s="112"/>
      <c r="XEL3" s="112"/>
      <c r="XEM3" s="112"/>
      <c r="XEN3" s="112"/>
      <c r="XEO3" s="112"/>
      <c r="XEP3" s="112"/>
      <c r="XEQ3" s="112"/>
      <c r="XER3" s="112"/>
      <c r="XES3" s="112"/>
      <c r="XET3" s="112"/>
      <c r="XEU3" s="112"/>
      <c r="XEV3" s="112"/>
      <c r="XEW3" s="112"/>
      <c r="XEX3" s="112"/>
      <c r="XEY3" s="112"/>
      <c r="XEZ3" s="112"/>
      <c r="XFA3" s="112"/>
      <c r="XFB3" s="112"/>
      <c r="XFC3" s="112"/>
    </row>
    <row r="4" spans="1:16383" ht="168.75" x14ac:dyDescent="0.25">
      <c r="A4" s="4">
        <v>2018</v>
      </c>
      <c r="B4" s="8" t="s">
        <v>1503</v>
      </c>
      <c r="C4" s="14">
        <v>27</v>
      </c>
      <c r="D4" s="12" t="s">
        <v>774</v>
      </c>
      <c r="E4" s="12" t="s">
        <v>775</v>
      </c>
      <c r="F4" s="11" t="s">
        <v>422</v>
      </c>
      <c r="G4" s="12" t="s">
        <v>776</v>
      </c>
      <c r="H4" s="12" t="s">
        <v>762</v>
      </c>
      <c r="I4" s="8" t="s">
        <v>614</v>
      </c>
      <c r="J4" s="13" t="s">
        <v>763</v>
      </c>
      <c r="K4" s="14">
        <v>1</v>
      </c>
      <c r="L4" s="22">
        <v>43678</v>
      </c>
      <c r="M4" s="22">
        <v>44012</v>
      </c>
      <c r="N4" s="4">
        <v>1</v>
      </c>
      <c r="O4" s="180">
        <v>1</v>
      </c>
      <c r="P4" s="179">
        <v>1</v>
      </c>
      <c r="Q4" s="181" t="s">
        <v>27</v>
      </c>
      <c r="R4" s="178" t="s">
        <v>1669</v>
      </c>
      <c r="S4" s="177" t="s">
        <v>1671</v>
      </c>
      <c r="T4" s="176" t="s">
        <v>30</v>
      </c>
      <c r="U4" s="175" t="s">
        <v>1670</v>
      </c>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c r="TB4" s="112"/>
      <c r="TC4" s="112"/>
      <c r="TD4" s="112"/>
      <c r="TE4" s="112"/>
      <c r="TF4" s="112"/>
      <c r="TG4" s="112"/>
      <c r="TH4" s="112"/>
      <c r="TI4" s="112"/>
      <c r="TJ4" s="112"/>
      <c r="TK4" s="112"/>
      <c r="TL4" s="112"/>
      <c r="TM4" s="112"/>
      <c r="TN4" s="112"/>
      <c r="TO4" s="112"/>
      <c r="TP4" s="112"/>
      <c r="TQ4" s="112"/>
      <c r="TR4" s="112"/>
      <c r="TS4" s="112"/>
      <c r="TT4" s="112"/>
      <c r="TU4" s="112"/>
      <c r="TV4" s="112"/>
      <c r="TW4" s="112"/>
      <c r="TX4" s="112"/>
      <c r="TY4" s="112"/>
      <c r="TZ4" s="112"/>
      <c r="UA4" s="112"/>
      <c r="UB4" s="112"/>
      <c r="UC4" s="112"/>
      <c r="UD4" s="112"/>
      <c r="UE4" s="112"/>
      <c r="UF4" s="112"/>
      <c r="UG4" s="112"/>
      <c r="UH4" s="112"/>
      <c r="UI4" s="112"/>
      <c r="UJ4" s="112"/>
      <c r="UK4" s="112"/>
      <c r="UL4" s="112"/>
      <c r="UM4" s="112"/>
      <c r="UN4" s="112"/>
      <c r="UO4" s="112"/>
      <c r="UP4" s="112"/>
      <c r="UQ4" s="112"/>
      <c r="UR4" s="112"/>
      <c r="US4" s="112"/>
      <c r="UT4" s="112"/>
      <c r="UU4" s="112"/>
      <c r="UV4" s="112"/>
      <c r="UW4" s="112"/>
      <c r="UX4" s="112"/>
      <c r="UY4" s="112"/>
      <c r="UZ4" s="112"/>
      <c r="VA4" s="112"/>
      <c r="VB4" s="112"/>
      <c r="VC4" s="112"/>
      <c r="VD4" s="112"/>
      <c r="VE4" s="112"/>
      <c r="VF4" s="112"/>
      <c r="VG4" s="112"/>
      <c r="VH4" s="112"/>
      <c r="VI4" s="112"/>
      <c r="VJ4" s="112"/>
      <c r="VK4" s="112"/>
      <c r="VL4" s="112"/>
      <c r="VM4" s="112"/>
      <c r="VN4" s="112"/>
      <c r="VO4" s="112"/>
      <c r="VP4" s="112"/>
      <c r="VQ4" s="112"/>
      <c r="VR4" s="112"/>
      <c r="VS4" s="112"/>
      <c r="VT4" s="112"/>
      <c r="VU4" s="112"/>
      <c r="VV4" s="112"/>
      <c r="VW4" s="112"/>
      <c r="VX4" s="112"/>
      <c r="VY4" s="112"/>
      <c r="VZ4" s="112"/>
      <c r="WA4" s="112"/>
      <c r="WB4" s="112"/>
      <c r="WC4" s="112"/>
      <c r="WD4" s="112"/>
      <c r="WE4" s="112"/>
      <c r="WF4" s="112"/>
      <c r="WG4" s="112"/>
      <c r="WH4" s="112"/>
      <c r="WI4" s="112"/>
      <c r="WJ4" s="112"/>
      <c r="WK4" s="112"/>
      <c r="WL4" s="112"/>
      <c r="WM4" s="112"/>
      <c r="WN4" s="112"/>
      <c r="WO4" s="112"/>
      <c r="WP4" s="112"/>
      <c r="WQ4" s="112"/>
      <c r="WR4" s="112"/>
      <c r="WS4" s="112"/>
      <c r="WT4" s="112"/>
      <c r="WU4" s="112"/>
      <c r="WV4" s="112"/>
      <c r="WW4" s="112"/>
      <c r="WX4" s="112"/>
      <c r="WY4" s="112"/>
      <c r="WZ4" s="112"/>
      <c r="XA4" s="112"/>
      <c r="XB4" s="112"/>
      <c r="XC4" s="112"/>
      <c r="XD4" s="112"/>
      <c r="XE4" s="112"/>
      <c r="XF4" s="112"/>
      <c r="XG4" s="112"/>
      <c r="XH4" s="112"/>
      <c r="XI4" s="112"/>
      <c r="XJ4" s="112"/>
      <c r="XK4" s="112"/>
      <c r="XL4" s="112"/>
      <c r="XM4" s="112"/>
      <c r="XN4" s="112"/>
      <c r="XO4" s="112"/>
      <c r="XP4" s="112"/>
      <c r="XQ4" s="112"/>
      <c r="XR4" s="112"/>
      <c r="XS4" s="112"/>
      <c r="XT4" s="112"/>
      <c r="XU4" s="112"/>
      <c r="XV4" s="112"/>
      <c r="XW4" s="112"/>
      <c r="XX4" s="112"/>
      <c r="XY4" s="112"/>
      <c r="XZ4" s="112"/>
      <c r="YA4" s="112"/>
      <c r="YB4" s="112"/>
      <c r="YC4" s="112"/>
      <c r="YD4" s="112"/>
      <c r="YE4" s="112"/>
      <c r="YF4" s="112"/>
      <c r="YG4" s="112"/>
      <c r="YH4" s="112"/>
      <c r="YI4" s="112"/>
      <c r="YJ4" s="112"/>
      <c r="YK4" s="112"/>
      <c r="YL4" s="112"/>
      <c r="YM4" s="112"/>
      <c r="YN4" s="112"/>
      <c r="YO4" s="112"/>
      <c r="YP4" s="112"/>
      <c r="YQ4" s="112"/>
      <c r="YR4" s="112"/>
      <c r="YS4" s="112"/>
      <c r="YT4" s="112"/>
      <c r="YU4" s="112"/>
      <c r="YV4" s="112"/>
      <c r="YW4" s="112"/>
      <c r="YX4" s="112"/>
      <c r="YY4" s="112"/>
      <c r="YZ4" s="112"/>
      <c r="ZA4" s="112"/>
      <c r="ZB4" s="112"/>
      <c r="ZC4" s="112"/>
      <c r="ZD4" s="112"/>
      <c r="ZE4" s="112"/>
      <c r="ZF4" s="112"/>
      <c r="ZG4" s="112"/>
      <c r="ZH4" s="112"/>
      <c r="ZI4" s="112"/>
      <c r="ZJ4" s="112"/>
      <c r="ZK4" s="112"/>
      <c r="ZL4" s="112"/>
      <c r="ZM4" s="112"/>
      <c r="ZN4" s="112"/>
      <c r="ZO4" s="112"/>
      <c r="ZP4" s="112"/>
      <c r="ZQ4" s="112"/>
      <c r="ZR4" s="112"/>
      <c r="ZS4" s="112"/>
      <c r="ZT4" s="112"/>
      <c r="ZU4" s="112"/>
      <c r="ZV4" s="112"/>
      <c r="ZW4" s="112"/>
      <c r="ZX4" s="112"/>
      <c r="ZY4" s="112"/>
      <c r="ZZ4" s="112"/>
      <c r="AAA4" s="112"/>
      <c r="AAB4" s="112"/>
      <c r="AAC4" s="112"/>
      <c r="AAD4" s="112"/>
      <c r="AAE4" s="112"/>
      <c r="AAF4" s="112"/>
      <c r="AAG4" s="112"/>
      <c r="AAH4" s="112"/>
      <c r="AAI4" s="112"/>
      <c r="AAJ4" s="112"/>
      <c r="AAK4" s="112"/>
      <c r="AAL4" s="112"/>
      <c r="AAM4" s="112"/>
      <c r="AAN4" s="112"/>
      <c r="AAO4" s="112"/>
      <c r="AAP4" s="112"/>
      <c r="AAQ4" s="112"/>
      <c r="AAR4" s="112"/>
      <c r="AAS4" s="112"/>
      <c r="AAT4" s="112"/>
      <c r="AAU4" s="112"/>
      <c r="AAV4" s="112"/>
      <c r="AAW4" s="112"/>
      <c r="AAX4" s="112"/>
      <c r="AAY4" s="112"/>
      <c r="AAZ4" s="112"/>
      <c r="ABA4" s="112"/>
      <c r="ABB4" s="112"/>
      <c r="ABC4" s="112"/>
      <c r="ABD4" s="112"/>
      <c r="ABE4" s="112"/>
      <c r="ABF4" s="112"/>
      <c r="ABG4" s="112"/>
      <c r="ABH4" s="112"/>
      <c r="ABI4" s="112"/>
      <c r="ABJ4" s="112"/>
      <c r="ABK4" s="112"/>
      <c r="ABL4" s="112"/>
      <c r="ABM4" s="112"/>
      <c r="ABN4" s="112"/>
      <c r="ABO4" s="112"/>
      <c r="ABP4" s="112"/>
      <c r="ABQ4" s="112"/>
      <c r="ABR4" s="112"/>
      <c r="ABS4" s="112"/>
      <c r="ABT4" s="112"/>
      <c r="ABU4" s="112"/>
      <c r="ABV4" s="112"/>
      <c r="ABW4" s="112"/>
      <c r="ABX4" s="112"/>
      <c r="ABY4" s="112"/>
      <c r="ABZ4" s="112"/>
      <c r="ACA4" s="112"/>
      <c r="ACB4" s="112"/>
      <c r="ACC4" s="112"/>
      <c r="ACD4" s="112"/>
      <c r="ACE4" s="112"/>
      <c r="ACF4" s="112"/>
      <c r="ACG4" s="112"/>
      <c r="ACH4" s="112"/>
      <c r="ACI4" s="112"/>
      <c r="ACJ4" s="112"/>
      <c r="ACK4" s="112"/>
      <c r="ACL4" s="112"/>
      <c r="ACM4" s="112"/>
      <c r="ACN4" s="112"/>
      <c r="ACO4" s="112"/>
      <c r="ACP4" s="112"/>
      <c r="ACQ4" s="112"/>
      <c r="ACR4" s="112"/>
      <c r="ACS4" s="112"/>
      <c r="ACT4" s="112"/>
      <c r="ACU4" s="112"/>
      <c r="ACV4" s="112"/>
      <c r="ACW4" s="112"/>
      <c r="ACX4" s="112"/>
      <c r="ACY4" s="112"/>
      <c r="ACZ4" s="112"/>
      <c r="ADA4" s="112"/>
      <c r="ADB4" s="112"/>
      <c r="ADC4" s="112"/>
      <c r="ADD4" s="112"/>
      <c r="ADE4" s="112"/>
      <c r="ADF4" s="112"/>
      <c r="ADG4" s="112"/>
      <c r="ADH4" s="112"/>
      <c r="ADI4" s="112"/>
      <c r="ADJ4" s="112"/>
      <c r="ADK4" s="112"/>
      <c r="ADL4" s="112"/>
      <c r="ADM4" s="112"/>
      <c r="ADN4" s="112"/>
      <c r="ADO4" s="112"/>
      <c r="ADP4" s="112"/>
      <c r="ADQ4" s="112"/>
      <c r="ADR4" s="112"/>
      <c r="ADS4" s="112"/>
      <c r="ADT4" s="112"/>
      <c r="ADU4" s="112"/>
      <c r="ADV4" s="112"/>
      <c r="ADW4" s="112"/>
      <c r="ADX4" s="112"/>
      <c r="ADY4" s="112"/>
      <c r="ADZ4" s="112"/>
      <c r="AEA4" s="112"/>
      <c r="AEB4" s="112"/>
      <c r="AEC4" s="112"/>
      <c r="AED4" s="112"/>
      <c r="AEE4" s="112"/>
      <c r="AEF4" s="112"/>
      <c r="AEG4" s="112"/>
      <c r="AEH4" s="112"/>
      <c r="AEI4" s="112"/>
      <c r="AEJ4" s="112"/>
      <c r="AEK4" s="112"/>
      <c r="AEL4" s="112"/>
      <c r="AEM4" s="112"/>
      <c r="AEN4" s="112"/>
      <c r="AEO4" s="112"/>
      <c r="AEP4" s="112"/>
      <c r="AEQ4" s="112"/>
      <c r="AER4" s="112"/>
      <c r="AES4" s="112"/>
      <c r="AET4" s="112"/>
      <c r="AEU4" s="112"/>
      <c r="AEV4" s="112"/>
      <c r="AEW4" s="112"/>
      <c r="AEX4" s="112"/>
      <c r="AEY4" s="112"/>
      <c r="AEZ4" s="112"/>
      <c r="AFA4" s="112"/>
      <c r="AFB4" s="112"/>
      <c r="AFC4" s="112"/>
      <c r="AFD4" s="112"/>
      <c r="AFE4" s="112"/>
      <c r="AFF4" s="112"/>
      <c r="AFG4" s="112"/>
      <c r="AFH4" s="112"/>
      <c r="AFI4" s="112"/>
      <c r="AFJ4" s="112"/>
      <c r="AFK4" s="112"/>
      <c r="AFL4" s="112"/>
      <c r="AFM4" s="112"/>
      <c r="AFN4" s="112"/>
      <c r="AFO4" s="112"/>
      <c r="AFP4" s="112"/>
      <c r="AFQ4" s="112"/>
      <c r="AFR4" s="112"/>
      <c r="AFS4" s="112"/>
      <c r="AFT4" s="112"/>
      <c r="AFU4" s="112"/>
      <c r="AFV4" s="112"/>
      <c r="AFW4" s="112"/>
      <c r="AFX4" s="112"/>
      <c r="AFY4" s="112"/>
      <c r="AFZ4" s="112"/>
      <c r="AGA4" s="112"/>
      <c r="AGB4" s="112"/>
      <c r="AGC4" s="112"/>
      <c r="AGD4" s="112"/>
      <c r="AGE4" s="112"/>
      <c r="AGF4" s="112"/>
      <c r="AGG4" s="112"/>
      <c r="AGH4" s="112"/>
      <c r="AGI4" s="112"/>
      <c r="AGJ4" s="112"/>
      <c r="AGK4" s="112"/>
      <c r="AGL4" s="112"/>
      <c r="AGM4" s="112"/>
      <c r="AGN4" s="112"/>
      <c r="AGO4" s="112"/>
      <c r="AGP4" s="112"/>
      <c r="AGQ4" s="112"/>
      <c r="AGR4" s="112"/>
      <c r="AGS4" s="112"/>
      <c r="AGT4" s="112"/>
      <c r="AGU4" s="112"/>
      <c r="AGV4" s="112"/>
      <c r="AGW4" s="112"/>
      <c r="AGX4" s="112"/>
      <c r="AGY4" s="112"/>
      <c r="AGZ4" s="112"/>
      <c r="AHA4" s="112"/>
      <c r="AHB4" s="112"/>
      <c r="AHC4" s="112"/>
      <c r="AHD4" s="112"/>
      <c r="AHE4" s="112"/>
      <c r="AHF4" s="112"/>
      <c r="AHG4" s="112"/>
      <c r="AHH4" s="112"/>
      <c r="AHI4" s="112"/>
      <c r="AHJ4" s="112"/>
      <c r="AHK4" s="112"/>
      <c r="AHL4" s="112"/>
      <c r="AHM4" s="112"/>
      <c r="AHN4" s="112"/>
      <c r="AHO4" s="112"/>
      <c r="AHP4" s="112"/>
      <c r="AHQ4" s="112"/>
      <c r="AHR4" s="112"/>
      <c r="AHS4" s="112"/>
      <c r="AHT4" s="112"/>
      <c r="AHU4" s="112"/>
      <c r="AHV4" s="112"/>
      <c r="AHW4" s="112"/>
      <c r="AHX4" s="112"/>
      <c r="AHY4" s="112"/>
      <c r="AHZ4" s="112"/>
      <c r="AIA4" s="112"/>
      <c r="AIB4" s="112"/>
      <c r="AIC4" s="112"/>
      <c r="AID4" s="112"/>
      <c r="AIE4" s="112"/>
      <c r="AIF4" s="112"/>
      <c r="AIG4" s="112"/>
      <c r="AIH4" s="112"/>
      <c r="AII4" s="112"/>
      <c r="AIJ4" s="112"/>
      <c r="AIK4" s="112"/>
      <c r="AIL4" s="112"/>
      <c r="AIM4" s="112"/>
      <c r="AIN4" s="112"/>
      <c r="AIO4" s="112"/>
      <c r="AIP4" s="112"/>
      <c r="AIQ4" s="112"/>
      <c r="AIR4" s="112"/>
      <c r="AIS4" s="112"/>
      <c r="AIT4" s="112"/>
      <c r="AIU4" s="112"/>
      <c r="AIV4" s="112"/>
      <c r="AIW4" s="112"/>
      <c r="AIX4" s="112"/>
      <c r="AIY4" s="112"/>
      <c r="AIZ4" s="112"/>
      <c r="AJA4" s="112"/>
      <c r="AJB4" s="112"/>
      <c r="AJC4" s="112"/>
      <c r="AJD4" s="112"/>
      <c r="AJE4" s="112"/>
      <c r="AJF4" s="112"/>
      <c r="AJG4" s="112"/>
      <c r="AJH4" s="112"/>
      <c r="AJI4" s="112"/>
      <c r="AJJ4" s="112"/>
      <c r="AJK4" s="112"/>
      <c r="AJL4" s="112"/>
      <c r="AJM4" s="112"/>
      <c r="AJN4" s="112"/>
      <c r="AJO4" s="112"/>
      <c r="AJP4" s="112"/>
      <c r="AJQ4" s="112"/>
      <c r="AJR4" s="112"/>
      <c r="AJS4" s="112"/>
      <c r="AJT4" s="112"/>
      <c r="AJU4" s="112"/>
      <c r="AJV4" s="112"/>
      <c r="AJW4" s="112"/>
      <c r="AJX4" s="112"/>
      <c r="AJY4" s="112"/>
      <c r="AJZ4" s="112"/>
      <c r="AKA4" s="112"/>
      <c r="AKB4" s="112"/>
      <c r="AKC4" s="112"/>
      <c r="AKD4" s="112"/>
      <c r="AKE4" s="112"/>
      <c r="AKF4" s="112"/>
      <c r="AKG4" s="112"/>
      <c r="AKH4" s="112"/>
      <c r="AKI4" s="112"/>
      <c r="AKJ4" s="112"/>
      <c r="AKK4" s="112"/>
      <c r="AKL4" s="112"/>
      <c r="AKM4" s="112"/>
      <c r="AKN4" s="112"/>
      <c r="AKO4" s="112"/>
      <c r="AKP4" s="112"/>
      <c r="AKQ4" s="112"/>
      <c r="AKR4" s="112"/>
      <c r="AKS4" s="112"/>
      <c r="AKT4" s="112"/>
      <c r="AKU4" s="112"/>
      <c r="AKV4" s="112"/>
      <c r="AKW4" s="112"/>
      <c r="AKX4" s="112"/>
      <c r="AKY4" s="112"/>
      <c r="AKZ4" s="112"/>
      <c r="ALA4" s="112"/>
      <c r="ALB4" s="112"/>
      <c r="ALC4" s="112"/>
      <c r="ALD4" s="112"/>
      <c r="ALE4" s="112"/>
      <c r="ALF4" s="112"/>
      <c r="ALG4" s="112"/>
      <c r="ALH4" s="112"/>
      <c r="ALI4" s="112"/>
      <c r="ALJ4" s="112"/>
      <c r="ALK4" s="112"/>
      <c r="ALL4" s="112"/>
      <c r="ALM4" s="112"/>
      <c r="ALN4" s="112"/>
      <c r="ALO4" s="112"/>
      <c r="ALP4" s="112"/>
      <c r="ALQ4" s="112"/>
      <c r="ALR4" s="112"/>
      <c r="ALS4" s="112"/>
      <c r="ALT4" s="112"/>
      <c r="ALU4" s="112"/>
      <c r="ALV4" s="112"/>
      <c r="ALW4" s="112"/>
      <c r="ALX4" s="112"/>
      <c r="ALY4" s="112"/>
      <c r="ALZ4" s="112"/>
      <c r="AMA4" s="112"/>
      <c r="AMB4" s="112"/>
      <c r="AMC4" s="112"/>
      <c r="AMD4" s="112"/>
      <c r="AME4" s="112"/>
      <c r="AMF4" s="112"/>
      <c r="AMG4" s="112"/>
      <c r="AMH4" s="112"/>
      <c r="AMI4" s="112"/>
      <c r="AMJ4" s="112"/>
      <c r="AMK4" s="112"/>
      <c r="AML4" s="112"/>
      <c r="AMM4" s="112"/>
      <c r="AMN4" s="112"/>
      <c r="AMO4" s="112"/>
      <c r="AMP4" s="112"/>
      <c r="AMQ4" s="112"/>
      <c r="AMR4" s="112"/>
      <c r="AMS4" s="112"/>
      <c r="AMT4" s="112"/>
      <c r="AMU4" s="112"/>
      <c r="AMV4" s="112"/>
      <c r="AMW4" s="112"/>
      <c r="AMX4" s="112"/>
      <c r="AMY4" s="112"/>
      <c r="AMZ4" s="112"/>
      <c r="ANA4" s="112"/>
      <c r="ANB4" s="112"/>
      <c r="ANC4" s="112"/>
      <c r="AND4" s="112"/>
      <c r="ANE4" s="112"/>
      <c r="ANF4" s="112"/>
      <c r="ANG4" s="112"/>
      <c r="ANH4" s="112"/>
      <c r="ANI4" s="112"/>
      <c r="ANJ4" s="112"/>
      <c r="ANK4" s="112"/>
      <c r="ANL4" s="112"/>
      <c r="ANM4" s="112"/>
      <c r="ANN4" s="112"/>
      <c r="ANO4" s="112"/>
      <c r="ANP4" s="112"/>
      <c r="ANQ4" s="112"/>
      <c r="ANR4" s="112"/>
      <c r="ANS4" s="112"/>
      <c r="ANT4" s="112"/>
      <c r="ANU4" s="112"/>
      <c r="ANV4" s="112"/>
      <c r="ANW4" s="112"/>
      <c r="ANX4" s="112"/>
      <c r="ANY4" s="112"/>
      <c r="ANZ4" s="112"/>
      <c r="AOA4" s="112"/>
      <c r="AOB4" s="112"/>
      <c r="AOC4" s="112"/>
      <c r="AOD4" s="112"/>
      <c r="AOE4" s="112"/>
      <c r="AOF4" s="112"/>
      <c r="AOG4" s="112"/>
      <c r="AOH4" s="112"/>
      <c r="AOI4" s="112"/>
      <c r="AOJ4" s="112"/>
      <c r="AOK4" s="112"/>
      <c r="AOL4" s="112"/>
      <c r="AOM4" s="112"/>
      <c r="AON4" s="112"/>
      <c r="AOO4" s="112"/>
      <c r="AOP4" s="112"/>
      <c r="AOQ4" s="112"/>
      <c r="AOR4" s="112"/>
      <c r="AOS4" s="112"/>
      <c r="AOT4" s="112"/>
      <c r="AOU4" s="112"/>
      <c r="AOV4" s="112"/>
      <c r="AOW4" s="112"/>
      <c r="AOX4" s="112"/>
      <c r="AOY4" s="112"/>
      <c r="AOZ4" s="112"/>
      <c r="APA4" s="112"/>
      <c r="APB4" s="112"/>
      <c r="APC4" s="112"/>
      <c r="APD4" s="112"/>
      <c r="APE4" s="112"/>
      <c r="APF4" s="112"/>
      <c r="APG4" s="112"/>
      <c r="APH4" s="112"/>
      <c r="API4" s="112"/>
      <c r="APJ4" s="112"/>
      <c r="APK4" s="112"/>
      <c r="APL4" s="112"/>
      <c r="APM4" s="112"/>
      <c r="APN4" s="112"/>
      <c r="APO4" s="112"/>
      <c r="APP4" s="112"/>
      <c r="APQ4" s="112"/>
      <c r="APR4" s="112"/>
      <c r="APS4" s="112"/>
      <c r="APT4" s="112"/>
      <c r="APU4" s="112"/>
      <c r="APV4" s="112"/>
      <c r="APW4" s="112"/>
      <c r="APX4" s="112"/>
      <c r="APY4" s="112"/>
      <c r="APZ4" s="112"/>
      <c r="AQA4" s="112"/>
      <c r="AQB4" s="112"/>
      <c r="AQC4" s="112"/>
      <c r="AQD4" s="112"/>
      <c r="AQE4" s="112"/>
      <c r="AQF4" s="112"/>
      <c r="AQG4" s="112"/>
      <c r="AQH4" s="112"/>
      <c r="AQI4" s="112"/>
      <c r="AQJ4" s="112"/>
      <c r="AQK4" s="112"/>
      <c r="AQL4" s="112"/>
      <c r="AQM4" s="112"/>
      <c r="AQN4" s="112"/>
      <c r="AQO4" s="112"/>
      <c r="AQP4" s="112"/>
      <c r="AQQ4" s="112"/>
      <c r="AQR4" s="112"/>
      <c r="AQS4" s="112"/>
      <c r="AQT4" s="112"/>
      <c r="AQU4" s="112"/>
      <c r="AQV4" s="112"/>
      <c r="AQW4" s="112"/>
      <c r="AQX4" s="112"/>
      <c r="AQY4" s="112"/>
      <c r="AQZ4" s="112"/>
      <c r="ARA4" s="112"/>
      <c r="ARB4" s="112"/>
      <c r="ARC4" s="112"/>
      <c r="ARD4" s="112"/>
      <c r="ARE4" s="112"/>
      <c r="ARF4" s="112"/>
      <c r="ARG4" s="112"/>
      <c r="ARH4" s="112"/>
      <c r="ARI4" s="112"/>
      <c r="ARJ4" s="112"/>
      <c r="ARK4" s="112"/>
      <c r="ARL4" s="112"/>
      <c r="ARM4" s="112"/>
      <c r="ARN4" s="112"/>
      <c r="ARO4" s="112"/>
      <c r="ARP4" s="112"/>
      <c r="ARQ4" s="112"/>
      <c r="ARR4" s="112"/>
      <c r="ARS4" s="112"/>
      <c r="ART4" s="112"/>
      <c r="ARU4" s="112"/>
      <c r="ARV4" s="112"/>
      <c r="ARW4" s="112"/>
      <c r="ARX4" s="112"/>
      <c r="ARY4" s="112"/>
      <c r="ARZ4" s="112"/>
      <c r="ASA4" s="112"/>
      <c r="ASB4" s="112"/>
      <c r="ASC4" s="112"/>
      <c r="ASD4" s="112"/>
      <c r="ASE4" s="112"/>
      <c r="ASF4" s="112"/>
      <c r="ASG4" s="112"/>
      <c r="ASH4" s="112"/>
      <c r="ASI4" s="112"/>
      <c r="ASJ4" s="112"/>
      <c r="ASK4" s="112"/>
      <c r="ASL4" s="112"/>
      <c r="ASM4" s="112"/>
      <c r="ASN4" s="112"/>
      <c r="ASO4" s="112"/>
      <c r="ASP4" s="112"/>
      <c r="ASQ4" s="112"/>
      <c r="ASR4" s="112"/>
      <c r="ASS4" s="112"/>
      <c r="AST4" s="112"/>
      <c r="ASU4" s="112"/>
      <c r="ASV4" s="112"/>
      <c r="ASW4" s="112"/>
      <c r="ASX4" s="112"/>
      <c r="ASY4" s="112"/>
      <c r="ASZ4" s="112"/>
      <c r="ATA4" s="112"/>
      <c r="ATB4" s="112"/>
      <c r="ATC4" s="112"/>
      <c r="ATD4" s="112"/>
      <c r="ATE4" s="112"/>
      <c r="ATF4" s="112"/>
      <c r="ATG4" s="112"/>
      <c r="ATH4" s="112"/>
      <c r="ATI4" s="112"/>
      <c r="ATJ4" s="112"/>
      <c r="ATK4" s="112"/>
      <c r="ATL4" s="112"/>
      <c r="ATM4" s="112"/>
      <c r="ATN4" s="112"/>
      <c r="ATO4" s="112"/>
      <c r="ATP4" s="112"/>
      <c r="ATQ4" s="112"/>
      <c r="ATR4" s="112"/>
      <c r="ATS4" s="112"/>
      <c r="ATT4" s="112"/>
      <c r="ATU4" s="112"/>
      <c r="ATV4" s="112"/>
      <c r="ATW4" s="112"/>
      <c r="ATX4" s="112"/>
      <c r="ATY4" s="112"/>
      <c r="ATZ4" s="112"/>
      <c r="AUA4" s="112"/>
      <c r="AUB4" s="112"/>
      <c r="AUC4" s="112"/>
      <c r="AUD4" s="112"/>
      <c r="AUE4" s="112"/>
      <c r="AUF4" s="112"/>
      <c r="AUG4" s="112"/>
      <c r="AUH4" s="112"/>
      <c r="AUI4" s="112"/>
      <c r="AUJ4" s="112"/>
      <c r="AUK4" s="112"/>
      <c r="AUL4" s="112"/>
      <c r="AUM4" s="112"/>
      <c r="AUN4" s="112"/>
      <c r="AUO4" s="112"/>
      <c r="AUP4" s="112"/>
      <c r="AUQ4" s="112"/>
      <c r="AUR4" s="112"/>
      <c r="AUS4" s="112"/>
      <c r="AUT4" s="112"/>
      <c r="AUU4" s="112"/>
      <c r="AUV4" s="112"/>
      <c r="AUW4" s="112"/>
      <c r="AUX4" s="112"/>
      <c r="AUY4" s="112"/>
      <c r="AUZ4" s="112"/>
      <c r="AVA4" s="112"/>
      <c r="AVB4" s="112"/>
      <c r="AVC4" s="112"/>
      <c r="AVD4" s="112"/>
      <c r="AVE4" s="112"/>
      <c r="AVF4" s="112"/>
      <c r="AVG4" s="112"/>
      <c r="AVH4" s="112"/>
      <c r="AVI4" s="112"/>
      <c r="AVJ4" s="112"/>
      <c r="AVK4" s="112"/>
      <c r="AVL4" s="112"/>
      <c r="AVM4" s="112"/>
      <c r="AVN4" s="112"/>
      <c r="AVO4" s="112"/>
      <c r="AVP4" s="112"/>
      <c r="AVQ4" s="112"/>
      <c r="AVR4" s="112"/>
      <c r="AVS4" s="112"/>
      <c r="AVT4" s="112"/>
      <c r="AVU4" s="112"/>
      <c r="AVV4" s="112"/>
      <c r="AVW4" s="112"/>
      <c r="AVX4" s="112"/>
      <c r="AVY4" s="112"/>
      <c r="AVZ4" s="112"/>
      <c r="AWA4" s="112"/>
      <c r="AWB4" s="112"/>
      <c r="AWC4" s="112"/>
      <c r="AWD4" s="112"/>
      <c r="AWE4" s="112"/>
      <c r="AWF4" s="112"/>
      <c r="AWG4" s="112"/>
      <c r="AWH4" s="112"/>
      <c r="AWI4" s="112"/>
      <c r="AWJ4" s="112"/>
      <c r="AWK4" s="112"/>
      <c r="AWL4" s="112"/>
      <c r="AWM4" s="112"/>
      <c r="AWN4" s="112"/>
      <c r="AWO4" s="112"/>
      <c r="AWP4" s="112"/>
      <c r="AWQ4" s="112"/>
      <c r="AWR4" s="112"/>
      <c r="AWS4" s="112"/>
      <c r="AWT4" s="112"/>
      <c r="AWU4" s="112"/>
      <c r="AWV4" s="112"/>
      <c r="AWW4" s="112"/>
      <c r="AWX4" s="112"/>
      <c r="AWY4" s="112"/>
      <c r="AWZ4" s="112"/>
      <c r="AXA4" s="112"/>
      <c r="AXB4" s="112"/>
      <c r="AXC4" s="112"/>
      <c r="AXD4" s="112"/>
      <c r="AXE4" s="112"/>
      <c r="AXF4" s="112"/>
      <c r="AXG4" s="112"/>
      <c r="AXH4" s="112"/>
      <c r="AXI4" s="112"/>
      <c r="AXJ4" s="112"/>
      <c r="AXK4" s="112"/>
      <c r="AXL4" s="112"/>
      <c r="AXM4" s="112"/>
      <c r="AXN4" s="112"/>
      <c r="AXO4" s="112"/>
      <c r="AXP4" s="112"/>
      <c r="AXQ4" s="112"/>
      <c r="AXR4" s="112"/>
      <c r="AXS4" s="112"/>
      <c r="AXT4" s="112"/>
      <c r="AXU4" s="112"/>
      <c r="AXV4" s="112"/>
      <c r="AXW4" s="112"/>
      <c r="AXX4" s="112"/>
      <c r="AXY4" s="112"/>
      <c r="AXZ4" s="112"/>
      <c r="AYA4" s="112"/>
      <c r="AYB4" s="112"/>
      <c r="AYC4" s="112"/>
      <c r="AYD4" s="112"/>
      <c r="AYE4" s="112"/>
      <c r="AYF4" s="112"/>
      <c r="AYG4" s="112"/>
      <c r="AYH4" s="112"/>
      <c r="AYI4" s="112"/>
      <c r="AYJ4" s="112"/>
      <c r="AYK4" s="112"/>
      <c r="AYL4" s="112"/>
      <c r="AYM4" s="112"/>
      <c r="AYN4" s="112"/>
      <c r="AYO4" s="112"/>
      <c r="AYP4" s="112"/>
      <c r="AYQ4" s="112"/>
      <c r="AYR4" s="112"/>
      <c r="AYS4" s="112"/>
      <c r="AYT4" s="112"/>
      <c r="AYU4" s="112"/>
      <c r="AYV4" s="112"/>
      <c r="AYW4" s="112"/>
      <c r="AYX4" s="112"/>
      <c r="AYY4" s="112"/>
      <c r="AYZ4" s="112"/>
      <c r="AZA4" s="112"/>
      <c r="AZB4" s="112"/>
      <c r="AZC4" s="112"/>
      <c r="AZD4" s="112"/>
      <c r="AZE4" s="112"/>
      <c r="AZF4" s="112"/>
      <c r="AZG4" s="112"/>
      <c r="AZH4" s="112"/>
      <c r="AZI4" s="112"/>
      <c r="AZJ4" s="112"/>
      <c r="AZK4" s="112"/>
      <c r="AZL4" s="112"/>
      <c r="AZM4" s="112"/>
      <c r="AZN4" s="112"/>
      <c r="AZO4" s="112"/>
      <c r="AZP4" s="112"/>
      <c r="AZQ4" s="112"/>
      <c r="AZR4" s="112"/>
      <c r="AZS4" s="112"/>
      <c r="AZT4" s="112"/>
      <c r="AZU4" s="112"/>
      <c r="AZV4" s="112"/>
      <c r="AZW4" s="112"/>
      <c r="AZX4" s="112"/>
      <c r="AZY4" s="112"/>
      <c r="AZZ4" s="112"/>
      <c r="BAA4" s="112"/>
      <c r="BAB4" s="112"/>
      <c r="BAC4" s="112"/>
      <c r="BAD4" s="112"/>
      <c r="BAE4" s="112"/>
      <c r="BAF4" s="112"/>
      <c r="BAG4" s="112"/>
      <c r="BAH4" s="112"/>
      <c r="BAI4" s="112"/>
      <c r="BAJ4" s="112"/>
      <c r="BAK4" s="112"/>
      <c r="BAL4" s="112"/>
      <c r="BAM4" s="112"/>
      <c r="BAN4" s="112"/>
      <c r="BAO4" s="112"/>
      <c r="BAP4" s="112"/>
      <c r="BAQ4" s="112"/>
      <c r="BAR4" s="112"/>
      <c r="BAS4" s="112"/>
      <c r="BAT4" s="112"/>
      <c r="BAU4" s="112"/>
      <c r="BAV4" s="112"/>
      <c r="BAW4" s="112"/>
      <c r="BAX4" s="112"/>
      <c r="BAY4" s="112"/>
      <c r="BAZ4" s="112"/>
      <c r="BBA4" s="112"/>
      <c r="BBB4" s="112"/>
      <c r="BBC4" s="112"/>
      <c r="BBD4" s="112"/>
      <c r="BBE4" s="112"/>
      <c r="BBF4" s="112"/>
      <c r="BBG4" s="112"/>
      <c r="BBH4" s="112"/>
      <c r="BBI4" s="112"/>
      <c r="BBJ4" s="112"/>
      <c r="BBK4" s="112"/>
      <c r="BBL4" s="112"/>
      <c r="BBM4" s="112"/>
      <c r="BBN4" s="112"/>
      <c r="BBO4" s="112"/>
      <c r="BBP4" s="112"/>
      <c r="BBQ4" s="112"/>
      <c r="BBR4" s="112"/>
      <c r="BBS4" s="112"/>
      <c r="BBT4" s="112"/>
      <c r="BBU4" s="112"/>
      <c r="BBV4" s="112"/>
      <c r="BBW4" s="112"/>
      <c r="BBX4" s="112"/>
      <c r="BBY4" s="112"/>
      <c r="BBZ4" s="112"/>
      <c r="BCA4" s="112"/>
      <c r="BCB4" s="112"/>
      <c r="BCC4" s="112"/>
      <c r="BCD4" s="112"/>
      <c r="BCE4" s="112"/>
      <c r="BCF4" s="112"/>
      <c r="BCG4" s="112"/>
      <c r="BCH4" s="112"/>
      <c r="BCI4" s="112"/>
      <c r="BCJ4" s="112"/>
      <c r="BCK4" s="112"/>
      <c r="BCL4" s="112"/>
      <c r="BCM4" s="112"/>
      <c r="BCN4" s="112"/>
      <c r="BCO4" s="112"/>
      <c r="BCP4" s="112"/>
      <c r="BCQ4" s="112"/>
      <c r="BCR4" s="112"/>
      <c r="BCS4" s="112"/>
      <c r="BCT4" s="112"/>
      <c r="BCU4" s="112"/>
      <c r="BCV4" s="112"/>
      <c r="BCW4" s="112"/>
      <c r="BCX4" s="112"/>
      <c r="BCY4" s="112"/>
      <c r="BCZ4" s="112"/>
      <c r="BDA4" s="112"/>
      <c r="BDB4" s="112"/>
      <c r="BDC4" s="112"/>
      <c r="BDD4" s="112"/>
      <c r="BDE4" s="112"/>
      <c r="BDF4" s="112"/>
      <c r="BDG4" s="112"/>
      <c r="BDH4" s="112"/>
      <c r="BDI4" s="112"/>
      <c r="BDJ4" s="112"/>
      <c r="BDK4" s="112"/>
      <c r="BDL4" s="112"/>
      <c r="BDM4" s="112"/>
      <c r="BDN4" s="112"/>
      <c r="BDO4" s="112"/>
      <c r="BDP4" s="112"/>
      <c r="BDQ4" s="112"/>
      <c r="BDR4" s="112"/>
      <c r="BDS4" s="112"/>
      <c r="BDT4" s="112"/>
      <c r="BDU4" s="112"/>
      <c r="BDV4" s="112"/>
      <c r="BDW4" s="112"/>
      <c r="BDX4" s="112"/>
      <c r="BDY4" s="112"/>
      <c r="BDZ4" s="112"/>
      <c r="BEA4" s="112"/>
      <c r="BEB4" s="112"/>
      <c r="BEC4" s="112"/>
      <c r="BED4" s="112"/>
      <c r="BEE4" s="112"/>
      <c r="BEF4" s="112"/>
      <c r="BEG4" s="112"/>
      <c r="BEH4" s="112"/>
      <c r="BEI4" s="112"/>
      <c r="BEJ4" s="112"/>
      <c r="BEK4" s="112"/>
      <c r="BEL4" s="112"/>
      <c r="BEM4" s="112"/>
      <c r="BEN4" s="112"/>
      <c r="BEO4" s="112"/>
      <c r="BEP4" s="112"/>
      <c r="BEQ4" s="112"/>
      <c r="BER4" s="112"/>
      <c r="BES4" s="112"/>
      <c r="BET4" s="112"/>
      <c r="BEU4" s="112"/>
      <c r="BEV4" s="112"/>
      <c r="BEW4" s="112"/>
      <c r="BEX4" s="112"/>
      <c r="BEY4" s="112"/>
      <c r="BEZ4" s="112"/>
      <c r="BFA4" s="112"/>
      <c r="BFB4" s="112"/>
      <c r="BFC4" s="112"/>
      <c r="BFD4" s="112"/>
      <c r="BFE4" s="112"/>
      <c r="BFF4" s="112"/>
      <c r="BFG4" s="112"/>
      <c r="BFH4" s="112"/>
      <c r="BFI4" s="112"/>
      <c r="BFJ4" s="112"/>
      <c r="BFK4" s="112"/>
      <c r="BFL4" s="112"/>
      <c r="BFM4" s="112"/>
      <c r="BFN4" s="112"/>
      <c r="BFO4" s="112"/>
      <c r="BFP4" s="112"/>
      <c r="BFQ4" s="112"/>
      <c r="BFR4" s="112"/>
      <c r="BFS4" s="112"/>
      <c r="BFT4" s="112"/>
      <c r="BFU4" s="112"/>
      <c r="BFV4" s="112"/>
      <c r="BFW4" s="112"/>
      <c r="BFX4" s="112"/>
      <c r="BFY4" s="112"/>
      <c r="BFZ4" s="112"/>
      <c r="BGA4" s="112"/>
      <c r="BGB4" s="112"/>
      <c r="BGC4" s="112"/>
      <c r="BGD4" s="112"/>
      <c r="BGE4" s="112"/>
      <c r="BGF4" s="112"/>
      <c r="BGG4" s="112"/>
      <c r="BGH4" s="112"/>
      <c r="BGI4" s="112"/>
      <c r="BGJ4" s="112"/>
      <c r="BGK4" s="112"/>
      <c r="BGL4" s="112"/>
      <c r="BGM4" s="112"/>
      <c r="BGN4" s="112"/>
      <c r="BGO4" s="112"/>
      <c r="BGP4" s="112"/>
      <c r="BGQ4" s="112"/>
      <c r="BGR4" s="112"/>
      <c r="BGS4" s="112"/>
      <c r="BGT4" s="112"/>
      <c r="BGU4" s="112"/>
      <c r="BGV4" s="112"/>
      <c r="BGW4" s="112"/>
      <c r="BGX4" s="112"/>
      <c r="BGY4" s="112"/>
      <c r="BGZ4" s="112"/>
      <c r="BHA4" s="112"/>
      <c r="BHB4" s="112"/>
      <c r="BHC4" s="112"/>
      <c r="BHD4" s="112"/>
      <c r="BHE4" s="112"/>
      <c r="BHF4" s="112"/>
      <c r="BHG4" s="112"/>
      <c r="BHH4" s="112"/>
      <c r="BHI4" s="112"/>
      <c r="BHJ4" s="112"/>
      <c r="BHK4" s="112"/>
      <c r="BHL4" s="112"/>
      <c r="BHM4" s="112"/>
      <c r="BHN4" s="112"/>
      <c r="BHO4" s="112"/>
      <c r="BHP4" s="112"/>
      <c r="BHQ4" s="112"/>
      <c r="BHR4" s="112"/>
      <c r="BHS4" s="112"/>
      <c r="BHT4" s="112"/>
      <c r="BHU4" s="112"/>
      <c r="BHV4" s="112"/>
      <c r="BHW4" s="112"/>
      <c r="BHX4" s="112"/>
      <c r="BHY4" s="112"/>
      <c r="BHZ4" s="112"/>
      <c r="BIA4" s="112"/>
      <c r="BIB4" s="112"/>
      <c r="BIC4" s="112"/>
      <c r="BID4" s="112"/>
      <c r="BIE4" s="112"/>
      <c r="BIF4" s="112"/>
      <c r="BIG4" s="112"/>
      <c r="BIH4" s="112"/>
      <c r="BII4" s="112"/>
      <c r="BIJ4" s="112"/>
      <c r="BIK4" s="112"/>
      <c r="BIL4" s="112"/>
      <c r="BIM4" s="112"/>
      <c r="BIN4" s="112"/>
      <c r="BIO4" s="112"/>
      <c r="BIP4" s="112"/>
      <c r="BIQ4" s="112"/>
      <c r="BIR4" s="112"/>
      <c r="BIS4" s="112"/>
      <c r="BIT4" s="112"/>
      <c r="BIU4" s="112"/>
      <c r="BIV4" s="112"/>
      <c r="BIW4" s="112"/>
      <c r="BIX4" s="112"/>
      <c r="BIY4" s="112"/>
      <c r="BIZ4" s="112"/>
      <c r="BJA4" s="112"/>
      <c r="BJB4" s="112"/>
      <c r="BJC4" s="112"/>
      <c r="BJD4" s="112"/>
      <c r="BJE4" s="112"/>
      <c r="BJF4" s="112"/>
      <c r="BJG4" s="112"/>
      <c r="BJH4" s="112"/>
      <c r="BJI4" s="112"/>
      <c r="BJJ4" s="112"/>
      <c r="BJK4" s="112"/>
      <c r="BJL4" s="112"/>
      <c r="BJM4" s="112"/>
      <c r="BJN4" s="112"/>
      <c r="BJO4" s="112"/>
      <c r="BJP4" s="112"/>
      <c r="BJQ4" s="112"/>
      <c r="BJR4" s="112"/>
      <c r="BJS4" s="112"/>
      <c r="BJT4" s="112"/>
      <c r="BJU4" s="112"/>
      <c r="BJV4" s="112"/>
      <c r="BJW4" s="112"/>
      <c r="BJX4" s="112"/>
      <c r="BJY4" s="112"/>
      <c r="BJZ4" s="112"/>
      <c r="BKA4" s="112"/>
      <c r="BKB4" s="112"/>
      <c r="BKC4" s="112"/>
      <c r="BKD4" s="112"/>
      <c r="BKE4" s="112"/>
      <c r="BKF4" s="112"/>
      <c r="BKG4" s="112"/>
      <c r="BKH4" s="112"/>
      <c r="BKI4" s="112"/>
      <c r="BKJ4" s="112"/>
      <c r="BKK4" s="112"/>
      <c r="BKL4" s="112"/>
      <c r="BKM4" s="112"/>
      <c r="BKN4" s="112"/>
      <c r="BKO4" s="112"/>
      <c r="BKP4" s="112"/>
      <c r="BKQ4" s="112"/>
      <c r="BKR4" s="112"/>
      <c r="BKS4" s="112"/>
      <c r="BKT4" s="112"/>
      <c r="BKU4" s="112"/>
      <c r="BKV4" s="112"/>
      <c r="BKW4" s="112"/>
      <c r="BKX4" s="112"/>
      <c r="BKY4" s="112"/>
      <c r="BKZ4" s="112"/>
      <c r="BLA4" s="112"/>
      <c r="BLB4" s="112"/>
      <c r="BLC4" s="112"/>
      <c r="BLD4" s="112"/>
      <c r="BLE4" s="112"/>
      <c r="BLF4" s="112"/>
      <c r="BLG4" s="112"/>
      <c r="BLH4" s="112"/>
      <c r="BLI4" s="112"/>
      <c r="BLJ4" s="112"/>
      <c r="BLK4" s="112"/>
      <c r="BLL4" s="112"/>
      <c r="BLM4" s="112"/>
      <c r="BLN4" s="112"/>
      <c r="BLO4" s="112"/>
      <c r="BLP4" s="112"/>
      <c r="BLQ4" s="112"/>
      <c r="BLR4" s="112"/>
      <c r="BLS4" s="112"/>
      <c r="BLT4" s="112"/>
      <c r="BLU4" s="112"/>
      <c r="BLV4" s="112"/>
      <c r="BLW4" s="112"/>
      <c r="BLX4" s="112"/>
      <c r="BLY4" s="112"/>
      <c r="BLZ4" s="112"/>
      <c r="BMA4" s="112"/>
      <c r="BMB4" s="112"/>
      <c r="BMC4" s="112"/>
      <c r="BMD4" s="112"/>
      <c r="BME4" s="112"/>
      <c r="BMF4" s="112"/>
      <c r="BMG4" s="112"/>
      <c r="BMH4" s="112"/>
      <c r="BMI4" s="112"/>
      <c r="BMJ4" s="112"/>
      <c r="BMK4" s="112"/>
      <c r="BML4" s="112"/>
      <c r="BMM4" s="112"/>
      <c r="BMN4" s="112"/>
      <c r="BMO4" s="112"/>
      <c r="BMP4" s="112"/>
      <c r="BMQ4" s="112"/>
      <c r="BMR4" s="112"/>
      <c r="BMS4" s="112"/>
      <c r="BMT4" s="112"/>
      <c r="BMU4" s="112"/>
      <c r="BMV4" s="112"/>
      <c r="BMW4" s="112"/>
      <c r="BMX4" s="112"/>
      <c r="BMY4" s="112"/>
      <c r="BMZ4" s="112"/>
      <c r="BNA4" s="112"/>
      <c r="BNB4" s="112"/>
      <c r="BNC4" s="112"/>
      <c r="BND4" s="112"/>
      <c r="BNE4" s="112"/>
      <c r="BNF4" s="112"/>
      <c r="BNG4" s="112"/>
      <c r="BNH4" s="112"/>
      <c r="BNI4" s="112"/>
      <c r="BNJ4" s="112"/>
      <c r="BNK4" s="112"/>
      <c r="BNL4" s="112"/>
      <c r="BNM4" s="112"/>
      <c r="BNN4" s="112"/>
      <c r="BNO4" s="112"/>
      <c r="BNP4" s="112"/>
      <c r="BNQ4" s="112"/>
      <c r="BNR4" s="112"/>
      <c r="BNS4" s="112"/>
      <c r="BNT4" s="112"/>
      <c r="BNU4" s="112"/>
      <c r="BNV4" s="112"/>
      <c r="BNW4" s="112"/>
      <c r="BNX4" s="112"/>
      <c r="BNY4" s="112"/>
      <c r="BNZ4" s="112"/>
      <c r="BOA4" s="112"/>
      <c r="BOB4" s="112"/>
      <c r="BOC4" s="112"/>
      <c r="BOD4" s="112"/>
      <c r="BOE4" s="112"/>
      <c r="BOF4" s="112"/>
      <c r="BOG4" s="112"/>
      <c r="BOH4" s="112"/>
      <c r="BOI4" s="112"/>
      <c r="BOJ4" s="112"/>
      <c r="BOK4" s="112"/>
      <c r="BOL4" s="112"/>
      <c r="BOM4" s="112"/>
      <c r="BON4" s="112"/>
      <c r="BOO4" s="112"/>
      <c r="BOP4" s="112"/>
      <c r="BOQ4" s="112"/>
      <c r="BOR4" s="112"/>
      <c r="BOS4" s="112"/>
      <c r="BOT4" s="112"/>
      <c r="BOU4" s="112"/>
      <c r="BOV4" s="112"/>
      <c r="BOW4" s="112"/>
      <c r="BOX4" s="112"/>
      <c r="BOY4" s="112"/>
      <c r="BOZ4" s="112"/>
      <c r="BPA4" s="112"/>
      <c r="BPB4" s="112"/>
      <c r="BPC4" s="112"/>
      <c r="BPD4" s="112"/>
      <c r="BPE4" s="112"/>
      <c r="BPF4" s="112"/>
      <c r="BPG4" s="112"/>
      <c r="BPH4" s="112"/>
      <c r="BPI4" s="112"/>
      <c r="BPJ4" s="112"/>
      <c r="BPK4" s="112"/>
      <c r="BPL4" s="112"/>
      <c r="BPM4" s="112"/>
      <c r="BPN4" s="112"/>
      <c r="BPO4" s="112"/>
      <c r="BPP4" s="112"/>
      <c r="BPQ4" s="112"/>
      <c r="BPR4" s="112"/>
      <c r="BPS4" s="112"/>
      <c r="BPT4" s="112"/>
      <c r="BPU4" s="112"/>
      <c r="BPV4" s="112"/>
      <c r="BPW4" s="112"/>
      <c r="BPX4" s="112"/>
      <c r="BPY4" s="112"/>
      <c r="BPZ4" s="112"/>
      <c r="BQA4" s="112"/>
      <c r="BQB4" s="112"/>
      <c r="BQC4" s="112"/>
      <c r="BQD4" s="112"/>
      <c r="BQE4" s="112"/>
      <c r="BQF4" s="112"/>
      <c r="BQG4" s="112"/>
      <c r="BQH4" s="112"/>
      <c r="BQI4" s="112"/>
      <c r="BQJ4" s="112"/>
      <c r="BQK4" s="112"/>
      <c r="BQL4" s="112"/>
      <c r="BQM4" s="112"/>
      <c r="BQN4" s="112"/>
      <c r="BQO4" s="112"/>
      <c r="BQP4" s="112"/>
      <c r="BQQ4" s="112"/>
      <c r="BQR4" s="112"/>
      <c r="BQS4" s="112"/>
      <c r="BQT4" s="112"/>
      <c r="BQU4" s="112"/>
      <c r="BQV4" s="112"/>
      <c r="BQW4" s="112"/>
      <c r="BQX4" s="112"/>
      <c r="BQY4" s="112"/>
      <c r="BQZ4" s="112"/>
      <c r="BRA4" s="112"/>
      <c r="BRB4" s="112"/>
      <c r="BRC4" s="112"/>
      <c r="BRD4" s="112"/>
      <c r="BRE4" s="112"/>
      <c r="BRF4" s="112"/>
      <c r="BRG4" s="112"/>
      <c r="BRH4" s="112"/>
      <c r="BRI4" s="112"/>
      <c r="BRJ4" s="112"/>
      <c r="BRK4" s="112"/>
      <c r="BRL4" s="112"/>
      <c r="BRM4" s="112"/>
      <c r="BRN4" s="112"/>
      <c r="BRO4" s="112"/>
      <c r="BRP4" s="112"/>
      <c r="BRQ4" s="112"/>
      <c r="BRR4" s="112"/>
      <c r="BRS4" s="112"/>
      <c r="BRT4" s="112"/>
      <c r="BRU4" s="112"/>
      <c r="BRV4" s="112"/>
      <c r="BRW4" s="112"/>
      <c r="BRX4" s="112"/>
      <c r="BRY4" s="112"/>
      <c r="BRZ4" s="112"/>
      <c r="BSA4" s="112"/>
      <c r="BSB4" s="112"/>
      <c r="BSC4" s="112"/>
      <c r="BSD4" s="112"/>
      <c r="BSE4" s="112"/>
      <c r="BSF4" s="112"/>
      <c r="BSG4" s="112"/>
      <c r="BSH4" s="112"/>
      <c r="BSI4" s="112"/>
      <c r="BSJ4" s="112"/>
      <c r="BSK4" s="112"/>
      <c r="BSL4" s="112"/>
      <c r="BSM4" s="112"/>
      <c r="BSN4" s="112"/>
      <c r="BSO4" s="112"/>
      <c r="BSP4" s="112"/>
      <c r="BSQ4" s="112"/>
      <c r="BSR4" s="112"/>
      <c r="BSS4" s="112"/>
      <c r="BST4" s="112"/>
      <c r="BSU4" s="112"/>
      <c r="BSV4" s="112"/>
      <c r="BSW4" s="112"/>
      <c r="BSX4" s="112"/>
      <c r="BSY4" s="112"/>
      <c r="BSZ4" s="112"/>
      <c r="BTA4" s="112"/>
      <c r="BTB4" s="112"/>
      <c r="BTC4" s="112"/>
      <c r="BTD4" s="112"/>
      <c r="BTE4" s="112"/>
      <c r="BTF4" s="112"/>
      <c r="BTG4" s="112"/>
      <c r="BTH4" s="112"/>
      <c r="BTI4" s="112"/>
      <c r="BTJ4" s="112"/>
      <c r="BTK4" s="112"/>
      <c r="BTL4" s="112"/>
      <c r="BTM4" s="112"/>
      <c r="BTN4" s="112"/>
      <c r="BTO4" s="112"/>
      <c r="BTP4" s="112"/>
      <c r="BTQ4" s="112"/>
      <c r="BTR4" s="112"/>
      <c r="BTS4" s="112"/>
      <c r="BTT4" s="112"/>
      <c r="BTU4" s="112"/>
      <c r="BTV4" s="112"/>
      <c r="BTW4" s="112"/>
      <c r="BTX4" s="112"/>
      <c r="BTY4" s="112"/>
      <c r="BTZ4" s="112"/>
      <c r="BUA4" s="112"/>
      <c r="BUB4" s="112"/>
      <c r="BUC4" s="112"/>
      <c r="BUD4" s="112"/>
      <c r="BUE4" s="112"/>
      <c r="BUF4" s="112"/>
      <c r="BUG4" s="112"/>
      <c r="BUH4" s="112"/>
      <c r="BUI4" s="112"/>
      <c r="BUJ4" s="112"/>
      <c r="BUK4" s="112"/>
      <c r="BUL4" s="112"/>
      <c r="BUM4" s="112"/>
      <c r="BUN4" s="112"/>
      <c r="BUO4" s="112"/>
      <c r="BUP4" s="112"/>
      <c r="BUQ4" s="112"/>
      <c r="BUR4" s="112"/>
      <c r="BUS4" s="112"/>
      <c r="BUT4" s="112"/>
      <c r="BUU4" s="112"/>
      <c r="BUV4" s="112"/>
      <c r="BUW4" s="112"/>
      <c r="BUX4" s="112"/>
      <c r="BUY4" s="112"/>
      <c r="BUZ4" s="112"/>
      <c r="BVA4" s="112"/>
      <c r="BVB4" s="112"/>
      <c r="BVC4" s="112"/>
      <c r="BVD4" s="112"/>
      <c r="BVE4" s="112"/>
      <c r="BVF4" s="112"/>
      <c r="BVG4" s="112"/>
      <c r="BVH4" s="112"/>
      <c r="BVI4" s="112"/>
      <c r="BVJ4" s="112"/>
      <c r="BVK4" s="112"/>
      <c r="BVL4" s="112"/>
      <c r="BVM4" s="112"/>
      <c r="BVN4" s="112"/>
      <c r="BVO4" s="112"/>
      <c r="BVP4" s="112"/>
      <c r="BVQ4" s="112"/>
      <c r="BVR4" s="112"/>
      <c r="BVS4" s="112"/>
      <c r="BVT4" s="112"/>
      <c r="BVU4" s="112"/>
      <c r="BVV4" s="112"/>
      <c r="BVW4" s="112"/>
      <c r="BVX4" s="112"/>
      <c r="BVY4" s="112"/>
      <c r="BVZ4" s="112"/>
      <c r="BWA4" s="112"/>
      <c r="BWB4" s="112"/>
      <c r="BWC4" s="112"/>
      <c r="BWD4" s="112"/>
      <c r="BWE4" s="112"/>
      <c r="BWF4" s="112"/>
      <c r="BWG4" s="112"/>
      <c r="BWH4" s="112"/>
      <c r="BWI4" s="112"/>
      <c r="BWJ4" s="112"/>
      <c r="BWK4" s="112"/>
      <c r="BWL4" s="112"/>
      <c r="BWM4" s="112"/>
      <c r="BWN4" s="112"/>
      <c r="BWO4" s="112"/>
      <c r="BWP4" s="112"/>
      <c r="BWQ4" s="112"/>
      <c r="BWR4" s="112"/>
      <c r="BWS4" s="112"/>
      <c r="BWT4" s="112"/>
      <c r="BWU4" s="112"/>
      <c r="BWV4" s="112"/>
      <c r="BWW4" s="112"/>
      <c r="BWX4" s="112"/>
      <c r="BWY4" s="112"/>
      <c r="BWZ4" s="112"/>
      <c r="BXA4" s="112"/>
      <c r="BXB4" s="112"/>
      <c r="BXC4" s="112"/>
      <c r="BXD4" s="112"/>
      <c r="BXE4" s="112"/>
      <c r="BXF4" s="112"/>
      <c r="BXG4" s="112"/>
      <c r="BXH4" s="112"/>
      <c r="BXI4" s="112"/>
      <c r="BXJ4" s="112"/>
      <c r="BXK4" s="112"/>
      <c r="BXL4" s="112"/>
      <c r="BXM4" s="112"/>
      <c r="BXN4" s="112"/>
      <c r="BXO4" s="112"/>
      <c r="BXP4" s="112"/>
      <c r="BXQ4" s="112"/>
      <c r="BXR4" s="112"/>
      <c r="BXS4" s="112"/>
      <c r="BXT4" s="112"/>
      <c r="BXU4" s="112"/>
      <c r="BXV4" s="112"/>
      <c r="BXW4" s="112"/>
      <c r="BXX4" s="112"/>
      <c r="BXY4" s="112"/>
      <c r="BXZ4" s="112"/>
      <c r="BYA4" s="112"/>
      <c r="BYB4" s="112"/>
      <c r="BYC4" s="112"/>
      <c r="BYD4" s="112"/>
      <c r="BYE4" s="112"/>
      <c r="BYF4" s="112"/>
      <c r="BYG4" s="112"/>
      <c r="BYH4" s="112"/>
      <c r="BYI4" s="112"/>
      <c r="BYJ4" s="112"/>
      <c r="BYK4" s="112"/>
      <c r="BYL4" s="112"/>
      <c r="BYM4" s="112"/>
      <c r="BYN4" s="112"/>
      <c r="BYO4" s="112"/>
      <c r="BYP4" s="112"/>
      <c r="BYQ4" s="112"/>
      <c r="BYR4" s="112"/>
      <c r="BYS4" s="112"/>
      <c r="BYT4" s="112"/>
      <c r="BYU4" s="112"/>
      <c r="BYV4" s="112"/>
      <c r="BYW4" s="112"/>
      <c r="BYX4" s="112"/>
      <c r="BYY4" s="112"/>
      <c r="BYZ4" s="112"/>
      <c r="BZA4" s="112"/>
      <c r="BZB4" s="112"/>
      <c r="BZC4" s="112"/>
      <c r="BZD4" s="112"/>
      <c r="BZE4" s="112"/>
      <c r="BZF4" s="112"/>
      <c r="BZG4" s="112"/>
      <c r="BZH4" s="112"/>
      <c r="BZI4" s="112"/>
      <c r="BZJ4" s="112"/>
      <c r="BZK4" s="112"/>
      <c r="BZL4" s="112"/>
      <c r="BZM4" s="112"/>
      <c r="BZN4" s="112"/>
      <c r="BZO4" s="112"/>
      <c r="BZP4" s="112"/>
      <c r="BZQ4" s="112"/>
      <c r="BZR4" s="112"/>
      <c r="BZS4" s="112"/>
      <c r="BZT4" s="112"/>
      <c r="BZU4" s="112"/>
      <c r="BZV4" s="112"/>
      <c r="BZW4" s="112"/>
      <c r="BZX4" s="112"/>
      <c r="BZY4" s="112"/>
      <c r="BZZ4" s="112"/>
      <c r="CAA4" s="112"/>
      <c r="CAB4" s="112"/>
      <c r="CAC4" s="112"/>
      <c r="CAD4" s="112"/>
      <c r="CAE4" s="112"/>
      <c r="CAF4" s="112"/>
      <c r="CAG4" s="112"/>
      <c r="CAH4" s="112"/>
      <c r="CAI4" s="112"/>
      <c r="CAJ4" s="112"/>
      <c r="CAK4" s="112"/>
      <c r="CAL4" s="112"/>
      <c r="CAM4" s="112"/>
      <c r="CAN4" s="112"/>
      <c r="CAO4" s="112"/>
      <c r="CAP4" s="112"/>
      <c r="CAQ4" s="112"/>
      <c r="CAR4" s="112"/>
      <c r="CAS4" s="112"/>
      <c r="CAT4" s="112"/>
      <c r="CAU4" s="112"/>
      <c r="CAV4" s="112"/>
      <c r="CAW4" s="112"/>
      <c r="CAX4" s="112"/>
      <c r="CAY4" s="112"/>
      <c r="CAZ4" s="112"/>
      <c r="CBA4" s="112"/>
      <c r="CBB4" s="112"/>
      <c r="CBC4" s="112"/>
      <c r="CBD4" s="112"/>
      <c r="CBE4" s="112"/>
      <c r="CBF4" s="112"/>
      <c r="CBG4" s="112"/>
      <c r="CBH4" s="112"/>
      <c r="CBI4" s="112"/>
      <c r="CBJ4" s="112"/>
      <c r="CBK4" s="112"/>
      <c r="CBL4" s="112"/>
      <c r="CBM4" s="112"/>
      <c r="CBN4" s="112"/>
      <c r="CBO4" s="112"/>
      <c r="CBP4" s="112"/>
      <c r="CBQ4" s="112"/>
      <c r="CBR4" s="112"/>
      <c r="CBS4" s="112"/>
      <c r="CBT4" s="112"/>
      <c r="CBU4" s="112"/>
      <c r="CBV4" s="112"/>
      <c r="CBW4" s="112"/>
      <c r="CBX4" s="112"/>
      <c r="CBY4" s="112"/>
      <c r="CBZ4" s="112"/>
      <c r="CCA4" s="112"/>
      <c r="CCB4" s="112"/>
      <c r="CCC4" s="112"/>
      <c r="CCD4" s="112"/>
      <c r="CCE4" s="112"/>
      <c r="CCF4" s="112"/>
      <c r="CCG4" s="112"/>
      <c r="CCH4" s="112"/>
      <c r="CCI4" s="112"/>
      <c r="CCJ4" s="112"/>
      <c r="CCK4" s="112"/>
      <c r="CCL4" s="112"/>
      <c r="CCM4" s="112"/>
      <c r="CCN4" s="112"/>
      <c r="CCO4" s="112"/>
      <c r="CCP4" s="112"/>
      <c r="CCQ4" s="112"/>
      <c r="CCR4" s="112"/>
      <c r="CCS4" s="112"/>
      <c r="CCT4" s="112"/>
      <c r="CCU4" s="112"/>
      <c r="CCV4" s="112"/>
      <c r="CCW4" s="112"/>
      <c r="CCX4" s="112"/>
      <c r="CCY4" s="112"/>
      <c r="CCZ4" s="112"/>
      <c r="CDA4" s="112"/>
      <c r="CDB4" s="112"/>
      <c r="CDC4" s="112"/>
      <c r="CDD4" s="112"/>
      <c r="CDE4" s="112"/>
      <c r="CDF4" s="112"/>
      <c r="CDG4" s="112"/>
      <c r="CDH4" s="112"/>
      <c r="CDI4" s="112"/>
      <c r="CDJ4" s="112"/>
      <c r="CDK4" s="112"/>
      <c r="CDL4" s="112"/>
      <c r="CDM4" s="112"/>
      <c r="CDN4" s="112"/>
      <c r="CDO4" s="112"/>
      <c r="CDP4" s="112"/>
      <c r="CDQ4" s="112"/>
      <c r="CDR4" s="112"/>
      <c r="CDS4" s="112"/>
      <c r="CDT4" s="112"/>
      <c r="CDU4" s="112"/>
      <c r="CDV4" s="112"/>
      <c r="CDW4" s="112"/>
      <c r="CDX4" s="112"/>
      <c r="CDY4" s="112"/>
      <c r="CDZ4" s="112"/>
      <c r="CEA4" s="112"/>
      <c r="CEB4" s="112"/>
      <c r="CEC4" s="112"/>
      <c r="CED4" s="112"/>
      <c r="CEE4" s="112"/>
      <c r="CEF4" s="112"/>
      <c r="CEG4" s="112"/>
      <c r="CEH4" s="112"/>
      <c r="CEI4" s="112"/>
      <c r="CEJ4" s="112"/>
      <c r="CEK4" s="112"/>
      <c r="CEL4" s="112"/>
      <c r="CEM4" s="112"/>
      <c r="CEN4" s="112"/>
      <c r="CEO4" s="112"/>
      <c r="CEP4" s="112"/>
      <c r="CEQ4" s="112"/>
      <c r="CER4" s="112"/>
      <c r="CES4" s="112"/>
      <c r="CET4" s="112"/>
      <c r="CEU4" s="112"/>
      <c r="CEV4" s="112"/>
      <c r="CEW4" s="112"/>
      <c r="CEX4" s="112"/>
      <c r="CEY4" s="112"/>
      <c r="CEZ4" s="112"/>
      <c r="CFA4" s="112"/>
      <c r="CFB4" s="112"/>
      <c r="CFC4" s="112"/>
      <c r="CFD4" s="112"/>
      <c r="CFE4" s="112"/>
      <c r="CFF4" s="112"/>
      <c r="CFG4" s="112"/>
      <c r="CFH4" s="112"/>
      <c r="CFI4" s="112"/>
      <c r="CFJ4" s="112"/>
      <c r="CFK4" s="112"/>
      <c r="CFL4" s="112"/>
      <c r="CFM4" s="112"/>
      <c r="CFN4" s="112"/>
      <c r="CFO4" s="112"/>
      <c r="CFP4" s="112"/>
      <c r="CFQ4" s="112"/>
      <c r="CFR4" s="112"/>
      <c r="CFS4" s="112"/>
      <c r="CFT4" s="112"/>
      <c r="CFU4" s="112"/>
      <c r="CFV4" s="112"/>
      <c r="CFW4" s="112"/>
      <c r="CFX4" s="112"/>
      <c r="CFY4" s="112"/>
      <c r="CFZ4" s="112"/>
      <c r="CGA4" s="112"/>
      <c r="CGB4" s="112"/>
      <c r="CGC4" s="112"/>
      <c r="CGD4" s="112"/>
      <c r="CGE4" s="112"/>
      <c r="CGF4" s="112"/>
      <c r="CGG4" s="112"/>
      <c r="CGH4" s="112"/>
      <c r="CGI4" s="112"/>
      <c r="CGJ4" s="112"/>
      <c r="CGK4" s="112"/>
      <c r="CGL4" s="112"/>
      <c r="CGM4" s="112"/>
      <c r="CGN4" s="112"/>
      <c r="CGO4" s="112"/>
      <c r="CGP4" s="112"/>
      <c r="CGQ4" s="112"/>
      <c r="CGR4" s="112"/>
      <c r="CGS4" s="112"/>
      <c r="CGT4" s="112"/>
      <c r="CGU4" s="112"/>
      <c r="CGV4" s="112"/>
      <c r="CGW4" s="112"/>
      <c r="CGX4" s="112"/>
      <c r="CGY4" s="112"/>
      <c r="CGZ4" s="112"/>
      <c r="CHA4" s="112"/>
      <c r="CHB4" s="112"/>
      <c r="CHC4" s="112"/>
      <c r="CHD4" s="112"/>
      <c r="CHE4" s="112"/>
      <c r="CHF4" s="112"/>
      <c r="CHG4" s="112"/>
      <c r="CHH4" s="112"/>
      <c r="CHI4" s="112"/>
      <c r="CHJ4" s="112"/>
      <c r="CHK4" s="112"/>
      <c r="CHL4" s="112"/>
      <c r="CHM4" s="112"/>
      <c r="CHN4" s="112"/>
      <c r="CHO4" s="112"/>
      <c r="CHP4" s="112"/>
      <c r="CHQ4" s="112"/>
      <c r="CHR4" s="112"/>
      <c r="CHS4" s="112"/>
      <c r="CHT4" s="112"/>
      <c r="CHU4" s="112"/>
      <c r="CHV4" s="112"/>
      <c r="CHW4" s="112"/>
      <c r="CHX4" s="112"/>
      <c r="CHY4" s="112"/>
      <c r="CHZ4" s="112"/>
      <c r="CIA4" s="112"/>
      <c r="CIB4" s="112"/>
      <c r="CIC4" s="112"/>
      <c r="CID4" s="112"/>
      <c r="CIE4" s="112"/>
      <c r="CIF4" s="112"/>
      <c r="CIG4" s="112"/>
      <c r="CIH4" s="112"/>
      <c r="CII4" s="112"/>
      <c r="CIJ4" s="112"/>
      <c r="CIK4" s="112"/>
      <c r="CIL4" s="112"/>
      <c r="CIM4" s="112"/>
      <c r="CIN4" s="112"/>
      <c r="CIO4" s="112"/>
      <c r="CIP4" s="112"/>
      <c r="CIQ4" s="112"/>
      <c r="CIR4" s="112"/>
      <c r="CIS4" s="112"/>
      <c r="CIT4" s="112"/>
      <c r="CIU4" s="112"/>
      <c r="CIV4" s="112"/>
      <c r="CIW4" s="112"/>
      <c r="CIX4" s="112"/>
      <c r="CIY4" s="112"/>
      <c r="CIZ4" s="112"/>
      <c r="CJA4" s="112"/>
      <c r="CJB4" s="112"/>
      <c r="CJC4" s="112"/>
      <c r="CJD4" s="112"/>
      <c r="CJE4" s="112"/>
      <c r="CJF4" s="112"/>
      <c r="CJG4" s="112"/>
      <c r="CJH4" s="112"/>
      <c r="CJI4" s="112"/>
      <c r="CJJ4" s="112"/>
      <c r="CJK4" s="112"/>
      <c r="CJL4" s="112"/>
      <c r="CJM4" s="112"/>
      <c r="CJN4" s="112"/>
      <c r="CJO4" s="112"/>
      <c r="CJP4" s="112"/>
      <c r="CJQ4" s="112"/>
      <c r="CJR4" s="112"/>
      <c r="CJS4" s="112"/>
      <c r="CJT4" s="112"/>
      <c r="CJU4" s="112"/>
      <c r="CJV4" s="112"/>
      <c r="CJW4" s="112"/>
      <c r="CJX4" s="112"/>
      <c r="CJY4" s="112"/>
      <c r="CJZ4" s="112"/>
      <c r="CKA4" s="112"/>
      <c r="CKB4" s="112"/>
      <c r="CKC4" s="112"/>
      <c r="CKD4" s="112"/>
      <c r="CKE4" s="112"/>
      <c r="CKF4" s="112"/>
      <c r="CKG4" s="112"/>
      <c r="CKH4" s="112"/>
      <c r="CKI4" s="112"/>
      <c r="CKJ4" s="112"/>
      <c r="CKK4" s="112"/>
      <c r="CKL4" s="112"/>
      <c r="CKM4" s="112"/>
      <c r="CKN4" s="112"/>
      <c r="CKO4" s="112"/>
      <c r="CKP4" s="112"/>
      <c r="CKQ4" s="112"/>
      <c r="CKR4" s="112"/>
      <c r="CKS4" s="112"/>
      <c r="CKT4" s="112"/>
      <c r="CKU4" s="112"/>
      <c r="CKV4" s="112"/>
      <c r="CKW4" s="112"/>
      <c r="CKX4" s="112"/>
      <c r="CKY4" s="112"/>
      <c r="CKZ4" s="112"/>
      <c r="CLA4" s="112"/>
      <c r="CLB4" s="112"/>
      <c r="CLC4" s="112"/>
      <c r="CLD4" s="112"/>
      <c r="CLE4" s="112"/>
      <c r="CLF4" s="112"/>
      <c r="CLG4" s="112"/>
      <c r="CLH4" s="112"/>
      <c r="CLI4" s="112"/>
      <c r="CLJ4" s="112"/>
      <c r="CLK4" s="112"/>
      <c r="CLL4" s="112"/>
      <c r="CLM4" s="112"/>
      <c r="CLN4" s="112"/>
      <c r="CLO4" s="112"/>
      <c r="CLP4" s="112"/>
      <c r="CLQ4" s="112"/>
      <c r="CLR4" s="112"/>
      <c r="CLS4" s="112"/>
      <c r="CLT4" s="112"/>
      <c r="CLU4" s="112"/>
      <c r="CLV4" s="112"/>
      <c r="CLW4" s="112"/>
      <c r="CLX4" s="112"/>
      <c r="CLY4" s="112"/>
      <c r="CLZ4" s="112"/>
      <c r="CMA4" s="112"/>
      <c r="CMB4" s="112"/>
      <c r="CMC4" s="112"/>
      <c r="CMD4" s="112"/>
      <c r="CME4" s="112"/>
      <c r="CMF4" s="112"/>
      <c r="CMG4" s="112"/>
      <c r="CMH4" s="112"/>
      <c r="CMI4" s="112"/>
      <c r="CMJ4" s="112"/>
      <c r="CMK4" s="112"/>
      <c r="CML4" s="112"/>
      <c r="CMM4" s="112"/>
      <c r="CMN4" s="112"/>
      <c r="CMO4" s="112"/>
      <c r="CMP4" s="112"/>
      <c r="CMQ4" s="112"/>
      <c r="CMR4" s="112"/>
      <c r="CMS4" s="112"/>
      <c r="CMT4" s="112"/>
      <c r="CMU4" s="112"/>
      <c r="CMV4" s="112"/>
      <c r="CMW4" s="112"/>
      <c r="CMX4" s="112"/>
      <c r="CMY4" s="112"/>
      <c r="CMZ4" s="112"/>
      <c r="CNA4" s="112"/>
      <c r="CNB4" s="112"/>
      <c r="CNC4" s="112"/>
      <c r="CND4" s="112"/>
      <c r="CNE4" s="112"/>
      <c r="CNF4" s="112"/>
      <c r="CNG4" s="112"/>
      <c r="CNH4" s="112"/>
      <c r="CNI4" s="112"/>
      <c r="CNJ4" s="112"/>
      <c r="CNK4" s="112"/>
      <c r="CNL4" s="112"/>
      <c r="CNM4" s="112"/>
      <c r="CNN4" s="112"/>
      <c r="CNO4" s="112"/>
      <c r="CNP4" s="112"/>
      <c r="CNQ4" s="112"/>
      <c r="CNR4" s="112"/>
      <c r="CNS4" s="112"/>
      <c r="CNT4" s="112"/>
      <c r="CNU4" s="112"/>
      <c r="CNV4" s="112"/>
      <c r="CNW4" s="112"/>
      <c r="CNX4" s="112"/>
      <c r="CNY4" s="112"/>
      <c r="CNZ4" s="112"/>
      <c r="COA4" s="112"/>
      <c r="COB4" s="112"/>
      <c r="COC4" s="112"/>
      <c r="COD4" s="112"/>
      <c r="COE4" s="112"/>
      <c r="COF4" s="112"/>
      <c r="COG4" s="112"/>
      <c r="COH4" s="112"/>
      <c r="COI4" s="112"/>
      <c r="COJ4" s="112"/>
      <c r="COK4" s="112"/>
      <c r="COL4" s="112"/>
      <c r="COM4" s="112"/>
      <c r="CON4" s="112"/>
      <c r="COO4" s="112"/>
      <c r="COP4" s="112"/>
      <c r="COQ4" s="112"/>
      <c r="COR4" s="112"/>
      <c r="COS4" s="112"/>
      <c r="COT4" s="112"/>
      <c r="COU4" s="112"/>
      <c r="COV4" s="112"/>
      <c r="COW4" s="112"/>
      <c r="COX4" s="112"/>
      <c r="COY4" s="112"/>
      <c r="COZ4" s="112"/>
      <c r="CPA4" s="112"/>
      <c r="CPB4" s="112"/>
      <c r="CPC4" s="112"/>
      <c r="CPD4" s="112"/>
      <c r="CPE4" s="112"/>
      <c r="CPF4" s="112"/>
      <c r="CPG4" s="112"/>
      <c r="CPH4" s="112"/>
      <c r="CPI4" s="112"/>
      <c r="CPJ4" s="112"/>
      <c r="CPK4" s="112"/>
      <c r="CPL4" s="112"/>
      <c r="CPM4" s="112"/>
      <c r="CPN4" s="112"/>
      <c r="CPO4" s="112"/>
      <c r="CPP4" s="112"/>
      <c r="CPQ4" s="112"/>
      <c r="CPR4" s="112"/>
      <c r="CPS4" s="112"/>
      <c r="CPT4" s="112"/>
      <c r="CPU4" s="112"/>
      <c r="CPV4" s="112"/>
      <c r="CPW4" s="112"/>
      <c r="CPX4" s="112"/>
      <c r="CPY4" s="112"/>
      <c r="CPZ4" s="112"/>
      <c r="CQA4" s="112"/>
      <c r="CQB4" s="112"/>
      <c r="CQC4" s="112"/>
      <c r="CQD4" s="112"/>
      <c r="CQE4" s="112"/>
      <c r="CQF4" s="112"/>
      <c r="CQG4" s="112"/>
      <c r="CQH4" s="112"/>
      <c r="CQI4" s="112"/>
      <c r="CQJ4" s="112"/>
      <c r="CQK4" s="112"/>
      <c r="CQL4" s="112"/>
      <c r="CQM4" s="112"/>
      <c r="CQN4" s="112"/>
      <c r="CQO4" s="112"/>
      <c r="CQP4" s="112"/>
      <c r="CQQ4" s="112"/>
      <c r="CQR4" s="112"/>
      <c r="CQS4" s="112"/>
      <c r="CQT4" s="112"/>
      <c r="CQU4" s="112"/>
      <c r="CQV4" s="112"/>
      <c r="CQW4" s="112"/>
      <c r="CQX4" s="112"/>
      <c r="CQY4" s="112"/>
      <c r="CQZ4" s="112"/>
      <c r="CRA4" s="112"/>
      <c r="CRB4" s="112"/>
      <c r="CRC4" s="112"/>
      <c r="CRD4" s="112"/>
      <c r="CRE4" s="112"/>
      <c r="CRF4" s="112"/>
      <c r="CRG4" s="112"/>
      <c r="CRH4" s="112"/>
      <c r="CRI4" s="112"/>
      <c r="CRJ4" s="112"/>
      <c r="CRK4" s="112"/>
      <c r="CRL4" s="112"/>
      <c r="CRM4" s="112"/>
      <c r="CRN4" s="112"/>
      <c r="CRO4" s="112"/>
      <c r="CRP4" s="112"/>
      <c r="CRQ4" s="112"/>
      <c r="CRR4" s="112"/>
      <c r="CRS4" s="112"/>
      <c r="CRT4" s="112"/>
      <c r="CRU4" s="112"/>
      <c r="CRV4" s="112"/>
      <c r="CRW4" s="112"/>
      <c r="CRX4" s="112"/>
      <c r="CRY4" s="112"/>
      <c r="CRZ4" s="112"/>
      <c r="CSA4" s="112"/>
      <c r="CSB4" s="112"/>
      <c r="CSC4" s="112"/>
      <c r="CSD4" s="112"/>
      <c r="CSE4" s="112"/>
      <c r="CSF4" s="112"/>
      <c r="CSG4" s="112"/>
      <c r="CSH4" s="112"/>
      <c r="CSI4" s="112"/>
      <c r="CSJ4" s="112"/>
      <c r="CSK4" s="112"/>
      <c r="CSL4" s="112"/>
      <c r="CSM4" s="112"/>
      <c r="CSN4" s="112"/>
      <c r="CSO4" s="112"/>
      <c r="CSP4" s="112"/>
      <c r="CSQ4" s="112"/>
      <c r="CSR4" s="112"/>
      <c r="CSS4" s="112"/>
      <c r="CST4" s="112"/>
      <c r="CSU4" s="112"/>
      <c r="CSV4" s="112"/>
      <c r="CSW4" s="112"/>
      <c r="CSX4" s="112"/>
      <c r="CSY4" s="112"/>
      <c r="CSZ4" s="112"/>
      <c r="CTA4" s="112"/>
      <c r="CTB4" s="112"/>
      <c r="CTC4" s="112"/>
      <c r="CTD4" s="112"/>
      <c r="CTE4" s="112"/>
      <c r="CTF4" s="112"/>
      <c r="CTG4" s="112"/>
      <c r="CTH4" s="112"/>
      <c r="CTI4" s="112"/>
      <c r="CTJ4" s="112"/>
      <c r="CTK4" s="112"/>
      <c r="CTL4" s="112"/>
      <c r="CTM4" s="112"/>
      <c r="CTN4" s="112"/>
      <c r="CTO4" s="112"/>
      <c r="CTP4" s="112"/>
      <c r="CTQ4" s="112"/>
      <c r="CTR4" s="112"/>
      <c r="CTS4" s="112"/>
      <c r="CTT4" s="112"/>
      <c r="CTU4" s="112"/>
      <c r="CTV4" s="112"/>
      <c r="CTW4" s="112"/>
      <c r="CTX4" s="112"/>
      <c r="CTY4" s="112"/>
      <c r="CTZ4" s="112"/>
      <c r="CUA4" s="112"/>
      <c r="CUB4" s="112"/>
      <c r="CUC4" s="112"/>
      <c r="CUD4" s="112"/>
      <c r="CUE4" s="112"/>
      <c r="CUF4" s="112"/>
      <c r="CUG4" s="112"/>
      <c r="CUH4" s="112"/>
      <c r="CUI4" s="112"/>
      <c r="CUJ4" s="112"/>
      <c r="CUK4" s="112"/>
      <c r="CUL4" s="112"/>
      <c r="CUM4" s="112"/>
      <c r="CUN4" s="112"/>
      <c r="CUO4" s="112"/>
      <c r="CUP4" s="112"/>
      <c r="CUQ4" s="112"/>
      <c r="CUR4" s="112"/>
      <c r="CUS4" s="112"/>
      <c r="CUT4" s="112"/>
      <c r="CUU4" s="112"/>
      <c r="CUV4" s="112"/>
      <c r="CUW4" s="112"/>
      <c r="CUX4" s="112"/>
      <c r="CUY4" s="112"/>
      <c r="CUZ4" s="112"/>
      <c r="CVA4" s="112"/>
      <c r="CVB4" s="112"/>
      <c r="CVC4" s="112"/>
      <c r="CVD4" s="112"/>
      <c r="CVE4" s="112"/>
      <c r="CVF4" s="112"/>
      <c r="CVG4" s="112"/>
      <c r="CVH4" s="112"/>
      <c r="CVI4" s="112"/>
      <c r="CVJ4" s="112"/>
      <c r="CVK4" s="112"/>
      <c r="CVL4" s="112"/>
      <c r="CVM4" s="112"/>
      <c r="CVN4" s="112"/>
      <c r="CVO4" s="112"/>
      <c r="CVP4" s="112"/>
      <c r="CVQ4" s="112"/>
      <c r="CVR4" s="112"/>
      <c r="CVS4" s="112"/>
      <c r="CVT4" s="112"/>
      <c r="CVU4" s="112"/>
      <c r="CVV4" s="112"/>
      <c r="CVW4" s="112"/>
      <c r="CVX4" s="112"/>
      <c r="CVY4" s="112"/>
      <c r="CVZ4" s="112"/>
      <c r="CWA4" s="112"/>
      <c r="CWB4" s="112"/>
      <c r="CWC4" s="112"/>
      <c r="CWD4" s="112"/>
      <c r="CWE4" s="112"/>
      <c r="CWF4" s="112"/>
      <c r="CWG4" s="112"/>
      <c r="CWH4" s="112"/>
      <c r="CWI4" s="112"/>
      <c r="CWJ4" s="112"/>
      <c r="CWK4" s="112"/>
      <c r="CWL4" s="112"/>
      <c r="CWM4" s="112"/>
      <c r="CWN4" s="112"/>
      <c r="CWO4" s="112"/>
      <c r="CWP4" s="112"/>
      <c r="CWQ4" s="112"/>
      <c r="CWR4" s="112"/>
      <c r="CWS4" s="112"/>
      <c r="CWT4" s="112"/>
      <c r="CWU4" s="112"/>
      <c r="CWV4" s="112"/>
      <c r="CWW4" s="112"/>
      <c r="CWX4" s="112"/>
      <c r="CWY4" s="112"/>
      <c r="CWZ4" s="112"/>
      <c r="CXA4" s="112"/>
      <c r="CXB4" s="112"/>
      <c r="CXC4" s="112"/>
      <c r="CXD4" s="112"/>
      <c r="CXE4" s="112"/>
      <c r="CXF4" s="112"/>
      <c r="CXG4" s="112"/>
      <c r="CXH4" s="112"/>
      <c r="CXI4" s="112"/>
      <c r="CXJ4" s="112"/>
      <c r="CXK4" s="112"/>
      <c r="CXL4" s="112"/>
      <c r="CXM4" s="112"/>
      <c r="CXN4" s="112"/>
      <c r="CXO4" s="112"/>
      <c r="CXP4" s="112"/>
      <c r="CXQ4" s="112"/>
      <c r="CXR4" s="112"/>
      <c r="CXS4" s="112"/>
      <c r="CXT4" s="112"/>
      <c r="CXU4" s="112"/>
      <c r="CXV4" s="112"/>
      <c r="CXW4" s="112"/>
      <c r="CXX4" s="112"/>
      <c r="CXY4" s="112"/>
      <c r="CXZ4" s="112"/>
      <c r="CYA4" s="112"/>
      <c r="CYB4" s="112"/>
      <c r="CYC4" s="112"/>
      <c r="CYD4" s="112"/>
      <c r="CYE4" s="112"/>
      <c r="CYF4" s="112"/>
      <c r="CYG4" s="112"/>
      <c r="CYH4" s="112"/>
      <c r="CYI4" s="112"/>
      <c r="CYJ4" s="112"/>
      <c r="CYK4" s="112"/>
      <c r="CYL4" s="112"/>
      <c r="CYM4" s="112"/>
      <c r="CYN4" s="112"/>
      <c r="CYO4" s="112"/>
      <c r="CYP4" s="112"/>
      <c r="CYQ4" s="112"/>
      <c r="CYR4" s="112"/>
      <c r="CYS4" s="112"/>
      <c r="CYT4" s="112"/>
      <c r="CYU4" s="112"/>
      <c r="CYV4" s="112"/>
      <c r="CYW4" s="112"/>
      <c r="CYX4" s="112"/>
      <c r="CYY4" s="112"/>
      <c r="CYZ4" s="112"/>
      <c r="CZA4" s="112"/>
      <c r="CZB4" s="112"/>
      <c r="CZC4" s="112"/>
      <c r="CZD4" s="112"/>
      <c r="CZE4" s="112"/>
      <c r="CZF4" s="112"/>
      <c r="CZG4" s="112"/>
      <c r="CZH4" s="112"/>
      <c r="CZI4" s="112"/>
      <c r="CZJ4" s="112"/>
      <c r="CZK4" s="112"/>
      <c r="CZL4" s="112"/>
      <c r="CZM4" s="112"/>
      <c r="CZN4" s="112"/>
      <c r="CZO4" s="112"/>
      <c r="CZP4" s="112"/>
      <c r="CZQ4" s="112"/>
      <c r="CZR4" s="112"/>
      <c r="CZS4" s="112"/>
      <c r="CZT4" s="112"/>
      <c r="CZU4" s="112"/>
      <c r="CZV4" s="112"/>
      <c r="CZW4" s="112"/>
      <c r="CZX4" s="112"/>
      <c r="CZY4" s="112"/>
      <c r="CZZ4" s="112"/>
      <c r="DAA4" s="112"/>
      <c r="DAB4" s="112"/>
      <c r="DAC4" s="112"/>
      <c r="DAD4" s="112"/>
      <c r="DAE4" s="112"/>
      <c r="DAF4" s="112"/>
      <c r="DAG4" s="112"/>
      <c r="DAH4" s="112"/>
      <c r="DAI4" s="112"/>
      <c r="DAJ4" s="112"/>
      <c r="DAK4" s="112"/>
      <c r="DAL4" s="112"/>
      <c r="DAM4" s="112"/>
      <c r="DAN4" s="112"/>
      <c r="DAO4" s="112"/>
      <c r="DAP4" s="112"/>
      <c r="DAQ4" s="112"/>
      <c r="DAR4" s="112"/>
      <c r="DAS4" s="112"/>
      <c r="DAT4" s="112"/>
      <c r="DAU4" s="112"/>
      <c r="DAV4" s="112"/>
      <c r="DAW4" s="112"/>
      <c r="DAX4" s="112"/>
      <c r="DAY4" s="112"/>
      <c r="DAZ4" s="112"/>
      <c r="DBA4" s="112"/>
      <c r="DBB4" s="112"/>
      <c r="DBC4" s="112"/>
      <c r="DBD4" s="112"/>
      <c r="DBE4" s="112"/>
      <c r="DBF4" s="112"/>
      <c r="DBG4" s="112"/>
      <c r="DBH4" s="112"/>
      <c r="DBI4" s="112"/>
      <c r="DBJ4" s="112"/>
      <c r="DBK4" s="112"/>
      <c r="DBL4" s="112"/>
      <c r="DBM4" s="112"/>
      <c r="DBN4" s="112"/>
      <c r="DBO4" s="112"/>
      <c r="DBP4" s="112"/>
      <c r="DBQ4" s="112"/>
      <c r="DBR4" s="112"/>
      <c r="DBS4" s="112"/>
      <c r="DBT4" s="112"/>
      <c r="DBU4" s="112"/>
      <c r="DBV4" s="112"/>
      <c r="DBW4" s="112"/>
      <c r="DBX4" s="112"/>
      <c r="DBY4" s="112"/>
      <c r="DBZ4" s="112"/>
      <c r="DCA4" s="112"/>
      <c r="DCB4" s="112"/>
      <c r="DCC4" s="112"/>
      <c r="DCD4" s="112"/>
      <c r="DCE4" s="112"/>
      <c r="DCF4" s="112"/>
      <c r="DCG4" s="112"/>
      <c r="DCH4" s="112"/>
      <c r="DCI4" s="112"/>
      <c r="DCJ4" s="112"/>
      <c r="DCK4" s="112"/>
      <c r="DCL4" s="112"/>
      <c r="DCM4" s="112"/>
      <c r="DCN4" s="112"/>
      <c r="DCO4" s="112"/>
      <c r="DCP4" s="112"/>
      <c r="DCQ4" s="112"/>
      <c r="DCR4" s="112"/>
      <c r="DCS4" s="112"/>
      <c r="DCT4" s="112"/>
      <c r="DCU4" s="112"/>
      <c r="DCV4" s="112"/>
      <c r="DCW4" s="112"/>
      <c r="DCX4" s="112"/>
      <c r="DCY4" s="112"/>
      <c r="DCZ4" s="112"/>
      <c r="DDA4" s="112"/>
      <c r="DDB4" s="112"/>
      <c r="DDC4" s="112"/>
      <c r="DDD4" s="112"/>
      <c r="DDE4" s="112"/>
      <c r="DDF4" s="112"/>
      <c r="DDG4" s="112"/>
      <c r="DDH4" s="112"/>
      <c r="DDI4" s="112"/>
      <c r="DDJ4" s="112"/>
      <c r="DDK4" s="112"/>
      <c r="DDL4" s="112"/>
      <c r="DDM4" s="112"/>
      <c r="DDN4" s="112"/>
      <c r="DDO4" s="112"/>
      <c r="DDP4" s="112"/>
      <c r="DDQ4" s="112"/>
      <c r="DDR4" s="112"/>
      <c r="DDS4" s="112"/>
      <c r="DDT4" s="112"/>
      <c r="DDU4" s="112"/>
      <c r="DDV4" s="112"/>
      <c r="DDW4" s="112"/>
      <c r="DDX4" s="112"/>
      <c r="DDY4" s="112"/>
      <c r="DDZ4" s="112"/>
      <c r="DEA4" s="112"/>
      <c r="DEB4" s="112"/>
      <c r="DEC4" s="112"/>
      <c r="DED4" s="112"/>
      <c r="DEE4" s="112"/>
      <c r="DEF4" s="112"/>
      <c r="DEG4" s="112"/>
      <c r="DEH4" s="112"/>
      <c r="DEI4" s="112"/>
      <c r="DEJ4" s="112"/>
      <c r="DEK4" s="112"/>
      <c r="DEL4" s="112"/>
      <c r="DEM4" s="112"/>
      <c r="DEN4" s="112"/>
      <c r="DEO4" s="112"/>
      <c r="DEP4" s="112"/>
      <c r="DEQ4" s="112"/>
      <c r="DER4" s="112"/>
      <c r="DES4" s="112"/>
      <c r="DET4" s="112"/>
      <c r="DEU4" s="112"/>
      <c r="DEV4" s="112"/>
      <c r="DEW4" s="112"/>
      <c r="DEX4" s="112"/>
      <c r="DEY4" s="112"/>
      <c r="DEZ4" s="112"/>
      <c r="DFA4" s="112"/>
      <c r="DFB4" s="112"/>
      <c r="DFC4" s="112"/>
      <c r="DFD4" s="112"/>
      <c r="DFE4" s="112"/>
      <c r="DFF4" s="112"/>
      <c r="DFG4" s="112"/>
      <c r="DFH4" s="112"/>
      <c r="DFI4" s="112"/>
      <c r="DFJ4" s="112"/>
      <c r="DFK4" s="112"/>
      <c r="DFL4" s="112"/>
      <c r="DFM4" s="112"/>
      <c r="DFN4" s="112"/>
      <c r="DFO4" s="112"/>
      <c r="DFP4" s="112"/>
      <c r="DFQ4" s="112"/>
      <c r="DFR4" s="112"/>
      <c r="DFS4" s="112"/>
      <c r="DFT4" s="112"/>
      <c r="DFU4" s="112"/>
      <c r="DFV4" s="112"/>
      <c r="DFW4" s="112"/>
      <c r="DFX4" s="112"/>
      <c r="DFY4" s="112"/>
      <c r="DFZ4" s="112"/>
      <c r="DGA4" s="112"/>
      <c r="DGB4" s="112"/>
      <c r="DGC4" s="112"/>
      <c r="DGD4" s="112"/>
      <c r="DGE4" s="112"/>
      <c r="DGF4" s="112"/>
      <c r="DGG4" s="112"/>
      <c r="DGH4" s="112"/>
      <c r="DGI4" s="112"/>
      <c r="DGJ4" s="112"/>
      <c r="DGK4" s="112"/>
      <c r="DGL4" s="112"/>
      <c r="DGM4" s="112"/>
      <c r="DGN4" s="112"/>
      <c r="DGO4" s="112"/>
      <c r="DGP4" s="112"/>
      <c r="DGQ4" s="112"/>
      <c r="DGR4" s="112"/>
      <c r="DGS4" s="112"/>
      <c r="DGT4" s="112"/>
      <c r="DGU4" s="112"/>
      <c r="DGV4" s="112"/>
      <c r="DGW4" s="112"/>
      <c r="DGX4" s="112"/>
      <c r="DGY4" s="112"/>
      <c r="DGZ4" s="112"/>
      <c r="DHA4" s="112"/>
      <c r="DHB4" s="112"/>
      <c r="DHC4" s="112"/>
      <c r="DHD4" s="112"/>
      <c r="DHE4" s="112"/>
      <c r="DHF4" s="112"/>
      <c r="DHG4" s="112"/>
      <c r="DHH4" s="112"/>
      <c r="DHI4" s="112"/>
      <c r="DHJ4" s="112"/>
      <c r="DHK4" s="112"/>
      <c r="DHL4" s="112"/>
      <c r="DHM4" s="112"/>
      <c r="DHN4" s="112"/>
      <c r="DHO4" s="112"/>
      <c r="DHP4" s="112"/>
      <c r="DHQ4" s="112"/>
      <c r="DHR4" s="112"/>
      <c r="DHS4" s="112"/>
      <c r="DHT4" s="112"/>
      <c r="DHU4" s="112"/>
      <c r="DHV4" s="112"/>
      <c r="DHW4" s="112"/>
      <c r="DHX4" s="112"/>
      <c r="DHY4" s="112"/>
      <c r="DHZ4" s="112"/>
      <c r="DIA4" s="112"/>
      <c r="DIB4" s="112"/>
      <c r="DIC4" s="112"/>
      <c r="DID4" s="112"/>
      <c r="DIE4" s="112"/>
      <c r="DIF4" s="112"/>
      <c r="DIG4" s="112"/>
      <c r="DIH4" s="112"/>
      <c r="DII4" s="112"/>
      <c r="DIJ4" s="112"/>
      <c r="DIK4" s="112"/>
      <c r="DIL4" s="112"/>
      <c r="DIM4" s="112"/>
      <c r="DIN4" s="112"/>
      <c r="DIO4" s="112"/>
      <c r="DIP4" s="112"/>
      <c r="DIQ4" s="112"/>
      <c r="DIR4" s="112"/>
      <c r="DIS4" s="112"/>
      <c r="DIT4" s="112"/>
      <c r="DIU4" s="112"/>
      <c r="DIV4" s="112"/>
      <c r="DIW4" s="112"/>
      <c r="DIX4" s="112"/>
      <c r="DIY4" s="112"/>
      <c r="DIZ4" s="112"/>
      <c r="DJA4" s="112"/>
      <c r="DJB4" s="112"/>
      <c r="DJC4" s="112"/>
      <c r="DJD4" s="112"/>
      <c r="DJE4" s="112"/>
      <c r="DJF4" s="112"/>
      <c r="DJG4" s="112"/>
      <c r="DJH4" s="112"/>
      <c r="DJI4" s="112"/>
      <c r="DJJ4" s="112"/>
      <c r="DJK4" s="112"/>
      <c r="DJL4" s="112"/>
      <c r="DJM4" s="112"/>
      <c r="DJN4" s="112"/>
      <c r="DJO4" s="112"/>
      <c r="DJP4" s="112"/>
      <c r="DJQ4" s="112"/>
      <c r="DJR4" s="112"/>
      <c r="DJS4" s="112"/>
      <c r="DJT4" s="112"/>
      <c r="DJU4" s="112"/>
      <c r="DJV4" s="112"/>
      <c r="DJW4" s="112"/>
      <c r="DJX4" s="112"/>
      <c r="DJY4" s="112"/>
      <c r="DJZ4" s="112"/>
      <c r="DKA4" s="112"/>
      <c r="DKB4" s="112"/>
      <c r="DKC4" s="112"/>
      <c r="DKD4" s="112"/>
      <c r="DKE4" s="112"/>
      <c r="DKF4" s="112"/>
      <c r="DKG4" s="112"/>
      <c r="DKH4" s="112"/>
      <c r="DKI4" s="112"/>
      <c r="DKJ4" s="112"/>
      <c r="DKK4" s="112"/>
      <c r="DKL4" s="112"/>
      <c r="DKM4" s="112"/>
      <c r="DKN4" s="112"/>
      <c r="DKO4" s="112"/>
      <c r="DKP4" s="112"/>
      <c r="DKQ4" s="112"/>
      <c r="DKR4" s="112"/>
      <c r="DKS4" s="112"/>
      <c r="DKT4" s="112"/>
      <c r="DKU4" s="112"/>
      <c r="DKV4" s="112"/>
      <c r="DKW4" s="112"/>
      <c r="DKX4" s="112"/>
      <c r="DKY4" s="112"/>
      <c r="DKZ4" s="112"/>
      <c r="DLA4" s="112"/>
      <c r="DLB4" s="112"/>
      <c r="DLC4" s="112"/>
      <c r="DLD4" s="112"/>
      <c r="DLE4" s="112"/>
      <c r="DLF4" s="112"/>
      <c r="DLG4" s="112"/>
      <c r="DLH4" s="112"/>
      <c r="DLI4" s="112"/>
      <c r="DLJ4" s="112"/>
      <c r="DLK4" s="112"/>
      <c r="DLL4" s="112"/>
      <c r="DLM4" s="112"/>
      <c r="DLN4" s="112"/>
      <c r="DLO4" s="112"/>
      <c r="DLP4" s="112"/>
      <c r="DLQ4" s="112"/>
      <c r="DLR4" s="112"/>
      <c r="DLS4" s="112"/>
      <c r="DLT4" s="112"/>
      <c r="DLU4" s="112"/>
      <c r="DLV4" s="112"/>
      <c r="DLW4" s="112"/>
      <c r="DLX4" s="112"/>
      <c r="DLY4" s="112"/>
      <c r="DLZ4" s="112"/>
      <c r="DMA4" s="112"/>
      <c r="DMB4" s="112"/>
      <c r="DMC4" s="112"/>
      <c r="DMD4" s="112"/>
      <c r="DME4" s="112"/>
      <c r="DMF4" s="112"/>
      <c r="DMG4" s="112"/>
      <c r="DMH4" s="112"/>
      <c r="DMI4" s="112"/>
      <c r="DMJ4" s="112"/>
      <c r="DMK4" s="112"/>
      <c r="DML4" s="112"/>
      <c r="DMM4" s="112"/>
      <c r="DMN4" s="112"/>
      <c r="DMO4" s="112"/>
      <c r="DMP4" s="112"/>
      <c r="DMQ4" s="112"/>
      <c r="DMR4" s="112"/>
      <c r="DMS4" s="112"/>
      <c r="DMT4" s="112"/>
      <c r="DMU4" s="112"/>
      <c r="DMV4" s="112"/>
      <c r="DMW4" s="112"/>
      <c r="DMX4" s="112"/>
      <c r="DMY4" s="112"/>
      <c r="DMZ4" s="112"/>
      <c r="DNA4" s="112"/>
      <c r="DNB4" s="112"/>
      <c r="DNC4" s="112"/>
      <c r="DND4" s="112"/>
      <c r="DNE4" s="112"/>
      <c r="DNF4" s="112"/>
      <c r="DNG4" s="112"/>
      <c r="DNH4" s="112"/>
      <c r="DNI4" s="112"/>
      <c r="DNJ4" s="112"/>
      <c r="DNK4" s="112"/>
      <c r="DNL4" s="112"/>
      <c r="DNM4" s="112"/>
      <c r="DNN4" s="112"/>
      <c r="DNO4" s="112"/>
      <c r="DNP4" s="112"/>
      <c r="DNQ4" s="112"/>
      <c r="DNR4" s="112"/>
      <c r="DNS4" s="112"/>
      <c r="DNT4" s="112"/>
      <c r="DNU4" s="112"/>
      <c r="DNV4" s="112"/>
      <c r="DNW4" s="112"/>
      <c r="DNX4" s="112"/>
      <c r="DNY4" s="112"/>
      <c r="DNZ4" s="112"/>
      <c r="DOA4" s="112"/>
      <c r="DOB4" s="112"/>
      <c r="DOC4" s="112"/>
      <c r="DOD4" s="112"/>
      <c r="DOE4" s="112"/>
      <c r="DOF4" s="112"/>
      <c r="DOG4" s="112"/>
      <c r="DOH4" s="112"/>
      <c r="DOI4" s="112"/>
      <c r="DOJ4" s="112"/>
      <c r="DOK4" s="112"/>
      <c r="DOL4" s="112"/>
      <c r="DOM4" s="112"/>
      <c r="DON4" s="112"/>
      <c r="DOO4" s="112"/>
      <c r="DOP4" s="112"/>
      <c r="DOQ4" s="112"/>
      <c r="DOR4" s="112"/>
      <c r="DOS4" s="112"/>
      <c r="DOT4" s="112"/>
      <c r="DOU4" s="112"/>
      <c r="DOV4" s="112"/>
      <c r="DOW4" s="112"/>
      <c r="DOX4" s="112"/>
      <c r="DOY4" s="112"/>
      <c r="DOZ4" s="112"/>
      <c r="DPA4" s="112"/>
      <c r="DPB4" s="112"/>
      <c r="DPC4" s="112"/>
      <c r="DPD4" s="112"/>
      <c r="DPE4" s="112"/>
      <c r="DPF4" s="112"/>
      <c r="DPG4" s="112"/>
      <c r="DPH4" s="112"/>
      <c r="DPI4" s="112"/>
      <c r="DPJ4" s="112"/>
      <c r="DPK4" s="112"/>
      <c r="DPL4" s="112"/>
      <c r="DPM4" s="112"/>
      <c r="DPN4" s="112"/>
      <c r="DPO4" s="112"/>
      <c r="DPP4" s="112"/>
      <c r="DPQ4" s="112"/>
      <c r="DPR4" s="112"/>
      <c r="DPS4" s="112"/>
      <c r="DPT4" s="112"/>
      <c r="DPU4" s="112"/>
      <c r="DPV4" s="112"/>
      <c r="DPW4" s="112"/>
      <c r="DPX4" s="112"/>
      <c r="DPY4" s="112"/>
      <c r="DPZ4" s="112"/>
      <c r="DQA4" s="112"/>
      <c r="DQB4" s="112"/>
      <c r="DQC4" s="112"/>
      <c r="DQD4" s="112"/>
      <c r="DQE4" s="112"/>
      <c r="DQF4" s="112"/>
      <c r="DQG4" s="112"/>
      <c r="DQH4" s="112"/>
      <c r="DQI4" s="112"/>
      <c r="DQJ4" s="112"/>
      <c r="DQK4" s="112"/>
      <c r="DQL4" s="112"/>
      <c r="DQM4" s="112"/>
      <c r="DQN4" s="112"/>
      <c r="DQO4" s="112"/>
      <c r="DQP4" s="112"/>
      <c r="DQQ4" s="112"/>
      <c r="DQR4" s="112"/>
      <c r="DQS4" s="112"/>
      <c r="DQT4" s="112"/>
      <c r="DQU4" s="112"/>
      <c r="DQV4" s="112"/>
      <c r="DQW4" s="112"/>
      <c r="DQX4" s="112"/>
      <c r="DQY4" s="112"/>
      <c r="DQZ4" s="112"/>
      <c r="DRA4" s="112"/>
      <c r="DRB4" s="112"/>
      <c r="DRC4" s="112"/>
      <c r="DRD4" s="112"/>
      <c r="DRE4" s="112"/>
      <c r="DRF4" s="112"/>
      <c r="DRG4" s="112"/>
      <c r="DRH4" s="112"/>
      <c r="DRI4" s="112"/>
      <c r="DRJ4" s="112"/>
      <c r="DRK4" s="112"/>
      <c r="DRL4" s="112"/>
      <c r="DRM4" s="112"/>
      <c r="DRN4" s="112"/>
      <c r="DRO4" s="112"/>
      <c r="DRP4" s="112"/>
      <c r="DRQ4" s="112"/>
      <c r="DRR4" s="112"/>
      <c r="DRS4" s="112"/>
      <c r="DRT4" s="112"/>
      <c r="DRU4" s="112"/>
      <c r="DRV4" s="112"/>
      <c r="DRW4" s="112"/>
      <c r="DRX4" s="112"/>
      <c r="DRY4" s="112"/>
      <c r="DRZ4" s="112"/>
      <c r="DSA4" s="112"/>
      <c r="DSB4" s="112"/>
      <c r="DSC4" s="112"/>
      <c r="DSD4" s="112"/>
      <c r="DSE4" s="112"/>
      <c r="DSF4" s="112"/>
      <c r="DSG4" s="112"/>
      <c r="DSH4" s="112"/>
      <c r="DSI4" s="112"/>
      <c r="DSJ4" s="112"/>
      <c r="DSK4" s="112"/>
      <c r="DSL4" s="112"/>
      <c r="DSM4" s="112"/>
      <c r="DSN4" s="112"/>
      <c r="DSO4" s="112"/>
      <c r="DSP4" s="112"/>
      <c r="DSQ4" s="112"/>
      <c r="DSR4" s="112"/>
      <c r="DSS4" s="112"/>
      <c r="DST4" s="112"/>
      <c r="DSU4" s="112"/>
      <c r="DSV4" s="112"/>
      <c r="DSW4" s="112"/>
      <c r="DSX4" s="112"/>
      <c r="DSY4" s="112"/>
      <c r="DSZ4" s="112"/>
      <c r="DTA4" s="112"/>
      <c r="DTB4" s="112"/>
      <c r="DTC4" s="112"/>
      <c r="DTD4" s="112"/>
      <c r="DTE4" s="112"/>
      <c r="DTF4" s="112"/>
      <c r="DTG4" s="112"/>
      <c r="DTH4" s="112"/>
      <c r="DTI4" s="112"/>
      <c r="DTJ4" s="112"/>
      <c r="DTK4" s="112"/>
      <c r="DTL4" s="112"/>
      <c r="DTM4" s="112"/>
      <c r="DTN4" s="112"/>
      <c r="DTO4" s="112"/>
      <c r="DTP4" s="112"/>
      <c r="DTQ4" s="112"/>
      <c r="DTR4" s="112"/>
      <c r="DTS4" s="112"/>
      <c r="DTT4" s="112"/>
      <c r="DTU4" s="112"/>
      <c r="DTV4" s="112"/>
      <c r="DTW4" s="112"/>
      <c r="DTX4" s="112"/>
      <c r="DTY4" s="112"/>
      <c r="DTZ4" s="112"/>
      <c r="DUA4" s="112"/>
      <c r="DUB4" s="112"/>
      <c r="DUC4" s="112"/>
      <c r="DUD4" s="112"/>
      <c r="DUE4" s="112"/>
      <c r="DUF4" s="112"/>
      <c r="DUG4" s="112"/>
      <c r="DUH4" s="112"/>
      <c r="DUI4" s="112"/>
      <c r="DUJ4" s="112"/>
      <c r="DUK4" s="112"/>
      <c r="DUL4" s="112"/>
      <c r="DUM4" s="112"/>
      <c r="DUN4" s="112"/>
      <c r="DUO4" s="112"/>
      <c r="DUP4" s="112"/>
      <c r="DUQ4" s="112"/>
      <c r="DUR4" s="112"/>
      <c r="DUS4" s="112"/>
      <c r="DUT4" s="112"/>
      <c r="DUU4" s="112"/>
      <c r="DUV4" s="112"/>
      <c r="DUW4" s="112"/>
      <c r="DUX4" s="112"/>
      <c r="DUY4" s="112"/>
      <c r="DUZ4" s="112"/>
      <c r="DVA4" s="112"/>
      <c r="DVB4" s="112"/>
      <c r="DVC4" s="112"/>
      <c r="DVD4" s="112"/>
      <c r="DVE4" s="112"/>
      <c r="DVF4" s="112"/>
      <c r="DVG4" s="112"/>
      <c r="DVH4" s="112"/>
      <c r="DVI4" s="112"/>
      <c r="DVJ4" s="112"/>
      <c r="DVK4" s="112"/>
      <c r="DVL4" s="112"/>
      <c r="DVM4" s="112"/>
      <c r="DVN4" s="112"/>
      <c r="DVO4" s="112"/>
      <c r="DVP4" s="112"/>
      <c r="DVQ4" s="112"/>
      <c r="DVR4" s="112"/>
      <c r="DVS4" s="112"/>
      <c r="DVT4" s="112"/>
      <c r="DVU4" s="112"/>
      <c r="DVV4" s="112"/>
      <c r="DVW4" s="112"/>
      <c r="DVX4" s="112"/>
      <c r="DVY4" s="112"/>
      <c r="DVZ4" s="112"/>
      <c r="DWA4" s="112"/>
      <c r="DWB4" s="112"/>
      <c r="DWC4" s="112"/>
      <c r="DWD4" s="112"/>
      <c r="DWE4" s="112"/>
      <c r="DWF4" s="112"/>
      <c r="DWG4" s="112"/>
      <c r="DWH4" s="112"/>
      <c r="DWI4" s="112"/>
      <c r="DWJ4" s="112"/>
      <c r="DWK4" s="112"/>
      <c r="DWL4" s="112"/>
      <c r="DWM4" s="112"/>
      <c r="DWN4" s="112"/>
      <c r="DWO4" s="112"/>
      <c r="DWP4" s="112"/>
      <c r="DWQ4" s="112"/>
      <c r="DWR4" s="112"/>
      <c r="DWS4" s="112"/>
      <c r="DWT4" s="112"/>
      <c r="DWU4" s="112"/>
      <c r="DWV4" s="112"/>
      <c r="DWW4" s="112"/>
      <c r="DWX4" s="112"/>
      <c r="DWY4" s="112"/>
      <c r="DWZ4" s="112"/>
      <c r="DXA4" s="112"/>
      <c r="DXB4" s="112"/>
      <c r="DXC4" s="112"/>
      <c r="DXD4" s="112"/>
      <c r="DXE4" s="112"/>
      <c r="DXF4" s="112"/>
      <c r="DXG4" s="112"/>
      <c r="DXH4" s="112"/>
      <c r="DXI4" s="112"/>
      <c r="DXJ4" s="112"/>
      <c r="DXK4" s="112"/>
      <c r="DXL4" s="112"/>
      <c r="DXM4" s="112"/>
      <c r="DXN4" s="112"/>
      <c r="DXO4" s="112"/>
      <c r="DXP4" s="112"/>
      <c r="DXQ4" s="112"/>
      <c r="DXR4" s="112"/>
      <c r="DXS4" s="112"/>
      <c r="DXT4" s="112"/>
      <c r="DXU4" s="112"/>
      <c r="DXV4" s="112"/>
      <c r="DXW4" s="112"/>
      <c r="DXX4" s="112"/>
      <c r="DXY4" s="112"/>
      <c r="DXZ4" s="112"/>
      <c r="DYA4" s="112"/>
      <c r="DYB4" s="112"/>
      <c r="DYC4" s="112"/>
      <c r="DYD4" s="112"/>
      <c r="DYE4" s="112"/>
      <c r="DYF4" s="112"/>
      <c r="DYG4" s="112"/>
      <c r="DYH4" s="112"/>
      <c r="DYI4" s="112"/>
      <c r="DYJ4" s="112"/>
      <c r="DYK4" s="112"/>
      <c r="DYL4" s="112"/>
      <c r="DYM4" s="112"/>
      <c r="DYN4" s="112"/>
      <c r="DYO4" s="112"/>
      <c r="DYP4" s="112"/>
      <c r="DYQ4" s="112"/>
      <c r="DYR4" s="112"/>
      <c r="DYS4" s="112"/>
      <c r="DYT4" s="112"/>
      <c r="DYU4" s="112"/>
      <c r="DYV4" s="112"/>
      <c r="DYW4" s="112"/>
      <c r="DYX4" s="112"/>
      <c r="DYY4" s="112"/>
      <c r="DYZ4" s="112"/>
      <c r="DZA4" s="112"/>
      <c r="DZB4" s="112"/>
      <c r="DZC4" s="112"/>
      <c r="DZD4" s="112"/>
      <c r="DZE4" s="112"/>
      <c r="DZF4" s="112"/>
      <c r="DZG4" s="112"/>
      <c r="DZH4" s="112"/>
      <c r="DZI4" s="112"/>
      <c r="DZJ4" s="112"/>
      <c r="DZK4" s="112"/>
      <c r="DZL4" s="112"/>
      <c r="DZM4" s="112"/>
      <c r="DZN4" s="112"/>
      <c r="DZO4" s="112"/>
      <c r="DZP4" s="112"/>
      <c r="DZQ4" s="112"/>
      <c r="DZR4" s="112"/>
      <c r="DZS4" s="112"/>
      <c r="DZT4" s="112"/>
      <c r="DZU4" s="112"/>
      <c r="DZV4" s="112"/>
      <c r="DZW4" s="112"/>
      <c r="DZX4" s="112"/>
      <c r="DZY4" s="112"/>
      <c r="DZZ4" s="112"/>
      <c r="EAA4" s="112"/>
      <c r="EAB4" s="112"/>
      <c r="EAC4" s="112"/>
      <c r="EAD4" s="112"/>
      <c r="EAE4" s="112"/>
      <c r="EAF4" s="112"/>
      <c r="EAG4" s="112"/>
      <c r="EAH4" s="112"/>
      <c r="EAI4" s="112"/>
      <c r="EAJ4" s="112"/>
      <c r="EAK4" s="112"/>
      <c r="EAL4" s="112"/>
      <c r="EAM4" s="112"/>
      <c r="EAN4" s="112"/>
      <c r="EAO4" s="112"/>
      <c r="EAP4" s="112"/>
      <c r="EAQ4" s="112"/>
      <c r="EAR4" s="112"/>
      <c r="EAS4" s="112"/>
      <c r="EAT4" s="112"/>
      <c r="EAU4" s="112"/>
      <c r="EAV4" s="112"/>
      <c r="EAW4" s="112"/>
      <c r="EAX4" s="112"/>
      <c r="EAY4" s="112"/>
      <c r="EAZ4" s="112"/>
      <c r="EBA4" s="112"/>
      <c r="EBB4" s="112"/>
      <c r="EBC4" s="112"/>
      <c r="EBD4" s="112"/>
      <c r="EBE4" s="112"/>
      <c r="EBF4" s="112"/>
      <c r="EBG4" s="112"/>
      <c r="EBH4" s="112"/>
      <c r="EBI4" s="112"/>
      <c r="EBJ4" s="112"/>
      <c r="EBK4" s="112"/>
      <c r="EBL4" s="112"/>
      <c r="EBM4" s="112"/>
      <c r="EBN4" s="112"/>
      <c r="EBO4" s="112"/>
      <c r="EBP4" s="112"/>
      <c r="EBQ4" s="112"/>
      <c r="EBR4" s="112"/>
      <c r="EBS4" s="112"/>
      <c r="EBT4" s="112"/>
      <c r="EBU4" s="112"/>
      <c r="EBV4" s="112"/>
      <c r="EBW4" s="112"/>
      <c r="EBX4" s="112"/>
      <c r="EBY4" s="112"/>
      <c r="EBZ4" s="112"/>
      <c r="ECA4" s="112"/>
      <c r="ECB4" s="112"/>
      <c r="ECC4" s="112"/>
      <c r="ECD4" s="112"/>
      <c r="ECE4" s="112"/>
      <c r="ECF4" s="112"/>
      <c r="ECG4" s="112"/>
      <c r="ECH4" s="112"/>
      <c r="ECI4" s="112"/>
      <c r="ECJ4" s="112"/>
      <c r="ECK4" s="112"/>
      <c r="ECL4" s="112"/>
      <c r="ECM4" s="112"/>
      <c r="ECN4" s="112"/>
      <c r="ECO4" s="112"/>
      <c r="ECP4" s="112"/>
      <c r="ECQ4" s="112"/>
      <c r="ECR4" s="112"/>
      <c r="ECS4" s="112"/>
      <c r="ECT4" s="112"/>
      <c r="ECU4" s="112"/>
      <c r="ECV4" s="112"/>
      <c r="ECW4" s="112"/>
      <c r="ECX4" s="112"/>
      <c r="ECY4" s="112"/>
      <c r="ECZ4" s="112"/>
      <c r="EDA4" s="112"/>
      <c r="EDB4" s="112"/>
      <c r="EDC4" s="112"/>
      <c r="EDD4" s="112"/>
      <c r="EDE4" s="112"/>
      <c r="EDF4" s="112"/>
      <c r="EDG4" s="112"/>
      <c r="EDH4" s="112"/>
      <c r="EDI4" s="112"/>
      <c r="EDJ4" s="112"/>
      <c r="EDK4" s="112"/>
      <c r="EDL4" s="112"/>
      <c r="EDM4" s="112"/>
      <c r="EDN4" s="112"/>
      <c r="EDO4" s="112"/>
      <c r="EDP4" s="112"/>
      <c r="EDQ4" s="112"/>
      <c r="EDR4" s="112"/>
      <c r="EDS4" s="112"/>
      <c r="EDT4" s="112"/>
      <c r="EDU4" s="112"/>
      <c r="EDV4" s="112"/>
      <c r="EDW4" s="112"/>
      <c r="EDX4" s="112"/>
      <c r="EDY4" s="112"/>
      <c r="EDZ4" s="112"/>
      <c r="EEA4" s="112"/>
      <c r="EEB4" s="112"/>
      <c r="EEC4" s="112"/>
      <c r="EED4" s="112"/>
      <c r="EEE4" s="112"/>
      <c r="EEF4" s="112"/>
      <c r="EEG4" s="112"/>
      <c r="EEH4" s="112"/>
      <c r="EEI4" s="112"/>
      <c r="EEJ4" s="112"/>
      <c r="EEK4" s="112"/>
      <c r="EEL4" s="112"/>
      <c r="EEM4" s="112"/>
      <c r="EEN4" s="112"/>
      <c r="EEO4" s="112"/>
      <c r="EEP4" s="112"/>
      <c r="EEQ4" s="112"/>
      <c r="EER4" s="112"/>
      <c r="EES4" s="112"/>
      <c r="EET4" s="112"/>
      <c r="EEU4" s="112"/>
      <c r="EEV4" s="112"/>
      <c r="EEW4" s="112"/>
      <c r="EEX4" s="112"/>
      <c r="EEY4" s="112"/>
      <c r="EEZ4" s="112"/>
      <c r="EFA4" s="112"/>
      <c r="EFB4" s="112"/>
      <c r="EFC4" s="112"/>
      <c r="EFD4" s="112"/>
      <c r="EFE4" s="112"/>
      <c r="EFF4" s="112"/>
      <c r="EFG4" s="112"/>
      <c r="EFH4" s="112"/>
      <c r="EFI4" s="112"/>
      <c r="EFJ4" s="112"/>
      <c r="EFK4" s="112"/>
      <c r="EFL4" s="112"/>
      <c r="EFM4" s="112"/>
      <c r="EFN4" s="112"/>
      <c r="EFO4" s="112"/>
      <c r="EFP4" s="112"/>
      <c r="EFQ4" s="112"/>
      <c r="EFR4" s="112"/>
      <c r="EFS4" s="112"/>
      <c r="EFT4" s="112"/>
      <c r="EFU4" s="112"/>
      <c r="EFV4" s="112"/>
      <c r="EFW4" s="112"/>
      <c r="EFX4" s="112"/>
      <c r="EFY4" s="112"/>
      <c r="EFZ4" s="112"/>
      <c r="EGA4" s="112"/>
      <c r="EGB4" s="112"/>
      <c r="EGC4" s="112"/>
      <c r="EGD4" s="112"/>
      <c r="EGE4" s="112"/>
      <c r="EGF4" s="112"/>
      <c r="EGG4" s="112"/>
      <c r="EGH4" s="112"/>
      <c r="EGI4" s="112"/>
      <c r="EGJ4" s="112"/>
      <c r="EGK4" s="112"/>
      <c r="EGL4" s="112"/>
      <c r="EGM4" s="112"/>
      <c r="EGN4" s="112"/>
      <c r="EGO4" s="112"/>
      <c r="EGP4" s="112"/>
      <c r="EGQ4" s="112"/>
      <c r="EGR4" s="112"/>
      <c r="EGS4" s="112"/>
      <c r="EGT4" s="112"/>
      <c r="EGU4" s="112"/>
      <c r="EGV4" s="112"/>
      <c r="EGW4" s="112"/>
      <c r="EGX4" s="112"/>
      <c r="EGY4" s="112"/>
      <c r="EGZ4" s="112"/>
      <c r="EHA4" s="112"/>
      <c r="EHB4" s="112"/>
      <c r="EHC4" s="112"/>
      <c r="EHD4" s="112"/>
      <c r="EHE4" s="112"/>
      <c r="EHF4" s="112"/>
      <c r="EHG4" s="112"/>
      <c r="EHH4" s="112"/>
      <c r="EHI4" s="112"/>
      <c r="EHJ4" s="112"/>
      <c r="EHK4" s="112"/>
      <c r="EHL4" s="112"/>
      <c r="EHM4" s="112"/>
      <c r="EHN4" s="112"/>
      <c r="EHO4" s="112"/>
      <c r="EHP4" s="112"/>
      <c r="EHQ4" s="112"/>
      <c r="EHR4" s="112"/>
      <c r="EHS4" s="112"/>
      <c r="EHT4" s="112"/>
      <c r="EHU4" s="112"/>
      <c r="EHV4" s="112"/>
      <c r="EHW4" s="112"/>
      <c r="EHX4" s="112"/>
      <c r="EHY4" s="112"/>
      <c r="EHZ4" s="112"/>
      <c r="EIA4" s="112"/>
      <c r="EIB4" s="112"/>
      <c r="EIC4" s="112"/>
      <c r="EID4" s="112"/>
      <c r="EIE4" s="112"/>
      <c r="EIF4" s="112"/>
      <c r="EIG4" s="112"/>
      <c r="EIH4" s="112"/>
      <c r="EII4" s="112"/>
      <c r="EIJ4" s="112"/>
      <c r="EIK4" s="112"/>
      <c r="EIL4" s="112"/>
      <c r="EIM4" s="112"/>
      <c r="EIN4" s="112"/>
      <c r="EIO4" s="112"/>
      <c r="EIP4" s="112"/>
      <c r="EIQ4" s="112"/>
      <c r="EIR4" s="112"/>
      <c r="EIS4" s="112"/>
      <c r="EIT4" s="112"/>
      <c r="EIU4" s="112"/>
      <c r="EIV4" s="112"/>
      <c r="EIW4" s="112"/>
      <c r="EIX4" s="112"/>
      <c r="EIY4" s="112"/>
      <c r="EIZ4" s="112"/>
      <c r="EJA4" s="112"/>
      <c r="EJB4" s="112"/>
      <c r="EJC4" s="112"/>
      <c r="EJD4" s="112"/>
      <c r="EJE4" s="112"/>
      <c r="EJF4" s="112"/>
      <c r="EJG4" s="112"/>
      <c r="EJH4" s="112"/>
      <c r="EJI4" s="112"/>
      <c r="EJJ4" s="112"/>
      <c r="EJK4" s="112"/>
      <c r="EJL4" s="112"/>
      <c r="EJM4" s="112"/>
      <c r="EJN4" s="112"/>
      <c r="EJO4" s="112"/>
      <c r="EJP4" s="112"/>
      <c r="EJQ4" s="112"/>
      <c r="EJR4" s="112"/>
      <c r="EJS4" s="112"/>
      <c r="EJT4" s="112"/>
      <c r="EJU4" s="112"/>
      <c r="EJV4" s="112"/>
      <c r="EJW4" s="112"/>
      <c r="EJX4" s="112"/>
      <c r="EJY4" s="112"/>
      <c r="EJZ4" s="112"/>
      <c r="EKA4" s="112"/>
      <c r="EKB4" s="112"/>
      <c r="EKC4" s="112"/>
      <c r="EKD4" s="112"/>
      <c r="EKE4" s="112"/>
      <c r="EKF4" s="112"/>
      <c r="EKG4" s="112"/>
      <c r="EKH4" s="112"/>
      <c r="EKI4" s="112"/>
      <c r="EKJ4" s="112"/>
      <c r="EKK4" s="112"/>
      <c r="EKL4" s="112"/>
      <c r="EKM4" s="112"/>
      <c r="EKN4" s="112"/>
      <c r="EKO4" s="112"/>
      <c r="EKP4" s="112"/>
      <c r="EKQ4" s="112"/>
      <c r="EKR4" s="112"/>
      <c r="EKS4" s="112"/>
      <c r="EKT4" s="112"/>
      <c r="EKU4" s="112"/>
      <c r="EKV4" s="112"/>
      <c r="EKW4" s="112"/>
      <c r="EKX4" s="112"/>
      <c r="EKY4" s="112"/>
      <c r="EKZ4" s="112"/>
      <c r="ELA4" s="112"/>
      <c r="ELB4" s="112"/>
      <c r="ELC4" s="112"/>
      <c r="ELD4" s="112"/>
      <c r="ELE4" s="112"/>
      <c r="ELF4" s="112"/>
      <c r="ELG4" s="112"/>
      <c r="ELH4" s="112"/>
      <c r="ELI4" s="112"/>
      <c r="ELJ4" s="112"/>
      <c r="ELK4" s="112"/>
      <c r="ELL4" s="112"/>
      <c r="ELM4" s="112"/>
      <c r="ELN4" s="112"/>
      <c r="ELO4" s="112"/>
      <c r="ELP4" s="112"/>
      <c r="ELQ4" s="112"/>
      <c r="ELR4" s="112"/>
      <c r="ELS4" s="112"/>
      <c r="ELT4" s="112"/>
      <c r="ELU4" s="112"/>
      <c r="ELV4" s="112"/>
      <c r="ELW4" s="112"/>
      <c r="ELX4" s="112"/>
      <c r="ELY4" s="112"/>
      <c r="ELZ4" s="112"/>
      <c r="EMA4" s="112"/>
      <c r="EMB4" s="112"/>
      <c r="EMC4" s="112"/>
      <c r="EMD4" s="112"/>
      <c r="EME4" s="112"/>
      <c r="EMF4" s="112"/>
      <c r="EMG4" s="112"/>
      <c r="EMH4" s="112"/>
      <c r="EMI4" s="112"/>
      <c r="EMJ4" s="112"/>
      <c r="EMK4" s="112"/>
      <c r="EML4" s="112"/>
      <c r="EMM4" s="112"/>
      <c r="EMN4" s="112"/>
      <c r="EMO4" s="112"/>
      <c r="EMP4" s="112"/>
      <c r="EMQ4" s="112"/>
      <c r="EMR4" s="112"/>
      <c r="EMS4" s="112"/>
      <c r="EMT4" s="112"/>
      <c r="EMU4" s="112"/>
      <c r="EMV4" s="112"/>
      <c r="EMW4" s="112"/>
      <c r="EMX4" s="112"/>
      <c r="EMY4" s="112"/>
      <c r="EMZ4" s="112"/>
      <c r="ENA4" s="112"/>
      <c r="ENB4" s="112"/>
      <c r="ENC4" s="112"/>
      <c r="END4" s="112"/>
      <c r="ENE4" s="112"/>
      <c r="ENF4" s="112"/>
      <c r="ENG4" s="112"/>
      <c r="ENH4" s="112"/>
      <c r="ENI4" s="112"/>
      <c r="ENJ4" s="112"/>
      <c r="ENK4" s="112"/>
      <c r="ENL4" s="112"/>
      <c r="ENM4" s="112"/>
      <c r="ENN4" s="112"/>
      <c r="ENO4" s="112"/>
      <c r="ENP4" s="112"/>
      <c r="ENQ4" s="112"/>
      <c r="ENR4" s="112"/>
      <c r="ENS4" s="112"/>
      <c r="ENT4" s="112"/>
      <c r="ENU4" s="112"/>
      <c r="ENV4" s="112"/>
      <c r="ENW4" s="112"/>
      <c r="ENX4" s="112"/>
      <c r="ENY4" s="112"/>
      <c r="ENZ4" s="112"/>
      <c r="EOA4" s="112"/>
      <c r="EOB4" s="112"/>
      <c r="EOC4" s="112"/>
      <c r="EOD4" s="112"/>
      <c r="EOE4" s="112"/>
      <c r="EOF4" s="112"/>
      <c r="EOG4" s="112"/>
      <c r="EOH4" s="112"/>
      <c r="EOI4" s="112"/>
      <c r="EOJ4" s="112"/>
      <c r="EOK4" s="112"/>
      <c r="EOL4" s="112"/>
      <c r="EOM4" s="112"/>
      <c r="EON4" s="112"/>
      <c r="EOO4" s="112"/>
      <c r="EOP4" s="112"/>
      <c r="EOQ4" s="112"/>
      <c r="EOR4" s="112"/>
      <c r="EOS4" s="112"/>
      <c r="EOT4" s="112"/>
      <c r="EOU4" s="112"/>
      <c r="EOV4" s="112"/>
      <c r="EOW4" s="112"/>
      <c r="EOX4" s="112"/>
      <c r="EOY4" s="112"/>
      <c r="EOZ4" s="112"/>
      <c r="EPA4" s="112"/>
      <c r="EPB4" s="112"/>
      <c r="EPC4" s="112"/>
      <c r="EPD4" s="112"/>
      <c r="EPE4" s="112"/>
      <c r="EPF4" s="112"/>
      <c r="EPG4" s="112"/>
      <c r="EPH4" s="112"/>
      <c r="EPI4" s="112"/>
      <c r="EPJ4" s="112"/>
      <c r="EPK4" s="112"/>
      <c r="EPL4" s="112"/>
      <c r="EPM4" s="112"/>
      <c r="EPN4" s="112"/>
      <c r="EPO4" s="112"/>
      <c r="EPP4" s="112"/>
      <c r="EPQ4" s="112"/>
      <c r="EPR4" s="112"/>
      <c r="EPS4" s="112"/>
      <c r="EPT4" s="112"/>
      <c r="EPU4" s="112"/>
      <c r="EPV4" s="112"/>
      <c r="EPW4" s="112"/>
      <c r="EPX4" s="112"/>
      <c r="EPY4" s="112"/>
      <c r="EPZ4" s="112"/>
      <c r="EQA4" s="112"/>
      <c r="EQB4" s="112"/>
      <c r="EQC4" s="112"/>
      <c r="EQD4" s="112"/>
      <c r="EQE4" s="112"/>
      <c r="EQF4" s="112"/>
      <c r="EQG4" s="112"/>
      <c r="EQH4" s="112"/>
      <c r="EQI4" s="112"/>
      <c r="EQJ4" s="112"/>
      <c r="EQK4" s="112"/>
      <c r="EQL4" s="112"/>
      <c r="EQM4" s="112"/>
      <c r="EQN4" s="112"/>
      <c r="EQO4" s="112"/>
      <c r="EQP4" s="112"/>
      <c r="EQQ4" s="112"/>
      <c r="EQR4" s="112"/>
      <c r="EQS4" s="112"/>
      <c r="EQT4" s="112"/>
      <c r="EQU4" s="112"/>
      <c r="EQV4" s="112"/>
      <c r="EQW4" s="112"/>
      <c r="EQX4" s="112"/>
      <c r="EQY4" s="112"/>
      <c r="EQZ4" s="112"/>
      <c r="ERA4" s="112"/>
      <c r="ERB4" s="112"/>
      <c r="ERC4" s="112"/>
      <c r="ERD4" s="112"/>
      <c r="ERE4" s="112"/>
      <c r="ERF4" s="112"/>
      <c r="ERG4" s="112"/>
      <c r="ERH4" s="112"/>
      <c r="ERI4" s="112"/>
      <c r="ERJ4" s="112"/>
      <c r="ERK4" s="112"/>
      <c r="ERL4" s="112"/>
      <c r="ERM4" s="112"/>
      <c r="ERN4" s="112"/>
      <c r="ERO4" s="112"/>
      <c r="ERP4" s="112"/>
      <c r="ERQ4" s="112"/>
      <c r="ERR4" s="112"/>
      <c r="ERS4" s="112"/>
      <c r="ERT4" s="112"/>
      <c r="ERU4" s="112"/>
      <c r="ERV4" s="112"/>
      <c r="ERW4" s="112"/>
      <c r="ERX4" s="112"/>
      <c r="ERY4" s="112"/>
      <c r="ERZ4" s="112"/>
      <c r="ESA4" s="112"/>
      <c r="ESB4" s="112"/>
      <c r="ESC4" s="112"/>
      <c r="ESD4" s="112"/>
      <c r="ESE4" s="112"/>
      <c r="ESF4" s="112"/>
      <c r="ESG4" s="112"/>
      <c r="ESH4" s="112"/>
      <c r="ESI4" s="112"/>
      <c r="ESJ4" s="112"/>
      <c r="ESK4" s="112"/>
      <c r="ESL4" s="112"/>
      <c r="ESM4" s="112"/>
      <c r="ESN4" s="112"/>
      <c r="ESO4" s="112"/>
      <c r="ESP4" s="112"/>
      <c r="ESQ4" s="112"/>
      <c r="ESR4" s="112"/>
      <c r="ESS4" s="112"/>
      <c r="EST4" s="112"/>
      <c r="ESU4" s="112"/>
      <c r="ESV4" s="112"/>
      <c r="ESW4" s="112"/>
      <c r="ESX4" s="112"/>
      <c r="ESY4" s="112"/>
      <c r="ESZ4" s="112"/>
      <c r="ETA4" s="112"/>
      <c r="ETB4" s="112"/>
      <c r="ETC4" s="112"/>
      <c r="ETD4" s="112"/>
      <c r="ETE4" s="112"/>
      <c r="ETF4" s="112"/>
      <c r="ETG4" s="112"/>
      <c r="ETH4" s="112"/>
      <c r="ETI4" s="112"/>
      <c r="ETJ4" s="112"/>
      <c r="ETK4" s="112"/>
      <c r="ETL4" s="112"/>
      <c r="ETM4" s="112"/>
      <c r="ETN4" s="112"/>
      <c r="ETO4" s="112"/>
      <c r="ETP4" s="112"/>
      <c r="ETQ4" s="112"/>
      <c r="ETR4" s="112"/>
      <c r="ETS4" s="112"/>
      <c r="ETT4" s="112"/>
      <c r="ETU4" s="112"/>
      <c r="ETV4" s="112"/>
      <c r="ETW4" s="112"/>
      <c r="ETX4" s="112"/>
      <c r="ETY4" s="112"/>
      <c r="ETZ4" s="112"/>
      <c r="EUA4" s="112"/>
      <c r="EUB4" s="112"/>
      <c r="EUC4" s="112"/>
      <c r="EUD4" s="112"/>
      <c r="EUE4" s="112"/>
      <c r="EUF4" s="112"/>
      <c r="EUG4" s="112"/>
      <c r="EUH4" s="112"/>
      <c r="EUI4" s="112"/>
      <c r="EUJ4" s="112"/>
      <c r="EUK4" s="112"/>
      <c r="EUL4" s="112"/>
      <c r="EUM4" s="112"/>
      <c r="EUN4" s="112"/>
      <c r="EUO4" s="112"/>
      <c r="EUP4" s="112"/>
      <c r="EUQ4" s="112"/>
      <c r="EUR4" s="112"/>
      <c r="EUS4" s="112"/>
      <c r="EUT4" s="112"/>
      <c r="EUU4" s="112"/>
      <c r="EUV4" s="112"/>
      <c r="EUW4" s="112"/>
      <c r="EUX4" s="112"/>
      <c r="EUY4" s="112"/>
      <c r="EUZ4" s="112"/>
      <c r="EVA4" s="112"/>
      <c r="EVB4" s="112"/>
      <c r="EVC4" s="112"/>
      <c r="EVD4" s="112"/>
      <c r="EVE4" s="112"/>
      <c r="EVF4" s="112"/>
      <c r="EVG4" s="112"/>
      <c r="EVH4" s="112"/>
      <c r="EVI4" s="112"/>
      <c r="EVJ4" s="112"/>
      <c r="EVK4" s="112"/>
      <c r="EVL4" s="112"/>
      <c r="EVM4" s="112"/>
      <c r="EVN4" s="112"/>
      <c r="EVO4" s="112"/>
      <c r="EVP4" s="112"/>
      <c r="EVQ4" s="112"/>
      <c r="EVR4" s="112"/>
      <c r="EVS4" s="112"/>
      <c r="EVT4" s="112"/>
      <c r="EVU4" s="112"/>
      <c r="EVV4" s="112"/>
      <c r="EVW4" s="112"/>
      <c r="EVX4" s="112"/>
      <c r="EVY4" s="112"/>
      <c r="EVZ4" s="112"/>
      <c r="EWA4" s="112"/>
      <c r="EWB4" s="112"/>
      <c r="EWC4" s="112"/>
      <c r="EWD4" s="112"/>
      <c r="EWE4" s="112"/>
      <c r="EWF4" s="112"/>
      <c r="EWG4" s="112"/>
      <c r="EWH4" s="112"/>
      <c r="EWI4" s="112"/>
      <c r="EWJ4" s="112"/>
      <c r="EWK4" s="112"/>
      <c r="EWL4" s="112"/>
      <c r="EWM4" s="112"/>
      <c r="EWN4" s="112"/>
      <c r="EWO4" s="112"/>
      <c r="EWP4" s="112"/>
      <c r="EWQ4" s="112"/>
      <c r="EWR4" s="112"/>
      <c r="EWS4" s="112"/>
      <c r="EWT4" s="112"/>
      <c r="EWU4" s="112"/>
      <c r="EWV4" s="112"/>
      <c r="EWW4" s="112"/>
      <c r="EWX4" s="112"/>
      <c r="EWY4" s="112"/>
      <c r="EWZ4" s="112"/>
      <c r="EXA4" s="112"/>
      <c r="EXB4" s="112"/>
      <c r="EXC4" s="112"/>
      <c r="EXD4" s="112"/>
      <c r="EXE4" s="112"/>
      <c r="EXF4" s="112"/>
      <c r="EXG4" s="112"/>
      <c r="EXH4" s="112"/>
      <c r="EXI4" s="112"/>
      <c r="EXJ4" s="112"/>
      <c r="EXK4" s="112"/>
      <c r="EXL4" s="112"/>
      <c r="EXM4" s="112"/>
      <c r="EXN4" s="112"/>
      <c r="EXO4" s="112"/>
      <c r="EXP4" s="112"/>
      <c r="EXQ4" s="112"/>
      <c r="EXR4" s="112"/>
      <c r="EXS4" s="112"/>
      <c r="EXT4" s="112"/>
      <c r="EXU4" s="112"/>
      <c r="EXV4" s="112"/>
      <c r="EXW4" s="112"/>
      <c r="EXX4" s="112"/>
      <c r="EXY4" s="112"/>
      <c r="EXZ4" s="112"/>
      <c r="EYA4" s="112"/>
      <c r="EYB4" s="112"/>
      <c r="EYC4" s="112"/>
      <c r="EYD4" s="112"/>
      <c r="EYE4" s="112"/>
      <c r="EYF4" s="112"/>
      <c r="EYG4" s="112"/>
      <c r="EYH4" s="112"/>
      <c r="EYI4" s="112"/>
      <c r="EYJ4" s="112"/>
      <c r="EYK4" s="112"/>
      <c r="EYL4" s="112"/>
      <c r="EYM4" s="112"/>
      <c r="EYN4" s="112"/>
      <c r="EYO4" s="112"/>
      <c r="EYP4" s="112"/>
      <c r="EYQ4" s="112"/>
      <c r="EYR4" s="112"/>
      <c r="EYS4" s="112"/>
      <c r="EYT4" s="112"/>
      <c r="EYU4" s="112"/>
      <c r="EYV4" s="112"/>
      <c r="EYW4" s="112"/>
      <c r="EYX4" s="112"/>
      <c r="EYY4" s="112"/>
      <c r="EYZ4" s="112"/>
      <c r="EZA4" s="112"/>
      <c r="EZB4" s="112"/>
      <c r="EZC4" s="112"/>
      <c r="EZD4" s="112"/>
      <c r="EZE4" s="112"/>
      <c r="EZF4" s="112"/>
      <c r="EZG4" s="112"/>
      <c r="EZH4" s="112"/>
      <c r="EZI4" s="112"/>
      <c r="EZJ4" s="112"/>
      <c r="EZK4" s="112"/>
      <c r="EZL4" s="112"/>
      <c r="EZM4" s="112"/>
      <c r="EZN4" s="112"/>
      <c r="EZO4" s="112"/>
      <c r="EZP4" s="112"/>
      <c r="EZQ4" s="112"/>
      <c r="EZR4" s="112"/>
      <c r="EZS4" s="112"/>
      <c r="EZT4" s="112"/>
      <c r="EZU4" s="112"/>
      <c r="EZV4" s="112"/>
      <c r="EZW4" s="112"/>
      <c r="EZX4" s="112"/>
      <c r="EZY4" s="112"/>
      <c r="EZZ4" s="112"/>
      <c r="FAA4" s="112"/>
      <c r="FAB4" s="112"/>
      <c r="FAC4" s="112"/>
      <c r="FAD4" s="112"/>
      <c r="FAE4" s="112"/>
      <c r="FAF4" s="112"/>
      <c r="FAG4" s="112"/>
      <c r="FAH4" s="112"/>
      <c r="FAI4" s="112"/>
      <c r="FAJ4" s="112"/>
      <c r="FAK4" s="112"/>
      <c r="FAL4" s="112"/>
      <c r="FAM4" s="112"/>
      <c r="FAN4" s="112"/>
      <c r="FAO4" s="112"/>
      <c r="FAP4" s="112"/>
      <c r="FAQ4" s="112"/>
      <c r="FAR4" s="112"/>
      <c r="FAS4" s="112"/>
      <c r="FAT4" s="112"/>
      <c r="FAU4" s="112"/>
      <c r="FAV4" s="112"/>
      <c r="FAW4" s="112"/>
      <c r="FAX4" s="112"/>
      <c r="FAY4" s="112"/>
      <c r="FAZ4" s="112"/>
      <c r="FBA4" s="112"/>
      <c r="FBB4" s="112"/>
      <c r="FBC4" s="112"/>
      <c r="FBD4" s="112"/>
      <c r="FBE4" s="112"/>
      <c r="FBF4" s="112"/>
      <c r="FBG4" s="112"/>
      <c r="FBH4" s="112"/>
      <c r="FBI4" s="112"/>
      <c r="FBJ4" s="112"/>
      <c r="FBK4" s="112"/>
      <c r="FBL4" s="112"/>
      <c r="FBM4" s="112"/>
      <c r="FBN4" s="112"/>
      <c r="FBO4" s="112"/>
      <c r="FBP4" s="112"/>
      <c r="FBQ4" s="112"/>
      <c r="FBR4" s="112"/>
      <c r="FBS4" s="112"/>
      <c r="FBT4" s="112"/>
      <c r="FBU4" s="112"/>
      <c r="FBV4" s="112"/>
      <c r="FBW4" s="112"/>
      <c r="FBX4" s="112"/>
      <c r="FBY4" s="112"/>
      <c r="FBZ4" s="112"/>
      <c r="FCA4" s="112"/>
      <c r="FCB4" s="112"/>
      <c r="FCC4" s="112"/>
      <c r="FCD4" s="112"/>
      <c r="FCE4" s="112"/>
      <c r="FCF4" s="112"/>
      <c r="FCG4" s="112"/>
      <c r="FCH4" s="112"/>
      <c r="FCI4" s="112"/>
      <c r="FCJ4" s="112"/>
      <c r="FCK4" s="112"/>
      <c r="FCL4" s="112"/>
      <c r="FCM4" s="112"/>
      <c r="FCN4" s="112"/>
      <c r="FCO4" s="112"/>
      <c r="FCP4" s="112"/>
      <c r="FCQ4" s="112"/>
      <c r="FCR4" s="112"/>
      <c r="FCS4" s="112"/>
      <c r="FCT4" s="112"/>
      <c r="FCU4" s="112"/>
      <c r="FCV4" s="112"/>
      <c r="FCW4" s="112"/>
      <c r="FCX4" s="112"/>
      <c r="FCY4" s="112"/>
      <c r="FCZ4" s="112"/>
      <c r="FDA4" s="112"/>
      <c r="FDB4" s="112"/>
      <c r="FDC4" s="112"/>
      <c r="FDD4" s="112"/>
      <c r="FDE4" s="112"/>
      <c r="FDF4" s="112"/>
      <c r="FDG4" s="112"/>
      <c r="FDH4" s="112"/>
      <c r="FDI4" s="112"/>
      <c r="FDJ4" s="112"/>
      <c r="FDK4" s="112"/>
      <c r="FDL4" s="112"/>
      <c r="FDM4" s="112"/>
      <c r="FDN4" s="112"/>
      <c r="FDO4" s="112"/>
      <c r="FDP4" s="112"/>
      <c r="FDQ4" s="112"/>
      <c r="FDR4" s="112"/>
      <c r="FDS4" s="112"/>
      <c r="FDT4" s="112"/>
      <c r="FDU4" s="112"/>
      <c r="FDV4" s="112"/>
      <c r="FDW4" s="112"/>
      <c r="FDX4" s="112"/>
      <c r="FDY4" s="112"/>
      <c r="FDZ4" s="112"/>
      <c r="FEA4" s="112"/>
      <c r="FEB4" s="112"/>
      <c r="FEC4" s="112"/>
      <c r="FED4" s="112"/>
      <c r="FEE4" s="112"/>
      <c r="FEF4" s="112"/>
      <c r="FEG4" s="112"/>
      <c r="FEH4" s="112"/>
      <c r="FEI4" s="112"/>
      <c r="FEJ4" s="112"/>
      <c r="FEK4" s="112"/>
      <c r="FEL4" s="112"/>
      <c r="FEM4" s="112"/>
      <c r="FEN4" s="112"/>
      <c r="FEO4" s="112"/>
      <c r="FEP4" s="112"/>
      <c r="FEQ4" s="112"/>
      <c r="FER4" s="112"/>
      <c r="FES4" s="112"/>
      <c r="FET4" s="112"/>
      <c r="FEU4" s="112"/>
      <c r="FEV4" s="112"/>
      <c r="FEW4" s="112"/>
      <c r="FEX4" s="112"/>
      <c r="FEY4" s="112"/>
      <c r="FEZ4" s="112"/>
      <c r="FFA4" s="112"/>
      <c r="FFB4" s="112"/>
      <c r="FFC4" s="112"/>
      <c r="FFD4" s="112"/>
      <c r="FFE4" s="112"/>
      <c r="FFF4" s="112"/>
      <c r="FFG4" s="112"/>
      <c r="FFH4" s="112"/>
      <c r="FFI4" s="112"/>
      <c r="FFJ4" s="112"/>
      <c r="FFK4" s="112"/>
      <c r="FFL4" s="112"/>
      <c r="FFM4" s="112"/>
      <c r="FFN4" s="112"/>
      <c r="FFO4" s="112"/>
      <c r="FFP4" s="112"/>
      <c r="FFQ4" s="112"/>
      <c r="FFR4" s="112"/>
      <c r="FFS4" s="112"/>
      <c r="FFT4" s="112"/>
      <c r="FFU4" s="112"/>
      <c r="FFV4" s="112"/>
      <c r="FFW4" s="112"/>
      <c r="FFX4" s="112"/>
      <c r="FFY4" s="112"/>
      <c r="FFZ4" s="112"/>
      <c r="FGA4" s="112"/>
      <c r="FGB4" s="112"/>
      <c r="FGC4" s="112"/>
      <c r="FGD4" s="112"/>
      <c r="FGE4" s="112"/>
      <c r="FGF4" s="112"/>
      <c r="FGG4" s="112"/>
      <c r="FGH4" s="112"/>
      <c r="FGI4" s="112"/>
      <c r="FGJ4" s="112"/>
      <c r="FGK4" s="112"/>
      <c r="FGL4" s="112"/>
      <c r="FGM4" s="112"/>
      <c r="FGN4" s="112"/>
      <c r="FGO4" s="112"/>
      <c r="FGP4" s="112"/>
      <c r="FGQ4" s="112"/>
      <c r="FGR4" s="112"/>
      <c r="FGS4" s="112"/>
      <c r="FGT4" s="112"/>
      <c r="FGU4" s="112"/>
      <c r="FGV4" s="112"/>
      <c r="FGW4" s="112"/>
      <c r="FGX4" s="112"/>
      <c r="FGY4" s="112"/>
      <c r="FGZ4" s="112"/>
      <c r="FHA4" s="112"/>
      <c r="FHB4" s="112"/>
      <c r="FHC4" s="112"/>
      <c r="FHD4" s="112"/>
      <c r="FHE4" s="112"/>
      <c r="FHF4" s="112"/>
      <c r="FHG4" s="112"/>
      <c r="FHH4" s="112"/>
      <c r="FHI4" s="112"/>
      <c r="FHJ4" s="112"/>
      <c r="FHK4" s="112"/>
      <c r="FHL4" s="112"/>
      <c r="FHM4" s="112"/>
      <c r="FHN4" s="112"/>
      <c r="FHO4" s="112"/>
      <c r="FHP4" s="112"/>
      <c r="FHQ4" s="112"/>
      <c r="FHR4" s="112"/>
      <c r="FHS4" s="112"/>
      <c r="FHT4" s="112"/>
      <c r="FHU4" s="112"/>
      <c r="FHV4" s="112"/>
      <c r="FHW4" s="112"/>
      <c r="FHX4" s="112"/>
      <c r="FHY4" s="112"/>
      <c r="FHZ4" s="112"/>
      <c r="FIA4" s="112"/>
      <c r="FIB4" s="112"/>
      <c r="FIC4" s="112"/>
      <c r="FID4" s="112"/>
      <c r="FIE4" s="112"/>
      <c r="FIF4" s="112"/>
      <c r="FIG4" s="112"/>
      <c r="FIH4" s="112"/>
      <c r="FII4" s="112"/>
      <c r="FIJ4" s="112"/>
      <c r="FIK4" s="112"/>
      <c r="FIL4" s="112"/>
      <c r="FIM4" s="112"/>
      <c r="FIN4" s="112"/>
      <c r="FIO4" s="112"/>
      <c r="FIP4" s="112"/>
      <c r="FIQ4" s="112"/>
      <c r="FIR4" s="112"/>
      <c r="FIS4" s="112"/>
      <c r="FIT4" s="112"/>
      <c r="FIU4" s="112"/>
      <c r="FIV4" s="112"/>
      <c r="FIW4" s="112"/>
      <c r="FIX4" s="112"/>
      <c r="FIY4" s="112"/>
      <c r="FIZ4" s="112"/>
      <c r="FJA4" s="112"/>
      <c r="FJB4" s="112"/>
      <c r="FJC4" s="112"/>
      <c r="FJD4" s="112"/>
      <c r="FJE4" s="112"/>
      <c r="FJF4" s="112"/>
      <c r="FJG4" s="112"/>
      <c r="FJH4" s="112"/>
      <c r="FJI4" s="112"/>
      <c r="FJJ4" s="112"/>
      <c r="FJK4" s="112"/>
      <c r="FJL4" s="112"/>
      <c r="FJM4" s="112"/>
      <c r="FJN4" s="112"/>
      <c r="FJO4" s="112"/>
      <c r="FJP4" s="112"/>
      <c r="FJQ4" s="112"/>
      <c r="FJR4" s="112"/>
      <c r="FJS4" s="112"/>
      <c r="FJT4" s="112"/>
      <c r="FJU4" s="112"/>
      <c r="FJV4" s="112"/>
      <c r="FJW4" s="112"/>
      <c r="FJX4" s="112"/>
      <c r="FJY4" s="112"/>
      <c r="FJZ4" s="112"/>
      <c r="FKA4" s="112"/>
      <c r="FKB4" s="112"/>
      <c r="FKC4" s="112"/>
      <c r="FKD4" s="112"/>
      <c r="FKE4" s="112"/>
      <c r="FKF4" s="112"/>
      <c r="FKG4" s="112"/>
      <c r="FKH4" s="112"/>
      <c r="FKI4" s="112"/>
      <c r="FKJ4" s="112"/>
      <c r="FKK4" s="112"/>
      <c r="FKL4" s="112"/>
      <c r="FKM4" s="112"/>
      <c r="FKN4" s="112"/>
      <c r="FKO4" s="112"/>
      <c r="FKP4" s="112"/>
      <c r="FKQ4" s="112"/>
      <c r="FKR4" s="112"/>
      <c r="FKS4" s="112"/>
      <c r="FKT4" s="112"/>
      <c r="FKU4" s="112"/>
      <c r="FKV4" s="112"/>
      <c r="FKW4" s="112"/>
      <c r="FKX4" s="112"/>
      <c r="FKY4" s="112"/>
      <c r="FKZ4" s="112"/>
      <c r="FLA4" s="112"/>
      <c r="FLB4" s="112"/>
      <c r="FLC4" s="112"/>
      <c r="FLD4" s="112"/>
      <c r="FLE4" s="112"/>
      <c r="FLF4" s="112"/>
      <c r="FLG4" s="112"/>
      <c r="FLH4" s="112"/>
      <c r="FLI4" s="112"/>
      <c r="FLJ4" s="112"/>
      <c r="FLK4" s="112"/>
      <c r="FLL4" s="112"/>
      <c r="FLM4" s="112"/>
      <c r="FLN4" s="112"/>
      <c r="FLO4" s="112"/>
      <c r="FLP4" s="112"/>
      <c r="FLQ4" s="112"/>
      <c r="FLR4" s="112"/>
      <c r="FLS4" s="112"/>
      <c r="FLT4" s="112"/>
      <c r="FLU4" s="112"/>
      <c r="FLV4" s="112"/>
      <c r="FLW4" s="112"/>
      <c r="FLX4" s="112"/>
      <c r="FLY4" s="112"/>
      <c r="FLZ4" s="112"/>
      <c r="FMA4" s="112"/>
      <c r="FMB4" s="112"/>
      <c r="FMC4" s="112"/>
      <c r="FMD4" s="112"/>
      <c r="FME4" s="112"/>
      <c r="FMF4" s="112"/>
      <c r="FMG4" s="112"/>
      <c r="FMH4" s="112"/>
      <c r="FMI4" s="112"/>
      <c r="FMJ4" s="112"/>
      <c r="FMK4" s="112"/>
      <c r="FML4" s="112"/>
      <c r="FMM4" s="112"/>
      <c r="FMN4" s="112"/>
      <c r="FMO4" s="112"/>
      <c r="FMP4" s="112"/>
      <c r="FMQ4" s="112"/>
      <c r="FMR4" s="112"/>
      <c r="FMS4" s="112"/>
      <c r="FMT4" s="112"/>
      <c r="FMU4" s="112"/>
      <c r="FMV4" s="112"/>
      <c r="FMW4" s="112"/>
      <c r="FMX4" s="112"/>
      <c r="FMY4" s="112"/>
      <c r="FMZ4" s="112"/>
      <c r="FNA4" s="112"/>
      <c r="FNB4" s="112"/>
      <c r="FNC4" s="112"/>
      <c r="FND4" s="112"/>
      <c r="FNE4" s="112"/>
      <c r="FNF4" s="112"/>
      <c r="FNG4" s="112"/>
      <c r="FNH4" s="112"/>
      <c r="FNI4" s="112"/>
      <c r="FNJ4" s="112"/>
      <c r="FNK4" s="112"/>
      <c r="FNL4" s="112"/>
      <c r="FNM4" s="112"/>
      <c r="FNN4" s="112"/>
      <c r="FNO4" s="112"/>
      <c r="FNP4" s="112"/>
      <c r="FNQ4" s="112"/>
      <c r="FNR4" s="112"/>
      <c r="FNS4" s="112"/>
      <c r="FNT4" s="112"/>
      <c r="FNU4" s="112"/>
      <c r="FNV4" s="112"/>
      <c r="FNW4" s="112"/>
      <c r="FNX4" s="112"/>
      <c r="FNY4" s="112"/>
      <c r="FNZ4" s="112"/>
      <c r="FOA4" s="112"/>
      <c r="FOB4" s="112"/>
      <c r="FOC4" s="112"/>
      <c r="FOD4" s="112"/>
      <c r="FOE4" s="112"/>
      <c r="FOF4" s="112"/>
      <c r="FOG4" s="112"/>
      <c r="FOH4" s="112"/>
      <c r="FOI4" s="112"/>
      <c r="FOJ4" s="112"/>
      <c r="FOK4" s="112"/>
      <c r="FOL4" s="112"/>
      <c r="FOM4" s="112"/>
      <c r="FON4" s="112"/>
      <c r="FOO4" s="112"/>
      <c r="FOP4" s="112"/>
      <c r="FOQ4" s="112"/>
      <c r="FOR4" s="112"/>
      <c r="FOS4" s="112"/>
      <c r="FOT4" s="112"/>
      <c r="FOU4" s="112"/>
      <c r="FOV4" s="112"/>
      <c r="FOW4" s="112"/>
      <c r="FOX4" s="112"/>
      <c r="FOY4" s="112"/>
      <c r="FOZ4" s="112"/>
      <c r="FPA4" s="112"/>
      <c r="FPB4" s="112"/>
      <c r="FPC4" s="112"/>
      <c r="FPD4" s="112"/>
      <c r="FPE4" s="112"/>
      <c r="FPF4" s="112"/>
      <c r="FPG4" s="112"/>
      <c r="FPH4" s="112"/>
      <c r="FPI4" s="112"/>
      <c r="FPJ4" s="112"/>
      <c r="FPK4" s="112"/>
      <c r="FPL4" s="112"/>
      <c r="FPM4" s="112"/>
      <c r="FPN4" s="112"/>
      <c r="FPO4" s="112"/>
      <c r="FPP4" s="112"/>
      <c r="FPQ4" s="112"/>
      <c r="FPR4" s="112"/>
      <c r="FPS4" s="112"/>
      <c r="FPT4" s="112"/>
      <c r="FPU4" s="112"/>
      <c r="FPV4" s="112"/>
      <c r="FPW4" s="112"/>
      <c r="FPX4" s="112"/>
      <c r="FPY4" s="112"/>
      <c r="FPZ4" s="112"/>
      <c r="FQA4" s="112"/>
      <c r="FQB4" s="112"/>
      <c r="FQC4" s="112"/>
      <c r="FQD4" s="112"/>
      <c r="FQE4" s="112"/>
      <c r="FQF4" s="112"/>
      <c r="FQG4" s="112"/>
      <c r="FQH4" s="112"/>
      <c r="FQI4" s="112"/>
      <c r="FQJ4" s="112"/>
      <c r="FQK4" s="112"/>
      <c r="FQL4" s="112"/>
      <c r="FQM4" s="112"/>
      <c r="FQN4" s="112"/>
      <c r="FQO4" s="112"/>
      <c r="FQP4" s="112"/>
      <c r="FQQ4" s="112"/>
      <c r="FQR4" s="112"/>
      <c r="FQS4" s="112"/>
      <c r="FQT4" s="112"/>
      <c r="FQU4" s="112"/>
      <c r="FQV4" s="112"/>
      <c r="FQW4" s="112"/>
      <c r="FQX4" s="112"/>
      <c r="FQY4" s="112"/>
      <c r="FQZ4" s="112"/>
      <c r="FRA4" s="112"/>
      <c r="FRB4" s="112"/>
      <c r="FRC4" s="112"/>
      <c r="FRD4" s="112"/>
      <c r="FRE4" s="112"/>
      <c r="FRF4" s="112"/>
      <c r="FRG4" s="112"/>
      <c r="FRH4" s="112"/>
      <c r="FRI4" s="112"/>
      <c r="FRJ4" s="112"/>
      <c r="FRK4" s="112"/>
      <c r="FRL4" s="112"/>
      <c r="FRM4" s="112"/>
      <c r="FRN4" s="112"/>
      <c r="FRO4" s="112"/>
      <c r="FRP4" s="112"/>
      <c r="FRQ4" s="112"/>
      <c r="FRR4" s="112"/>
      <c r="FRS4" s="112"/>
      <c r="FRT4" s="112"/>
      <c r="FRU4" s="112"/>
      <c r="FRV4" s="112"/>
      <c r="FRW4" s="112"/>
      <c r="FRX4" s="112"/>
      <c r="FRY4" s="112"/>
      <c r="FRZ4" s="112"/>
      <c r="FSA4" s="112"/>
      <c r="FSB4" s="112"/>
      <c r="FSC4" s="112"/>
      <c r="FSD4" s="112"/>
      <c r="FSE4" s="112"/>
      <c r="FSF4" s="112"/>
      <c r="FSG4" s="112"/>
      <c r="FSH4" s="112"/>
      <c r="FSI4" s="112"/>
      <c r="FSJ4" s="112"/>
      <c r="FSK4" s="112"/>
      <c r="FSL4" s="112"/>
      <c r="FSM4" s="112"/>
      <c r="FSN4" s="112"/>
      <c r="FSO4" s="112"/>
      <c r="FSP4" s="112"/>
      <c r="FSQ4" s="112"/>
      <c r="FSR4" s="112"/>
      <c r="FSS4" s="112"/>
      <c r="FST4" s="112"/>
      <c r="FSU4" s="112"/>
      <c r="FSV4" s="112"/>
      <c r="FSW4" s="112"/>
      <c r="FSX4" s="112"/>
      <c r="FSY4" s="112"/>
      <c r="FSZ4" s="112"/>
      <c r="FTA4" s="112"/>
      <c r="FTB4" s="112"/>
      <c r="FTC4" s="112"/>
      <c r="FTD4" s="112"/>
      <c r="FTE4" s="112"/>
      <c r="FTF4" s="112"/>
      <c r="FTG4" s="112"/>
      <c r="FTH4" s="112"/>
      <c r="FTI4" s="112"/>
      <c r="FTJ4" s="112"/>
      <c r="FTK4" s="112"/>
      <c r="FTL4" s="112"/>
      <c r="FTM4" s="112"/>
      <c r="FTN4" s="112"/>
      <c r="FTO4" s="112"/>
      <c r="FTP4" s="112"/>
      <c r="FTQ4" s="112"/>
      <c r="FTR4" s="112"/>
      <c r="FTS4" s="112"/>
      <c r="FTT4" s="112"/>
      <c r="FTU4" s="112"/>
      <c r="FTV4" s="112"/>
      <c r="FTW4" s="112"/>
      <c r="FTX4" s="112"/>
      <c r="FTY4" s="112"/>
      <c r="FTZ4" s="112"/>
      <c r="FUA4" s="112"/>
      <c r="FUB4" s="112"/>
      <c r="FUC4" s="112"/>
      <c r="FUD4" s="112"/>
      <c r="FUE4" s="112"/>
      <c r="FUF4" s="112"/>
      <c r="FUG4" s="112"/>
      <c r="FUH4" s="112"/>
      <c r="FUI4" s="112"/>
      <c r="FUJ4" s="112"/>
      <c r="FUK4" s="112"/>
      <c r="FUL4" s="112"/>
      <c r="FUM4" s="112"/>
      <c r="FUN4" s="112"/>
      <c r="FUO4" s="112"/>
      <c r="FUP4" s="112"/>
      <c r="FUQ4" s="112"/>
      <c r="FUR4" s="112"/>
      <c r="FUS4" s="112"/>
      <c r="FUT4" s="112"/>
      <c r="FUU4" s="112"/>
      <c r="FUV4" s="112"/>
      <c r="FUW4" s="112"/>
      <c r="FUX4" s="112"/>
      <c r="FUY4" s="112"/>
      <c r="FUZ4" s="112"/>
      <c r="FVA4" s="112"/>
      <c r="FVB4" s="112"/>
      <c r="FVC4" s="112"/>
      <c r="FVD4" s="112"/>
      <c r="FVE4" s="112"/>
      <c r="FVF4" s="112"/>
      <c r="FVG4" s="112"/>
      <c r="FVH4" s="112"/>
      <c r="FVI4" s="112"/>
      <c r="FVJ4" s="112"/>
      <c r="FVK4" s="112"/>
      <c r="FVL4" s="112"/>
      <c r="FVM4" s="112"/>
      <c r="FVN4" s="112"/>
      <c r="FVO4" s="112"/>
      <c r="FVP4" s="112"/>
      <c r="FVQ4" s="112"/>
      <c r="FVR4" s="112"/>
      <c r="FVS4" s="112"/>
      <c r="FVT4" s="112"/>
      <c r="FVU4" s="112"/>
      <c r="FVV4" s="112"/>
      <c r="FVW4" s="112"/>
      <c r="FVX4" s="112"/>
      <c r="FVY4" s="112"/>
      <c r="FVZ4" s="112"/>
      <c r="FWA4" s="112"/>
      <c r="FWB4" s="112"/>
      <c r="FWC4" s="112"/>
      <c r="FWD4" s="112"/>
      <c r="FWE4" s="112"/>
      <c r="FWF4" s="112"/>
      <c r="FWG4" s="112"/>
      <c r="FWH4" s="112"/>
      <c r="FWI4" s="112"/>
      <c r="FWJ4" s="112"/>
      <c r="FWK4" s="112"/>
      <c r="FWL4" s="112"/>
      <c r="FWM4" s="112"/>
      <c r="FWN4" s="112"/>
      <c r="FWO4" s="112"/>
      <c r="FWP4" s="112"/>
      <c r="FWQ4" s="112"/>
      <c r="FWR4" s="112"/>
      <c r="FWS4" s="112"/>
      <c r="FWT4" s="112"/>
      <c r="FWU4" s="112"/>
      <c r="FWV4" s="112"/>
      <c r="FWW4" s="112"/>
      <c r="FWX4" s="112"/>
      <c r="FWY4" s="112"/>
      <c r="FWZ4" s="112"/>
      <c r="FXA4" s="112"/>
      <c r="FXB4" s="112"/>
      <c r="FXC4" s="112"/>
      <c r="FXD4" s="112"/>
      <c r="FXE4" s="112"/>
      <c r="FXF4" s="112"/>
      <c r="FXG4" s="112"/>
      <c r="FXH4" s="112"/>
      <c r="FXI4" s="112"/>
      <c r="FXJ4" s="112"/>
      <c r="FXK4" s="112"/>
      <c r="FXL4" s="112"/>
      <c r="FXM4" s="112"/>
      <c r="FXN4" s="112"/>
      <c r="FXO4" s="112"/>
      <c r="FXP4" s="112"/>
      <c r="FXQ4" s="112"/>
      <c r="FXR4" s="112"/>
      <c r="FXS4" s="112"/>
      <c r="FXT4" s="112"/>
      <c r="FXU4" s="112"/>
      <c r="FXV4" s="112"/>
      <c r="FXW4" s="112"/>
      <c r="FXX4" s="112"/>
      <c r="FXY4" s="112"/>
      <c r="FXZ4" s="112"/>
      <c r="FYA4" s="112"/>
      <c r="FYB4" s="112"/>
      <c r="FYC4" s="112"/>
      <c r="FYD4" s="112"/>
      <c r="FYE4" s="112"/>
      <c r="FYF4" s="112"/>
      <c r="FYG4" s="112"/>
      <c r="FYH4" s="112"/>
      <c r="FYI4" s="112"/>
      <c r="FYJ4" s="112"/>
      <c r="FYK4" s="112"/>
      <c r="FYL4" s="112"/>
      <c r="FYM4" s="112"/>
      <c r="FYN4" s="112"/>
      <c r="FYO4" s="112"/>
      <c r="FYP4" s="112"/>
      <c r="FYQ4" s="112"/>
      <c r="FYR4" s="112"/>
      <c r="FYS4" s="112"/>
      <c r="FYT4" s="112"/>
      <c r="FYU4" s="112"/>
      <c r="FYV4" s="112"/>
      <c r="FYW4" s="112"/>
      <c r="FYX4" s="112"/>
      <c r="FYY4" s="112"/>
      <c r="FYZ4" s="112"/>
      <c r="FZA4" s="112"/>
      <c r="FZB4" s="112"/>
      <c r="FZC4" s="112"/>
      <c r="FZD4" s="112"/>
      <c r="FZE4" s="112"/>
      <c r="FZF4" s="112"/>
      <c r="FZG4" s="112"/>
      <c r="FZH4" s="112"/>
      <c r="FZI4" s="112"/>
      <c r="FZJ4" s="112"/>
      <c r="FZK4" s="112"/>
      <c r="FZL4" s="112"/>
      <c r="FZM4" s="112"/>
      <c r="FZN4" s="112"/>
      <c r="FZO4" s="112"/>
      <c r="FZP4" s="112"/>
      <c r="FZQ4" s="112"/>
      <c r="FZR4" s="112"/>
      <c r="FZS4" s="112"/>
      <c r="FZT4" s="112"/>
      <c r="FZU4" s="112"/>
      <c r="FZV4" s="112"/>
      <c r="FZW4" s="112"/>
      <c r="FZX4" s="112"/>
      <c r="FZY4" s="112"/>
      <c r="FZZ4" s="112"/>
      <c r="GAA4" s="112"/>
      <c r="GAB4" s="112"/>
      <c r="GAC4" s="112"/>
      <c r="GAD4" s="112"/>
      <c r="GAE4" s="112"/>
      <c r="GAF4" s="112"/>
      <c r="GAG4" s="112"/>
      <c r="GAH4" s="112"/>
      <c r="GAI4" s="112"/>
      <c r="GAJ4" s="112"/>
      <c r="GAK4" s="112"/>
      <c r="GAL4" s="112"/>
      <c r="GAM4" s="112"/>
      <c r="GAN4" s="112"/>
      <c r="GAO4" s="112"/>
      <c r="GAP4" s="112"/>
      <c r="GAQ4" s="112"/>
      <c r="GAR4" s="112"/>
      <c r="GAS4" s="112"/>
      <c r="GAT4" s="112"/>
      <c r="GAU4" s="112"/>
      <c r="GAV4" s="112"/>
      <c r="GAW4" s="112"/>
      <c r="GAX4" s="112"/>
      <c r="GAY4" s="112"/>
      <c r="GAZ4" s="112"/>
      <c r="GBA4" s="112"/>
      <c r="GBB4" s="112"/>
      <c r="GBC4" s="112"/>
      <c r="GBD4" s="112"/>
      <c r="GBE4" s="112"/>
      <c r="GBF4" s="112"/>
      <c r="GBG4" s="112"/>
      <c r="GBH4" s="112"/>
      <c r="GBI4" s="112"/>
      <c r="GBJ4" s="112"/>
      <c r="GBK4" s="112"/>
      <c r="GBL4" s="112"/>
      <c r="GBM4" s="112"/>
      <c r="GBN4" s="112"/>
      <c r="GBO4" s="112"/>
      <c r="GBP4" s="112"/>
      <c r="GBQ4" s="112"/>
      <c r="GBR4" s="112"/>
      <c r="GBS4" s="112"/>
      <c r="GBT4" s="112"/>
      <c r="GBU4" s="112"/>
      <c r="GBV4" s="112"/>
      <c r="GBW4" s="112"/>
      <c r="GBX4" s="112"/>
      <c r="GBY4" s="112"/>
      <c r="GBZ4" s="112"/>
      <c r="GCA4" s="112"/>
      <c r="GCB4" s="112"/>
      <c r="GCC4" s="112"/>
      <c r="GCD4" s="112"/>
      <c r="GCE4" s="112"/>
      <c r="GCF4" s="112"/>
      <c r="GCG4" s="112"/>
      <c r="GCH4" s="112"/>
      <c r="GCI4" s="112"/>
      <c r="GCJ4" s="112"/>
      <c r="GCK4" s="112"/>
      <c r="GCL4" s="112"/>
      <c r="GCM4" s="112"/>
      <c r="GCN4" s="112"/>
      <c r="GCO4" s="112"/>
      <c r="GCP4" s="112"/>
      <c r="GCQ4" s="112"/>
      <c r="GCR4" s="112"/>
      <c r="GCS4" s="112"/>
      <c r="GCT4" s="112"/>
      <c r="GCU4" s="112"/>
      <c r="GCV4" s="112"/>
      <c r="GCW4" s="112"/>
      <c r="GCX4" s="112"/>
      <c r="GCY4" s="112"/>
      <c r="GCZ4" s="112"/>
      <c r="GDA4" s="112"/>
      <c r="GDB4" s="112"/>
      <c r="GDC4" s="112"/>
      <c r="GDD4" s="112"/>
      <c r="GDE4" s="112"/>
      <c r="GDF4" s="112"/>
      <c r="GDG4" s="112"/>
      <c r="GDH4" s="112"/>
      <c r="GDI4" s="112"/>
      <c r="GDJ4" s="112"/>
      <c r="GDK4" s="112"/>
      <c r="GDL4" s="112"/>
      <c r="GDM4" s="112"/>
      <c r="GDN4" s="112"/>
      <c r="GDO4" s="112"/>
      <c r="GDP4" s="112"/>
      <c r="GDQ4" s="112"/>
      <c r="GDR4" s="112"/>
      <c r="GDS4" s="112"/>
      <c r="GDT4" s="112"/>
      <c r="GDU4" s="112"/>
      <c r="GDV4" s="112"/>
      <c r="GDW4" s="112"/>
      <c r="GDX4" s="112"/>
      <c r="GDY4" s="112"/>
      <c r="GDZ4" s="112"/>
      <c r="GEA4" s="112"/>
      <c r="GEB4" s="112"/>
      <c r="GEC4" s="112"/>
      <c r="GED4" s="112"/>
      <c r="GEE4" s="112"/>
      <c r="GEF4" s="112"/>
      <c r="GEG4" s="112"/>
      <c r="GEH4" s="112"/>
      <c r="GEI4" s="112"/>
      <c r="GEJ4" s="112"/>
      <c r="GEK4" s="112"/>
      <c r="GEL4" s="112"/>
      <c r="GEM4" s="112"/>
      <c r="GEN4" s="112"/>
      <c r="GEO4" s="112"/>
      <c r="GEP4" s="112"/>
      <c r="GEQ4" s="112"/>
      <c r="GER4" s="112"/>
      <c r="GES4" s="112"/>
      <c r="GET4" s="112"/>
      <c r="GEU4" s="112"/>
      <c r="GEV4" s="112"/>
      <c r="GEW4" s="112"/>
      <c r="GEX4" s="112"/>
      <c r="GEY4" s="112"/>
      <c r="GEZ4" s="112"/>
      <c r="GFA4" s="112"/>
      <c r="GFB4" s="112"/>
      <c r="GFC4" s="112"/>
      <c r="GFD4" s="112"/>
      <c r="GFE4" s="112"/>
      <c r="GFF4" s="112"/>
      <c r="GFG4" s="112"/>
      <c r="GFH4" s="112"/>
      <c r="GFI4" s="112"/>
      <c r="GFJ4" s="112"/>
      <c r="GFK4" s="112"/>
      <c r="GFL4" s="112"/>
      <c r="GFM4" s="112"/>
      <c r="GFN4" s="112"/>
      <c r="GFO4" s="112"/>
      <c r="GFP4" s="112"/>
      <c r="GFQ4" s="112"/>
      <c r="GFR4" s="112"/>
      <c r="GFS4" s="112"/>
      <c r="GFT4" s="112"/>
      <c r="GFU4" s="112"/>
      <c r="GFV4" s="112"/>
      <c r="GFW4" s="112"/>
      <c r="GFX4" s="112"/>
      <c r="GFY4" s="112"/>
      <c r="GFZ4" s="112"/>
      <c r="GGA4" s="112"/>
      <c r="GGB4" s="112"/>
      <c r="GGC4" s="112"/>
      <c r="GGD4" s="112"/>
      <c r="GGE4" s="112"/>
      <c r="GGF4" s="112"/>
      <c r="GGG4" s="112"/>
      <c r="GGH4" s="112"/>
      <c r="GGI4" s="112"/>
      <c r="GGJ4" s="112"/>
      <c r="GGK4" s="112"/>
      <c r="GGL4" s="112"/>
      <c r="GGM4" s="112"/>
      <c r="GGN4" s="112"/>
      <c r="GGO4" s="112"/>
      <c r="GGP4" s="112"/>
      <c r="GGQ4" s="112"/>
      <c r="GGR4" s="112"/>
      <c r="GGS4" s="112"/>
      <c r="GGT4" s="112"/>
      <c r="GGU4" s="112"/>
      <c r="GGV4" s="112"/>
      <c r="GGW4" s="112"/>
      <c r="GGX4" s="112"/>
      <c r="GGY4" s="112"/>
      <c r="GGZ4" s="112"/>
      <c r="GHA4" s="112"/>
      <c r="GHB4" s="112"/>
      <c r="GHC4" s="112"/>
      <c r="GHD4" s="112"/>
      <c r="GHE4" s="112"/>
      <c r="GHF4" s="112"/>
      <c r="GHG4" s="112"/>
      <c r="GHH4" s="112"/>
      <c r="GHI4" s="112"/>
      <c r="GHJ4" s="112"/>
      <c r="GHK4" s="112"/>
      <c r="GHL4" s="112"/>
      <c r="GHM4" s="112"/>
      <c r="GHN4" s="112"/>
      <c r="GHO4" s="112"/>
      <c r="GHP4" s="112"/>
      <c r="GHQ4" s="112"/>
      <c r="GHR4" s="112"/>
      <c r="GHS4" s="112"/>
      <c r="GHT4" s="112"/>
      <c r="GHU4" s="112"/>
      <c r="GHV4" s="112"/>
      <c r="GHW4" s="112"/>
      <c r="GHX4" s="112"/>
      <c r="GHY4" s="112"/>
      <c r="GHZ4" s="112"/>
      <c r="GIA4" s="112"/>
      <c r="GIB4" s="112"/>
      <c r="GIC4" s="112"/>
      <c r="GID4" s="112"/>
      <c r="GIE4" s="112"/>
      <c r="GIF4" s="112"/>
      <c r="GIG4" s="112"/>
      <c r="GIH4" s="112"/>
      <c r="GII4" s="112"/>
      <c r="GIJ4" s="112"/>
      <c r="GIK4" s="112"/>
      <c r="GIL4" s="112"/>
      <c r="GIM4" s="112"/>
      <c r="GIN4" s="112"/>
      <c r="GIO4" s="112"/>
      <c r="GIP4" s="112"/>
      <c r="GIQ4" s="112"/>
      <c r="GIR4" s="112"/>
      <c r="GIS4" s="112"/>
      <c r="GIT4" s="112"/>
      <c r="GIU4" s="112"/>
      <c r="GIV4" s="112"/>
      <c r="GIW4" s="112"/>
      <c r="GIX4" s="112"/>
      <c r="GIY4" s="112"/>
      <c r="GIZ4" s="112"/>
      <c r="GJA4" s="112"/>
      <c r="GJB4" s="112"/>
      <c r="GJC4" s="112"/>
      <c r="GJD4" s="112"/>
      <c r="GJE4" s="112"/>
      <c r="GJF4" s="112"/>
      <c r="GJG4" s="112"/>
      <c r="GJH4" s="112"/>
      <c r="GJI4" s="112"/>
      <c r="GJJ4" s="112"/>
      <c r="GJK4" s="112"/>
      <c r="GJL4" s="112"/>
      <c r="GJM4" s="112"/>
      <c r="GJN4" s="112"/>
      <c r="GJO4" s="112"/>
      <c r="GJP4" s="112"/>
      <c r="GJQ4" s="112"/>
      <c r="GJR4" s="112"/>
      <c r="GJS4" s="112"/>
      <c r="GJT4" s="112"/>
      <c r="GJU4" s="112"/>
      <c r="GJV4" s="112"/>
      <c r="GJW4" s="112"/>
      <c r="GJX4" s="112"/>
      <c r="GJY4" s="112"/>
      <c r="GJZ4" s="112"/>
      <c r="GKA4" s="112"/>
      <c r="GKB4" s="112"/>
      <c r="GKC4" s="112"/>
      <c r="GKD4" s="112"/>
      <c r="GKE4" s="112"/>
      <c r="GKF4" s="112"/>
      <c r="GKG4" s="112"/>
      <c r="GKH4" s="112"/>
      <c r="GKI4" s="112"/>
      <c r="GKJ4" s="112"/>
      <c r="GKK4" s="112"/>
      <c r="GKL4" s="112"/>
      <c r="GKM4" s="112"/>
      <c r="GKN4" s="112"/>
      <c r="GKO4" s="112"/>
      <c r="GKP4" s="112"/>
      <c r="GKQ4" s="112"/>
      <c r="GKR4" s="112"/>
      <c r="GKS4" s="112"/>
      <c r="GKT4" s="112"/>
      <c r="GKU4" s="112"/>
      <c r="GKV4" s="112"/>
      <c r="GKW4" s="112"/>
      <c r="GKX4" s="112"/>
      <c r="GKY4" s="112"/>
      <c r="GKZ4" s="112"/>
      <c r="GLA4" s="112"/>
      <c r="GLB4" s="112"/>
      <c r="GLC4" s="112"/>
      <c r="GLD4" s="112"/>
      <c r="GLE4" s="112"/>
      <c r="GLF4" s="112"/>
      <c r="GLG4" s="112"/>
      <c r="GLH4" s="112"/>
      <c r="GLI4" s="112"/>
      <c r="GLJ4" s="112"/>
      <c r="GLK4" s="112"/>
      <c r="GLL4" s="112"/>
      <c r="GLM4" s="112"/>
      <c r="GLN4" s="112"/>
      <c r="GLO4" s="112"/>
      <c r="GLP4" s="112"/>
      <c r="GLQ4" s="112"/>
      <c r="GLR4" s="112"/>
      <c r="GLS4" s="112"/>
      <c r="GLT4" s="112"/>
      <c r="GLU4" s="112"/>
      <c r="GLV4" s="112"/>
      <c r="GLW4" s="112"/>
      <c r="GLX4" s="112"/>
      <c r="GLY4" s="112"/>
      <c r="GLZ4" s="112"/>
      <c r="GMA4" s="112"/>
      <c r="GMB4" s="112"/>
      <c r="GMC4" s="112"/>
      <c r="GMD4" s="112"/>
      <c r="GME4" s="112"/>
      <c r="GMF4" s="112"/>
      <c r="GMG4" s="112"/>
      <c r="GMH4" s="112"/>
      <c r="GMI4" s="112"/>
      <c r="GMJ4" s="112"/>
      <c r="GMK4" s="112"/>
      <c r="GML4" s="112"/>
      <c r="GMM4" s="112"/>
      <c r="GMN4" s="112"/>
      <c r="GMO4" s="112"/>
      <c r="GMP4" s="112"/>
      <c r="GMQ4" s="112"/>
      <c r="GMR4" s="112"/>
      <c r="GMS4" s="112"/>
      <c r="GMT4" s="112"/>
      <c r="GMU4" s="112"/>
      <c r="GMV4" s="112"/>
      <c r="GMW4" s="112"/>
      <c r="GMX4" s="112"/>
      <c r="GMY4" s="112"/>
      <c r="GMZ4" s="112"/>
      <c r="GNA4" s="112"/>
      <c r="GNB4" s="112"/>
      <c r="GNC4" s="112"/>
      <c r="GND4" s="112"/>
      <c r="GNE4" s="112"/>
      <c r="GNF4" s="112"/>
      <c r="GNG4" s="112"/>
      <c r="GNH4" s="112"/>
      <c r="GNI4" s="112"/>
      <c r="GNJ4" s="112"/>
      <c r="GNK4" s="112"/>
      <c r="GNL4" s="112"/>
      <c r="GNM4" s="112"/>
      <c r="GNN4" s="112"/>
      <c r="GNO4" s="112"/>
      <c r="GNP4" s="112"/>
      <c r="GNQ4" s="112"/>
      <c r="GNR4" s="112"/>
      <c r="GNS4" s="112"/>
      <c r="GNT4" s="112"/>
      <c r="GNU4" s="112"/>
      <c r="GNV4" s="112"/>
      <c r="GNW4" s="112"/>
      <c r="GNX4" s="112"/>
      <c r="GNY4" s="112"/>
      <c r="GNZ4" s="112"/>
      <c r="GOA4" s="112"/>
      <c r="GOB4" s="112"/>
      <c r="GOC4" s="112"/>
      <c r="GOD4" s="112"/>
      <c r="GOE4" s="112"/>
      <c r="GOF4" s="112"/>
      <c r="GOG4" s="112"/>
      <c r="GOH4" s="112"/>
      <c r="GOI4" s="112"/>
      <c r="GOJ4" s="112"/>
      <c r="GOK4" s="112"/>
      <c r="GOL4" s="112"/>
      <c r="GOM4" s="112"/>
      <c r="GON4" s="112"/>
      <c r="GOO4" s="112"/>
      <c r="GOP4" s="112"/>
      <c r="GOQ4" s="112"/>
      <c r="GOR4" s="112"/>
      <c r="GOS4" s="112"/>
      <c r="GOT4" s="112"/>
      <c r="GOU4" s="112"/>
      <c r="GOV4" s="112"/>
      <c r="GOW4" s="112"/>
      <c r="GOX4" s="112"/>
      <c r="GOY4" s="112"/>
      <c r="GOZ4" s="112"/>
      <c r="GPA4" s="112"/>
      <c r="GPB4" s="112"/>
      <c r="GPC4" s="112"/>
      <c r="GPD4" s="112"/>
      <c r="GPE4" s="112"/>
      <c r="GPF4" s="112"/>
      <c r="GPG4" s="112"/>
      <c r="GPH4" s="112"/>
      <c r="GPI4" s="112"/>
      <c r="GPJ4" s="112"/>
      <c r="GPK4" s="112"/>
      <c r="GPL4" s="112"/>
      <c r="GPM4" s="112"/>
      <c r="GPN4" s="112"/>
      <c r="GPO4" s="112"/>
      <c r="GPP4" s="112"/>
      <c r="GPQ4" s="112"/>
      <c r="GPR4" s="112"/>
      <c r="GPS4" s="112"/>
      <c r="GPT4" s="112"/>
      <c r="GPU4" s="112"/>
      <c r="GPV4" s="112"/>
      <c r="GPW4" s="112"/>
      <c r="GPX4" s="112"/>
      <c r="GPY4" s="112"/>
      <c r="GPZ4" s="112"/>
      <c r="GQA4" s="112"/>
      <c r="GQB4" s="112"/>
      <c r="GQC4" s="112"/>
      <c r="GQD4" s="112"/>
      <c r="GQE4" s="112"/>
      <c r="GQF4" s="112"/>
      <c r="GQG4" s="112"/>
      <c r="GQH4" s="112"/>
      <c r="GQI4" s="112"/>
      <c r="GQJ4" s="112"/>
      <c r="GQK4" s="112"/>
      <c r="GQL4" s="112"/>
      <c r="GQM4" s="112"/>
      <c r="GQN4" s="112"/>
      <c r="GQO4" s="112"/>
      <c r="GQP4" s="112"/>
      <c r="GQQ4" s="112"/>
      <c r="GQR4" s="112"/>
      <c r="GQS4" s="112"/>
      <c r="GQT4" s="112"/>
      <c r="GQU4" s="112"/>
      <c r="GQV4" s="112"/>
      <c r="GQW4" s="112"/>
      <c r="GQX4" s="112"/>
      <c r="GQY4" s="112"/>
      <c r="GQZ4" s="112"/>
      <c r="GRA4" s="112"/>
      <c r="GRB4" s="112"/>
      <c r="GRC4" s="112"/>
      <c r="GRD4" s="112"/>
      <c r="GRE4" s="112"/>
      <c r="GRF4" s="112"/>
      <c r="GRG4" s="112"/>
      <c r="GRH4" s="112"/>
      <c r="GRI4" s="112"/>
      <c r="GRJ4" s="112"/>
      <c r="GRK4" s="112"/>
      <c r="GRL4" s="112"/>
      <c r="GRM4" s="112"/>
      <c r="GRN4" s="112"/>
      <c r="GRO4" s="112"/>
      <c r="GRP4" s="112"/>
      <c r="GRQ4" s="112"/>
      <c r="GRR4" s="112"/>
      <c r="GRS4" s="112"/>
      <c r="GRT4" s="112"/>
      <c r="GRU4" s="112"/>
      <c r="GRV4" s="112"/>
      <c r="GRW4" s="112"/>
      <c r="GRX4" s="112"/>
      <c r="GRY4" s="112"/>
      <c r="GRZ4" s="112"/>
      <c r="GSA4" s="112"/>
      <c r="GSB4" s="112"/>
      <c r="GSC4" s="112"/>
      <c r="GSD4" s="112"/>
      <c r="GSE4" s="112"/>
      <c r="GSF4" s="112"/>
      <c r="GSG4" s="112"/>
      <c r="GSH4" s="112"/>
      <c r="GSI4" s="112"/>
      <c r="GSJ4" s="112"/>
      <c r="GSK4" s="112"/>
      <c r="GSL4" s="112"/>
      <c r="GSM4" s="112"/>
      <c r="GSN4" s="112"/>
      <c r="GSO4" s="112"/>
      <c r="GSP4" s="112"/>
      <c r="GSQ4" s="112"/>
      <c r="GSR4" s="112"/>
      <c r="GSS4" s="112"/>
      <c r="GST4" s="112"/>
      <c r="GSU4" s="112"/>
      <c r="GSV4" s="112"/>
      <c r="GSW4" s="112"/>
      <c r="GSX4" s="112"/>
      <c r="GSY4" s="112"/>
      <c r="GSZ4" s="112"/>
      <c r="GTA4" s="112"/>
      <c r="GTB4" s="112"/>
      <c r="GTC4" s="112"/>
      <c r="GTD4" s="112"/>
      <c r="GTE4" s="112"/>
      <c r="GTF4" s="112"/>
      <c r="GTG4" s="112"/>
      <c r="GTH4" s="112"/>
      <c r="GTI4" s="112"/>
      <c r="GTJ4" s="112"/>
      <c r="GTK4" s="112"/>
      <c r="GTL4" s="112"/>
      <c r="GTM4" s="112"/>
      <c r="GTN4" s="112"/>
      <c r="GTO4" s="112"/>
      <c r="GTP4" s="112"/>
      <c r="GTQ4" s="112"/>
      <c r="GTR4" s="112"/>
      <c r="GTS4" s="112"/>
      <c r="GTT4" s="112"/>
      <c r="GTU4" s="112"/>
      <c r="GTV4" s="112"/>
      <c r="GTW4" s="112"/>
      <c r="GTX4" s="112"/>
      <c r="GTY4" s="112"/>
      <c r="GTZ4" s="112"/>
      <c r="GUA4" s="112"/>
      <c r="GUB4" s="112"/>
      <c r="GUC4" s="112"/>
      <c r="GUD4" s="112"/>
      <c r="GUE4" s="112"/>
      <c r="GUF4" s="112"/>
      <c r="GUG4" s="112"/>
      <c r="GUH4" s="112"/>
      <c r="GUI4" s="112"/>
      <c r="GUJ4" s="112"/>
      <c r="GUK4" s="112"/>
      <c r="GUL4" s="112"/>
      <c r="GUM4" s="112"/>
      <c r="GUN4" s="112"/>
      <c r="GUO4" s="112"/>
      <c r="GUP4" s="112"/>
      <c r="GUQ4" s="112"/>
      <c r="GUR4" s="112"/>
      <c r="GUS4" s="112"/>
      <c r="GUT4" s="112"/>
      <c r="GUU4" s="112"/>
      <c r="GUV4" s="112"/>
      <c r="GUW4" s="112"/>
      <c r="GUX4" s="112"/>
      <c r="GUY4" s="112"/>
      <c r="GUZ4" s="112"/>
      <c r="GVA4" s="112"/>
      <c r="GVB4" s="112"/>
      <c r="GVC4" s="112"/>
      <c r="GVD4" s="112"/>
      <c r="GVE4" s="112"/>
      <c r="GVF4" s="112"/>
      <c r="GVG4" s="112"/>
      <c r="GVH4" s="112"/>
      <c r="GVI4" s="112"/>
      <c r="GVJ4" s="112"/>
      <c r="GVK4" s="112"/>
      <c r="GVL4" s="112"/>
      <c r="GVM4" s="112"/>
      <c r="GVN4" s="112"/>
      <c r="GVO4" s="112"/>
      <c r="GVP4" s="112"/>
      <c r="GVQ4" s="112"/>
      <c r="GVR4" s="112"/>
      <c r="GVS4" s="112"/>
      <c r="GVT4" s="112"/>
      <c r="GVU4" s="112"/>
      <c r="GVV4" s="112"/>
      <c r="GVW4" s="112"/>
      <c r="GVX4" s="112"/>
      <c r="GVY4" s="112"/>
      <c r="GVZ4" s="112"/>
      <c r="GWA4" s="112"/>
      <c r="GWB4" s="112"/>
      <c r="GWC4" s="112"/>
      <c r="GWD4" s="112"/>
      <c r="GWE4" s="112"/>
      <c r="GWF4" s="112"/>
      <c r="GWG4" s="112"/>
      <c r="GWH4" s="112"/>
      <c r="GWI4" s="112"/>
      <c r="GWJ4" s="112"/>
      <c r="GWK4" s="112"/>
      <c r="GWL4" s="112"/>
      <c r="GWM4" s="112"/>
      <c r="GWN4" s="112"/>
      <c r="GWO4" s="112"/>
      <c r="GWP4" s="112"/>
      <c r="GWQ4" s="112"/>
      <c r="GWR4" s="112"/>
      <c r="GWS4" s="112"/>
      <c r="GWT4" s="112"/>
      <c r="GWU4" s="112"/>
      <c r="GWV4" s="112"/>
      <c r="GWW4" s="112"/>
      <c r="GWX4" s="112"/>
      <c r="GWY4" s="112"/>
      <c r="GWZ4" s="112"/>
      <c r="GXA4" s="112"/>
      <c r="GXB4" s="112"/>
      <c r="GXC4" s="112"/>
      <c r="GXD4" s="112"/>
      <c r="GXE4" s="112"/>
      <c r="GXF4" s="112"/>
      <c r="GXG4" s="112"/>
      <c r="GXH4" s="112"/>
      <c r="GXI4" s="112"/>
      <c r="GXJ4" s="112"/>
      <c r="GXK4" s="112"/>
      <c r="GXL4" s="112"/>
      <c r="GXM4" s="112"/>
      <c r="GXN4" s="112"/>
      <c r="GXO4" s="112"/>
      <c r="GXP4" s="112"/>
      <c r="GXQ4" s="112"/>
      <c r="GXR4" s="112"/>
      <c r="GXS4" s="112"/>
      <c r="GXT4" s="112"/>
      <c r="GXU4" s="112"/>
      <c r="GXV4" s="112"/>
      <c r="GXW4" s="112"/>
      <c r="GXX4" s="112"/>
      <c r="GXY4" s="112"/>
      <c r="GXZ4" s="112"/>
      <c r="GYA4" s="112"/>
      <c r="GYB4" s="112"/>
      <c r="GYC4" s="112"/>
      <c r="GYD4" s="112"/>
      <c r="GYE4" s="112"/>
      <c r="GYF4" s="112"/>
      <c r="GYG4" s="112"/>
      <c r="GYH4" s="112"/>
      <c r="GYI4" s="112"/>
      <c r="GYJ4" s="112"/>
      <c r="GYK4" s="112"/>
      <c r="GYL4" s="112"/>
      <c r="GYM4" s="112"/>
      <c r="GYN4" s="112"/>
      <c r="GYO4" s="112"/>
      <c r="GYP4" s="112"/>
      <c r="GYQ4" s="112"/>
      <c r="GYR4" s="112"/>
      <c r="GYS4" s="112"/>
      <c r="GYT4" s="112"/>
      <c r="GYU4" s="112"/>
      <c r="GYV4" s="112"/>
      <c r="GYW4" s="112"/>
      <c r="GYX4" s="112"/>
      <c r="GYY4" s="112"/>
      <c r="GYZ4" s="112"/>
      <c r="GZA4" s="112"/>
      <c r="GZB4" s="112"/>
      <c r="GZC4" s="112"/>
      <c r="GZD4" s="112"/>
      <c r="GZE4" s="112"/>
      <c r="GZF4" s="112"/>
      <c r="GZG4" s="112"/>
      <c r="GZH4" s="112"/>
      <c r="GZI4" s="112"/>
      <c r="GZJ4" s="112"/>
      <c r="GZK4" s="112"/>
      <c r="GZL4" s="112"/>
      <c r="GZM4" s="112"/>
      <c r="GZN4" s="112"/>
      <c r="GZO4" s="112"/>
      <c r="GZP4" s="112"/>
      <c r="GZQ4" s="112"/>
      <c r="GZR4" s="112"/>
      <c r="GZS4" s="112"/>
      <c r="GZT4" s="112"/>
      <c r="GZU4" s="112"/>
      <c r="GZV4" s="112"/>
      <c r="GZW4" s="112"/>
      <c r="GZX4" s="112"/>
      <c r="GZY4" s="112"/>
      <c r="GZZ4" s="112"/>
      <c r="HAA4" s="112"/>
      <c r="HAB4" s="112"/>
      <c r="HAC4" s="112"/>
      <c r="HAD4" s="112"/>
      <c r="HAE4" s="112"/>
      <c r="HAF4" s="112"/>
      <c r="HAG4" s="112"/>
      <c r="HAH4" s="112"/>
      <c r="HAI4" s="112"/>
      <c r="HAJ4" s="112"/>
      <c r="HAK4" s="112"/>
      <c r="HAL4" s="112"/>
      <c r="HAM4" s="112"/>
      <c r="HAN4" s="112"/>
      <c r="HAO4" s="112"/>
      <c r="HAP4" s="112"/>
      <c r="HAQ4" s="112"/>
      <c r="HAR4" s="112"/>
      <c r="HAS4" s="112"/>
      <c r="HAT4" s="112"/>
      <c r="HAU4" s="112"/>
      <c r="HAV4" s="112"/>
      <c r="HAW4" s="112"/>
      <c r="HAX4" s="112"/>
      <c r="HAY4" s="112"/>
      <c r="HAZ4" s="112"/>
      <c r="HBA4" s="112"/>
      <c r="HBB4" s="112"/>
      <c r="HBC4" s="112"/>
      <c r="HBD4" s="112"/>
      <c r="HBE4" s="112"/>
      <c r="HBF4" s="112"/>
      <c r="HBG4" s="112"/>
      <c r="HBH4" s="112"/>
      <c r="HBI4" s="112"/>
      <c r="HBJ4" s="112"/>
      <c r="HBK4" s="112"/>
      <c r="HBL4" s="112"/>
      <c r="HBM4" s="112"/>
      <c r="HBN4" s="112"/>
      <c r="HBO4" s="112"/>
      <c r="HBP4" s="112"/>
      <c r="HBQ4" s="112"/>
      <c r="HBR4" s="112"/>
      <c r="HBS4" s="112"/>
      <c r="HBT4" s="112"/>
      <c r="HBU4" s="112"/>
      <c r="HBV4" s="112"/>
      <c r="HBW4" s="112"/>
      <c r="HBX4" s="112"/>
      <c r="HBY4" s="112"/>
      <c r="HBZ4" s="112"/>
      <c r="HCA4" s="112"/>
      <c r="HCB4" s="112"/>
      <c r="HCC4" s="112"/>
      <c r="HCD4" s="112"/>
      <c r="HCE4" s="112"/>
      <c r="HCF4" s="112"/>
      <c r="HCG4" s="112"/>
      <c r="HCH4" s="112"/>
      <c r="HCI4" s="112"/>
      <c r="HCJ4" s="112"/>
      <c r="HCK4" s="112"/>
      <c r="HCL4" s="112"/>
      <c r="HCM4" s="112"/>
      <c r="HCN4" s="112"/>
      <c r="HCO4" s="112"/>
      <c r="HCP4" s="112"/>
      <c r="HCQ4" s="112"/>
      <c r="HCR4" s="112"/>
      <c r="HCS4" s="112"/>
      <c r="HCT4" s="112"/>
      <c r="HCU4" s="112"/>
      <c r="HCV4" s="112"/>
      <c r="HCW4" s="112"/>
      <c r="HCX4" s="112"/>
      <c r="HCY4" s="112"/>
      <c r="HCZ4" s="112"/>
      <c r="HDA4" s="112"/>
      <c r="HDB4" s="112"/>
      <c r="HDC4" s="112"/>
      <c r="HDD4" s="112"/>
      <c r="HDE4" s="112"/>
      <c r="HDF4" s="112"/>
      <c r="HDG4" s="112"/>
      <c r="HDH4" s="112"/>
      <c r="HDI4" s="112"/>
      <c r="HDJ4" s="112"/>
      <c r="HDK4" s="112"/>
      <c r="HDL4" s="112"/>
      <c r="HDM4" s="112"/>
      <c r="HDN4" s="112"/>
      <c r="HDO4" s="112"/>
      <c r="HDP4" s="112"/>
      <c r="HDQ4" s="112"/>
      <c r="HDR4" s="112"/>
      <c r="HDS4" s="112"/>
      <c r="HDT4" s="112"/>
      <c r="HDU4" s="112"/>
      <c r="HDV4" s="112"/>
      <c r="HDW4" s="112"/>
      <c r="HDX4" s="112"/>
      <c r="HDY4" s="112"/>
      <c r="HDZ4" s="112"/>
      <c r="HEA4" s="112"/>
      <c r="HEB4" s="112"/>
      <c r="HEC4" s="112"/>
      <c r="HED4" s="112"/>
      <c r="HEE4" s="112"/>
      <c r="HEF4" s="112"/>
      <c r="HEG4" s="112"/>
      <c r="HEH4" s="112"/>
      <c r="HEI4" s="112"/>
      <c r="HEJ4" s="112"/>
      <c r="HEK4" s="112"/>
      <c r="HEL4" s="112"/>
      <c r="HEM4" s="112"/>
      <c r="HEN4" s="112"/>
      <c r="HEO4" s="112"/>
      <c r="HEP4" s="112"/>
      <c r="HEQ4" s="112"/>
      <c r="HER4" s="112"/>
      <c r="HES4" s="112"/>
      <c r="HET4" s="112"/>
      <c r="HEU4" s="112"/>
      <c r="HEV4" s="112"/>
      <c r="HEW4" s="112"/>
      <c r="HEX4" s="112"/>
      <c r="HEY4" s="112"/>
      <c r="HEZ4" s="112"/>
      <c r="HFA4" s="112"/>
      <c r="HFB4" s="112"/>
      <c r="HFC4" s="112"/>
      <c r="HFD4" s="112"/>
      <c r="HFE4" s="112"/>
      <c r="HFF4" s="112"/>
      <c r="HFG4" s="112"/>
      <c r="HFH4" s="112"/>
      <c r="HFI4" s="112"/>
      <c r="HFJ4" s="112"/>
      <c r="HFK4" s="112"/>
      <c r="HFL4" s="112"/>
      <c r="HFM4" s="112"/>
      <c r="HFN4" s="112"/>
      <c r="HFO4" s="112"/>
      <c r="HFP4" s="112"/>
      <c r="HFQ4" s="112"/>
      <c r="HFR4" s="112"/>
      <c r="HFS4" s="112"/>
      <c r="HFT4" s="112"/>
      <c r="HFU4" s="112"/>
      <c r="HFV4" s="112"/>
      <c r="HFW4" s="112"/>
      <c r="HFX4" s="112"/>
      <c r="HFY4" s="112"/>
      <c r="HFZ4" s="112"/>
      <c r="HGA4" s="112"/>
      <c r="HGB4" s="112"/>
      <c r="HGC4" s="112"/>
      <c r="HGD4" s="112"/>
      <c r="HGE4" s="112"/>
      <c r="HGF4" s="112"/>
      <c r="HGG4" s="112"/>
      <c r="HGH4" s="112"/>
      <c r="HGI4" s="112"/>
      <c r="HGJ4" s="112"/>
      <c r="HGK4" s="112"/>
      <c r="HGL4" s="112"/>
      <c r="HGM4" s="112"/>
      <c r="HGN4" s="112"/>
      <c r="HGO4" s="112"/>
      <c r="HGP4" s="112"/>
      <c r="HGQ4" s="112"/>
      <c r="HGR4" s="112"/>
      <c r="HGS4" s="112"/>
      <c r="HGT4" s="112"/>
      <c r="HGU4" s="112"/>
      <c r="HGV4" s="112"/>
      <c r="HGW4" s="112"/>
      <c r="HGX4" s="112"/>
      <c r="HGY4" s="112"/>
      <c r="HGZ4" s="112"/>
      <c r="HHA4" s="112"/>
      <c r="HHB4" s="112"/>
      <c r="HHC4" s="112"/>
      <c r="HHD4" s="112"/>
      <c r="HHE4" s="112"/>
      <c r="HHF4" s="112"/>
      <c r="HHG4" s="112"/>
      <c r="HHH4" s="112"/>
      <c r="HHI4" s="112"/>
      <c r="HHJ4" s="112"/>
      <c r="HHK4" s="112"/>
      <c r="HHL4" s="112"/>
      <c r="HHM4" s="112"/>
      <c r="HHN4" s="112"/>
      <c r="HHO4" s="112"/>
      <c r="HHP4" s="112"/>
      <c r="HHQ4" s="112"/>
      <c r="HHR4" s="112"/>
      <c r="HHS4" s="112"/>
      <c r="HHT4" s="112"/>
      <c r="HHU4" s="112"/>
      <c r="HHV4" s="112"/>
      <c r="HHW4" s="112"/>
      <c r="HHX4" s="112"/>
      <c r="HHY4" s="112"/>
      <c r="HHZ4" s="112"/>
      <c r="HIA4" s="112"/>
      <c r="HIB4" s="112"/>
      <c r="HIC4" s="112"/>
      <c r="HID4" s="112"/>
      <c r="HIE4" s="112"/>
      <c r="HIF4" s="112"/>
      <c r="HIG4" s="112"/>
      <c r="HIH4" s="112"/>
      <c r="HII4" s="112"/>
      <c r="HIJ4" s="112"/>
      <c r="HIK4" s="112"/>
      <c r="HIL4" s="112"/>
      <c r="HIM4" s="112"/>
      <c r="HIN4" s="112"/>
      <c r="HIO4" s="112"/>
      <c r="HIP4" s="112"/>
      <c r="HIQ4" s="112"/>
      <c r="HIR4" s="112"/>
      <c r="HIS4" s="112"/>
      <c r="HIT4" s="112"/>
      <c r="HIU4" s="112"/>
      <c r="HIV4" s="112"/>
      <c r="HIW4" s="112"/>
      <c r="HIX4" s="112"/>
      <c r="HIY4" s="112"/>
      <c r="HIZ4" s="112"/>
      <c r="HJA4" s="112"/>
      <c r="HJB4" s="112"/>
      <c r="HJC4" s="112"/>
      <c r="HJD4" s="112"/>
      <c r="HJE4" s="112"/>
      <c r="HJF4" s="112"/>
      <c r="HJG4" s="112"/>
      <c r="HJH4" s="112"/>
      <c r="HJI4" s="112"/>
      <c r="HJJ4" s="112"/>
      <c r="HJK4" s="112"/>
      <c r="HJL4" s="112"/>
      <c r="HJM4" s="112"/>
      <c r="HJN4" s="112"/>
      <c r="HJO4" s="112"/>
      <c r="HJP4" s="112"/>
      <c r="HJQ4" s="112"/>
      <c r="HJR4" s="112"/>
      <c r="HJS4" s="112"/>
      <c r="HJT4" s="112"/>
      <c r="HJU4" s="112"/>
      <c r="HJV4" s="112"/>
      <c r="HJW4" s="112"/>
      <c r="HJX4" s="112"/>
      <c r="HJY4" s="112"/>
      <c r="HJZ4" s="112"/>
      <c r="HKA4" s="112"/>
      <c r="HKB4" s="112"/>
      <c r="HKC4" s="112"/>
      <c r="HKD4" s="112"/>
      <c r="HKE4" s="112"/>
      <c r="HKF4" s="112"/>
      <c r="HKG4" s="112"/>
      <c r="HKH4" s="112"/>
      <c r="HKI4" s="112"/>
      <c r="HKJ4" s="112"/>
      <c r="HKK4" s="112"/>
      <c r="HKL4" s="112"/>
      <c r="HKM4" s="112"/>
      <c r="HKN4" s="112"/>
      <c r="HKO4" s="112"/>
      <c r="HKP4" s="112"/>
      <c r="HKQ4" s="112"/>
      <c r="HKR4" s="112"/>
      <c r="HKS4" s="112"/>
      <c r="HKT4" s="112"/>
      <c r="HKU4" s="112"/>
      <c r="HKV4" s="112"/>
      <c r="HKW4" s="112"/>
      <c r="HKX4" s="112"/>
      <c r="HKY4" s="112"/>
      <c r="HKZ4" s="112"/>
      <c r="HLA4" s="112"/>
      <c r="HLB4" s="112"/>
      <c r="HLC4" s="112"/>
      <c r="HLD4" s="112"/>
      <c r="HLE4" s="112"/>
      <c r="HLF4" s="112"/>
      <c r="HLG4" s="112"/>
      <c r="HLH4" s="112"/>
      <c r="HLI4" s="112"/>
      <c r="HLJ4" s="112"/>
      <c r="HLK4" s="112"/>
      <c r="HLL4" s="112"/>
      <c r="HLM4" s="112"/>
      <c r="HLN4" s="112"/>
      <c r="HLO4" s="112"/>
      <c r="HLP4" s="112"/>
      <c r="HLQ4" s="112"/>
      <c r="HLR4" s="112"/>
      <c r="HLS4" s="112"/>
      <c r="HLT4" s="112"/>
      <c r="HLU4" s="112"/>
      <c r="HLV4" s="112"/>
      <c r="HLW4" s="112"/>
      <c r="HLX4" s="112"/>
      <c r="HLY4" s="112"/>
      <c r="HLZ4" s="112"/>
      <c r="HMA4" s="112"/>
      <c r="HMB4" s="112"/>
      <c r="HMC4" s="112"/>
      <c r="HMD4" s="112"/>
      <c r="HME4" s="112"/>
      <c r="HMF4" s="112"/>
      <c r="HMG4" s="112"/>
      <c r="HMH4" s="112"/>
      <c r="HMI4" s="112"/>
      <c r="HMJ4" s="112"/>
      <c r="HMK4" s="112"/>
      <c r="HML4" s="112"/>
      <c r="HMM4" s="112"/>
      <c r="HMN4" s="112"/>
      <c r="HMO4" s="112"/>
      <c r="HMP4" s="112"/>
      <c r="HMQ4" s="112"/>
      <c r="HMR4" s="112"/>
      <c r="HMS4" s="112"/>
      <c r="HMT4" s="112"/>
      <c r="HMU4" s="112"/>
      <c r="HMV4" s="112"/>
      <c r="HMW4" s="112"/>
      <c r="HMX4" s="112"/>
      <c r="HMY4" s="112"/>
      <c r="HMZ4" s="112"/>
      <c r="HNA4" s="112"/>
      <c r="HNB4" s="112"/>
      <c r="HNC4" s="112"/>
      <c r="HND4" s="112"/>
      <c r="HNE4" s="112"/>
      <c r="HNF4" s="112"/>
      <c r="HNG4" s="112"/>
      <c r="HNH4" s="112"/>
      <c r="HNI4" s="112"/>
      <c r="HNJ4" s="112"/>
      <c r="HNK4" s="112"/>
      <c r="HNL4" s="112"/>
      <c r="HNM4" s="112"/>
      <c r="HNN4" s="112"/>
      <c r="HNO4" s="112"/>
      <c r="HNP4" s="112"/>
      <c r="HNQ4" s="112"/>
      <c r="HNR4" s="112"/>
      <c r="HNS4" s="112"/>
      <c r="HNT4" s="112"/>
      <c r="HNU4" s="112"/>
      <c r="HNV4" s="112"/>
      <c r="HNW4" s="112"/>
      <c r="HNX4" s="112"/>
      <c r="HNY4" s="112"/>
      <c r="HNZ4" s="112"/>
      <c r="HOA4" s="112"/>
      <c r="HOB4" s="112"/>
      <c r="HOC4" s="112"/>
      <c r="HOD4" s="112"/>
      <c r="HOE4" s="112"/>
      <c r="HOF4" s="112"/>
      <c r="HOG4" s="112"/>
      <c r="HOH4" s="112"/>
      <c r="HOI4" s="112"/>
      <c r="HOJ4" s="112"/>
      <c r="HOK4" s="112"/>
      <c r="HOL4" s="112"/>
      <c r="HOM4" s="112"/>
      <c r="HON4" s="112"/>
      <c r="HOO4" s="112"/>
      <c r="HOP4" s="112"/>
      <c r="HOQ4" s="112"/>
      <c r="HOR4" s="112"/>
      <c r="HOS4" s="112"/>
      <c r="HOT4" s="112"/>
      <c r="HOU4" s="112"/>
      <c r="HOV4" s="112"/>
      <c r="HOW4" s="112"/>
      <c r="HOX4" s="112"/>
      <c r="HOY4" s="112"/>
      <c r="HOZ4" s="112"/>
      <c r="HPA4" s="112"/>
      <c r="HPB4" s="112"/>
      <c r="HPC4" s="112"/>
      <c r="HPD4" s="112"/>
      <c r="HPE4" s="112"/>
      <c r="HPF4" s="112"/>
      <c r="HPG4" s="112"/>
      <c r="HPH4" s="112"/>
      <c r="HPI4" s="112"/>
      <c r="HPJ4" s="112"/>
      <c r="HPK4" s="112"/>
      <c r="HPL4" s="112"/>
      <c r="HPM4" s="112"/>
      <c r="HPN4" s="112"/>
      <c r="HPO4" s="112"/>
      <c r="HPP4" s="112"/>
      <c r="HPQ4" s="112"/>
      <c r="HPR4" s="112"/>
      <c r="HPS4" s="112"/>
      <c r="HPT4" s="112"/>
      <c r="HPU4" s="112"/>
      <c r="HPV4" s="112"/>
      <c r="HPW4" s="112"/>
      <c r="HPX4" s="112"/>
      <c r="HPY4" s="112"/>
      <c r="HPZ4" s="112"/>
      <c r="HQA4" s="112"/>
      <c r="HQB4" s="112"/>
      <c r="HQC4" s="112"/>
      <c r="HQD4" s="112"/>
      <c r="HQE4" s="112"/>
      <c r="HQF4" s="112"/>
      <c r="HQG4" s="112"/>
      <c r="HQH4" s="112"/>
      <c r="HQI4" s="112"/>
      <c r="HQJ4" s="112"/>
      <c r="HQK4" s="112"/>
      <c r="HQL4" s="112"/>
      <c r="HQM4" s="112"/>
      <c r="HQN4" s="112"/>
      <c r="HQO4" s="112"/>
      <c r="HQP4" s="112"/>
      <c r="HQQ4" s="112"/>
      <c r="HQR4" s="112"/>
      <c r="HQS4" s="112"/>
      <c r="HQT4" s="112"/>
      <c r="HQU4" s="112"/>
      <c r="HQV4" s="112"/>
      <c r="HQW4" s="112"/>
      <c r="HQX4" s="112"/>
      <c r="HQY4" s="112"/>
      <c r="HQZ4" s="112"/>
      <c r="HRA4" s="112"/>
      <c r="HRB4" s="112"/>
      <c r="HRC4" s="112"/>
      <c r="HRD4" s="112"/>
      <c r="HRE4" s="112"/>
      <c r="HRF4" s="112"/>
      <c r="HRG4" s="112"/>
      <c r="HRH4" s="112"/>
      <c r="HRI4" s="112"/>
      <c r="HRJ4" s="112"/>
      <c r="HRK4" s="112"/>
      <c r="HRL4" s="112"/>
      <c r="HRM4" s="112"/>
      <c r="HRN4" s="112"/>
      <c r="HRO4" s="112"/>
      <c r="HRP4" s="112"/>
      <c r="HRQ4" s="112"/>
      <c r="HRR4" s="112"/>
      <c r="HRS4" s="112"/>
      <c r="HRT4" s="112"/>
      <c r="HRU4" s="112"/>
      <c r="HRV4" s="112"/>
      <c r="HRW4" s="112"/>
      <c r="HRX4" s="112"/>
      <c r="HRY4" s="112"/>
      <c r="HRZ4" s="112"/>
      <c r="HSA4" s="112"/>
      <c r="HSB4" s="112"/>
      <c r="HSC4" s="112"/>
      <c r="HSD4" s="112"/>
      <c r="HSE4" s="112"/>
      <c r="HSF4" s="112"/>
      <c r="HSG4" s="112"/>
      <c r="HSH4" s="112"/>
      <c r="HSI4" s="112"/>
      <c r="HSJ4" s="112"/>
      <c r="HSK4" s="112"/>
      <c r="HSL4" s="112"/>
      <c r="HSM4" s="112"/>
      <c r="HSN4" s="112"/>
      <c r="HSO4" s="112"/>
      <c r="HSP4" s="112"/>
      <c r="HSQ4" s="112"/>
      <c r="HSR4" s="112"/>
      <c r="HSS4" s="112"/>
      <c r="HST4" s="112"/>
      <c r="HSU4" s="112"/>
      <c r="HSV4" s="112"/>
      <c r="HSW4" s="112"/>
      <c r="HSX4" s="112"/>
      <c r="HSY4" s="112"/>
      <c r="HSZ4" s="112"/>
      <c r="HTA4" s="112"/>
      <c r="HTB4" s="112"/>
      <c r="HTC4" s="112"/>
      <c r="HTD4" s="112"/>
      <c r="HTE4" s="112"/>
      <c r="HTF4" s="112"/>
      <c r="HTG4" s="112"/>
      <c r="HTH4" s="112"/>
      <c r="HTI4" s="112"/>
      <c r="HTJ4" s="112"/>
      <c r="HTK4" s="112"/>
      <c r="HTL4" s="112"/>
      <c r="HTM4" s="112"/>
      <c r="HTN4" s="112"/>
      <c r="HTO4" s="112"/>
      <c r="HTP4" s="112"/>
      <c r="HTQ4" s="112"/>
      <c r="HTR4" s="112"/>
      <c r="HTS4" s="112"/>
      <c r="HTT4" s="112"/>
      <c r="HTU4" s="112"/>
      <c r="HTV4" s="112"/>
      <c r="HTW4" s="112"/>
      <c r="HTX4" s="112"/>
      <c r="HTY4" s="112"/>
      <c r="HTZ4" s="112"/>
      <c r="HUA4" s="112"/>
      <c r="HUB4" s="112"/>
      <c r="HUC4" s="112"/>
      <c r="HUD4" s="112"/>
      <c r="HUE4" s="112"/>
      <c r="HUF4" s="112"/>
      <c r="HUG4" s="112"/>
      <c r="HUH4" s="112"/>
      <c r="HUI4" s="112"/>
      <c r="HUJ4" s="112"/>
      <c r="HUK4" s="112"/>
      <c r="HUL4" s="112"/>
      <c r="HUM4" s="112"/>
      <c r="HUN4" s="112"/>
      <c r="HUO4" s="112"/>
      <c r="HUP4" s="112"/>
      <c r="HUQ4" s="112"/>
      <c r="HUR4" s="112"/>
      <c r="HUS4" s="112"/>
      <c r="HUT4" s="112"/>
      <c r="HUU4" s="112"/>
      <c r="HUV4" s="112"/>
      <c r="HUW4" s="112"/>
      <c r="HUX4" s="112"/>
      <c r="HUY4" s="112"/>
      <c r="HUZ4" s="112"/>
      <c r="HVA4" s="112"/>
      <c r="HVB4" s="112"/>
      <c r="HVC4" s="112"/>
      <c r="HVD4" s="112"/>
      <c r="HVE4" s="112"/>
      <c r="HVF4" s="112"/>
      <c r="HVG4" s="112"/>
      <c r="HVH4" s="112"/>
      <c r="HVI4" s="112"/>
      <c r="HVJ4" s="112"/>
      <c r="HVK4" s="112"/>
      <c r="HVL4" s="112"/>
      <c r="HVM4" s="112"/>
      <c r="HVN4" s="112"/>
      <c r="HVO4" s="112"/>
      <c r="HVP4" s="112"/>
      <c r="HVQ4" s="112"/>
      <c r="HVR4" s="112"/>
      <c r="HVS4" s="112"/>
      <c r="HVT4" s="112"/>
      <c r="HVU4" s="112"/>
      <c r="HVV4" s="112"/>
      <c r="HVW4" s="112"/>
      <c r="HVX4" s="112"/>
      <c r="HVY4" s="112"/>
      <c r="HVZ4" s="112"/>
      <c r="HWA4" s="112"/>
      <c r="HWB4" s="112"/>
      <c r="HWC4" s="112"/>
      <c r="HWD4" s="112"/>
      <c r="HWE4" s="112"/>
      <c r="HWF4" s="112"/>
      <c r="HWG4" s="112"/>
      <c r="HWH4" s="112"/>
      <c r="HWI4" s="112"/>
      <c r="HWJ4" s="112"/>
      <c r="HWK4" s="112"/>
      <c r="HWL4" s="112"/>
      <c r="HWM4" s="112"/>
      <c r="HWN4" s="112"/>
      <c r="HWO4" s="112"/>
      <c r="HWP4" s="112"/>
      <c r="HWQ4" s="112"/>
      <c r="HWR4" s="112"/>
      <c r="HWS4" s="112"/>
      <c r="HWT4" s="112"/>
      <c r="HWU4" s="112"/>
      <c r="HWV4" s="112"/>
      <c r="HWW4" s="112"/>
      <c r="HWX4" s="112"/>
      <c r="HWY4" s="112"/>
      <c r="HWZ4" s="112"/>
      <c r="HXA4" s="112"/>
      <c r="HXB4" s="112"/>
      <c r="HXC4" s="112"/>
      <c r="HXD4" s="112"/>
      <c r="HXE4" s="112"/>
      <c r="HXF4" s="112"/>
      <c r="HXG4" s="112"/>
      <c r="HXH4" s="112"/>
      <c r="HXI4" s="112"/>
      <c r="HXJ4" s="112"/>
      <c r="HXK4" s="112"/>
      <c r="HXL4" s="112"/>
      <c r="HXM4" s="112"/>
      <c r="HXN4" s="112"/>
      <c r="HXO4" s="112"/>
      <c r="HXP4" s="112"/>
      <c r="HXQ4" s="112"/>
      <c r="HXR4" s="112"/>
      <c r="HXS4" s="112"/>
      <c r="HXT4" s="112"/>
      <c r="HXU4" s="112"/>
      <c r="HXV4" s="112"/>
      <c r="HXW4" s="112"/>
      <c r="HXX4" s="112"/>
      <c r="HXY4" s="112"/>
      <c r="HXZ4" s="112"/>
      <c r="HYA4" s="112"/>
      <c r="HYB4" s="112"/>
      <c r="HYC4" s="112"/>
      <c r="HYD4" s="112"/>
      <c r="HYE4" s="112"/>
      <c r="HYF4" s="112"/>
      <c r="HYG4" s="112"/>
      <c r="HYH4" s="112"/>
      <c r="HYI4" s="112"/>
      <c r="HYJ4" s="112"/>
      <c r="HYK4" s="112"/>
      <c r="HYL4" s="112"/>
      <c r="HYM4" s="112"/>
      <c r="HYN4" s="112"/>
      <c r="HYO4" s="112"/>
      <c r="HYP4" s="112"/>
      <c r="HYQ4" s="112"/>
      <c r="HYR4" s="112"/>
      <c r="HYS4" s="112"/>
      <c r="HYT4" s="112"/>
      <c r="HYU4" s="112"/>
      <c r="HYV4" s="112"/>
      <c r="HYW4" s="112"/>
      <c r="HYX4" s="112"/>
      <c r="HYY4" s="112"/>
      <c r="HYZ4" s="112"/>
      <c r="HZA4" s="112"/>
      <c r="HZB4" s="112"/>
      <c r="HZC4" s="112"/>
      <c r="HZD4" s="112"/>
      <c r="HZE4" s="112"/>
      <c r="HZF4" s="112"/>
      <c r="HZG4" s="112"/>
      <c r="HZH4" s="112"/>
      <c r="HZI4" s="112"/>
      <c r="HZJ4" s="112"/>
      <c r="HZK4" s="112"/>
      <c r="HZL4" s="112"/>
      <c r="HZM4" s="112"/>
      <c r="HZN4" s="112"/>
      <c r="HZO4" s="112"/>
      <c r="HZP4" s="112"/>
      <c r="HZQ4" s="112"/>
      <c r="HZR4" s="112"/>
      <c r="HZS4" s="112"/>
      <c r="HZT4" s="112"/>
      <c r="HZU4" s="112"/>
      <c r="HZV4" s="112"/>
      <c r="HZW4" s="112"/>
      <c r="HZX4" s="112"/>
      <c r="HZY4" s="112"/>
      <c r="HZZ4" s="112"/>
      <c r="IAA4" s="112"/>
      <c r="IAB4" s="112"/>
      <c r="IAC4" s="112"/>
      <c r="IAD4" s="112"/>
      <c r="IAE4" s="112"/>
      <c r="IAF4" s="112"/>
      <c r="IAG4" s="112"/>
      <c r="IAH4" s="112"/>
      <c r="IAI4" s="112"/>
      <c r="IAJ4" s="112"/>
      <c r="IAK4" s="112"/>
      <c r="IAL4" s="112"/>
      <c r="IAM4" s="112"/>
      <c r="IAN4" s="112"/>
      <c r="IAO4" s="112"/>
      <c r="IAP4" s="112"/>
      <c r="IAQ4" s="112"/>
      <c r="IAR4" s="112"/>
      <c r="IAS4" s="112"/>
      <c r="IAT4" s="112"/>
      <c r="IAU4" s="112"/>
      <c r="IAV4" s="112"/>
      <c r="IAW4" s="112"/>
      <c r="IAX4" s="112"/>
      <c r="IAY4" s="112"/>
      <c r="IAZ4" s="112"/>
      <c r="IBA4" s="112"/>
      <c r="IBB4" s="112"/>
      <c r="IBC4" s="112"/>
      <c r="IBD4" s="112"/>
      <c r="IBE4" s="112"/>
      <c r="IBF4" s="112"/>
      <c r="IBG4" s="112"/>
      <c r="IBH4" s="112"/>
      <c r="IBI4" s="112"/>
      <c r="IBJ4" s="112"/>
      <c r="IBK4" s="112"/>
      <c r="IBL4" s="112"/>
      <c r="IBM4" s="112"/>
      <c r="IBN4" s="112"/>
      <c r="IBO4" s="112"/>
      <c r="IBP4" s="112"/>
      <c r="IBQ4" s="112"/>
      <c r="IBR4" s="112"/>
      <c r="IBS4" s="112"/>
      <c r="IBT4" s="112"/>
      <c r="IBU4" s="112"/>
      <c r="IBV4" s="112"/>
      <c r="IBW4" s="112"/>
      <c r="IBX4" s="112"/>
      <c r="IBY4" s="112"/>
      <c r="IBZ4" s="112"/>
      <c r="ICA4" s="112"/>
      <c r="ICB4" s="112"/>
      <c r="ICC4" s="112"/>
      <c r="ICD4" s="112"/>
      <c r="ICE4" s="112"/>
      <c r="ICF4" s="112"/>
      <c r="ICG4" s="112"/>
      <c r="ICH4" s="112"/>
      <c r="ICI4" s="112"/>
      <c r="ICJ4" s="112"/>
      <c r="ICK4" s="112"/>
      <c r="ICL4" s="112"/>
      <c r="ICM4" s="112"/>
      <c r="ICN4" s="112"/>
      <c r="ICO4" s="112"/>
      <c r="ICP4" s="112"/>
      <c r="ICQ4" s="112"/>
      <c r="ICR4" s="112"/>
      <c r="ICS4" s="112"/>
      <c r="ICT4" s="112"/>
      <c r="ICU4" s="112"/>
      <c r="ICV4" s="112"/>
      <c r="ICW4" s="112"/>
      <c r="ICX4" s="112"/>
      <c r="ICY4" s="112"/>
      <c r="ICZ4" s="112"/>
      <c r="IDA4" s="112"/>
      <c r="IDB4" s="112"/>
      <c r="IDC4" s="112"/>
      <c r="IDD4" s="112"/>
      <c r="IDE4" s="112"/>
      <c r="IDF4" s="112"/>
      <c r="IDG4" s="112"/>
      <c r="IDH4" s="112"/>
      <c r="IDI4" s="112"/>
      <c r="IDJ4" s="112"/>
      <c r="IDK4" s="112"/>
      <c r="IDL4" s="112"/>
      <c r="IDM4" s="112"/>
      <c r="IDN4" s="112"/>
      <c r="IDO4" s="112"/>
      <c r="IDP4" s="112"/>
      <c r="IDQ4" s="112"/>
      <c r="IDR4" s="112"/>
      <c r="IDS4" s="112"/>
      <c r="IDT4" s="112"/>
      <c r="IDU4" s="112"/>
      <c r="IDV4" s="112"/>
      <c r="IDW4" s="112"/>
      <c r="IDX4" s="112"/>
      <c r="IDY4" s="112"/>
      <c r="IDZ4" s="112"/>
      <c r="IEA4" s="112"/>
      <c r="IEB4" s="112"/>
      <c r="IEC4" s="112"/>
      <c r="IED4" s="112"/>
      <c r="IEE4" s="112"/>
      <c r="IEF4" s="112"/>
      <c r="IEG4" s="112"/>
      <c r="IEH4" s="112"/>
      <c r="IEI4" s="112"/>
      <c r="IEJ4" s="112"/>
      <c r="IEK4" s="112"/>
      <c r="IEL4" s="112"/>
      <c r="IEM4" s="112"/>
      <c r="IEN4" s="112"/>
      <c r="IEO4" s="112"/>
      <c r="IEP4" s="112"/>
      <c r="IEQ4" s="112"/>
      <c r="IER4" s="112"/>
      <c r="IES4" s="112"/>
      <c r="IET4" s="112"/>
      <c r="IEU4" s="112"/>
      <c r="IEV4" s="112"/>
      <c r="IEW4" s="112"/>
      <c r="IEX4" s="112"/>
      <c r="IEY4" s="112"/>
      <c r="IEZ4" s="112"/>
      <c r="IFA4" s="112"/>
      <c r="IFB4" s="112"/>
      <c r="IFC4" s="112"/>
      <c r="IFD4" s="112"/>
      <c r="IFE4" s="112"/>
      <c r="IFF4" s="112"/>
      <c r="IFG4" s="112"/>
      <c r="IFH4" s="112"/>
      <c r="IFI4" s="112"/>
      <c r="IFJ4" s="112"/>
      <c r="IFK4" s="112"/>
      <c r="IFL4" s="112"/>
      <c r="IFM4" s="112"/>
      <c r="IFN4" s="112"/>
      <c r="IFO4" s="112"/>
      <c r="IFP4" s="112"/>
      <c r="IFQ4" s="112"/>
      <c r="IFR4" s="112"/>
      <c r="IFS4" s="112"/>
      <c r="IFT4" s="112"/>
      <c r="IFU4" s="112"/>
      <c r="IFV4" s="112"/>
      <c r="IFW4" s="112"/>
      <c r="IFX4" s="112"/>
      <c r="IFY4" s="112"/>
      <c r="IFZ4" s="112"/>
      <c r="IGA4" s="112"/>
      <c r="IGB4" s="112"/>
      <c r="IGC4" s="112"/>
      <c r="IGD4" s="112"/>
      <c r="IGE4" s="112"/>
      <c r="IGF4" s="112"/>
      <c r="IGG4" s="112"/>
      <c r="IGH4" s="112"/>
      <c r="IGI4" s="112"/>
      <c r="IGJ4" s="112"/>
      <c r="IGK4" s="112"/>
      <c r="IGL4" s="112"/>
      <c r="IGM4" s="112"/>
      <c r="IGN4" s="112"/>
      <c r="IGO4" s="112"/>
      <c r="IGP4" s="112"/>
      <c r="IGQ4" s="112"/>
      <c r="IGR4" s="112"/>
      <c r="IGS4" s="112"/>
      <c r="IGT4" s="112"/>
      <c r="IGU4" s="112"/>
      <c r="IGV4" s="112"/>
      <c r="IGW4" s="112"/>
      <c r="IGX4" s="112"/>
      <c r="IGY4" s="112"/>
      <c r="IGZ4" s="112"/>
      <c r="IHA4" s="112"/>
      <c r="IHB4" s="112"/>
      <c r="IHC4" s="112"/>
      <c r="IHD4" s="112"/>
      <c r="IHE4" s="112"/>
      <c r="IHF4" s="112"/>
      <c r="IHG4" s="112"/>
      <c r="IHH4" s="112"/>
      <c r="IHI4" s="112"/>
      <c r="IHJ4" s="112"/>
      <c r="IHK4" s="112"/>
      <c r="IHL4" s="112"/>
      <c r="IHM4" s="112"/>
      <c r="IHN4" s="112"/>
      <c r="IHO4" s="112"/>
      <c r="IHP4" s="112"/>
      <c r="IHQ4" s="112"/>
      <c r="IHR4" s="112"/>
      <c r="IHS4" s="112"/>
      <c r="IHT4" s="112"/>
      <c r="IHU4" s="112"/>
      <c r="IHV4" s="112"/>
      <c r="IHW4" s="112"/>
      <c r="IHX4" s="112"/>
      <c r="IHY4" s="112"/>
      <c r="IHZ4" s="112"/>
      <c r="IIA4" s="112"/>
      <c r="IIB4" s="112"/>
      <c r="IIC4" s="112"/>
      <c r="IID4" s="112"/>
      <c r="IIE4" s="112"/>
      <c r="IIF4" s="112"/>
      <c r="IIG4" s="112"/>
      <c r="IIH4" s="112"/>
      <c r="III4" s="112"/>
      <c r="IIJ4" s="112"/>
      <c r="IIK4" s="112"/>
      <c r="IIL4" s="112"/>
      <c r="IIM4" s="112"/>
      <c r="IIN4" s="112"/>
      <c r="IIO4" s="112"/>
      <c r="IIP4" s="112"/>
      <c r="IIQ4" s="112"/>
      <c r="IIR4" s="112"/>
      <c r="IIS4" s="112"/>
      <c r="IIT4" s="112"/>
      <c r="IIU4" s="112"/>
      <c r="IIV4" s="112"/>
      <c r="IIW4" s="112"/>
      <c r="IIX4" s="112"/>
      <c r="IIY4" s="112"/>
      <c r="IIZ4" s="112"/>
      <c r="IJA4" s="112"/>
      <c r="IJB4" s="112"/>
      <c r="IJC4" s="112"/>
      <c r="IJD4" s="112"/>
      <c r="IJE4" s="112"/>
      <c r="IJF4" s="112"/>
      <c r="IJG4" s="112"/>
      <c r="IJH4" s="112"/>
      <c r="IJI4" s="112"/>
      <c r="IJJ4" s="112"/>
      <c r="IJK4" s="112"/>
      <c r="IJL4" s="112"/>
      <c r="IJM4" s="112"/>
      <c r="IJN4" s="112"/>
      <c r="IJO4" s="112"/>
      <c r="IJP4" s="112"/>
      <c r="IJQ4" s="112"/>
      <c r="IJR4" s="112"/>
      <c r="IJS4" s="112"/>
      <c r="IJT4" s="112"/>
      <c r="IJU4" s="112"/>
      <c r="IJV4" s="112"/>
      <c r="IJW4" s="112"/>
      <c r="IJX4" s="112"/>
      <c r="IJY4" s="112"/>
      <c r="IJZ4" s="112"/>
      <c r="IKA4" s="112"/>
      <c r="IKB4" s="112"/>
      <c r="IKC4" s="112"/>
      <c r="IKD4" s="112"/>
      <c r="IKE4" s="112"/>
      <c r="IKF4" s="112"/>
      <c r="IKG4" s="112"/>
      <c r="IKH4" s="112"/>
      <c r="IKI4" s="112"/>
      <c r="IKJ4" s="112"/>
      <c r="IKK4" s="112"/>
      <c r="IKL4" s="112"/>
      <c r="IKM4" s="112"/>
      <c r="IKN4" s="112"/>
      <c r="IKO4" s="112"/>
      <c r="IKP4" s="112"/>
      <c r="IKQ4" s="112"/>
      <c r="IKR4" s="112"/>
      <c r="IKS4" s="112"/>
      <c r="IKT4" s="112"/>
      <c r="IKU4" s="112"/>
      <c r="IKV4" s="112"/>
      <c r="IKW4" s="112"/>
      <c r="IKX4" s="112"/>
      <c r="IKY4" s="112"/>
      <c r="IKZ4" s="112"/>
      <c r="ILA4" s="112"/>
      <c r="ILB4" s="112"/>
      <c r="ILC4" s="112"/>
      <c r="ILD4" s="112"/>
      <c r="ILE4" s="112"/>
      <c r="ILF4" s="112"/>
      <c r="ILG4" s="112"/>
      <c r="ILH4" s="112"/>
      <c r="ILI4" s="112"/>
      <c r="ILJ4" s="112"/>
      <c r="ILK4" s="112"/>
      <c r="ILL4" s="112"/>
      <c r="ILM4" s="112"/>
      <c r="ILN4" s="112"/>
      <c r="ILO4" s="112"/>
      <c r="ILP4" s="112"/>
      <c r="ILQ4" s="112"/>
      <c r="ILR4" s="112"/>
      <c r="ILS4" s="112"/>
      <c r="ILT4" s="112"/>
      <c r="ILU4" s="112"/>
      <c r="ILV4" s="112"/>
      <c r="ILW4" s="112"/>
      <c r="ILX4" s="112"/>
      <c r="ILY4" s="112"/>
      <c r="ILZ4" s="112"/>
      <c r="IMA4" s="112"/>
      <c r="IMB4" s="112"/>
      <c r="IMC4" s="112"/>
      <c r="IMD4" s="112"/>
      <c r="IME4" s="112"/>
      <c r="IMF4" s="112"/>
      <c r="IMG4" s="112"/>
      <c r="IMH4" s="112"/>
      <c r="IMI4" s="112"/>
      <c r="IMJ4" s="112"/>
      <c r="IMK4" s="112"/>
      <c r="IML4" s="112"/>
      <c r="IMM4" s="112"/>
      <c r="IMN4" s="112"/>
      <c r="IMO4" s="112"/>
      <c r="IMP4" s="112"/>
      <c r="IMQ4" s="112"/>
      <c r="IMR4" s="112"/>
      <c r="IMS4" s="112"/>
      <c r="IMT4" s="112"/>
      <c r="IMU4" s="112"/>
      <c r="IMV4" s="112"/>
      <c r="IMW4" s="112"/>
      <c r="IMX4" s="112"/>
      <c r="IMY4" s="112"/>
      <c r="IMZ4" s="112"/>
      <c r="INA4" s="112"/>
      <c r="INB4" s="112"/>
      <c r="INC4" s="112"/>
      <c r="IND4" s="112"/>
      <c r="INE4" s="112"/>
      <c r="INF4" s="112"/>
      <c r="ING4" s="112"/>
      <c r="INH4" s="112"/>
      <c r="INI4" s="112"/>
      <c r="INJ4" s="112"/>
      <c r="INK4" s="112"/>
      <c r="INL4" s="112"/>
      <c r="INM4" s="112"/>
      <c r="INN4" s="112"/>
      <c r="INO4" s="112"/>
      <c r="INP4" s="112"/>
      <c r="INQ4" s="112"/>
      <c r="INR4" s="112"/>
      <c r="INS4" s="112"/>
      <c r="INT4" s="112"/>
      <c r="INU4" s="112"/>
      <c r="INV4" s="112"/>
      <c r="INW4" s="112"/>
      <c r="INX4" s="112"/>
      <c r="INY4" s="112"/>
      <c r="INZ4" s="112"/>
      <c r="IOA4" s="112"/>
      <c r="IOB4" s="112"/>
      <c r="IOC4" s="112"/>
      <c r="IOD4" s="112"/>
      <c r="IOE4" s="112"/>
      <c r="IOF4" s="112"/>
      <c r="IOG4" s="112"/>
      <c r="IOH4" s="112"/>
      <c r="IOI4" s="112"/>
      <c r="IOJ4" s="112"/>
      <c r="IOK4" s="112"/>
      <c r="IOL4" s="112"/>
      <c r="IOM4" s="112"/>
      <c r="ION4" s="112"/>
      <c r="IOO4" s="112"/>
      <c r="IOP4" s="112"/>
      <c r="IOQ4" s="112"/>
      <c r="IOR4" s="112"/>
      <c r="IOS4" s="112"/>
      <c r="IOT4" s="112"/>
      <c r="IOU4" s="112"/>
      <c r="IOV4" s="112"/>
      <c r="IOW4" s="112"/>
      <c r="IOX4" s="112"/>
      <c r="IOY4" s="112"/>
      <c r="IOZ4" s="112"/>
      <c r="IPA4" s="112"/>
      <c r="IPB4" s="112"/>
      <c r="IPC4" s="112"/>
      <c r="IPD4" s="112"/>
      <c r="IPE4" s="112"/>
      <c r="IPF4" s="112"/>
      <c r="IPG4" s="112"/>
      <c r="IPH4" s="112"/>
      <c r="IPI4" s="112"/>
      <c r="IPJ4" s="112"/>
      <c r="IPK4" s="112"/>
      <c r="IPL4" s="112"/>
      <c r="IPM4" s="112"/>
      <c r="IPN4" s="112"/>
      <c r="IPO4" s="112"/>
      <c r="IPP4" s="112"/>
      <c r="IPQ4" s="112"/>
      <c r="IPR4" s="112"/>
      <c r="IPS4" s="112"/>
      <c r="IPT4" s="112"/>
      <c r="IPU4" s="112"/>
      <c r="IPV4" s="112"/>
      <c r="IPW4" s="112"/>
      <c r="IPX4" s="112"/>
      <c r="IPY4" s="112"/>
      <c r="IPZ4" s="112"/>
      <c r="IQA4" s="112"/>
      <c r="IQB4" s="112"/>
      <c r="IQC4" s="112"/>
      <c r="IQD4" s="112"/>
      <c r="IQE4" s="112"/>
      <c r="IQF4" s="112"/>
      <c r="IQG4" s="112"/>
      <c r="IQH4" s="112"/>
      <c r="IQI4" s="112"/>
      <c r="IQJ4" s="112"/>
      <c r="IQK4" s="112"/>
      <c r="IQL4" s="112"/>
      <c r="IQM4" s="112"/>
      <c r="IQN4" s="112"/>
      <c r="IQO4" s="112"/>
      <c r="IQP4" s="112"/>
      <c r="IQQ4" s="112"/>
      <c r="IQR4" s="112"/>
      <c r="IQS4" s="112"/>
      <c r="IQT4" s="112"/>
      <c r="IQU4" s="112"/>
      <c r="IQV4" s="112"/>
      <c r="IQW4" s="112"/>
      <c r="IQX4" s="112"/>
      <c r="IQY4" s="112"/>
      <c r="IQZ4" s="112"/>
      <c r="IRA4" s="112"/>
      <c r="IRB4" s="112"/>
      <c r="IRC4" s="112"/>
      <c r="IRD4" s="112"/>
      <c r="IRE4" s="112"/>
      <c r="IRF4" s="112"/>
      <c r="IRG4" s="112"/>
      <c r="IRH4" s="112"/>
      <c r="IRI4" s="112"/>
      <c r="IRJ4" s="112"/>
      <c r="IRK4" s="112"/>
      <c r="IRL4" s="112"/>
      <c r="IRM4" s="112"/>
      <c r="IRN4" s="112"/>
      <c r="IRO4" s="112"/>
      <c r="IRP4" s="112"/>
      <c r="IRQ4" s="112"/>
      <c r="IRR4" s="112"/>
      <c r="IRS4" s="112"/>
      <c r="IRT4" s="112"/>
      <c r="IRU4" s="112"/>
      <c r="IRV4" s="112"/>
      <c r="IRW4" s="112"/>
      <c r="IRX4" s="112"/>
      <c r="IRY4" s="112"/>
      <c r="IRZ4" s="112"/>
      <c r="ISA4" s="112"/>
      <c r="ISB4" s="112"/>
      <c r="ISC4" s="112"/>
      <c r="ISD4" s="112"/>
      <c r="ISE4" s="112"/>
      <c r="ISF4" s="112"/>
      <c r="ISG4" s="112"/>
      <c r="ISH4" s="112"/>
      <c r="ISI4" s="112"/>
      <c r="ISJ4" s="112"/>
      <c r="ISK4" s="112"/>
      <c r="ISL4" s="112"/>
      <c r="ISM4" s="112"/>
      <c r="ISN4" s="112"/>
      <c r="ISO4" s="112"/>
      <c r="ISP4" s="112"/>
      <c r="ISQ4" s="112"/>
      <c r="ISR4" s="112"/>
      <c r="ISS4" s="112"/>
      <c r="IST4" s="112"/>
      <c r="ISU4" s="112"/>
      <c r="ISV4" s="112"/>
      <c r="ISW4" s="112"/>
      <c r="ISX4" s="112"/>
      <c r="ISY4" s="112"/>
      <c r="ISZ4" s="112"/>
      <c r="ITA4" s="112"/>
      <c r="ITB4" s="112"/>
      <c r="ITC4" s="112"/>
      <c r="ITD4" s="112"/>
      <c r="ITE4" s="112"/>
      <c r="ITF4" s="112"/>
      <c r="ITG4" s="112"/>
      <c r="ITH4" s="112"/>
      <c r="ITI4" s="112"/>
      <c r="ITJ4" s="112"/>
      <c r="ITK4" s="112"/>
      <c r="ITL4" s="112"/>
      <c r="ITM4" s="112"/>
      <c r="ITN4" s="112"/>
      <c r="ITO4" s="112"/>
      <c r="ITP4" s="112"/>
      <c r="ITQ4" s="112"/>
      <c r="ITR4" s="112"/>
      <c r="ITS4" s="112"/>
      <c r="ITT4" s="112"/>
      <c r="ITU4" s="112"/>
      <c r="ITV4" s="112"/>
      <c r="ITW4" s="112"/>
      <c r="ITX4" s="112"/>
      <c r="ITY4" s="112"/>
      <c r="ITZ4" s="112"/>
      <c r="IUA4" s="112"/>
      <c r="IUB4" s="112"/>
      <c r="IUC4" s="112"/>
      <c r="IUD4" s="112"/>
      <c r="IUE4" s="112"/>
      <c r="IUF4" s="112"/>
      <c r="IUG4" s="112"/>
      <c r="IUH4" s="112"/>
      <c r="IUI4" s="112"/>
      <c r="IUJ4" s="112"/>
      <c r="IUK4" s="112"/>
      <c r="IUL4" s="112"/>
      <c r="IUM4" s="112"/>
      <c r="IUN4" s="112"/>
      <c r="IUO4" s="112"/>
      <c r="IUP4" s="112"/>
      <c r="IUQ4" s="112"/>
      <c r="IUR4" s="112"/>
      <c r="IUS4" s="112"/>
      <c r="IUT4" s="112"/>
      <c r="IUU4" s="112"/>
      <c r="IUV4" s="112"/>
      <c r="IUW4" s="112"/>
      <c r="IUX4" s="112"/>
      <c r="IUY4" s="112"/>
      <c r="IUZ4" s="112"/>
      <c r="IVA4" s="112"/>
      <c r="IVB4" s="112"/>
      <c r="IVC4" s="112"/>
      <c r="IVD4" s="112"/>
      <c r="IVE4" s="112"/>
      <c r="IVF4" s="112"/>
      <c r="IVG4" s="112"/>
      <c r="IVH4" s="112"/>
      <c r="IVI4" s="112"/>
      <c r="IVJ4" s="112"/>
      <c r="IVK4" s="112"/>
      <c r="IVL4" s="112"/>
      <c r="IVM4" s="112"/>
      <c r="IVN4" s="112"/>
      <c r="IVO4" s="112"/>
      <c r="IVP4" s="112"/>
      <c r="IVQ4" s="112"/>
      <c r="IVR4" s="112"/>
      <c r="IVS4" s="112"/>
      <c r="IVT4" s="112"/>
      <c r="IVU4" s="112"/>
      <c r="IVV4" s="112"/>
      <c r="IVW4" s="112"/>
      <c r="IVX4" s="112"/>
      <c r="IVY4" s="112"/>
      <c r="IVZ4" s="112"/>
      <c r="IWA4" s="112"/>
      <c r="IWB4" s="112"/>
      <c r="IWC4" s="112"/>
      <c r="IWD4" s="112"/>
      <c r="IWE4" s="112"/>
      <c r="IWF4" s="112"/>
      <c r="IWG4" s="112"/>
      <c r="IWH4" s="112"/>
      <c r="IWI4" s="112"/>
      <c r="IWJ4" s="112"/>
      <c r="IWK4" s="112"/>
      <c r="IWL4" s="112"/>
      <c r="IWM4" s="112"/>
      <c r="IWN4" s="112"/>
      <c r="IWO4" s="112"/>
      <c r="IWP4" s="112"/>
      <c r="IWQ4" s="112"/>
      <c r="IWR4" s="112"/>
      <c r="IWS4" s="112"/>
      <c r="IWT4" s="112"/>
      <c r="IWU4" s="112"/>
      <c r="IWV4" s="112"/>
      <c r="IWW4" s="112"/>
      <c r="IWX4" s="112"/>
      <c r="IWY4" s="112"/>
      <c r="IWZ4" s="112"/>
      <c r="IXA4" s="112"/>
      <c r="IXB4" s="112"/>
      <c r="IXC4" s="112"/>
      <c r="IXD4" s="112"/>
      <c r="IXE4" s="112"/>
      <c r="IXF4" s="112"/>
      <c r="IXG4" s="112"/>
      <c r="IXH4" s="112"/>
      <c r="IXI4" s="112"/>
      <c r="IXJ4" s="112"/>
      <c r="IXK4" s="112"/>
      <c r="IXL4" s="112"/>
      <c r="IXM4" s="112"/>
      <c r="IXN4" s="112"/>
      <c r="IXO4" s="112"/>
      <c r="IXP4" s="112"/>
      <c r="IXQ4" s="112"/>
      <c r="IXR4" s="112"/>
      <c r="IXS4" s="112"/>
      <c r="IXT4" s="112"/>
      <c r="IXU4" s="112"/>
      <c r="IXV4" s="112"/>
      <c r="IXW4" s="112"/>
      <c r="IXX4" s="112"/>
      <c r="IXY4" s="112"/>
      <c r="IXZ4" s="112"/>
      <c r="IYA4" s="112"/>
      <c r="IYB4" s="112"/>
      <c r="IYC4" s="112"/>
      <c r="IYD4" s="112"/>
      <c r="IYE4" s="112"/>
      <c r="IYF4" s="112"/>
      <c r="IYG4" s="112"/>
      <c r="IYH4" s="112"/>
      <c r="IYI4" s="112"/>
      <c r="IYJ4" s="112"/>
      <c r="IYK4" s="112"/>
      <c r="IYL4" s="112"/>
      <c r="IYM4" s="112"/>
      <c r="IYN4" s="112"/>
      <c r="IYO4" s="112"/>
      <c r="IYP4" s="112"/>
      <c r="IYQ4" s="112"/>
      <c r="IYR4" s="112"/>
      <c r="IYS4" s="112"/>
      <c r="IYT4" s="112"/>
      <c r="IYU4" s="112"/>
      <c r="IYV4" s="112"/>
      <c r="IYW4" s="112"/>
      <c r="IYX4" s="112"/>
      <c r="IYY4" s="112"/>
      <c r="IYZ4" s="112"/>
      <c r="IZA4" s="112"/>
      <c r="IZB4" s="112"/>
      <c r="IZC4" s="112"/>
      <c r="IZD4" s="112"/>
      <c r="IZE4" s="112"/>
      <c r="IZF4" s="112"/>
      <c r="IZG4" s="112"/>
      <c r="IZH4" s="112"/>
      <c r="IZI4" s="112"/>
      <c r="IZJ4" s="112"/>
      <c r="IZK4" s="112"/>
      <c r="IZL4" s="112"/>
      <c r="IZM4" s="112"/>
      <c r="IZN4" s="112"/>
      <c r="IZO4" s="112"/>
      <c r="IZP4" s="112"/>
      <c r="IZQ4" s="112"/>
      <c r="IZR4" s="112"/>
      <c r="IZS4" s="112"/>
      <c r="IZT4" s="112"/>
      <c r="IZU4" s="112"/>
      <c r="IZV4" s="112"/>
      <c r="IZW4" s="112"/>
      <c r="IZX4" s="112"/>
      <c r="IZY4" s="112"/>
      <c r="IZZ4" s="112"/>
      <c r="JAA4" s="112"/>
      <c r="JAB4" s="112"/>
      <c r="JAC4" s="112"/>
      <c r="JAD4" s="112"/>
      <c r="JAE4" s="112"/>
      <c r="JAF4" s="112"/>
      <c r="JAG4" s="112"/>
      <c r="JAH4" s="112"/>
      <c r="JAI4" s="112"/>
      <c r="JAJ4" s="112"/>
      <c r="JAK4" s="112"/>
      <c r="JAL4" s="112"/>
      <c r="JAM4" s="112"/>
      <c r="JAN4" s="112"/>
      <c r="JAO4" s="112"/>
      <c r="JAP4" s="112"/>
      <c r="JAQ4" s="112"/>
      <c r="JAR4" s="112"/>
      <c r="JAS4" s="112"/>
      <c r="JAT4" s="112"/>
      <c r="JAU4" s="112"/>
      <c r="JAV4" s="112"/>
      <c r="JAW4" s="112"/>
      <c r="JAX4" s="112"/>
      <c r="JAY4" s="112"/>
      <c r="JAZ4" s="112"/>
      <c r="JBA4" s="112"/>
      <c r="JBB4" s="112"/>
      <c r="JBC4" s="112"/>
      <c r="JBD4" s="112"/>
      <c r="JBE4" s="112"/>
      <c r="JBF4" s="112"/>
      <c r="JBG4" s="112"/>
      <c r="JBH4" s="112"/>
      <c r="JBI4" s="112"/>
      <c r="JBJ4" s="112"/>
      <c r="JBK4" s="112"/>
      <c r="JBL4" s="112"/>
      <c r="JBM4" s="112"/>
      <c r="JBN4" s="112"/>
      <c r="JBO4" s="112"/>
      <c r="JBP4" s="112"/>
      <c r="JBQ4" s="112"/>
      <c r="JBR4" s="112"/>
      <c r="JBS4" s="112"/>
      <c r="JBT4" s="112"/>
      <c r="JBU4" s="112"/>
      <c r="JBV4" s="112"/>
      <c r="JBW4" s="112"/>
      <c r="JBX4" s="112"/>
      <c r="JBY4" s="112"/>
      <c r="JBZ4" s="112"/>
      <c r="JCA4" s="112"/>
      <c r="JCB4" s="112"/>
      <c r="JCC4" s="112"/>
      <c r="JCD4" s="112"/>
      <c r="JCE4" s="112"/>
      <c r="JCF4" s="112"/>
      <c r="JCG4" s="112"/>
      <c r="JCH4" s="112"/>
      <c r="JCI4" s="112"/>
      <c r="JCJ4" s="112"/>
      <c r="JCK4" s="112"/>
      <c r="JCL4" s="112"/>
      <c r="JCM4" s="112"/>
      <c r="JCN4" s="112"/>
      <c r="JCO4" s="112"/>
      <c r="JCP4" s="112"/>
      <c r="JCQ4" s="112"/>
      <c r="JCR4" s="112"/>
      <c r="JCS4" s="112"/>
      <c r="JCT4" s="112"/>
      <c r="JCU4" s="112"/>
      <c r="JCV4" s="112"/>
      <c r="JCW4" s="112"/>
      <c r="JCX4" s="112"/>
      <c r="JCY4" s="112"/>
      <c r="JCZ4" s="112"/>
      <c r="JDA4" s="112"/>
      <c r="JDB4" s="112"/>
      <c r="JDC4" s="112"/>
      <c r="JDD4" s="112"/>
      <c r="JDE4" s="112"/>
      <c r="JDF4" s="112"/>
      <c r="JDG4" s="112"/>
      <c r="JDH4" s="112"/>
      <c r="JDI4" s="112"/>
      <c r="JDJ4" s="112"/>
      <c r="JDK4" s="112"/>
      <c r="JDL4" s="112"/>
      <c r="JDM4" s="112"/>
      <c r="JDN4" s="112"/>
      <c r="JDO4" s="112"/>
      <c r="JDP4" s="112"/>
      <c r="JDQ4" s="112"/>
      <c r="JDR4" s="112"/>
      <c r="JDS4" s="112"/>
      <c r="JDT4" s="112"/>
      <c r="JDU4" s="112"/>
      <c r="JDV4" s="112"/>
      <c r="JDW4" s="112"/>
      <c r="JDX4" s="112"/>
      <c r="JDY4" s="112"/>
      <c r="JDZ4" s="112"/>
      <c r="JEA4" s="112"/>
      <c r="JEB4" s="112"/>
      <c r="JEC4" s="112"/>
      <c r="JED4" s="112"/>
      <c r="JEE4" s="112"/>
      <c r="JEF4" s="112"/>
      <c r="JEG4" s="112"/>
      <c r="JEH4" s="112"/>
      <c r="JEI4" s="112"/>
      <c r="JEJ4" s="112"/>
      <c r="JEK4" s="112"/>
      <c r="JEL4" s="112"/>
      <c r="JEM4" s="112"/>
      <c r="JEN4" s="112"/>
      <c r="JEO4" s="112"/>
      <c r="JEP4" s="112"/>
      <c r="JEQ4" s="112"/>
      <c r="JER4" s="112"/>
      <c r="JES4" s="112"/>
      <c r="JET4" s="112"/>
      <c r="JEU4" s="112"/>
      <c r="JEV4" s="112"/>
      <c r="JEW4" s="112"/>
      <c r="JEX4" s="112"/>
      <c r="JEY4" s="112"/>
      <c r="JEZ4" s="112"/>
      <c r="JFA4" s="112"/>
      <c r="JFB4" s="112"/>
      <c r="JFC4" s="112"/>
      <c r="JFD4" s="112"/>
      <c r="JFE4" s="112"/>
      <c r="JFF4" s="112"/>
      <c r="JFG4" s="112"/>
      <c r="JFH4" s="112"/>
      <c r="JFI4" s="112"/>
      <c r="JFJ4" s="112"/>
      <c r="JFK4" s="112"/>
      <c r="JFL4" s="112"/>
      <c r="JFM4" s="112"/>
      <c r="JFN4" s="112"/>
      <c r="JFO4" s="112"/>
      <c r="JFP4" s="112"/>
      <c r="JFQ4" s="112"/>
      <c r="JFR4" s="112"/>
      <c r="JFS4" s="112"/>
      <c r="JFT4" s="112"/>
      <c r="JFU4" s="112"/>
      <c r="JFV4" s="112"/>
      <c r="JFW4" s="112"/>
      <c r="JFX4" s="112"/>
      <c r="JFY4" s="112"/>
      <c r="JFZ4" s="112"/>
      <c r="JGA4" s="112"/>
      <c r="JGB4" s="112"/>
      <c r="JGC4" s="112"/>
      <c r="JGD4" s="112"/>
      <c r="JGE4" s="112"/>
      <c r="JGF4" s="112"/>
      <c r="JGG4" s="112"/>
      <c r="JGH4" s="112"/>
      <c r="JGI4" s="112"/>
      <c r="JGJ4" s="112"/>
      <c r="JGK4" s="112"/>
      <c r="JGL4" s="112"/>
      <c r="JGM4" s="112"/>
      <c r="JGN4" s="112"/>
      <c r="JGO4" s="112"/>
      <c r="JGP4" s="112"/>
      <c r="JGQ4" s="112"/>
      <c r="JGR4" s="112"/>
      <c r="JGS4" s="112"/>
      <c r="JGT4" s="112"/>
      <c r="JGU4" s="112"/>
      <c r="JGV4" s="112"/>
      <c r="JGW4" s="112"/>
      <c r="JGX4" s="112"/>
      <c r="JGY4" s="112"/>
      <c r="JGZ4" s="112"/>
      <c r="JHA4" s="112"/>
      <c r="JHB4" s="112"/>
      <c r="JHC4" s="112"/>
      <c r="JHD4" s="112"/>
      <c r="JHE4" s="112"/>
      <c r="JHF4" s="112"/>
      <c r="JHG4" s="112"/>
      <c r="JHH4" s="112"/>
      <c r="JHI4" s="112"/>
      <c r="JHJ4" s="112"/>
      <c r="JHK4" s="112"/>
      <c r="JHL4" s="112"/>
      <c r="JHM4" s="112"/>
      <c r="JHN4" s="112"/>
      <c r="JHO4" s="112"/>
      <c r="JHP4" s="112"/>
      <c r="JHQ4" s="112"/>
      <c r="JHR4" s="112"/>
      <c r="JHS4" s="112"/>
      <c r="JHT4" s="112"/>
      <c r="JHU4" s="112"/>
      <c r="JHV4" s="112"/>
      <c r="JHW4" s="112"/>
      <c r="JHX4" s="112"/>
      <c r="JHY4" s="112"/>
      <c r="JHZ4" s="112"/>
      <c r="JIA4" s="112"/>
      <c r="JIB4" s="112"/>
      <c r="JIC4" s="112"/>
      <c r="JID4" s="112"/>
      <c r="JIE4" s="112"/>
      <c r="JIF4" s="112"/>
      <c r="JIG4" s="112"/>
      <c r="JIH4" s="112"/>
      <c r="JII4" s="112"/>
      <c r="JIJ4" s="112"/>
      <c r="JIK4" s="112"/>
      <c r="JIL4" s="112"/>
      <c r="JIM4" s="112"/>
      <c r="JIN4" s="112"/>
      <c r="JIO4" s="112"/>
      <c r="JIP4" s="112"/>
      <c r="JIQ4" s="112"/>
      <c r="JIR4" s="112"/>
      <c r="JIS4" s="112"/>
      <c r="JIT4" s="112"/>
      <c r="JIU4" s="112"/>
      <c r="JIV4" s="112"/>
      <c r="JIW4" s="112"/>
      <c r="JIX4" s="112"/>
      <c r="JIY4" s="112"/>
      <c r="JIZ4" s="112"/>
      <c r="JJA4" s="112"/>
      <c r="JJB4" s="112"/>
      <c r="JJC4" s="112"/>
      <c r="JJD4" s="112"/>
      <c r="JJE4" s="112"/>
      <c r="JJF4" s="112"/>
      <c r="JJG4" s="112"/>
      <c r="JJH4" s="112"/>
      <c r="JJI4" s="112"/>
      <c r="JJJ4" s="112"/>
      <c r="JJK4" s="112"/>
      <c r="JJL4" s="112"/>
      <c r="JJM4" s="112"/>
      <c r="JJN4" s="112"/>
      <c r="JJO4" s="112"/>
      <c r="JJP4" s="112"/>
      <c r="JJQ4" s="112"/>
      <c r="JJR4" s="112"/>
      <c r="JJS4" s="112"/>
      <c r="JJT4" s="112"/>
      <c r="JJU4" s="112"/>
      <c r="JJV4" s="112"/>
      <c r="JJW4" s="112"/>
      <c r="JJX4" s="112"/>
      <c r="JJY4" s="112"/>
      <c r="JJZ4" s="112"/>
      <c r="JKA4" s="112"/>
      <c r="JKB4" s="112"/>
      <c r="JKC4" s="112"/>
      <c r="JKD4" s="112"/>
      <c r="JKE4" s="112"/>
      <c r="JKF4" s="112"/>
      <c r="JKG4" s="112"/>
      <c r="JKH4" s="112"/>
      <c r="JKI4" s="112"/>
      <c r="JKJ4" s="112"/>
      <c r="JKK4" s="112"/>
      <c r="JKL4" s="112"/>
      <c r="JKM4" s="112"/>
      <c r="JKN4" s="112"/>
      <c r="JKO4" s="112"/>
      <c r="JKP4" s="112"/>
      <c r="JKQ4" s="112"/>
      <c r="JKR4" s="112"/>
      <c r="JKS4" s="112"/>
      <c r="JKT4" s="112"/>
      <c r="JKU4" s="112"/>
      <c r="JKV4" s="112"/>
      <c r="JKW4" s="112"/>
      <c r="JKX4" s="112"/>
      <c r="JKY4" s="112"/>
      <c r="JKZ4" s="112"/>
      <c r="JLA4" s="112"/>
      <c r="JLB4" s="112"/>
      <c r="JLC4" s="112"/>
      <c r="JLD4" s="112"/>
      <c r="JLE4" s="112"/>
      <c r="JLF4" s="112"/>
      <c r="JLG4" s="112"/>
      <c r="JLH4" s="112"/>
      <c r="JLI4" s="112"/>
      <c r="JLJ4" s="112"/>
      <c r="JLK4" s="112"/>
      <c r="JLL4" s="112"/>
      <c r="JLM4" s="112"/>
      <c r="JLN4" s="112"/>
      <c r="JLO4" s="112"/>
      <c r="JLP4" s="112"/>
      <c r="JLQ4" s="112"/>
      <c r="JLR4" s="112"/>
      <c r="JLS4" s="112"/>
      <c r="JLT4" s="112"/>
      <c r="JLU4" s="112"/>
      <c r="JLV4" s="112"/>
      <c r="JLW4" s="112"/>
      <c r="JLX4" s="112"/>
      <c r="JLY4" s="112"/>
      <c r="JLZ4" s="112"/>
      <c r="JMA4" s="112"/>
      <c r="JMB4" s="112"/>
      <c r="JMC4" s="112"/>
      <c r="JMD4" s="112"/>
      <c r="JME4" s="112"/>
      <c r="JMF4" s="112"/>
      <c r="JMG4" s="112"/>
      <c r="JMH4" s="112"/>
      <c r="JMI4" s="112"/>
      <c r="JMJ4" s="112"/>
      <c r="JMK4" s="112"/>
      <c r="JML4" s="112"/>
      <c r="JMM4" s="112"/>
      <c r="JMN4" s="112"/>
      <c r="JMO4" s="112"/>
      <c r="JMP4" s="112"/>
      <c r="JMQ4" s="112"/>
      <c r="JMR4" s="112"/>
      <c r="JMS4" s="112"/>
      <c r="JMT4" s="112"/>
      <c r="JMU4" s="112"/>
      <c r="JMV4" s="112"/>
      <c r="JMW4" s="112"/>
      <c r="JMX4" s="112"/>
      <c r="JMY4" s="112"/>
      <c r="JMZ4" s="112"/>
      <c r="JNA4" s="112"/>
      <c r="JNB4" s="112"/>
      <c r="JNC4" s="112"/>
      <c r="JND4" s="112"/>
      <c r="JNE4" s="112"/>
      <c r="JNF4" s="112"/>
      <c r="JNG4" s="112"/>
      <c r="JNH4" s="112"/>
      <c r="JNI4" s="112"/>
      <c r="JNJ4" s="112"/>
      <c r="JNK4" s="112"/>
      <c r="JNL4" s="112"/>
      <c r="JNM4" s="112"/>
      <c r="JNN4" s="112"/>
      <c r="JNO4" s="112"/>
      <c r="JNP4" s="112"/>
      <c r="JNQ4" s="112"/>
      <c r="JNR4" s="112"/>
      <c r="JNS4" s="112"/>
      <c r="JNT4" s="112"/>
      <c r="JNU4" s="112"/>
      <c r="JNV4" s="112"/>
      <c r="JNW4" s="112"/>
      <c r="JNX4" s="112"/>
      <c r="JNY4" s="112"/>
      <c r="JNZ4" s="112"/>
      <c r="JOA4" s="112"/>
      <c r="JOB4" s="112"/>
      <c r="JOC4" s="112"/>
      <c r="JOD4" s="112"/>
      <c r="JOE4" s="112"/>
      <c r="JOF4" s="112"/>
      <c r="JOG4" s="112"/>
      <c r="JOH4" s="112"/>
      <c r="JOI4" s="112"/>
      <c r="JOJ4" s="112"/>
      <c r="JOK4" s="112"/>
      <c r="JOL4" s="112"/>
      <c r="JOM4" s="112"/>
      <c r="JON4" s="112"/>
      <c r="JOO4" s="112"/>
      <c r="JOP4" s="112"/>
      <c r="JOQ4" s="112"/>
      <c r="JOR4" s="112"/>
      <c r="JOS4" s="112"/>
      <c r="JOT4" s="112"/>
      <c r="JOU4" s="112"/>
      <c r="JOV4" s="112"/>
      <c r="JOW4" s="112"/>
      <c r="JOX4" s="112"/>
      <c r="JOY4" s="112"/>
      <c r="JOZ4" s="112"/>
      <c r="JPA4" s="112"/>
      <c r="JPB4" s="112"/>
      <c r="JPC4" s="112"/>
      <c r="JPD4" s="112"/>
      <c r="JPE4" s="112"/>
      <c r="JPF4" s="112"/>
      <c r="JPG4" s="112"/>
      <c r="JPH4" s="112"/>
      <c r="JPI4" s="112"/>
      <c r="JPJ4" s="112"/>
      <c r="JPK4" s="112"/>
      <c r="JPL4" s="112"/>
      <c r="JPM4" s="112"/>
      <c r="JPN4" s="112"/>
      <c r="JPO4" s="112"/>
      <c r="JPP4" s="112"/>
      <c r="JPQ4" s="112"/>
      <c r="JPR4" s="112"/>
      <c r="JPS4" s="112"/>
      <c r="JPT4" s="112"/>
      <c r="JPU4" s="112"/>
      <c r="JPV4" s="112"/>
      <c r="JPW4" s="112"/>
      <c r="JPX4" s="112"/>
      <c r="JPY4" s="112"/>
      <c r="JPZ4" s="112"/>
      <c r="JQA4" s="112"/>
      <c r="JQB4" s="112"/>
      <c r="JQC4" s="112"/>
      <c r="JQD4" s="112"/>
      <c r="JQE4" s="112"/>
      <c r="JQF4" s="112"/>
      <c r="JQG4" s="112"/>
      <c r="JQH4" s="112"/>
      <c r="JQI4" s="112"/>
      <c r="JQJ4" s="112"/>
      <c r="JQK4" s="112"/>
      <c r="JQL4" s="112"/>
      <c r="JQM4" s="112"/>
      <c r="JQN4" s="112"/>
      <c r="JQO4" s="112"/>
      <c r="JQP4" s="112"/>
      <c r="JQQ4" s="112"/>
      <c r="JQR4" s="112"/>
      <c r="JQS4" s="112"/>
      <c r="JQT4" s="112"/>
      <c r="JQU4" s="112"/>
      <c r="JQV4" s="112"/>
      <c r="JQW4" s="112"/>
      <c r="JQX4" s="112"/>
      <c r="JQY4" s="112"/>
      <c r="JQZ4" s="112"/>
      <c r="JRA4" s="112"/>
      <c r="JRB4" s="112"/>
      <c r="JRC4" s="112"/>
      <c r="JRD4" s="112"/>
      <c r="JRE4" s="112"/>
      <c r="JRF4" s="112"/>
      <c r="JRG4" s="112"/>
      <c r="JRH4" s="112"/>
      <c r="JRI4" s="112"/>
      <c r="JRJ4" s="112"/>
      <c r="JRK4" s="112"/>
      <c r="JRL4" s="112"/>
      <c r="JRM4" s="112"/>
      <c r="JRN4" s="112"/>
      <c r="JRO4" s="112"/>
      <c r="JRP4" s="112"/>
      <c r="JRQ4" s="112"/>
      <c r="JRR4" s="112"/>
      <c r="JRS4" s="112"/>
      <c r="JRT4" s="112"/>
      <c r="JRU4" s="112"/>
      <c r="JRV4" s="112"/>
      <c r="JRW4" s="112"/>
      <c r="JRX4" s="112"/>
      <c r="JRY4" s="112"/>
      <c r="JRZ4" s="112"/>
      <c r="JSA4" s="112"/>
      <c r="JSB4" s="112"/>
      <c r="JSC4" s="112"/>
      <c r="JSD4" s="112"/>
      <c r="JSE4" s="112"/>
      <c r="JSF4" s="112"/>
      <c r="JSG4" s="112"/>
      <c r="JSH4" s="112"/>
      <c r="JSI4" s="112"/>
      <c r="JSJ4" s="112"/>
      <c r="JSK4" s="112"/>
      <c r="JSL4" s="112"/>
      <c r="JSM4" s="112"/>
      <c r="JSN4" s="112"/>
      <c r="JSO4" s="112"/>
      <c r="JSP4" s="112"/>
      <c r="JSQ4" s="112"/>
      <c r="JSR4" s="112"/>
      <c r="JSS4" s="112"/>
      <c r="JST4" s="112"/>
      <c r="JSU4" s="112"/>
      <c r="JSV4" s="112"/>
      <c r="JSW4" s="112"/>
      <c r="JSX4" s="112"/>
      <c r="JSY4" s="112"/>
      <c r="JSZ4" s="112"/>
      <c r="JTA4" s="112"/>
      <c r="JTB4" s="112"/>
      <c r="JTC4" s="112"/>
      <c r="JTD4" s="112"/>
      <c r="JTE4" s="112"/>
      <c r="JTF4" s="112"/>
      <c r="JTG4" s="112"/>
      <c r="JTH4" s="112"/>
      <c r="JTI4" s="112"/>
      <c r="JTJ4" s="112"/>
      <c r="JTK4" s="112"/>
      <c r="JTL4" s="112"/>
      <c r="JTM4" s="112"/>
      <c r="JTN4" s="112"/>
      <c r="JTO4" s="112"/>
      <c r="JTP4" s="112"/>
      <c r="JTQ4" s="112"/>
      <c r="JTR4" s="112"/>
      <c r="JTS4" s="112"/>
      <c r="JTT4" s="112"/>
      <c r="JTU4" s="112"/>
      <c r="JTV4" s="112"/>
      <c r="JTW4" s="112"/>
      <c r="JTX4" s="112"/>
      <c r="JTY4" s="112"/>
      <c r="JTZ4" s="112"/>
      <c r="JUA4" s="112"/>
      <c r="JUB4" s="112"/>
      <c r="JUC4" s="112"/>
      <c r="JUD4" s="112"/>
      <c r="JUE4" s="112"/>
      <c r="JUF4" s="112"/>
      <c r="JUG4" s="112"/>
      <c r="JUH4" s="112"/>
      <c r="JUI4" s="112"/>
      <c r="JUJ4" s="112"/>
      <c r="JUK4" s="112"/>
      <c r="JUL4" s="112"/>
      <c r="JUM4" s="112"/>
      <c r="JUN4" s="112"/>
      <c r="JUO4" s="112"/>
      <c r="JUP4" s="112"/>
      <c r="JUQ4" s="112"/>
      <c r="JUR4" s="112"/>
      <c r="JUS4" s="112"/>
      <c r="JUT4" s="112"/>
      <c r="JUU4" s="112"/>
      <c r="JUV4" s="112"/>
      <c r="JUW4" s="112"/>
      <c r="JUX4" s="112"/>
      <c r="JUY4" s="112"/>
      <c r="JUZ4" s="112"/>
      <c r="JVA4" s="112"/>
      <c r="JVB4" s="112"/>
      <c r="JVC4" s="112"/>
      <c r="JVD4" s="112"/>
      <c r="JVE4" s="112"/>
      <c r="JVF4" s="112"/>
      <c r="JVG4" s="112"/>
      <c r="JVH4" s="112"/>
      <c r="JVI4" s="112"/>
      <c r="JVJ4" s="112"/>
      <c r="JVK4" s="112"/>
      <c r="JVL4" s="112"/>
      <c r="JVM4" s="112"/>
      <c r="JVN4" s="112"/>
      <c r="JVO4" s="112"/>
      <c r="JVP4" s="112"/>
      <c r="JVQ4" s="112"/>
      <c r="JVR4" s="112"/>
      <c r="JVS4" s="112"/>
      <c r="JVT4" s="112"/>
      <c r="JVU4" s="112"/>
      <c r="JVV4" s="112"/>
      <c r="JVW4" s="112"/>
      <c r="JVX4" s="112"/>
      <c r="JVY4" s="112"/>
      <c r="JVZ4" s="112"/>
      <c r="JWA4" s="112"/>
      <c r="JWB4" s="112"/>
      <c r="JWC4" s="112"/>
      <c r="JWD4" s="112"/>
      <c r="JWE4" s="112"/>
      <c r="JWF4" s="112"/>
      <c r="JWG4" s="112"/>
      <c r="JWH4" s="112"/>
      <c r="JWI4" s="112"/>
      <c r="JWJ4" s="112"/>
      <c r="JWK4" s="112"/>
      <c r="JWL4" s="112"/>
      <c r="JWM4" s="112"/>
      <c r="JWN4" s="112"/>
      <c r="JWO4" s="112"/>
      <c r="JWP4" s="112"/>
      <c r="JWQ4" s="112"/>
      <c r="JWR4" s="112"/>
      <c r="JWS4" s="112"/>
      <c r="JWT4" s="112"/>
      <c r="JWU4" s="112"/>
      <c r="JWV4" s="112"/>
      <c r="JWW4" s="112"/>
      <c r="JWX4" s="112"/>
      <c r="JWY4" s="112"/>
      <c r="JWZ4" s="112"/>
      <c r="JXA4" s="112"/>
      <c r="JXB4" s="112"/>
      <c r="JXC4" s="112"/>
      <c r="JXD4" s="112"/>
      <c r="JXE4" s="112"/>
      <c r="JXF4" s="112"/>
      <c r="JXG4" s="112"/>
      <c r="JXH4" s="112"/>
      <c r="JXI4" s="112"/>
      <c r="JXJ4" s="112"/>
      <c r="JXK4" s="112"/>
      <c r="JXL4" s="112"/>
      <c r="JXM4" s="112"/>
      <c r="JXN4" s="112"/>
      <c r="JXO4" s="112"/>
      <c r="JXP4" s="112"/>
      <c r="JXQ4" s="112"/>
      <c r="JXR4" s="112"/>
      <c r="JXS4" s="112"/>
      <c r="JXT4" s="112"/>
      <c r="JXU4" s="112"/>
      <c r="JXV4" s="112"/>
      <c r="JXW4" s="112"/>
      <c r="JXX4" s="112"/>
      <c r="JXY4" s="112"/>
      <c r="JXZ4" s="112"/>
      <c r="JYA4" s="112"/>
      <c r="JYB4" s="112"/>
      <c r="JYC4" s="112"/>
      <c r="JYD4" s="112"/>
      <c r="JYE4" s="112"/>
      <c r="JYF4" s="112"/>
      <c r="JYG4" s="112"/>
      <c r="JYH4" s="112"/>
      <c r="JYI4" s="112"/>
      <c r="JYJ4" s="112"/>
      <c r="JYK4" s="112"/>
      <c r="JYL4" s="112"/>
      <c r="JYM4" s="112"/>
      <c r="JYN4" s="112"/>
      <c r="JYO4" s="112"/>
      <c r="JYP4" s="112"/>
      <c r="JYQ4" s="112"/>
      <c r="JYR4" s="112"/>
      <c r="JYS4" s="112"/>
      <c r="JYT4" s="112"/>
      <c r="JYU4" s="112"/>
      <c r="JYV4" s="112"/>
      <c r="JYW4" s="112"/>
      <c r="JYX4" s="112"/>
      <c r="JYY4" s="112"/>
      <c r="JYZ4" s="112"/>
      <c r="JZA4" s="112"/>
      <c r="JZB4" s="112"/>
      <c r="JZC4" s="112"/>
      <c r="JZD4" s="112"/>
      <c r="JZE4" s="112"/>
      <c r="JZF4" s="112"/>
      <c r="JZG4" s="112"/>
      <c r="JZH4" s="112"/>
      <c r="JZI4" s="112"/>
      <c r="JZJ4" s="112"/>
      <c r="JZK4" s="112"/>
      <c r="JZL4" s="112"/>
      <c r="JZM4" s="112"/>
      <c r="JZN4" s="112"/>
      <c r="JZO4" s="112"/>
      <c r="JZP4" s="112"/>
      <c r="JZQ4" s="112"/>
      <c r="JZR4" s="112"/>
      <c r="JZS4" s="112"/>
      <c r="JZT4" s="112"/>
      <c r="JZU4" s="112"/>
      <c r="JZV4" s="112"/>
      <c r="JZW4" s="112"/>
      <c r="JZX4" s="112"/>
      <c r="JZY4" s="112"/>
      <c r="JZZ4" s="112"/>
      <c r="KAA4" s="112"/>
      <c r="KAB4" s="112"/>
      <c r="KAC4" s="112"/>
      <c r="KAD4" s="112"/>
      <c r="KAE4" s="112"/>
      <c r="KAF4" s="112"/>
      <c r="KAG4" s="112"/>
      <c r="KAH4" s="112"/>
      <c r="KAI4" s="112"/>
      <c r="KAJ4" s="112"/>
      <c r="KAK4" s="112"/>
      <c r="KAL4" s="112"/>
      <c r="KAM4" s="112"/>
      <c r="KAN4" s="112"/>
      <c r="KAO4" s="112"/>
      <c r="KAP4" s="112"/>
      <c r="KAQ4" s="112"/>
      <c r="KAR4" s="112"/>
      <c r="KAS4" s="112"/>
      <c r="KAT4" s="112"/>
      <c r="KAU4" s="112"/>
      <c r="KAV4" s="112"/>
      <c r="KAW4" s="112"/>
      <c r="KAX4" s="112"/>
      <c r="KAY4" s="112"/>
      <c r="KAZ4" s="112"/>
      <c r="KBA4" s="112"/>
      <c r="KBB4" s="112"/>
      <c r="KBC4" s="112"/>
      <c r="KBD4" s="112"/>
      <c r="KBE4" s="112"/>
      <c r="KBF4" s="112"/>
      <c r="KBG4" s="112"/>
      <c r="KBH4" s="112"/>
      <c r="KBI4" s="112"/>
      <c r="KBJ4" s="112"/>
      <c r="KBK4" s="112"/>
      <c r="KBL4" s="112"/>
      <c r="KBM4" s="112"/>
      <c r="KBN4" s="112"/>
      <c r="KBO4" s="112"/>
      <c r="KBP4" s="112"/>
      <c r="KBQ4" s="112"/>
      <c r="KBR4" s="112"/>
      <c r="KBS4" s="112"/>
      <c r="KBT4" s="112"/>
      <c r="KBU4" s="112"/>
      <c r="KBV4" s="112"/>
      <c r="KBW4" s="112"/>
      <c r="KBX4" s="112"/>
      <c r="KBY4" s="112"/>
      <c r="KBZ4" s="112"/>
      <c r="KCA4" s="112"/>
      <c r="KCB4" s="112"/>
      <c r="KCC4" s="112"/>
      <c r="KCD4" s="112"/>
      <c r="KCE4" s="112"/>
      <c r="KCF4" s="112"/>
      <c r="KCG4" s="112"/>
      <c r="KCH4" s="112"/>
      <c r="KCI4" s="112"/>
      <c r="KCJ4" s="112"/>
      <c r="KCK4" s="112"/>
      <c r="KCL4" s="112"/>
      <c r="KCM4" s="112"/>
      <c r="KCN4" s="112"/>
      <c r="KCO4" s="112"/>
      <c r="KCP4" s="112"/>
      <c r="KCQ4" s="112"/>
      <c r="KCR4" s="112"/>
      <c r="KCS4" s="112"/>
      <c r="KCT4" s="112"/>
      <c r="KCU4" s="112"/>
      <c r="KCV4" s="112"/>
      <c r="KCW4" s="112"/>
      <c r="KCX4" s="112"/>
      <c r="KCY4" s="112"/>
      <c r="KCZ4" s="112"/>
      <c r="KDA4" s="112"/>
      <c r="KDB4" s="112"/>
      <c r="KDC4" s="112"/>
      <c r="KDD4" s="112"/>
      <c r="KDE4" s="112"/>
      <c r="KDF4" s="112"/>
      <c r="KDG4" s="112"/>
      <c r="KDH4" s="112"/>
      <c r="KDI4" s="112"/>
      <c r="KDJ4" s="112"/>
      <c r="KDK4" s="112"/>
      <c r="KDL4" s="112"/>
      <c r="KDM4" s="112"/>
      <c r="KDN4" s="112"/>
      <c r="KDO4" s="112"/>
      <c r="KDP4" s="112"/>
      <c r="KDQ4" s="112"/>
      <c r="KDR4" s="112"/>
      <c r="KDS4" s="112"/>
      <c r="KDT4" s="112"/>
      <c r="KDU4" s="112"/>
      <c r="KDV4" s="112"/>
      <c r="KDW4" s="112"/>
      <c r="KDX4" s="112"/>
      <c r="KDY4" s="112"/>
      <c r="KDZ4" s="112"/>
      <c r="KEA4" s="112"/>
      <c r="KEB4" s="112"/>
      <c r="KEC4" s="112"/>
      <c r="KED4" s="112"/>
      <c r="KEE4" s="112"/>
      <c r="KEF4" s="112"/>
      <c r="KEG4" s="112"/>
      <c r="KEH4" s="112"/>
      <c r="KEI4" s="112"/>
      <c r="KEJ4" s="112"/>
      <c r="KEK4" s="112"/>
      <c r="KEL4" s="112"/>
      <c r="KEM4" s="112"/>
      <c r="KEN4" s="112"/>
      <c r="KEO4" s="112"/>
      <c r="KEP4" s="112"/>
      <c r="KEQ4" s="112"/>
      <c r="KER4" s="112"/>
      <c r="KES4" s="112"/>
      <c r="KET4" s="112"/>
      <c r="KEU4" s="112"/>
      <c r="KEV4" s="112"/>
      <c r="KEW4" s="112"/>
      <c r="KEX4" s="112"/>
      <c r="KEY4" s="112"/>
      <c r="KEZ4" s="112"/>
      <c r="KFA4" s="112"/>
      <c r="KFB4" s="112"/>
      <c r="KFC4" s="112"/>
      <c r="KFD4" s="112"/>
      <c r="KFE4" s="112"/>
      <c r="KFF4" s="112"/>
      <c r="KFG4" s="112"/>
      <c r="KFH4" s="112"/>
      <c r="KFI4" s="112"/>
      <c r="KFJ4" s="112"/>
      <c r="KFK4" s="112"/>
      <c r="KFL4" s="112"/>
      <c r="KFM4" s="112"/>
      <c r="KFN4" s="112"/>
      <c r="KFO4" s="112"/>
      <c r="KFP4" s="112"/>
      <c r="KFQ4" s="112"/>
      <c r="KFR4" s="112"/>
      <c r="KFS4" s="112"/>
      <c r="KFT4" s="112"/>
      <c r="KFU4" s="112"/>
      <c r="KFV4" s="112"/>
      <c r="KFW4" s="112"/>
      <c r="KFX4" s="112"/>
      <c r="KFY4" s="112"/>
      <c r="KFZ4" s="112"/>
      <c r="KGA4" s="112"/>
      <c r="KGB4" s="112"/>
      <c r="KGC4" s="112"/>
      <c r="KGD4" s="112"/>
      <c r="KGE4" s="112"/>
      <c r="KGF4" s="112"/>
      <c r="KGG4" s="112"/>
      <c r="KGH4" s="112"/>
      <c r="KGI4" s="112"/>
      <c r="KGJ4" s="112"/>
      <c r="KGK4" s="112"/>
      <c r="KGL4" s="112"/>
      <c r="KGM4" s="112"/>
      <c r="KGN4" s="112"/>
      <c r="KGO4" s="112"/>
      <c r="KGP4" s="112"/>
      <c r="KGQ4" s="112"/>
      <c r="KGR4" s="112"/>
      <c r="KGS4" s="112"/>
      <c r="KGT4" s="112"/>
      <c r="KGU4" s="112"/>
      <c r="KGV4" s="112"/>
      <c r="KGW4" s="112"/>
      <c r="KGX4" s="112"/>
      <c r="KGY4" s="112"/>
      <c r="KGZ4" s="112"/>
      <c r="KHA4" s="112"/>
      <c r="KHB4" s="112"/>
      <c r="KHC4" s="112"/>
      <c r="KHD4" s="112"/>
      <c r="KHE4" s="112"/>
      <c r="KHF4" s="112"/>
      <c r="KHG4" s="112"/>
      <c r="KHH4" s="112"/>
      <c r="KHI4" s="112"/>
      <c r="KHJ4" s="112"/>
      <c r="KHK4" s="112"/>
      <c r="KHL4" s="112"/>
      <c r="KHM4" s="112"/>
      <c r="KHN4" s="112"/>
      <c r="KHO4" s="112"/>
      <c r="KHP4" s="112"/>
      <c r="KHQ4" s="112"/>
      <c r="KHR4" s="112"/>
      <c r="KHS4" s="112"/>
      <c r="KHT4" s="112"/>
      <c r="KHU4" s="112"/>
      <c r="KHV4" s="112"/>
      <c r="KHW4" s="112"/>
      <c r="KHX4" s="112"/>
      <c r="KHY4" s="112"/>
      <c r="KHZ4" s="112"/>
      <c r="KIA4" s="112"/>
      <c r="KIB4" s="112"/>
      <c r="KIC4" s="112"/>
      <c r="KID4" s="112"/>
      <c r="KIE4" s="112"/>
      <c r="KIF4" s="112"/>
      <c r="KIG4" s="112"/>
      <c r="KIH4" s="112"/>
      <c r="KII4" s="112"/>
      <c r="KIJ4" s="112"/>
      <c r="KIK4" s="112"/>
      <c r="KIL4" s="112"/>
      <c r="KIM4" s="112"/>
      <c r="KIN4" s="112"/>
      <c r="KIO4" s="112"/>
      <c r="KIP4" s="112"/>
      <c r="KIQ4" s="112"/>
      <c r="KIR4" s="112"/>
      <c r="KIS4" s="112"/>
      <c r="KIT4" s="112"/>
      <c r="KIU4" s="112"/>
      <c r="KIV4" s="112"/>
      <c r="KIW4" s="112"/>
      <c r="KIX4" s="112"/>
      <c r="KIY4" s="112"/>
      <c r="KIZ4" s="112"/>
      <c r="KJA4" s="112"/>
      <c r="KJB4" s="112"/>
      <c r="KJC4" s="112"/>
      <c r="KJD4" s="112"/>
      <c r="KJE4" s="112"/>
      <c r="KJF4" s="112"/>
      <c r="KJG4" s="112"/>
      <c r="KJH4" s="112"/>
      <c r="KJI4" s="112"/>
      <c r="KJJ4" s="112"/>
      <c r="KJK4" s="112"/>
      <c r="KJL4" s="112"/>
      <c r="KJM4" s="112"/>
      <c r="KJN4" s="112"/>
      <c r="KJO4" s="112"/>
      <c r="KJP4" s="112"/>
      <c r="KJQ4" s="112"/>
      <c r="KJR4" s="112"/>
      <c r="KJS4" s="112"/>
      <c r="KJT4" s="112"/>
      <c r="KJU4" s="112"/>
      <c r="KJV4" s="112"/>
      <c r="KJW4" s="112"/>
      <c r="KJX4" s="112"/>
      <c r="KJY4" s="112"/>
      <c r="KJZ4" s="112"/>
      <c r="KKA4" s="112"/>
      <c r="KKB4" s="112"/>
      <c r="KKC4" s="112"/>
      <c r="KKD4" s="112"/>
      <c r="KKE4" s="112"/>
      <c r="KKF4" s="112"/>
      <c r="KKG4" s="112"/>
      <c r="KKH4" s="112"/>
      <c r="KKI4" s="112"/>
      <c r="KKJ4" s="112"/>
      <c r="KKK4" s="112"/>
      <c r="KKL4" s="112"/>
      <c r="KKM4" s="112"/>
      <c r="KKN4" s="112"/>
      <c r="KKO4" s="112"/>
      <c r="KKP4" s="112"/>
      <c r="KKQ4" s="112"/>
      <c r="KKR4" s="112"/>
      <c r="KKS4" s="112"/>
      <c r="KKT4" s="112"/>
      <c r="KKU4" s="112"/>
      <c r="KKV4" s="112"/>
      <c r="KKW4" s="112"/>
      <c r="KKX4" s="112"/>
      <c r="KKY4" s="112"/>
      <c r="KKZ4" s="112"/>
      <c r="KLA4" s="112"/>
      <c r="KLB4" s="112"/>
      <c r="KLC4" s="112"/>
      <c r="KLD4" s="112"/>
      <c r="KLE4" s="112"/>
      <c r="KLF4" s="112"/>
      <c r="KLG4" s="112"/>
      <c r="KLH4" s="112"/>
      <c r="KLI4" s="112"/>
      <c r="KLJ4" s="112"/>
      <c r="KLK4" s="112"/>
      <c r="KLL4" s="112"/>
      <c r="KLM4" s="112"/>
      <c r="KLN4" s="112"/>
      <c r="KLO4" s="112"/>
      <c r="KLP4" s="112"/>
      <c r="KLQ4" s="112"/>
      <c r="KLR4" s="112"/>
      <c r="KLS4" s="112"/>
      <c r="KLT4" s="112"/>
      <c r="KLU4" s="112"/>
      <c r="KLV4" s="112"/>
      <c r="KLW4" s="112"/>
      <c r="KLX4" s="112"/>
      <c r="KLY4" s="112"/>
      <c r="KLZ4" s="112"/>
      <c r="KMA4" s="112"/>
      <c r="KMB4" s="112"/>
      <c r="KMC4" s="112"/>
      <c r="KMD4" s="112"/>
      <c r="KME4" s="112"/>
      <c r="KMF4" s="112"/>
      <c r="KMG4" s="112"/>
      <c r="KMH4" s="112"/>
      <c r="KMI4" s="112"/>
      <c r="KMJ4" s="112"/>
      <c r="KMK4" s="112"/>
      <c r="KML4" s="112"/>
      <c r="KMM4" s="112"/>
      <c r="KMN4" s="112"/>
      <c r="KMO4" s="112"/>
      <c r="KMP4" s="112"/>
      <c r="KMQ4" s="112"/>
      <c r="KMR4" s="112"/>
      <c r="KMS4" s="112"/>
      <c r="KMT4" s="112"/>
      <c r="KMU4" s="112"/>
      <c r="KMV4" s="112"/>
      <c r="KMW4" s="112"/>
      <c r="KMX4" s="112"/>
      <c r="KMY4" s="112"/>
      <c r="KMZ4" s="112"/>
      <c r="KNA4" s="112"/>
      <c r="KNB4" s="112"/>
      <c r="KNC4" s="112"/>
      <c r="KND4" s="112"/>
      <c r="KNE4" s="112"/>
      <c r="KNF4" s="112"/>
      <c r="KNG4" s="112"/>
      <c r="KNH4" s="112"/>
      <c r="KNI4" s="112"/>
      <c r="KNJ4" s="112"/>
      <c r="KNK4" s="112"/>
      <c r="KNL4" s="112"/>
      <c r="KNM4" s="112"/>
      <c r="KNN4" s="112"/>
      <c r="KNO4" s="112"/>
      <c r="KNP4" s="112"/>
      <c r="KNQ4" s="112"/>
      <c r="KNR4" s="112"/>
      <c r="KNS4" s="112"/>
      <c r="KNT4" s="112"/>
      <c r="KNU4" s="112"/>
      <c r="KNV4" s="112"/>
      <c r="KNW4" s="112"/>
      <c r="KNX4" s="112"/>
      <c r="KNY4" s="112"/>
      <c r="KNZ4" s="112"/>
      <c r="KOA4" s="112"/>
      <c r="KOB4" s="112"/>
      <c r="KOC4" s="112"/>
      <c r="KOD4" s="112"/>
      <c r="KOE4" s="112"/>
      <c r="KOF4" s="112"/>
      <c r="KOG4" s="112"/>
      <c r="KOH4" s="112"/>
      <c r="KOI4" s="112"/>
      <c r="KOJ4" s="112"/>
      <c r="KOK4" s="112"/>
      <c r="KOL4" s="112"/>
      <c r="KOM4" s="112"/>
      <c r="KON4" s="112"/>
      <c r="KOO4" s="112"/>
      <c r="KOP4" s="112"/>
      <c r="KOQ4" s="112"/>
      <c r="KOR4" s="112"/>
      <c r="KOS4" s="112"/>
      <c r="KOT4" s="112"/>
      <c r="KOU4" s="112"/>
      <c r="KOV4" s="112"/>
      <c r="KOW4" s="112"/>
      <c r="KOX4" s="112"/>
      <c r="KOY4" s="112"/>
      <c r="KOZ4" s="112"/>
      <c r="KPA4" s="112"/>
      <c r="KPB4" s="112"/>
      <c r="KPC4" s="112"/>
      <c r="KPD4" s="112"/>
      <c r="KPE4" s="112"/>
      <c r="KPF4" s="112"/>
      <c r="KPG4" s="112"/>
      <c r="KPH4" s="112"/>
      <c r="KPI4" s="112"/>
      <c r="KPJ4" s="112"/>
      <c r="KPK4" s="112"/>
      <c r="KPL4" s="112"/>
      <c r="KPM4" s="112"/>
      <c r="KPN4" s="112"/>
      <c r="KPO4" s="112"/>
      <c r="KPP4" s="112"/>
      <c r="KPQ4" s="112"/>
      <c r="KPR4" s="112"/>
      <c r="KPS4" s="112"/>
      <c r="KPT4" s="112"/>
      <c r="KPU4" s="112"/>
      <c r="KPV4" s="112"/>
      <c r="KPW4" s="112"/>
      <c r="KPX4" s="112"/>
      <c r="KPY4" s="112"/>
      <c r="KPZ4" s="112"/>
      <c r="KQA4" s="112"/>
      <c r="KQB4" s="112"/>
      <c r="KQC4" s="112"/>
      <c r="KQD4" s="112"/>
      <c r="KQE4" s="112"/>
      <c r="KQF4" s="112"/>
      <c r="KQG4" s="112"/>
      <c r="KQH4" s="112"/>
      <c r="KQI4" s="112"/>
      <c r="KQJ4" s="112"/>
      <c r="KQK4" s="112"/>
      <c r="KQL4" s="112"/>
      <c r="KQM4" s="112"/>
      <c r="KQN4" s="112"/>
      <c r="KQO4" s="112"/>
      <c r="KQP4" s="112"/>
      <c r="KQQ4" s="112"/>
      <c r="KQR4" s="112"/>
      <c r="KQS4" s="112"/>
      <c r="KQT4" s="112"/>
      <c r="KQU4" s="112"/>
      <c r="KQV4" s="112"/>
      <c r="KQW4" s="112"/>
      <c r="KQX4" s="112"/>
      <c r="KQY4" s="112"/>
      <c r="KQZ4" s="112"/>
      <c r="KRA4" s="112"/>
      <c r="KRB4" s="112"/>
      <c r="KRC4" s="112"/>
      <c r="KRD4" s="112"/>
      <c r="KRE4" s="112"/>
      <c r="KRF4" s="112"/>
      <c r="KRG4" s="112"/>
      <c r="KRH4" s="112"/>
      <c r="KRI4" s="112"/>
      <c r="KRJ4" s="112"/>
      <c r="KRK4" s="112"/>
      <c r="KRL4" s="112"/>
      <c r="KRM4" s="112"/>
      <c r="KRN4" s="112"/>
      <c r="KRO4" s="112"/>
      <c r="KRP4" s="112"/>
      <c r="KRQ4" s="112"/>
      <c r="KRR4" s="112"/>
      <c r="KRS4" s="112"/>
      <c r="KRT4" s="112"/>
      <c r="KRU4" s="112"/>
      <c r="KRV4" s="112"/>
      <c r="KRW4" s="112"/>
      <c r="KRX4" s="112"/>
      <c r="KRY4" s="112"/>
      <c r="KRZ4" s="112"/>
      <c r="KSA4" s="112"/>
      <c r="KSB4" s="112"/>
      <c r="KSC4" s="112"/>
      <c r="KSD4" s="112"/>
      <c r="KSE4" s="112"/>
      <c r="KSF4" s="112"/>
      <c r="KSG4" s="112"/>
      <c r="KSH4" s="112"/>
      <c r="KSI4" s="112"/>
      <c r="KSJ4" s="112"/>
      <c r="KSK4" s="112"/>
      <c r="KSL4" s="112"/>
      <c r="KSM4" s="112"/>
      <c r="KSN4" s="112"/>
      <c r="KSO4" s="112"/>
      <c r="KSP4" s="112"/>
      <c r="KSQ4" s="112"/>
      <c r="KSR4" s="112"/>
      <c r="KSS4" s="112"/>
      <c r="KST4" s="112"/>
      <c r="KSU4" s="112"/>
      <c r="KSV4" s="112"/>
      <c r="KSW4" s="112"/>
      <c r="KSX4" s="112"/>
      <c r="KSY4" s="112"/>
      <c r="KSZ4" s="112"/>
      <c r="KTA4" s="112"/>
      <c r="KTB4" s="112"/>
      <c r="KTC4" s="112"/>
      <c r="KTD4" s="112"/>
      <c r="KTE4" s="112"/>
      <c r="KTF4" s="112"/>
      <c r="KTG4" s="112"/>
      <c r="KTH4" s="112"/>
      <c r="KTI4" s="112"/>
      <c r="KTJ4" s="112"/>
      <c r="KTK4" s="112"/>
      <c r="KTL4" s="112"/>
      <c r="KTM4" s="112"/>
      <c r="KTN4" s="112"/>
      <c r="KTO4" s="112"/>
      <c r="KTP4" s="112"/>
      <c r="KTQ4" s="112"/>
      <c r="KTR4" s="112"/>
      <c r="KTS4" s="112"/>
      <c r="KTT4" s="112"/>
      <c r="KTU4" s="112"/>
      <c r="KTV4" s="112"/>
      <c r="KTW4" s="112"/>
      <c r="KTX4" s="112"/>
      <c r="KTY4" s="112"/>
      <c r="KTZ4" s="112"/>
      <c r="KUA4" s="112"/>
      <c r="KUB4" s="112"/>
      <c r="KUC4" s="112"/>
      <c r="KUD4" s="112"/>
      <c r="KUE4" s="112"/>
      <c r="KUF4" s="112"/>
      <c r="KUG4" s="112"/>
      <c r="KUH4" s="112"/>
      <c r="KUI4" s="112"/>
      <c r="KUJ4" s="112"/>
      <c r="KUK4" s="112"/>
      <c r="KUL4" s="112"/>
      <c r="KUM4" s="112"/>
      <c r="KUN4" s="112"/>
      <c r="KUO4" s="112"/>
      <c r="KUP4" s="112"/>
      <c r="KUQ4" s="112"/>
      <c r="KUR4" s="112"/>
      <c r="KUS4" s="112"/>
      <c r="KUT4" s="112"/>
      <c r="KUU4" s="112"/>
      <c r="KUV4" s="112"/>
      <c r="KUW4" s="112"/>
      <c r="KUX4" s="112"/>
      <c r="KUY4" s="112"/>
      <c r="KUZ4" s="112"/>
      <c r="KVA4" s="112"/>
      <c r="KVB4" s="112"/>
      <c r="KVC4" s="112"/>
      <c r="KVD4" s="112"/>
      <c r="KVE4" s="112"/>
      <c r="KVF4" s="112"/>
      <c r="KVG4" s="112"/>
      <c r="KVH4" s="112"/>
      <c r="KVI4" s="112"/>
      <c r="KVJ4" s="112"/>
      <c r="KVK4" s="112"/>
      <c r="KVL4" s="112"/>
      <c r="KVM4" s="112"/>
      <c r="KVN4" s="112"/>
      <c r="KVO4" s="112"/>
      <c r="KVP4" s="112"/>
      <c r="KVQ4" s="112"/>
      <c r="KVR4" s="112"/>
      <c r="KVS4" s="112"/>
      <c r="KVT4" s="112"/>
      <c r="KVU4" s="112"/>
      <c r="KVV4" s="112"/>
      <c r="KVW4" s="112"/>
      <c r="KVX4" s="112"/>
      <c r="KVY4" s="112"/>
      <c r="KVZ4" s="112"/>
      <c r="KWA4" s="112"/>
      <c r="KWB4" s="112"/>
      <c r="KWC4" s="112"/>
      <c r="KWD4" s="112"/>
      <c r="KWE4" s="112"/>
      <c r="KWF4" s="112"/>
      <c r="KWG4" s="112"/>
      <c r="KWH4" s="112"/>
      <c r="KWI4" s="112"/>
      <c r="KWJ4" s="112"/>
      <c r="KWK4" s="112"/>
      <c r="KWL4" s="112"/>
      <c r="KWM4" s="112"/>
      <c r="KWN4" s="112"/>
      <c r="KWO4" s="112"/>
      <c r="KWP4" s="112"/>
      <c r="KWQ4" s="112"/>
      <c r="KWR4" s="112"/>
      <c r="KWS4" s="112"/>
      <c r="KWT4" s="112"/>
      <c r="KWU4" s="112"/>
      <c r="KWV4" s="112"/>
      <c r="KWW4" s="112"/>
      <c r="KWX4" s="112"/>
      <c r="KWY4" s="112"/>
      <c r="KWZ4" s="112"/>
      <c r="KXA4" s="112"/>
      <c r="KXB4" s="112"/>
      <c r="KXC4" s="112"/>
      <c r="KXD4" s="112"/>
      <c r="KXE4" s="112"/>
      <c r="KXF4" s="112"/>
      <c r="KXG4" s="112"/>
      <c r="KXH4" s="112"/>
      <c r="KXI4" s="112"/>
      <c r="KXJ4" s="112"/>
      <c r="KXK4" s="112"/>
      <c r="KXL4" s="112"/>
      <c r="KXM4" s="112"/>
      <c r="KXN4" s="112"/>
      <c r="KXO4" s="112"/>
      <c r="KXP4" s="112"/>
      <c r="KXQ4" s="112"/>
      <c r="KXR4" s="112"/>
      <c r="KXS4" s="112"/>
      <c r="KXT4" s="112"/>
      <c r="KXU4" s="112"/>
      <c r="KXV4" s="112"/>
      <c r="KXW4" s="112"/>
      <c r="KXX4" s="112"/>
      <c r="KXY4" s="112"/>
      <c r="KXZ4" s="112"/>
      <c r="KYA4" s="112"/>
      <c r="KYB4" s="112"/>
      <c r="KYC4" s="112"/>
      <c r="KYD4" s="112"/>
      <c r="KYE4" s="112"/>
      <c r="KYF4" s="112"/>
      <c r="KYG4" s="112"/>
      <c r="KYH4" s="112"/>
      <c r="KYI4" s="112"/>
      <c r="KYJ4" s="112"/>
      <c r="KYK4" s="112"/>
      <c r="KYL4" s="112"/>
      <c r="KYM4" s="112"/>
      <c r="KYN4" s="112"/>
      <c r="KYO4" s="112"/>
      <c r="KYP4" s="112"/>
      <c r="KYQ4" s="112"/>
      <c r="KYR4" s="112"/>
      <c r="KYS4" s="112"/>
      <c r="KYT4" s="112"/>
      <c r="KYU4" s="112"/>
      <c r="KYV4" s="112"/>
      <c r="KYW4" s="112"/>
      <c r="KYX4" s="112"/>
      <c r="KYY4" s="112"/>
      <c r="KYZ4" s="112"/>
      <c r="KZA4" s="112"/>
      <c r="KZB4" s="112"/>
      <c r="KZC4" s="112"/>
      <c r="KZD4" s="112"/>
      <c r="KZE4" s="112"/>
      <c r="KZF4" s="112"/>
      <c r="KZG4" s="112"/>
      <c r="KZH4" s="112"/>
      <c r="KZI4" s="112"/>
      <c r="KZJ4" s="112"/>
      <c r="KZK4" s="112"/>
      <c r="KZL4" s="112"/>
      <c r="KZM4" s="112"/>
      <c r="KZN4" s="112"/>
      <c r="KZO4" s="112"/>
      <c r="KZP4" s="112"/>
      <c r="KZQ4" s="112"/>
      <c r="KZR4" s="112"/>
      <c r="KZS4" s="112"/>
      <c r="KZT4" s="112"/>
      <c r="KZU4" s="112"/>
      <c r="KZV4" s="112"/>
      <c r="KZW4" s="112"/>
      <c r="KZX4" s="112"/>
      <c r="KZY4" s="112"/>
      <c r="KZZ4" s="112"/>
      <c r="LAA4" s="112"/>
      <c r="LAB4" s="112"/>
      <c r="LAC4" s="112"/>
      <c r="LAD4" s="112"/>
      <c r="LAE4" s="112"/>
      <c r="LAF4" s="112"/>
      <c r="LAG4" s="112"/>
      <c r="LAH4" s="112"/>
      <c r="LAI4" s="112"/>
      <c r="LAJ4" s="112"/>
      <c r="LAK4" s="112"/>
      <c r="LAL4" s="112"/>
      <c r="LAM4" s="112"/>
      <c r="LAN4" s="112"/>
      <c r="LAO4" s="112"/>
      <c r="LAP4" s="112"/>
      <c r="LAQ4" s="112"/>
      <c r="LAR4" s="112"/>
      <c r="LAS4" s="112"/>
      <c r="LAT4" s="112"/>
      <c r="LAU4" s="112"/>
      <c r="LAV4" s="112"/>
      <c r="LAW4" s="112"/>
      <c r="LAX4" s="112"/>
      <c r="LAY4" s="112"/>
      <c r="LAZ4" s="112"/>
      <c r="LBA4" s="112"/>
      <c r="LBB4" s="112"/>
      <c r="LBC4" s="112"/>
      <c r="LBD4" s="112"/>
      <c r="LBE4" s="112"/>
      <c r="LBF4" s="112"/>
      <c r="LBG4" s="112"/>
      <c r="LBH4" s="112"/>
      <c r="LBI4" s="112"/>
      <c r="LBJ4" s="112"/>
      <c r="LBK4" s="112"/>
      <c r="LBL4" s="112"/>
      <c r="LBM4" s="112"/>
      <c r="LBN4" s="112"/>
      <c r="LBO4" s="112"/>
      <c r="LBP4" s="112"/>
      <c r="LBQ4" s="112"/>
      <c r="LBR4" s="112"/>
      <c r="LBS4" s="112"/>
      <c r="LBT4" s="112"/>
      <c r="LBU4" s="112"/>
      <c r="LBV4" s="112"/>
      <c r="LBW4" s="112"/>
      <c r="LBX4" s="112"/>
      <c r="LBY4" s="112"/>
      <c r="LBZ4" s="112"/>
      <c r="LCA4" s="112"/>
      <c r="LCB4" s="112"/>
      <c r="LCC4" s="112"/>
      <c r="LCD4" s="112"/>
      <c r="LCE4" s="112"/>
      <c r="LCF4" s="112"/>
      <c r="LCG4" s="112"/>
      <c r="LCH4" s="112"/>
      <c r="LCI4" s="112"/>
      <c r="LCJ4" s="112"/>
      <c r="LCK4" s="112"/>
      <c r="LCL4" s="112"/>
      <c r="LCM4" s="112"/>
      <c r="LCN4" s="112"/>
      <c r="LCO4" s="112"/>
      <c r="LCP4" s="112"/>
      <c r="LCQ4" s="112"/>
      <c r="LCR4" s="112"/>
      <c r="LCS4" s="112"/>
      <c r="LCT4" s="112"/>
      <c r="LCU4" s="112"/>
      <c r="LCV4" s="112"/>
      <c r="LCW4" s="112"/>
      <c r="LCX4" s="112"/>
      <c r="LCY4" s="112"/>
      <c r="LCZ4" s="112"/>
      <c r="LDA4" s="112"/>
      <c r="LDB4" s="112"/>
      <c r="LDC4" s="112"/>
      <c r="LDD4" s="112"/>
      <c r="LDE4" s="112"/>
      <c r="LDF4" s="112"/>
      <c r="LDG4" s="112"/>
      <c r="LDH4" s="112"/>
      <c r="LDI4" s="112"/>
      <c r="LDJ4" s="112"/>
      <c r="LDK4" s="112"/>
      <c r="LDL4" s="112"/>
      <c r="LDM4" s="112"/>
      <c r="LDN4" s="112"/>
      <c r="LDO4" s="112"/>
      <c r="LDP4" s="112"/>
      <c r="LDQ4" s="112"/>
      <c r="LDR4" s="112"/>
      <c r="LDS4" s="112"/>
      <c r="LDT4" s="112"/>
      <c r="LDU4" s="112"/>
      <c r="LDV4" s="112"/>
      <c r="LDW4" s="112"/>
      <c r="LDX4" s="112"/>
      <c r="LDY4" s="112"/>
      <c r="LDZ4" s="112"/>
      <c r="LEA4" s="112"/>
      <c r="LEB4" s="112"/>
      <c r="LEC4" s="112"/>
      <c r="LED4" s="112"/>
      <c r="LEE4" s="112"/>
      <c r="LEF4" s="112"/>
      <c r="LEG4" s="112"/>
      <c r="LEH4" s="112"/>
      <c r="LEI4" s="112"/>
      <c r="LEJ4" s="112"/>
      <c r="LEK4" s="112"/>
      <c r="LEL4" s="112"/>
      <c r="LEM4" s="112"/>
      <c r="LEN4" s="112"/>
      <c r="LEO4" s="112"/>
      <c r="LEP4" s="112"/>
      <c r="LEQ4" s="112"/>
      <c r="LER4" s="112"/>
      <c r="LES4" s="112"/>
      <c r="LET4" s="112"/>
      <c r="LEU4" s="112"/>
      <c r="LEV4" s="112"/>
      <c r="LEW4" s="112"/>
      <c r="LEX4" s="112"/>
      <c r="LEY4" s="112"/>
      <c r="LEZ4" s="112"/>
      <c r="LFA4" s="112"/>
      <c r="LFB4" s="112"/>
      <c r="LFC4" s="112"/>
      <c r="LFD4" s="112"/>
      <c r="LFE4" s="112"/>
      <c r="LFF4" s="112"/>
      <c r="LFG4" s="112"/>
      <c r="LFH4" s="112"/>
      <c r="LFI4" s="112"/>
      <c r="LFJ4" s="112"/>
      <c r="LFK4" s="112"/>
      <c r="LFL4" s="112"/>
      <c r="LFM4" s="112"/>
      <c r="LFN4" s="112"/>
      <c r="LFO4" s="112"/>
      <c r="LFP4" s="112"/>
      <c r="LFQ4" s="112"/>
      <c r="LFR4" s="112"/>
      <c r="LFS4" s="112"/>
      <c r="LFT4" s="112"/>
      <c r="LFU4" s="112"/>
      <c r="LFV4" s="112"/>
      <c r="LFW4" s="112"/>
      <c r="LFX4" s="112"/>
      <c r="LFY4" s="112"/>
      <c r="LFZ4" s="112"/>
      <c r="LGA4" s="112"/>
      <c r="LGB4" s="112"/>
      <c r="LGC4" s="112"/>
      <c r="LGD4" s="112"/>
      <c r="LGE4" s="112"/>
      <c r="LGF4" s="112"/>
      <c r="LGG4" s="112"/>
      <c r="LGH4" s="112"/>
      <c r="LGI4" s="112"/>
      <c r="LGJ4" s="112"/>
      <c r="LGK4" s="112"/>
      <c r="LGL4" s="112"/>
      <c r="LGM4" s="112"/>
      <c r="LGN4" s="112"/>
      <c r="LGO4" s="112"/>
      <c r="LGP4" s="112"/>
      <c r="LGQ4" s="112"/>
      <c r="LGR4" s="112"/>
      <c r="LGS4" s="112"/>
      <c r="LGT4" s="112"/>
      <c r="LGU4" s="112"/>
      <c r="LGV4" s="112"/>
      <c r="LGW4" s="112"/>
      <c r="LGX4" s="112"/>
      <c r="LGY4" s="112"/>
      <c r="LGZ4" s="112"/>
      <c r="LHA4" s="112"/>
      <c r="LHB4" s="112"/>
      <c r="LHC4" s="112"/>
      <c r="LHD4" s="112"/>
      <c r="LHE4" s="112"/>
      <c r="LHF4" s="112"/>
      <c r="LHG4" s="112"/>
      <c r="LHH4" s="112"/>
      <c r="LHI4" s="112"/>
      <c r="LHJ4" s="112"/>
      <c r="LHK4" s="112"/>
      <c r="LHL4" s="112"/>
      <c r="LHM4" s="112"/>
      <c r="LHN4" s="112"/>
      <c r="LHO4" s="112"/>
      <c r="LHP4" s="112"/>
      <c r="LHQ4" s="112"/>
      <c r="LHR4" s="112"/>
      <c r="LHS4" s="112"/>
      <c r="LHT4" s="112"/>
      <c r="LHU4" s="112"/>
      <c r="LHV4" s="112"/>
      <c r="LHW4" s="112"/>
      <c r="LHX4" s="112"/>
      <c r="LHY4" s="112"/>
      <c r="LHZ4" s="112"/>
      <c r="LIA4" s="112"/>
      <c r="LIB4" s="112"/>
      <c r="LIC4" s="112"/>
      <c r="LID4" s="112"/>
      <c r="LIE4" s="112"/>
      <c r="LIF4" s="112"/>
      <c r="LIG4" s="112"/>
      <c r="LIH4" s="112"/>
      <c r="LII4" s="112"/>
      <c r="LIJ4" s="112"/>
      <c r="LIK4" s="112"/>
      <c r="LIL4" s="112"/>
      <c r="LIM4" s="112"/>
      <c r="LIN4" s="112"/>
      <c r="LIO4" s="112"/>
      <c r="LIP4" s="112"/>
      <c r="LIQ4" s="112"/>
      <c r="LIR4" s="112"/>
      <c r="LIS4" s="112"/>
      <c r="LIT4" s="112"/>
      <c r="LIU4" s="112"/>
      <c r="LIV4" s="112"/>
      <c r="LIW4" s="112"/>
      <c r="LIX4" s="112"/>
      <c r="LIY4" s="112"/>
      <c r="LIZ4" s="112"/>
      <c r="LJA4" s="112"/>
      <c r="LJB4" s="112"/>
      <c r="LJC4" s="112"/>
      <c r="LJD4" s="112"/>
      <c r="LJE4" s="112"/>
      <c r="LJF4" s="112"/>
      <c r="LJG4" s="112"/>
      <c r="LJH4" s="112"/>
      <c r="LJI4" s="112"/>
      <c r="LJJ4" s="112"/>
      <c r="LJK4" s="112"/>
      <c r="LJL4" s="112"/>
      <c r="LJM4" s="112"/>
      <c r="LJN4" s="112"/>
      <c r="LJO4" s="112"/>
      <c r="LJP4" s="112"/>
      <c r="LJQ4" s="112"/>
      <c r="LJR4" s="112"/>
      <c r="LJS4" s="112"/>
      <c r="LJT4" s="112"/>
      <c r="LJU4" s="112"/>
      <c r="LJV4" s="112"/>
      <c r="LJW4" s="112"/>
      <c r="LJX4" s="112"/>
      <c r="LJY4" s="112"/>
      <c r="LJZ4" s="112"/>
      <c r="LKA4" s="112"/>
      <c r="LKB4" s="112"/>
      <c r="LKC4" s="112"/>
      <c r="LKD4" s="112"/>
      <c r="LKE4" s="112"/>
      <c r="LKF4" s="112"/>
      <c r="LKG4" s="112"/>
      <c r="LKH4" s="112"/>
      <c r="LKI4" s="112"/>
      <c r="LKJ4" s="112"/>
      <c r="LKK4" s="112"/>
      <c r="LKL4" s="112"/>
      <c r="LKM4" s="112"/>
      <c r="LKN4" s="112"/>
      <c r="LKO4" s="112"/>
      <c r="LKP4" s="112"/>
      <c r="LKQ4" s="112"/>
      <c r="LKR4" s="112"/>
      <c r="LKS4" s="112"/>
      <c r="LKT4" s="112"/>
      <c r="LKU4" s="112"/>
      <c r="LKV4" s="112"/>
      <c r="LKW4" s="112"/>
      <c r="LKX4" s="112"/>
      <c r="LKY4" s="112"/>
      <c r="LKZ4" s="112"/>
      <c r="LLA4" s="112"/>
      <c r="LLB4" s="112"/>
      <c r="LLC4" s="112"/>
      <c r="LLD4" s="112"/>
      <c r="LLE4" s="112"/>
      <c r="LLF4" s="112"/>
      <c r="LLG4" s="112"/>
      <c r="LLH4" s="112"/>
      <c r="LLI4" s="112"/>
      <c r="LLJ4" s="112"/>
      <c r="LLK4" s="112"/>
      <c r="LLL4" s="112"/>
      <c r="LLM4" s="112"/>
      <c r="LLN4" s="112"/>
      <c r="LLO4" s="112"/>
      <c r="LLP4" s="112"/>
      <c r="LLQ4" s="112"/>
      <c r="LLR4" s="112"/>
      <c r="LLS4" s="112"/>
      <c r="LLT4" s="112"/>
      <c r="LLU4" s="112"/>
      <c r="LLV4" s="112"/>
      <c r="LLW4" s="112"/>
      <c r="LLX4" s="112"/>
      <c r="LLY4" s="112"/>
      <c r="LLZ4" s="112"/>
      <c r="LMA4" s="112"/>
      <c r="LMB4" s="112"/>
      <c r="LMC4" s="112"/>
      <c r="LMD4" s="112"/>
      <c r="LME4" s="112"/>
      <c r="LMF4" s="112"/>
      <c r="LMG4" s="112"/>
      <c r="LMH4" s="112"/>
      <c r="LMI4" s="112"/>
      <c r="LMJ4" s="112"/>
      <c r="LMK4" s="112"/>
      <c r="LML4" s="112"/>
      <c r="LMM4" s="112"/>
      <c r="LMN4" s="112"/>
      <c r="LMO4" s="112"/>
      <c r="LMP4" s="112"/>
      <c r="LMQ4" s="112"/>
      <c r="LMR4" s="112"/>
      <c r="LMS4" s="112"/>
      <c r="LMT4" s="112"/>
      <c r="LMU4" s="112"/>
      <c r="LMV4" s="112"/>
      <c r="LMW4" s="112"/>
      <c r="LMX4" s="112"/>
      <c r="LMY4" s="112"/>
      <c r="LMZ4" s="112"/>
      <c r="LNA4" s="112"/>
      <c r="LNB4" s="112"/>
      <c r="LNC4" s="112"/>
      <c r="LND4" s="112"/>
      <c r="LNE4" s="112"/>
      <c r="LNF4" s="112"/>
      <c r="LNG4" s="112"/>
      <c r="LNH4" s="112"/>
      <c r="LNI4" s="112"/>
      <c r="LNJ4" s="112"/>
      <c r="LNK4" s="112"/>
      <c r="LNL4" s="112"/>
      <c r="LNM4" s="112"/>
      <c r="LNN4" s="112"/>
      <c r="LNO4" s="112"/>
      <c r="LNP4" s="112"/>
      <c r="LNQ4" s="112"/>
      <c r="LNR4" s="112"/>
      <c r="LNS4" s="112"/>
      <c r="LNT4" s="112"/>
      <c r="LNU4" s="112"/>
      <c r="LNV4" s="112"/>
      <c r="LNW4" s="112"/>
      <c r="LNX4" s="112"/>
      <c r="LNY4" s="112"/>
      <c r="LNZ4" s="112"/>
      <c r="LOA4" s="112"/>
      <c r="LOB4" s="112"/>
      <c r="LOC4" s="112"/>
      <c r="LOD4" s="112"/>
      <c r="LOE4" s="112"/>
      <c r="LOF4" s="112"/>
      <c r="LOG4" s="112"/>
      <c r="LOH4" s="112"/>
      <c r="LOI4" s="112"/>
      <c r="LOJ4" s="112"/>
      <c r="LOK4" s="112"/>
      <c r="LOL4" s="112"/>
      <c r="LOM4" s="112"/>
      <c r="LON4" s="112"/>
      <c r="LOO4" s="112"/>
      <c r="LOP4" s="112"/>
      <c r="LOQ4" s="112"/>
      <c r="LOR4" s="112"/>
      <c r="LOS4" s="112"/>
      <c r="LOT4" s="112"/>
      <c r="LOU4" s="112"/>
      <c r="LOV4" s="112"/>
      <c r="LOW4" s="112"/>
      <c r="LOX4" s="112"/>
      <c r="LOY4" s="112"/>
      <c r="LOZ4" s="112"/>
      <c r="LPA4" s="112"/>
      <c r="LPB4" s="112"/>
      <c r="LPC4" s="112"/>
      <c r="LPD4" s="112"/>
      <c r="LPE4" s="112"/>
      <c r="LPF4" s="112"/>
      <c r="LPG4" s="112"/>
      <c r="LPH4" s="112"/>
      <c r="LPI4" s="112"/>
      <c r="LPJ4" s="112"/>
      <c r="LPK4" s="112"/>
      <c r="LPL4" s="112"/>
      <c r="LPM4" s="112"/>
      <c r="LPN4" s="112"/>
      <c r="LPO4" s="112"/>
      <c r="LPP4" s="112"/>
      <c r="LPQ4" s="112"/>
      <c r="LPR4" s="112"/>
      <c r="LPS4" s="112"/>
      <c r="LPT4" s="112"/>
      <c r="LPU4" s="112"/>
      <c r="LPV4" s="112"/>
      <c r="LPW4" s="112"/>
      <c r="LPX4" s="112"/>
      <c r="LPY4" s="112"/>
      <c r="LPZ4" s="112"/>
      <c r="LQA4" s="112"/>
      <c r="LQB4" s="112"/>
      <c r="LQC4" s="112"/>
      <c r="LQD4" s="112"/>
      <c r="LQE4" s="112"/>
      <c r="LQF4" s="112"/>
      <c r="LQG4" s="112"/>
      <c r="LQH4" s="112"/>
      <c r="LQI4" s="112"/>
      <c r="LQJ4" s="112"/>
      <c r="LQK4" s="112"/>
      <c r="LQL4" s="112"/>
      <c r="LQM4" s="112"/>
      <c r="LQN4" s="112"/>
      <c r="LQO4" s="112"/>
      <c r="LQP4" s="112"/>
      <c r="LQQ4" s="112"/>
      <c r="LQR4" s="112"/>
      <c r="LQS4" s="112"/>
      <c r="LQT4" s="112"/>
      <c r="LQU4" s="112"/>
      <c r="LQV4" s="112"/>
      <c r="LQW4" s="112"/>
      <c r="LQX4" s="112"/>
      <c r="LQY4" s="112"/>
      <c r="LQZ4" s="112"/>
      <c r="LRA4" s="112"/>
      <c r="LRB4" s="112"/>
      <c r="LRC4" s="112"/>
      <c r="LRD4" s="112"/>
      <c r="LRE4" s="112"/>
      <c r="LRF4" s="112"/>
      <c r="LRG4" s="112"/>
      <c r="LRH4" s="112"/>
      <c r="LRI4" s="112"/>
      <c r="LRJ4" s="112"/>
      <c r="LRK4" s="112"/>
      <c r="LRL4" s="112"/>
      <c r="LRM4" s="112"/>
      <c r="LRN4" s="112"/>
      <c r="LRO4" s="112"/>
      <c r="LRP4" s="112"/>
      <c r="LRQ4" s="112"/>
      <c r="LRR4" s="112"/>
      <c r="LRS4" s="112"/>
      <c r="LRT4" s="112"/>
      <c r="LRU4" s="112"/>
      <c r="LRV4" s="112"/>
      <c r="LRW4" s="112"/>
      <c r="LRX4" s="112"/>
      <c r="LRY4" s="112"/>
      <c r="LRZ4" s="112"/>
      <c r="LSA4" s="112"/>
      <c r="LSB4" s="112"/>
      <c r="LSC4" s="112"/>
      <c r="LSD4" s="112"/>
      <c r="LSE4" s="112"/>
      <c r="LSF4" s="112"/>
      <c r="LSG4" s="112"/>
      <c r="LSH4" s="112"/>
      <c r="LSI4" s="112"/>
      <c r="LSJ4" s="112"/>
      <c r="LSK4" s="112"/>
      <c r="LSL4" s="112"/>
      <c r="LSM4" s="112"/>
      <c r="LSN4" s="112"/>
      <c r="LSO4" s="112"/>
      <c r="LSP4" s="112"/>
      <c r="LSQ4" s="112"/>
      <c r="LSR4" s="112"/>
      <c r="LSS4" s="112"/>
      <c r="LST4" s="112"/>
      <c r="LSU4" s="112"/>
      <c r="LSV4" s="112"/>
      <c r="LSW4" s="112"/>
      <c r="LSX4" s="112"/>
      <c r="LSY4" s="112"/>
      <c r="LSZ4" s="112"/>
      <c r="LTA4" s="112"/>
      <c r="LTB4" s="112"/>
      <c r="LTC4" s="112"/>
      <c r="LTD4" s="112"/>
      <c r="LTE4" s="112"/>
      <c r="LTF4" s="112"/>
      <c r="LTG4" s="112"/>
      <c r="LTH4" s="112"/>
      <c r="LTI4" s="112"/>
      <c r="LTJ4" s="112"/>
      <c r="LTK4" s="112"/>
      <c r="LTL4" s="112"/>
      <c r="LTM4" s="112"/>
      <c r="LTN4" s="112"/>
      <c r="LTO4" s="112"/>
      <c r="LTP4" s="112"/>
      <c r="LTQ4" s="112"/>
      <c r="LTR4" s="112"/>
      <c r="LTS4" s="112"/>
      <c r="LTT4" s="112"/>
      <c r="LTU4" s="112"/>
      <c r="LTV4" s="112"/>
      <c r="LTW4" s="112"/>
      <c r="LTX4" s="112"/>
      <c r="LTY4" s="112"/>
      <c r="LTZ4" s="112"/>
      <c r="LUA4" s="112"/>
      <c r="LUB4" s="112"/>
      <c r="LUC4" s="112"/>
      <c r="LUD4" s="112"/>
      <c r="LUE4" s="112"/>
      <c r="LUF4" s="112"/>
      <c r="LUG4" s="112"/>
      <c r="LUH4" s="112"/>
      <c r="LUI4" s="112"/>
      <c r="LUJ4" s="112"/>
      <c r="LUK4" s="112"/>
      <c r="LUL4" s="112"/>
      <c r="LUM4" s="112"/>
      <c r="LUN4" s="112"/>
      <c r="LUO4" s="112"/>
      <c r="LUP4" s="112"/>
      <c r="LUQ4" s="112"/>
      <c r="LUR4" s="112"/>
      <c r="LUS4" s="112"/>
      <c r="LUT4" s="112"/>
      <c r="LUU4" s="112"/>
      <c r="LUV4" s="112"/>
      <c r="LUW4" s="112"/>
      <c r="LUX4" s="112"/>
      <c r="LUY4" s="112"/>
      <c r="LUZ4" s="112"/>
      <c r="LVA4" s="112"/>
      <c r="LVB4" s="112"/>
      <c r="LVC4" s="112"/>
      <c r="LVD4" s="112"/>
      <c r="LVE4" s="112"/>
      <c r="LVF4" s="112"/>
      <c r="LVG4" s="112"/>
      <c r="LVH4" s="112"/>
      <c r="LVI4" s="112"/>
      <c r="LVJ4" s="112"/>
      <c r="LVK4" s="112"/>
      <c r="LVL4" s="112"/>
      <c r="LVM4" s="112"/>
      <c r="LVN4" s="112"/>
      <c r="LVO4" s="112"/>
      <c r="LVP4" s="112"/>
      <c r="LVQ4" s="112"/>
      <c r="LVR4" s="112"/>
      <c r="LVS4" s="112"/>
      <c r="LVT4" s="112"/>
      <c r="LVU4" s="112"/>
      <c r="LVV4" s="112"/>
      <c r="LVW4" s="112"/>
      <c r="LVX4" s="112"/>
      <c r="LVY4" s="112"/>
      <c r="LVZ4" s="112"/>
      <c r="LWA4" s="112"/>
      <c r="LWB4" s="112"/>
      <c r="LWC4" s="112"/>
      <c r="LWD4" s="112"/>
      <c r="LWE4" s="112"/>
      <c r="LWF4" s="112"/>
      <c r="LWG4" s="112"/>
      <c r="LWH4" s="112"/>
      <c r="LWI4" s="112"/>
      <c r="LWJ4" s="112"/>
      <c r="LWK4" s="112"/>
      <c r="LWL4" s="112"/>
      <c r="LWM4" s="112"/>
      <c r="LWN4" s="112"/>
      <c r="LWO4" s="112"/>
      <c r="LWP4" s="112"/>
      <c r="LWQ4" s="112"/>
      <c r="LWR4" s="112"/>
      <c r="LWS4" s="112"/>
      <c r="LWT4" s="112"/>
      <c r="LWU4" s="112"/>
      <c r="LWV4" s="112"/>
      <c r="LWW4" s="112"/>
      <c r="LWX4" s="112"/>
      <c r="LWY4" s="112"/>
      <c r="LWZ4" s="112"/>
      <c r="LXA4" s="112"/>
      <c r="LXB4" s="112"/>
      <c r="LXC4" s="112"/>
      <c r="LXD4" s="112"/>
      <c r="LXE4" s="112"/>
      <c r="LXF4" s="112"/>
      <c r="LXG4" s="112"/>
      <c r="LXH4" s="112"/>
      <c r="LXI4" s="112"/>
      <c r="LXJ4" s="112"/>
      <c r="LXK4" s="112"/>
      <c r="LXL4" s="112"/>
      <c r="LXM4" s="112"/>
      <c r="LXN4" s="112"/>
      <c r="LXO4" s="112"/>
      <c r="LXP4" s="112"/>
      <c r="LXQ4" s="112"/>
      <c r="LXR4" s="112"/>
      <c r="LXS4" s="112"/>
      <c r="LXT4" s="112"/>
      <c r="LXU4" s="112"/>
      <c r="LXV4" s="112"/>
      <c r="LXW4" s="112"/>
      <c r="LXX4" s="112"/>
      <c r="LXY4" s="112"/>
      <c r="LXZ4" s="112"/>
      <c r="LYA4" s="112"/>
      <c r="LYB4" s="112"/>
      <c r="LYC4" s="112"/>
      <c r="LYD4" s="112"/>
      <c r="LYE4" s="112"/>
      <c r="LYF4" s="112"/>
      <c r="LYG4" s="112"/>
      <c r="LYH4" s="112"/>
      <c r="LYI4" s="112"/>
      <c r="LYJ4" s="112"/>
      <c r="LYK4" s="112"/>
      <c r="LYL4" s="112"/>
      <c r="LYM4" s="112"/>
      <c r="LYN4" s="112"/>
      <c r="LYO4" s="112"/>
      <c r="LYP4" s="112"/>
      <c r="LYQ4" s="112"/>
      <c r="LYR4" s="112"/>
      <c r="LYS4" s="112"/>
      <c r="LYT4" s="112"/>
      <c r="LYU4" s="112"/>
      <c r="LYV4" s="112"/>
      <c r="LYW4" s="112"/>
      <c r="LYX4" s="112"/>
      <c r="LYY4" s="112"/>
      <c r="LYZ4" s="112"/>
      <c r="LZA4" s="112"/>
      <c r="LZB4" s="112"/>
      <c r="LZC4" s="112"/>
      <c r="LZD4" s="112"/>
      <c r="LZE4" s="112"/>
      <c r="LZF4" s="112"/>
      <c r="LZG4" s="112"/>
      <c r="LZH4" s="112"/>
      <c r="LZI4" s="112"/>
      <c r="LZJ4" s="112"/>
      <c r="LZK4" s="112"/>
      <c r="LZL4" s="112"/>
      <c r="LZM4" s="112"/>
      <c r="LZN4" s="112"/>
      <c r="LZO4" s="112"/>
      <c r="LZP4" s="112"/>
      <c r="LZQ4" s="112"/>
      <c r="LZR4" s="112"/>
      <c r="LZS4" s="112"/>
      <c r="LZT4" s="112"/>
      <c r="LZU4" s="112"/>
      <c r="LZV4" s="112"/>
      <c r="LZW4" s="112"/>
      <c r="LZX4" s="112"/>
      <c r="LZY4" s="112"/>
      <c r="LZZ4" s="112"/>
      <c r="MAA4" s="112"/>
      <c r="MAB4" s="112"/>
      <c r="MAC4" s="112"/>
      <c r="MAD4" s="112"/>
      <c r="MAE4" s="112"/>
      <c r="MAF4" s="112"/>
      <c r="MAG4" s="112"/>
      <c r="MAH4" s="112"/>
      <c r="MAI4" s="112"/>
      <c r="MAJ4" s="112"/>
      <c r="MAK4" s="112"/>
      <c r="MAL4" s="112"/>
      <c r="MAM4" s="112"/>
      <c r="MAN4" s="112"/>
      <c r="MAO4" s="112"/>
      <c r="MAP4" s="112"/>
      <c r="MAQ4" s="112"/>
      <c r="MAR4" s="112"/>
      <c r="MAS4" s="112"/>
      <c r="MAT4" s="112"/>
      <c r="MAU4" s="112"/>
      <c r="MAV4" s="112"/>
      <c r="MAW4" s="112"/>
      <c r="MAX4" s="112"/>
      <c r="MAY4" s="112"/>
      <c r="MAZ4" s="112"/>
      <c r="MBA4" s="112"/>
      <c r="MBB4" s="112"/>
      <c r="MBC4" s="112"/>
      <c r="MBD4" s="112"/>
      <c r="MBE4" s="112"/>
      <c r="MBF4" s="112"/>
      <c r="MBG4" s="112"/>
      <c r="MBH4" s="112"/>
      <c r="MBI4" s="112"/>
      <c r="MBJ4" s="112"/>
      <c r="MBK4" s="112"/>
      <c r="MBL4" s="112"/>
      <c r="MBM4" s="112"/>
      <c r="MBN4" s="112"/>
      <c r="MBO4" s="112"/>
      <c r="MBP4" s="112"/>
      <c r="MBQ4" s="112"/>
      <c r="MBR4" s="112"/>
      <c r="MBS4" s="112"/>
      <c r="MBT4" s="112"/>
      <c r="MBU4" s="112"/>
      <c r="MBV4" s="112"/>
      <c r="MBW4" s="112"/>
      <c r="MBX4" s="112"/>
      <c r="MBY4" s="112"/>
      <c r="MBZ4" s="112"/>
      <c r="MCA4" s="112"/>
      <c r="MCB4" s="112"/>
      <c r="MCC4" s="112"/>
      <c r="MCD4" s="112"/>
      <c r="MCE4" s="112"/>
      <c r="MCF4" s="112"/>
      <c r="MCG4" s="112"/>
      <c r="MCH4" s="112"/>
      <c r="MCI4" s="112"/>
      <c r="MCJ4" s="112"/>
      <c r="MCK4" s="112"/>
      <c r="MCL4" s="112"/>
      <c r="MCM4" s="112"/>
      <c r="MCN4" s="112"/>
      <c r="MCO4" s="112"/>
      <c r="MCP4" s="112"/>
      <c r="MCQ4" s="112"/>
      <c r="MCR4" s="112"/>
      <c r="MCS4" s="112"/>
      <c r="MCT4" s="112"/>
      <c r="MCU4" s="112"/>
      <c r="MCV4" s="112"/>
      <c r="MCW4" s="112"/>
      <c r="MCX4" s="112"/>
      <c r="MCY4" s="112"/>
      <c r="MCZ4" s="112"/>
      <c r="MDA4" s="112"/>
      <c r="MDB4" s="112"/>
      <c r="MDC4" s="112"/>
      <c r="MDD4" s="112"/>
      <c r="MDE4" s="112"/>
      <c r="MDF4" s="112"/>
      <c r="MDG4" s="112"/>
      <c r="MDH4" s="112"/>
      <c r="MDI4" s="112"/>
      <c r="MDJ4" s="112"/>
      <c r="MDK4" s="112"/>
      <c r="MDL4" s="112"/>
      <c r="MDM4" s="112"/>
      <c r="MDN4" s="112"/>
      <c r="MDO4" s="112"/>
      <c r="MDP4" s="112"/>
      <c r="MDQ4" s="112"/>
      <c r="MDR4" s="112"/>
      <c r="MDS4" s="112"/>
      <c r="MDT4" s="112"/>
      <c r="MDU4" s="112"/>
      <c r="MDV4" s="112"/>
      <c r="MDW4" s="112"/>
      <c r="MDX4" s="112"/>
      <c r="MDY4" s="112"/>
      <c r="MDZ4" s="112"/>
      <c r="MEA4" s="112"/>
      <c r="MEB4" s="112"/>
      <c r="MEC4" s="112"/>
      <c r="MED4" s="112"/>
      <c r="MEE4" s="112"/>
      <c r="MEF4" s="112"/>
      <c r="MEG4" s="112"/>
      <c r="MEH4" s="112"/>
      <c r="MEI4" s="112"/>
      <c r="MEJ4" s="112"/>
      <c r="MEK4" s="112"/>
      <c r="MEL4" s="112"/>
      <c r="MEM4" s="112"/>
      <c r="MEN4" s="112"/>
      <c r="MEO4" s="112"/>
      <c r="MEP4" s="112"/>
      <c r="MEQ4" s="112"/>
      <c r="MER4" s="112"/>
      <c r="MES4" s="112"/>
      <c r="MET4" s="112"/>
      <c r="MEU4" s="112"/>
      <c r="MEV4" s="112"/>
      <c r="MEW4" s="112"/>
      <c r="MEX4" s="112"/>
      <c r="MEY4" s="112"/>
      <c r="MEZ4" s="112"/>
      <c r="MFA4" s="112"/>
      <c r="MFB4" s="112"/>
      <c r="MFC4" s="112"/>
      <c r="MFD4" s="112"/>
      <c r="MFE4" s="112"/>
      <c r="MFF4" s="112"/>
      <c r="MFG4" s="112"/>
      <c r="MFH4" s="112"/>
      <c r="MFI4" s="112"/>
      <c r="MFJ4" s="112"/>
      <c r="MFK4" s="112"/>
      <c r="MFL4" s="112"/>
      <c r="MFM4" s="112"/>
      <c r="MFN4" s="112"/>
      <c r="MFO4" s="112"/>
      <c r="MFP4" s="112"/>
      <c r="MFQ4" s="112"/>
      <c r="MFR4" s="112"/>
      <c r="MFS4" s="112"/>
      <c r="MFT4" s="112"/>
      <c r="MFU4" s="112"/>
      <c r="MFV4" s="112"/>
      <c r="MFW4" s="112"/>
      <c r="MFX4" s="112"/>
      <c r="MFY4" s="112"/>
      <c r="MFZ4" s="112"/>
      <c r="MGA4" s="112"/>
      <c r="MGB4" s="112"/>
      <c r="MGC4" s="112"/>
      <c r="MGD4" s="112"/>
      <c r="MGE4" s="112"/>
      <c r="MGF4" s="112"/>
      <c r="MGG4" s="112"/>
      <c r="MGH4" s="112"/>
      <c r="MGI4" s="112"/>
      <c r="MGJ4" s="112"/>
      <c r="MGK4" s="112"/>
      <c r="MGL4" s="112"/>
      <c r="MGM4" s="112"/>
      <c r="MGN4" s="112"/>
      <c r="MGO4" s="112"/>
      <c r="MGP4" s="112"/>
      <c r="MGQ4" s="112"/>
      <c r="MGR4" s="112"/>
      <c r="MGS4" s="112"/>
      <c r="MGT4" s="112"/>
      <c r="MGU4" s="112"/>
      <c r="MGV4" s="112"/>
      <c r="MGW4" s="112"/>
      <c r="MGX4" s="112"/>
      <c r="MGY4" s="112"/>
      <c r="MGZ4" s="112"/>
      <c r="MHA4" s="112"/>
      <c r="MHB4" s="112"/>
      <c r="MHC4" s="112"/>
      <c r="MHD4" s="112"/>
      <c r="MHE4" s="112"/>
      <c r="MHF4" s="112"/>
      <c r="MHG4" s="112"/>
      <c r="MHH4" s="112"/>
      <c r="MHI4" s="112"/>
      <c r="MHJ4" s="112"/>
      <c r="MHK4" s="112"/>
      <c r="MHL4" s="112"/>
      <c r="MHM4" s="112"/>
      <c r="MHN4" s="112"/>
      <c r="MHO4" s="112"/>
      <c r="MHP4" s="112"/>
      <c r="MHQ4" s="112"/>
      <c r="MHR4" s="112"/>
      <c r="MHS4" s="112"/>
      <c r="MHT4" s="112"/>
      <c r="MHU4" s="112"/>
      <c r="MHV4" s="112"/>
      <c r="MHW4" s="112"/>
      <c r="MHX4" s="112"/>
      <c r="MHY4" s="112"/>
      <c r="MHZ4" s="112"/>
      <c r="MIA4" s="112"/>
      <c r="MIB4" s="112"/>
      <c r="MIC4" s="112"/>
      <c r="MID4" s="112"/>
      <c r="MIE4" s="112"/>
      <c r="MIF4" s="112"/>
      <c r="MIG4" s="112"/>
      <c r="MIH4" s="112"/>
      <c r="MII4" s="112"/>
      <c r="MIJ4" s="112"/>
      <c r="MIK4" s="112"/>
      <c r="MIL4" s="112"/>
      <c r="MIM4" s="112"/>
      <c r="MIN4" s="112"/>
      <c r="MIO4" s="112"/>
      <c r="MIP4" s="112"/>
      <c r="MIQ4" s="112"/>
      <c r="MIR4" s="112"/>
      <c r="MIS4" s="112"/>
      <c r="MIT4" s="112"/>
      <c r="MIU4" s="112"/>
      <c r="MIV4" s="112"/>
      <c r="MIW4" s="112"/>
      <c r="MIX4" s="112"/>
      <c r="MIY4" s="112"/>
      <c r="MIZ4" s="112"/>
      <c r="MJA4" s="112"/>
      <c r="MJB4" s="112"/>
      <c r="MJC4" s="112"/>
      <c r="MJD4" s="112"/>
      <c r="MJE4" s="112"/>
      <c r="MJF4" s="112"/>
      <c r="MJG4" s="112"/>
      <c r="MJH4" s="112"/>
      <c r="MJI4" s="112"/>
      <c r="MJJ4" s="112"/>
      <c r="MJK4" s="112"/>
      <c r="MJL4" s="112"/>
      <c r="MJM4" s="112"/>
      <c r="MJN4" s="112"/>
      <c r="MJO4" s="112"/>
      <c r="MJP4" s="112"/>
      <c r="MJQ4" s="112"/>
      <c r="MJR4" s="112"/>
      <c r="MJS4" s="112"/>
      <c r="MJT4" s="112"/>
      <c r="MJU4" s="112"/>
      <c r="MJV4" s="112"/>
      <c r="MJW4" s="112"/>
      <c r="MJX4" s="112"/>
      <c r="MJY4" s="112"/>
      <c r="MJZ4" s="112"/>
      <c r="MKA4" s="112"/>
      <c r="MKB4" s="112"/>
      <c r="MKC4" s="112"/>
      <c r="MKD4" s="112"/>
      <c r="MKE4" s="112"/>
      <c r="MKF4" s="112"/>
      <c r="MKG4" s="112"/>
      <c r="MKH4" s="112"/>
      <c r="MKI4" s="112"/>
      <c r="MKJ4" s="112"/>
      <c r="MKK4" s="112"/>
      <c r="MKL4" s="112"/>
      <c r="MKM4" s="112"/>
      <c r="MKN4" s="112"/>
      <c r="MKO4" s="112"/>
      <c r="MKP4" s="112"/>
      <c r="MKQ4" s="112"/>
      <c r="MKR4" s="112"/>
      <c r="MKS4" s="112"/>
      <c r="MKT4" s="112"/>
      <c r="MKU4" s="112"/>
      <c r="MKV4" s="112"/>
      <c r="MKW4" s="112"/>
      <c r="MKX4" s="112"/>
      <c r="MKY4" s="112"/>
      <c r="MKZ4" s="112"/>
      <c r="MLA4" s="112"/>
      <c r="MLB4" s="112"/>
      <c r="MLC4" s="112"/>
      <c r="MLD4" s="112"/>
      <c r="MLE4" s="112"/>
      <c r="MLF4" s="112"/>
      <c r="MLG4" s="112"/>
      <c r="MLH4" s="112"/>
      <c r="MLI4" s="112"/>
      <c r="MLJ4" s="112"/>
      <c r="MLK4" s="112"/>
      <c r="MLL4" s="112"/>
      <c r="MLM4" s="112"/>
      <c r="MLN4" s="112"/>
      <c r="MLO4" s="112"/>
      <c r="MLP4" s="112"/>
      <c r="MLQ4" s="112"/>
      <c r="MLR4" s="112"/>
      <c r="MLS4" s="112"/>
      <c r="MLT4" s="112"/>
      <c r="MLU4" s="112"/>
      <c r="MLV4" s="112"/>
      <c r="MLW4" s="112"/>
      <c r="MLX4" s="112"/>
      <c r="MLY4" s="112"/>
      <c r="MLZ4" s="112"/>
      <c r="MMA4" s="112"/>
      <c r="MMB4" s="112"/>
      <c r="MMC4" s="112"/>
      <c r="MMD4" s="112"/>
      <c r="MME4" s="112"/>
      <c r="MMF4" s="112"/>
      <c r="MMG4" s="112"/>
      <c r="MMH4" s="112"/>
      <c r="MMI4" s="112"/>
      <c r="MMJ4" s="112"/>
      <c r="MMK4" s="112"/>
      <c r="MML4" s="112"/>
      <c r="MMM4" s="112"/>
      <c r="MMN4" s="112"/>
      <c r="MMO4" s="112"/>
      <c r="MMP4" s="112"/>
      <c r="MMQ4" s="112"/>
      <c r="MMR4" s="112"/>
      <c r="MMS4" s="112"/>
      <c r="MMT4" s="112"/>
      <c r="MMU4" s="112"/>
      <c r="MMV4" s="112"/>
      <c r="MMW4" s="112"/>
      <c r="MMX4" s="112"/>
      <c r="MMY4" s="112"/>
      <c r="MMZ4" s="112"/>
      <c r="MNA4" s="112"/>
      <c r="MNB4" s="112"/>
      <c r="MNC4" s="112"/>
      <c r="MND4" s="112"/>
      <c r="MNE4" s="112"/>
      <c r="MNF4" s="112"/>
      <c r="MNG4" s="112"/>
      <c r="MNH4" s="112"/>
      <c r="MNI4" s="112"/>
      <c r="MNJ4" s="112"/>
      <c r="MNK4" s="112"/>
      <c r="MNL4" s="112"/>
      <c r="MNM4" s="112"/>
      <c r="MNN4" s="112"/>
      <c r="MNO4" s="112"/>
      <c r="MNP4" s="112"/>
      <c r="MNQ4" s="112"/>
      <c r="MNR4" s="112"/>
      <c r="MNS4" s="112"/>
      <c r="MNT4" s="112"/>
      <c r="MNU4" s="112"/>
      <c r="MNV4" s="112"/>
      <c r="MNW4" s="112"/>
      <c r="MNX4" s="112"/>
      <c r="MNY4" s="112"/>
      <c r="MNZ4" s="112"/>
      <c r="MOA4" s="112"/>
      <c r="MOB4" s="112"/>
      <c r="MOC4" s="112"/>
      <c r="MOD4" s="112"/>
      <c r="MOE4" s="112"/>
      <c r="MOF4" s="112"/>
      <c r="MOG4" s="112"/>
      <c r="MOH4" s="112"/>
      <c r="MOI4" s="112"/>
      <c r="MOJ4" s="112"/>
      <c r="MOK4" s="112"/>
      <c r="MOL4" s="112"/>
      <c r="MOM4" s="112"/>
      <c r="MON4" s="112"/>
      <c r="MOO4" s="112"/>
      <c r="MOP4" s="112"/>
      <c r="MOQ4" s="112"/>
      <c r="MOR4" s="112"/>
      <c r="MOS4" s="112"/>
      <c r="MOT4" s="112"/>
      <c r="MOU4" s="112"/>
      <c r="MOV4" s="112"/>
      <c r="MOW4" s="112"/>
      <c r="MOX4" s="112"/>
      <c r="MOY4" s="112"/>
      <c r="MOZ4" s="112"/>
      <c r="MPA4" s="112"/>
      <c r="MPB4" s="112"/>
      <c r="MPC4" s="112"/>
      <c r="MPD4" s="112"/>
      <c r="MPE4" s="112"/>
      <c r="MPF4" s="112"/>
      <c r="MPG4" s="112"/>
      <c r="MPH4" s="112"/>
      <c r="MPI4" s="112"/>
      <c r="MPJ4" s="112"/>
      <c r="MPK4" s="112"/>
      <c r="MPL4" s="112"/>
      <c r="MPM4" s="112"/>
      <c r="MPN4" s="112"/>
      <c r="MPO4" s="112"/>
      <c r="MPP4" s="112"/>
      <c r="MPQ4" s="112"/>
      <c r="MPR4" s="112"/>
      <c r="MPS4" s="112"/>
      <c r="MPT4" s="112"/>
      <c r="MPU4" s="112"/>
      <c r="MPV4" s="112"/>
      <c r="MPW4" s="112"/>
      <c r="MPX4" s="112"/>
      <c r="MPY4" s="112"/>
      <c r="MPZ4" s="112"/>
      <c r="MQA4" s="112"/>
      <c r="MQB4" s="112"/>
      <c r="MQC4" s="112"/>
      <c r="MQD4" s="112"/>
      <c r="MQE4" s="112"/>
      <c r="MQF4" s="112"/>
      <c r="MQG4" s="112"/>
      <c r="MQH4" s="112"/>
      <c r="MQI4" s="112"/>
      <c r="MQJ4" s="112"/>
      <c r="MQK4" s="112"/>
      <c r="MQL4" s="112"/>
      <c r="MQM4" s="112"/>
      <c r="MQN4" s="112"/>
      <c r="MQO4" s="112"/>
      <c r="MQP4" s="112"/>
      <c r="MQQ4" s="112"/>
      <c r="MQR4" s="112"/>
      <c r="MQS4" s="112"/>
      <c r="MQT4" s="112"/>
      <c r="MQU4" s="112"/>
      <c r="MQV4" s="112"/>
      <c r="MQW4" s="112"/>
      <c r="MQX4" s="112"/>
      <c r="MQY4" s="112"/>
      <c r="MQZ4" s="112"/>
      <c r="MRA4" s="112"/>
      <c r="MRB4" s="112"/>
      <c r="MRC4" s="112"/>
      <c r="MRD4" s="112"/>
      <c r="MRE4" s="112"/>
      <c r="MRF4" s="112"/>
      <c r="MRG4" s="112"/>
      <c r="MRH4" s="112"/>
      <c r="MRI4" s="112"/>
      <c r="MRJ4" s="112"/>
      <c r="MRK4" s="112"/>
      <c r="MRL4" s="112"/>
      <c r="MRM4" s="112"/>
      <c r="MRN4" s="112"/>
      <c r="MRO4" s="112"/>
      <c r="MRP4" s="112"/>
      <c r="MRQ4" s="112"/>
      <c r="MRR4" s="112"/>
      <c r="MRS4" s="112"/>
      <c r="MRT4" s="112"/>
      <c r="MRU4" s="112"/>
      <c r="MRV4" s="112"/>
      <c r="MRW4" s="112"/>
      <c r="MRX4" s="112"/>
      <c r="MRY4" s="112"/>
      <c r="MRZ4" s="112"/>
      <c r="MSA4" s="112"/>
      <c r="MSB4" s="112"/>
      <c r="MSC4" s="112"/>
      <c r="MSD4" s="112"/>
      <c r="MSE4" s="112"/>
      <c r="MSF4" s="112"/>
      <c r="MSG4" s="112"/>
      <c r="MSH4" s="112"/>
      <c r="MSI4" s="112"/>
      <c r="MSJ4" s="112"/>
      <c r="MSK4" s="112"/>
      <c r="MSL4" s="112"/>
      <c r="MSM4" s="112"/>
      <c r="MSN4" s="112"/>
      <c r="MSO4" s="112"/>
      <c r="MSP4" s="112"/>
      <c r="MSQ4" s="112"/>
      <c r="MSR4" s="112"/>
      <c r="MSS4" s="112"/>
      <c r="MST4" s="112"/>
      <c r="MSU4" s="112"/>
      <c r="MSV4" s="112"/>
      <c r="MSW4" s="112"/>
      <c r="MSX4" s="112"/>
      <c r="MSY4" s="112"/>
      <c r="MSZ4" s="112"/>
      <c r="MTA4" s="112"/>
      <c r="MTB4" s="112"/>
      <c r="MTC4" s="112"/>
      <c r="MTD4" s="112"/>
      <c r="MTE4" s="112"/>
      <c r="MTF4" s="112"/>
      <c r="MTG4" s="112"/>
      <c r="MTH4" s="112"/>
      <c r="MTI4" s="112"/>
      <c r="MTJ4" s="112"/>
      <c r="MTK4" s="112"/>
      <c r="MTL4" s="112"/>
      <c r="MTM4" s="112"/>
      <c r="MTN4" s="112"/>
      <c r="MTO4" s="112"/>
      <c r="MTP4" s="112"/>
      <c r="MTQ4" s="112"/>
      <c r="MTR4" s="112"/>
      <c r="MTS4" s="112"/>
      <c r="MTT4" s="112"/>
      <c r="MTU4" s="112"/>
      <c r="MTV4" s="112"/>
      <c r="MTW4" s="112"/>
      <c r="MTX4" s="112"/>
      <c r="MTY4" s="112"/>
      <c r="MTZ4" s="112"/>
      <c r="MUA4" s="112"/>
      <c r="MUB4" s="112"/>
      <c r="MUC4" s="112"/>
      <c r="MUD4" s="112"/>
      <c r="MUE4" s="112"/>
      <c r="MUF4" s="112"/>
      <c r="MUG4" s="112"/>
      <c r="MUH4" s="112"/>
      <c r="MUI4" s="112"/>
      <c r="MUJ4" s="112"/>
      <c r="MUK4" s="112"/>
      <c r="MUL4" s="112"/>
      <c r="MUM4" s="112"/>
      <c r="MUN4" s="112"/>
      <c r="MUO4" s="112"/>
      <c r="MUP4" s="112"/>
      <c r="MUQ4" s="112"/>
      <c r="MUR4" s="112"/>
      <c r="MUS4" s="112"/>
      <c r="MUT4" s="112"/>
      <c r="MUU4" s="112"/>
      <c r="MUV4" s="112"/>
      <c r="MUW4" s="112"/>
      <c r="MUX4" s="112"/>
      <c r="MUY4" s="112"/>
      <c r="MUZ4" s="112"/>
      <c r="MVA4" s="112"/>
      <c r="MVB4" s="112"/>
      <c r="MVC4" s="112"/>
      <c r="MVD4" s="112"/>
      <c r="MVE4" s="112"/>
      <c r="MVF4" s="112"/>
      <c r="MVG4" s="112"/>
      <c r="MVH4" s="112"/>
      <c r="MVI4" s="112"/>
      <c r="MVJ4" s="112"/>
      <c r="MVK4" s="112"/>
      <c r="MVL4" s="112"/>
      <c r="MVM4" s="112"/>
      <c r="MVN4" s="112"/>
      <c r="MVO4" s="112"/>
      <c r="MVP4" s="112"/>
      <c r="MVQ4" s="112"/>
      <c r="MVR4" s="112"/>
      <c r="MVS4" s="112"/>
      <c r="MVT4" s="112"/>
      <c r="MVU4" s="112"/>
      <c r="MVV4" s="112"/>
      <c r="MVW4" s="112"/>
      <c r="MVX4" s="112"/>
      <c r="MVY4" s="112"/>
      <c r="MVZ4" s="112"/>
      <c r="MWA4" s="112"/>
      <c r="MWB4" s="112"/>
      <c r="MWC4" s="112"/>
      <c r="MWD4" s="112"/>
      <c r="MWE4" s="112"/>
      <c r="MWF4" s="112"/>
      <c r="MWG4" s="112"/>
      <c r="MWH4" s="112"/>
      <c r="MWI4" s="112"/>
      <c r="MWJ4" s="112"/>
      <c r="MWK4" s="112"/>
      <c r="MWL4" s="112"/>
      <c r="MWM4" s="112"/>
      <c r="MWN4" s="112"/>
      <c r="MWO4" s="112"/>
      <c r="MWP4" s="112"/>
      <c r="MWQ4" s="112"/>
      <c r="MWR4" s="112"/>
      <c r="MWS4" s="112"/>
      <c r="MWT4" s="112"/>
      <c r="MWU4" s="112"/>
      <c r="MWV4" s="112"/>
      <c r="MWW4" s="112"/>
      <c r="MWX4" s="112"/>
      <c r="MWY4" s="112"/>
      <c r="MWZ4" s="112"/>
      <c r="MXA4" s="112"/>
      <c r="MXB4" s="112"/>
      <c r="MXC4" s="112"/>
      <c r="MXD4" s="112"/>
      <c r="MXE4" s="112"/>
      <c r="MXF4" s="112"/>
      <c r="MXG4" s="112"/>
      <c r="MXH4" s="112"/>
      <c r="MXI4" s="112"/>
      <c r="MXJ4" s="112"/>
      <c r="MXK4" s="112"/>
      <c r="MXL4" s="112"/>
      <c r="MXM4" s="112"/>
      <c r="MXN4" s="112"/>
      <c r="MXO4" s="112"/>
      <c r="MXP4" s="112"/>
      <c r="MXQ4" s="112"/>
      <c r="MXR4" s="112"/>
      <c r="MXS4" s="112"/>
      <c r="MXT4" s="112"/>
      <c r="MXU4" s="112"/>
      <c r="MXV4" s="112"/>
      <c r="MXW4" s="112"/>
      <c r="MXX4" s="112"/>
      <c r="MXY4" s="112"/>
      <c r="MXZ4" s="112"/>
      <c r="MYA4" s="112"/>
      <c r="MYB4" s="112"/>
      <c r="MYC4" s="112"/>
      <c r="MYD4" s="112"/>
      <c r="MYE4" s="112"/>
      <c r="MYF4" s="112"/>
      <c r="MYG4" s="112"/>
      <c r="MYH4" s="112"/>
      <c r="MYI4" s="112"/>
      <c r="MYJ4" s="112"/>
      <c r="MYK4" s="112"/>
      <c r="MYL4" s="112"/>
      <c r="MYM4" s="112"/>
      <c r="MYN4" s="112"/>
      <c r="MYO4" s="112"/>
      <c r="MYP4" s="112"/>
      <c r="MYQ4" s="112"/>
      <c r="MYR4" s="112"/>
      <c r="MYS4" s="112"/>
      <c r="MYT4" s="112"/>
      <c r="MYU4" s="112"/>
      <c r="MYV4" s="112"/>
      <c r="MYW4" s="112"/>
      <c r="MYX4" s="112"/>
      <c r="MYY4" s="112"/>
      <c r="MYZ4" s="112"/>
      <c r="MZA4" s="112"/>
      <c r="MZB4" s="112"/>
      <c r="MZC4" s="112"/>
      <c r="MZD4" s="112"/>
      <c r="MZE4" s="112"/>
      <c r="MZF4" s="112"/>
      <c r="MZG4" s="112"/>
      <c r="MZH4" s="112"/>
      <c r="MZI4" s="112"/>
      <c r="MZJ4" s="112"/>
      <c r="MZK4" s="112"/>
      <c r="MZL4" s="112"/>
      <c r="MZM4" s="112"/>
      <c r="MZN4" s="112"/>
      <c r="MZO4" s="112"/>
      <c r="MZP4" s="112"/>
      <c r="MZQ4" s="112"/>
      <c r="MZR4" s="112"/>
      <c r="MZS4" s="112"/>
      <c r="MZT4" s="112"/>
      <c r="MZU4" s="112"/>
      <c r="MZV4" s="112"/>
      <c r="MZW4" s="112"/>
      <c r="MZX4" s="112"/>
      <c r="MZY4" s="112"/>
      <c r="MZZ4" s="112"/>
      <c r="NAA4" s="112"/>
      <c r="NAB4" s="112"/>
      <c r="NAC4" s="112"/>
      <c r="NAD4" s="112"/>
      <c r="NAE4" s="112"/>
      <c r="NAF4" s="112"/>
      <c r="NAG4" s="112"/>
      <c r="NAH4" s="112"/>
      <c r="NAI4" s="112"/>
      <c r="NAJ4" s="112"/>
      <c r="NAK4" s="112"/>
      <c r="NAL4" s="112"/>
      <c r="NAM4" s="112"/>
      <c r="NAN4" s="112"/>
      <c r="NAO4" s="112"/>
      <c r="NAP4" s="112"/>
      <c r="NAQ4" s="112"/>
      <c r="NAR4" s="112"/>
      <c r="NAS4" s="112"/>
      <c r="NAT4" s="112"/>
      <c r="NAU4" s="112"/>
      <c r="NAV4" s="112"/>
      <c r="NAW4" s="112"/>
      <c r="NAX4" s="112"/>
      <c r="NAY4" s="112"/>
      <c r="NAZ4" s="112"/>
      <c r="NBA4" s="112"/>
      <c r="NBB4" s="112"/>
      <c r="NBC4" s="112"/>
      <c r="NBD4" s="112"/>
      <c r="NBE4" s="112"/>
      <c r="NBF4" s="112"/>
      <c r="NBG4" s="112"/>
      <c r="NBH4" s="112"/>
      <c r="NBI4" s="112"/>
      <c r="NBJ4" s="112"/>
      <c r="NBK4" s="112"/>
      <c r="NBL4" s="112"/>
      <c r="NBM4" s="112"/>
      <c r="NBN4" s="112"/>
      <c r="NBO4" s="112"/>
      <c r="NBP4" s="112"/>
      <c r="NBQ4" s="112"/>
      <c r="NBR4" s="112"/>
      <c r="NBS4" s="112"/>
      <c r="NBT4" s="112"/>
      <c r="NBU4" s="112"/>
      <c r="NBV4" s="112"/>
      <c r="NBW4" s="112"/>
      <c r="NBX4" s="112"/>
      <c r="NBY4" s="112"/>
      <c r="NBZ4" s="112"/>
      <c r="NCA4" s="112"/>
      <c r="NCB4" s="112"/>
      <c r="NCC4" s="112"/>
      <c r="NCD4" s="112"/>
      <c r="NCE4" s="112"/>
      <c r="NCF4" s="112"/>
      <c r="NCG4" s="112"/>
      <c r="NCH4" s="112"/>
      <c r="NCI4" s="112"/>
      <c r="NCJ4" s="112"/>
      <c r="NCK4" s="112"/>
      <c r="NCL4" s="112"/>
      <c r="NCM4" s="112"/>
      <c r="NCN4" s="112"/>
      <c r="NCO4" s="112"/>
      <c r="NCP4" s="112"/>
      <c r="NCQ4" s="112"/>
      <c r="NCR4" s="112"/>
      <c r="NCS4" s="112"/>
      <c r="NCT4" s="112"/>
      <c r="NCU4" s="112"/>
      <c r="NCV4" s="112"/>
      <c r="NCW4" s="112"/>
      <c r="NCX4" s="112"/>
      <c r="NCY4" s="112"/>
      <c r="NCZ4" s="112"/>
      <c r="NDA4" s="112"/>
      <c r="NDB4" s="112"/>
      <c r="NDC4" s="112"/>
      <c r="NDD4" s="112"/>
      <c r="NDE4" s="112"/>
      <c r="NDF4" s="112"/>
      <c r="NDG4" s="112"/>
      <c r="NDH4" s="112"/>
      <c r="NDI4" s="112"/>
      <c r="NDJ4" s="112"/>
      <c r="NDK4" s="112"/>
      <c r="NDL4" s="112"/>
      <c r="NDM4" s="112"/>
      <c r="NDN4" s="112"/>
      <c r="NDO4" s="112"/>
      <c r="NDP4" s="112"/>
      <c r="NDQ4" s="112"/>
      <c r="NDR4" s="112"/>
      <c r="NDS4" s="112"/>
      <c r="NDT4" s="112"/>
      <c r="NDU4" s="112"/>
      <c r="NDV4" s="112"/>
      <c r="NDW4" s="112"/>
      <c r="NDX4" s="112"/>
      <c r="NDY4" s="112"/>
      <c r="NDZ4" s="112"/>
      <c r="NEA4" s="112"/>
      <c r="NEB4" s="112"/>
      <c r="NEC4" s="112"/>
      <c r="NED4" s="112"/>
      <c r="NEE4" s="112"/>
      <c r="NEF4" s="112"/>
      <c r="NEG4" s="112"/>
      <c r="NEH4" s="112"/>
      <c r="NEI4" s="112"/>
      <c r="NEJ4" s="112"/>
      <c r="NEK4" s="112"/>
      <c r="NEL4" s="112"/>
      <c r="NEM4" s="112"/>
      <c r="NEN4" s="112"/>
      <c r="NEO4" s="112"/>
      <c r="NEP4" s="112"/>
      <c r="NEQ4" s="112"/>
      <c r="NER4" s="112"/>
      <c r="NES4" s="112"/>
      <c r="NET4" s="112"/>
      <c r="NEU4" s="112"/>
      <c r="NEV4" s="112"/>
      <c r="NEW4" s="112"/>
      <c r="NEX4" s="112"/>
      <c r="NEY4" s="112"/>
      <c r="NEZ4" s="112"/>
      <c r="NFA4" s="112"/>
      <c r="NFB4" s="112"/>
      <c r="NFC4" s="112"/>
      <c r="NFD4" s="112"/>
      <c r="NFE4" s="112"/>
      <c r="NFF4" s="112"/>
      <c r="NFG4" s="112"/>
      <c r="NFH4" s="112"/>
      <c r="NFI4" s="112"/>
      <c r="NFJ4" s="112"/>
      <c r="NFK4" s="112"/>
      <c r="NFL4" s="112"/>
      <c r="NFM4" s="112"/>
      <c r="NFN4" s="112"/>
      <c r="NFO4" s="112"/>
      <c r="NFP4" s="112"/>
      <c r="NFQ4" s="112"/>
      <c r="NFR4" s="112"/>
      <c r="NFS4" s="112"/>
      <c r="NFT4" s="112"/>
      <c r="NFU4" s="112"/>
      <c r="NFV4" s="112"/>
      <c r="NFW4" s="112"/>
      <c r="NFX4" s="112"/>
      <c r="NFY4" s="112"/>
      <c r="NFZ4" s="112"/>
      <c r="NGA4" s="112"/>
      <c r="NGB4" s="112"/>
      <c r="NGC4" s="112"/>
      <c r="NGD4" s="112"/>
      <c r="NGE4" s="112"/>
      <c r="NGF4" s="112"/>
      <c r="NGG4" s="112"/>
      <c r="NGH4" s="112"/>
      <c r="NGI4" s="112"/>
      <c r="NGJ4" s="112"/>
      <c r="NGK4" s="112"/>
      <c r="NGL4" s="112"/>
      <c r="NGM4" s="112"/>
      <c r="NGN4" s="112"/>
      <c r="NGO4" s="112"/>
      <c r="NGP4" s="112"/>
      <c r="NGQ4" s="112"/>
      <c r="NGR4" s="112"/>
      <c r="NGS4" s="112"/>
      <c r="NGT4" s="112"/>
      <c r="NGU4" s="112"/>
      <c r="NGV4" s="112"/>
      <c r="NGW4" s="112"/>
      <c r="NGX4" s="112"/>
      <c r="NGY4" s="112"/>
      <c r="NGZ4" s="112"/>
      <c r="NHA4" s="112"/>
      <c r="NHB4" s="112"/>
      <c r="NHC4" s="112"/>
      <c r="NHD4" s="112"/>
      <c r="NHE4" s="112"/>
      <c r="NHF4" s="112"/>
      <c r="NHG4" s="112"/>
      <c r="NHH4" s="112"/>
      <c r="NHI4" s="112"/>
      <c r="NHJ4" s="112"/>
      <c r="NHK4" s="112"/>
      <c r="NHL4" s="112"/>
      <c r="NHM4" s="112"/>
      <c r="NHN4" s="112"/>
      <c r="NHO4" s="112"/>
      <c r="NHP4" s="112"/>
      <c r="NHQ4" s="112"/>
      <c r="NHR4" s="112"/>
      <c r="NHS4" s="112"/>
      <c r="NHT4" s="112"/>
      <c r="NHU4" s="112"/>
      <c r="NHV4" s="112"/>
      <c r="NHW4" s="112"/>
      <c r="NHX4" s="112"/>
      <c r="NHY4" s="112"/>
      <c r="NHZ4" s="112"/>
      <c r="NIA4" s="112"/>
      <c r="NIB4" s="112"/>
      <c r="NIC4" s="112"/>
      <c r="NID4" s="112"/>
      <c r="NIE4" s="112"/>
      <c r="NIF4" s="112"/>
      <c r="NIG4" s="112"/>
      <c r="NIH4" s="112"/>
      <c r="NII4" s="112"/>
      <c r="NIJ4" s="112"/>
      <c r="NIK4" s="112"/>
      <c r="NIL4" s="112"/>
      <c r="NIM4" s="112"/>
      <c r="NIN4" s="112"/>
      <c r="NIO4" s="112"/>
      <c r="NIP4" s="112"/>
      <c r="NIQ4" s="112"/>
      <c r="NIR4" s="112"/>
      <c r="NIS4" s="112"/>
      <c r="NIT4" s="112"/>
      <c r="NIU4" s="112"/>
      <c r="NIV4" s="112"/>
      <c r="NIW4" s="112"/>
      <c r="NIX4" s="112"/>
      <c r="NIY4" s="112"/>
      <c r="NIZ4" s="112"/>
      <c r="NJA4" s="112"/>
      <c r="NJB4" s="112"/>
      <c r="NJC4" s="112"/>
      <c r="NJD4" s="112"/>
      <c r="NJE4" s="112"/>
      <c r="NJF4" s="112"/>
      <c r="NJG4" s="112"/>
      <c r="NJH4" s="112"/>
      <c r="NJI4" s="112"/>
      <c r="NJJ4" s="112"/>
      <c r="NJK4" s="112"/>
      <c r="NJL4" s="112"/>
      <c r="NJM4" s="112"/>
      <c r="NJN4" s="112"/>
      <c r="NJO4" s="112"/>
      <c r="NJP4" s="112"/>
      <c r="NJQ4" s="112"/>
      <c r="NJR4" s="112"/>
      <c r="NJS4" s="112"/>
      <c r="NJT4" s="112"/>
      <c r="NJU4" s="112"/>
      <c r="NJV4" s="112"/>
      <c r="NJW4" s="112"/>
      <c r="NJX4" s="112"/>
      <c r="NJY4" s="112"/>
      <c r="NJZ4" s="112"/>
      <c r="NKA4" s="112"/>
      <c r="NKB4" s="112"/>
      <c r="NKC4" s="112"/>
      <c r="NKD4" s="112"/>
      <c r="NKE4" s="112"/>
      <c r="NKF4" s="112"/>
      <c r="NKG4" s="112"/>
      <c r="NKH4" s="112"/>
      <c r="NKI4" s="112"/>
      <c r="NKJ4" s="112"/>
      <c r="NKK4" s="112"/>
      <c r="NKL4" s="112"/>
      <c r="NKM4" s="112"/>
      <c r="NKN4" s="112"/>
      <c r="NKO4" s="112"/>
      <c r="NKP4" s="112"/>
      <c r="NKQ4" s="112"/>
      <c r="NKR4" s="112"/>
      <c r="NKS4" s="112"/>
      <c r="NKT4" s="112"/>
      <c r="NKU4" s="112"/>
      <c r="NKV4" s="112"/>
      <c r="NKW4" s="112"/>
      <c r="NKX4" s="112"/>
      <c r="NKY4" s="112"/>
      <c r="NKZ4" s="112"/>
      <c r="NLA4" s="112"/>
      <c r="NLB4" s="112"/>
      <c r="NLC4" s="112"/>
      <c r="NLD4" s="112"/>
      <c r="NLE4" s="112"/>
      <c r="NLF4" s="112"/>
      <c r="NLG4" s="112"/>
      <c r="NLH4" s="112"/>
      <c r="NLI4" s="112"/>
      <c r="NLJ4" s="112"/>
      <c r="NLK4" s="112"/>
      <c r="NLL4" s="112"/>
      <c r="NLM4" s="112"/>
      <c r="NLN4" s="112"/>
      <c r="NLO4" s="112"/>
      <c r="NLP4" s="112"/>
      <c r="NLQ4" s="112"/>
      <c r="NLR4" s="112"/>
      <c r="NLS4" s="112"/>
      <c r="NLT4" s="112"/>
      <c r="NLU4" s="112"/>
      <c r="NLV4" s="112"/>
      <c r="NLW4" s="112"/>
      <c r="NLX4" s="112"/>
      <c r="NLY4" s="112"/>
      <c r="NLZ4" s="112"/>
      <c r="NMA4" s="112"/>
      <c r="NMB4" s="112"/>
      <c r="NMC4" s="112"/>
      <c r="NMD4" s="112"/>
      <c r="NME4" s="112"/>
      <c r="NMF4" s="112"/>
      <c r="NMG4" s="112"/>
      <c r="NMH4" s="112"/>
      <c r="NMI4" s="112"/>
      <c r="NMJ4" s="112"/>
      <c r="NMK4" s="112"/>
      <c r="NML4" s="112"/>
      <c r="NMM4" s="112"/>
      <c r="NMN4" s="112"/>
      <c r="NMO4" s="112"/>
      <c r="NMP4" s="112"/>
      <c r="NMQ4" s="112"/>
      <c r="NMR4" s="112"/>
      <c r="NMS4" s="112"/>
      <c r="NMT4" s="112"/>
      <c r="NMU4" s="112"/>
      <c r="NMV4" s="112"/>
      <c r="NMW4" s="112"/>
      <c r="NMX4" s="112"/>
      <c r="NMY4" s="112"/>
      <c r="NMZ4" s="112"/>
      <c r="NNA4" s="112"/>
      <c r="NNB4" s="112"/>
      <c r="NNC4" s="112"/>
      <c r="NND4" s="112"/>
      <c r="NNE4" s="112"/>
      <c r="NNF4" s="112"/>
      <c r="NNG4" s="112"/>
      <c r="NNH4" s="112"/>
      <c r="NNI4" s="112"/>
      <c r="NNJ4" s="112"/>
      <c r="NNK4" s="112"/>
      <c r="NNL4" s="112"/>
      <c r="NNM4" s="112"/>
      <c r="NNN4" s="112"/>
      <c r="NNO4" s="112"/>
      <c r="NNP4" s="112"/>
      <c r="NNQ4" s="112"/>
      <c r="NNR4" s="112"/>
      <c r="NNS4" s="112"/>
      <c r="NNT4" s="112"/>
      <c r="NNU4" s="112"/>
      <c r="NNV4" s="112"/>
      <c r="NNW4" s="112"/>
      <c r="NNX4" s="112"/>
      <c r="NNY4" s="112"/>
      <c r="NNZ4" s="112"/>
      <c r="NOA4" s="112"/>
      <c r="NOB4" s="112"/>
      <c r="NOC4" s="112"/>
      <c r="NOD4" s="112"/>
      <c r="NOE4" s="112"/>
      <c r="NOF4" s="112"/>
      <c r="NOG4" s="112"/>
      <c r="NOH4" s="112"/>
      <c r="NOI4" s="112"/>
      <c r="NOJ4" s="112"/>
      <c r="NOK4" s="112"/>
      <c r="NOL4" s="112"/>
      <c r="NOM4" s="112"/>
      <c r="NON4" s="112"/>
      <c r="NOO4" s="112"/>
      <c r="NOP4" s="112"/>
      <c r="NOQ4" s="112"/>
      <c r="NOR4" s="112"/>
      <c r="NOS4" s="112"/>
      <c r="NOT4" s="112"/>
      <c r="NOU4" s="112"/>
      <c r="NOV4" s="112"/>
      <c r="NOW4" s="112"/>
      <c r="NOX4" s="112"/>
      <c r="NOY4" s="112"/>
      <c r="NOZ4" s="112"/>
      <c r="NPA4" s="112"/>
      <c r="NPB4" s="112"/>
      <c r="NPC4" s="112"/>
      <c r="NPD4" s="112"/>
      <c r="NPE4" s="112"/>
      <c r="NPF4" s="112"/>
      <c r="NPG4" s="112"/>
      <c r="NPH4" s="112"/>
      <c r="NPI4" s="112"/>
      <c r="NPJ4" s="112"/>
      <c r="NPK4" s="112"/>
      <c r="NPL4" s="112"/>
      <c r="NPM4" s="112"/>
      <c r="NPN4" s="112"/>
      <c r="NPO4" s="112"/>
      <c r="NPP4" s="112"/>
      <c r="NPQ4" s="112"/>
      <c r="NPR4" s="112"/>
      <c r="NPS4" s="112"/>
      <c r="NPT4" s="112"/>
      <c r="NPU4" s="112"/>
      <c r="NPV4" s="112"/>
      <c r="NPW4" s="112"/>
      <c r="NPX4" s="112"/>
      <c r="NPY4" s="112"/>
      <c r="NPZ4" s="112"/>
      <c r="NQA4" s="112"/>
      <c r="NQB4" s="112"/>
      <c r="NQC4" s="112"/>
      <c r="NQD4" s="112"/>
      <c r="NQE4" s="112"/>
      <c r="NQF4" s="112"/>
      <c r="NQG4" s="112"/>
      <c r="NQH4" s="112"/>
      <c r="NQI4" s="112"/>
      <c r="NQJ4" s="112"/>
      <c r="NQK4" s="112"/>
      <c r="NQL4" s="112"/>
      <c r="NQM4" s="112"/>
      <c r="NQN4" s="112"/>
      <c r="NQO4" s="112"/>
      <c r="NQP4" s="112"/>
      <c r="NQQ4" s="112"/>
      <c r="NQR4" s="112"/>
      <c r="NQS4" s="112"/>
      <c r="NQT4" s="112"/>
      <c r="NQU4" s="112"/>
      <c r="NQV4" s="112"/>
      <c r="NQW4" s="112"/>
      <c r="NQX4" s="112"/>
      <c r="NQY4" s="112"/>
      <c r="NQZ4" s="112"/>
      <c r="NRA4" s="112"/>
      <c r="NRB4" s="112"/>
      <c r="NRC4" s="112"/>
      <c r="NRD4" s="112"/>
      <c r="NRE4" s="112"/>
      <c r="NRF4" s="112"/>
      <c r="NRG4" s="112"/>
      <c r="NRH4" s="112"/>
      <c r="NRI4" s="112"/>
      <c r="NRJ4" s="112"/>
      <c r="NRK4" s="112"/>
      <c r="NRL4" s="112"/>
      <c r="NRM4" s="112"/>
      <c r="NRN4" s="112"/>
      <c r="NRO4" s="112"/>
      <c r="NRP4" s="112"/>
      <c r="NRQ4" s="112"/>
      <c r="NRR4" s="112"/>
      <c r="NRS4" s="112"/>
      <c r="NRT4" s="112"/>
      <c r="NRU4" s="112"/>
      <c r="NRV4" s="112"/>
      <c r="NRW4" s="112"/>
      <c r="NRX4" s="112"/>
      <c r="NRY4" s="112"/>
      <c r="NRZ4" s="112"/>
      <c r="NSA4" s="112"/>
      <c r="NSB4" s="112"/>
      <c r="NSC4" s="112"/>
      <c r="NSD4" s="112"/>
      <c r="NSE4" s="112"/>
      <c r="NSF4" s="112"/>
      <c r="NSG4" s="112"/>
      <c r="NSH4" s="112"/>
      <c r="NSI4" s="112"/>
      <c r="NSJ4" s="112"/>
      <c r="NSK4" s="112"/>
      <c r="NSL4" s="112"/>
      <c r="NSM4" s="112"/>
      <c r="NSN4" s="112"/>
      <c r="NSO4" s="112"/>
      <c r="NSP4" s="112"/>
      <c r="NSQ4" s="112"/>
      <c r="NSR4" s="112"/>
      <c r="NSS4" s="112"/>
      <c r="NST4" s="112"/>
      <c r="NSU4" s="112"/>
      <c r="NSV4" s="112"/>
      <c r="NSW4" s="112"/>
      <c r="NSX4" s="112"/>
      <c r="NSY4" s="112"/>
      <c r="NSZ4" s="112"/>
      <c r="NTA4" s="112"/>
      <c r="NTB4" s="112"/>
      <c r="NTC4" s="112"/>
      <c r="NTD4" s="112"/>
      <c r="NTE4" s="112"/>
      <c r="NTF4" s="112"/>
      <c r="NTG4" s="112"/>
      <c r="NTH4" s="112"/>
      <c r="NTI4" s="112"/>
      <c r="NTJ4" s="112"/>
      <c r="NTK4" s="112"/>
      <c r="NTL4" s="112"/>
      <c r="NTM4" s="112"/>
      <c r="NTN4" s="112"/>
      <c r="NTO4" s="112"/>
      <c r="NTP4" s="112"/>
      <c r="NTQ4" s="112"/>
      <c r="NTR4" s="112"/>
      <c r="NTS4" s="112"/>
      <c r="NTT4" s="112"/>
      <c r="NTU4" s="112"/>
      <c r="NTV4" s="112"/>
      <c r="NTW4" s="112"/>
      <c r="NTX4" s="112"/>
      <c r="NTY4" s="112"/>
      <c r="NTZ4" s="112"/>
      <c r="NUA4" s="112"/>
      <c r="NUB4" s="112"/>
      <c r="NUC4" s="112"/>
      <c r="NUD4" s="112"/>
      <c r="NUE4" s="112"/>
      <c r="NUF4" s="112"/>
      <c r="NUG4" s="112"/>
      <c r="NUH4" s="112"/>
      <c r="NUI4" s="112"/>
      <c r="NUJ4" s="112"/>
      <c r="NUK4" s="112"/>
      <c r="NUL4" s="112"/>
      <c r="NUM4" s="112"/>
      <c r="NUN4" s="112"/>
      <c r="NUO4" s="112"/>
      <c r="NUP4" s="112"/>
      <c r="NUQ4" s="112"/>
      <c r="NUR4" s="112"/>
      <c r="NUS4" s="112"/>
      <c r="NUT4" s="112"/>
      <c r="NUU4" s="112"/>
      <c r="NUV4" s="112"/>
      <c r="NUW4" s="112"/>
      <c r="NUX4" s="112"/>
      <c r="NUY4" s="112"/>
      <c r="NUZ4" s="112"/>
      <c r="NVA4" s="112"/>
      <c r="NVB4" s="112"/>
      <c r="NVC4" s="112"/>
      <c r="NVD4" s="112"/>
      <c r="NVE4" s="112"/>
      <c r="NVF4" s="112"/>
      <c r="NVG4" s="112"/>
      <c r="NVH4" s="112"/>
      <c r="NVI4" s="112"/>
      <c r="NVJ4" s="112"/>
      <c r="NVK4" s="112"/>
      <c r="NVL4" s="112"/>
      <c r="NVM4" s="112"/>
      <c r="NVN4" s="112"/>
      <c r="NVO4" s="112"/>
      <c r="NVP4" s="112"/>
      <c r="NVQ4" s="112"/>
      <c r="NVR4" s="112"/>
      <c r="NVS4" s="112"/>
      <c r="NVT4" s="112"/>
      <c r="NVU4" s="112"/>
      <c r="NVV4" s="112"/>
      <c r="NVW4" s="112"/>
      <c r="NVX4" s="112"/>
      <c r="NVY4" s="112"/>
      <c r="NVZ4" s="112"/>
      <c r="NWA4" s="112"/>
      <c r="NWB4" s="112"/>
      <c r="NWC4" s="112"/>
      <c r="NWD4" s="112"/>
      <c r="NWE4" s="112"/>
      <c r="NWF4" s="112"/>
      <c r="NWG4" s="112"/>
      <c r="NWH4" s="112"/>
      <c r="NWI4" s="112"/>
      <c r="NWJ4" s="112"/>
      <c r="NWK4" s="112"/>
      <c r="NWL4" s="112"/>
      <c r="NWM4" s="112"/>
      <c r="NWN4" s="112"/>
      <c r="NWO4" s="112"/>
      <c r="NWP4" s="112"/>
      <c r="NWQ4" s="112"/>
      <c r="NWR4" s="112"/>
      <c r="NWS4" s="112"/>
      <c r="NWT4" s="112"/>
      <c r="NWU4" s="112"/>
      <c r="NWV4" s="112"/>
      <c r="NWW4" s="112"/>
      <c r="NWX4" s="112"/>
      <c r="NWY4" s="112"/>
      <c r="NWZ4" s="112"/>
      <c r="NXA4" s="112"/>
      <c r="NXB4" s="112"/>
      <c r="NXC4" s="112"/>
      <c r="NXD4" s="112"/>
      <c r="NXE4" s="112"/>
      <c r="NXF4" s="112"/>
      <c r="NXG4" s="112"/>
      <c r="NXH4" s="112"/>
      <c r="NXI4" s="112"/>
      <c r="NXJ4" s="112"/>
      <c r="NXK4" s="112"/>
      <c r="NXL4" s="112"/>
      <c r="NXM4" s="112"/>
      <c r="NXN4" s="112"/>
      <c r="NXO4" s="112"/>
      <c r="NXP4" s="112"/>
      <c r="NXQ4" s="112"/>
      <c r="NXR4" s="112"/>
      <c r="NXS4" s="112"/>
      <c r="NXT4" s="112"/>
      <c r="NXU4" s="112"/>
      <c r="NXV4" s="112"/>
      <c r="NXW4" s="112"/>
      <c r="NXX4" s="112"/>
      <c r="NXY4" s="112"/>
      <c r="NXZ4" s="112"/>
      <c r="NYA4" s="112"/>
      <c r="NYB4" s="112"/>
      <c r="NYC4" s="112"/>
      <c r="NYD4" s="112"/>
      <c r="NYE4" s="112"/>
      <c r="NYF4" s="112"/>
      <c r="NYG4" s="112"/>
      <c r="NYH4" s="112"/>
      <c r="NYI4" s="112"/>
      <c r="NYJ4" s="112"/>
      <c r="NYK4" s="112"/>
      <c r="NYL4" s="112"/>
      <c r="NYM4" s="112"/>
      <c r="NYN4" s="112"/>
      <c r="NYO4" s="112"/>
      <c r="NYP4" s="112"/>
      <c r="NYQ4" s="112"/>
      <c r="NYR4" s="112"/>
      <c r="NYS4" s="112"/>
      <c r="NYT4" s="112"/>
      <c r="NYU4" s="112"/>
      <c r="NYV4" s="112"/>
      <c r="NYW4" s="112"/>
      <c r="NYX4" s="112"/>
      <c r="NYY4" s="112"/>
      <c r="NYZ4" s="112"/>
      <c r="NZA4" s="112"/>
      <c r="NZB4" s="112"/>
      <c r="NZC4" s="112"/>
      <c r="NZD4" s="112"/>
      <c r="NZE4" s="112"/>
      <c r="NZF4" s="112"/>
      <c r="NZG4" s="112"/>
      <c r="NZH4" s="112"/>
      <c r="NZI4" s="112"/>
      <c r="NZJ4" s="112"/>
      <c r="NZK4" s="112"/>
      <c r="NZL4" s="112"/>
      <c r="NZM4" s="112"/>
      <c r="NZN4" s="112"/>
      <c r="NZO4" s="112"/>
      <c r="NZP4" s="112"/>
      <c r="NZQ4" s="112"/>
      <c r="NZR4" s="112"/>
      <c r="NZS4" s="112"/>
      <c r="NZT4" s="112"/>
      <c r="NZU4" s="112"/>
      <c r="NZV4" s="112"/>
      <c r="NZW4" s="112"/>
      <c r="NZX4" s="112"/>
      <c r="NZY4" s="112"/>
      <c r="NZZ4" s="112"/>
      <c r="OAA4" s="112"/>
      <c r="OAB4" s="112"/>
      <c r="OAC4" s="112"/>
      <c r="OAD4" s="112"/>
      <c r="OAE4" s="112"/>
      <c r="OAF4" s="112"/>
      <c r="OAG4" s="112"/>
      <c r="OAH4" s="112"/>
      <c r="OAI4" s="112"/>
      <c r="OAJ4" s="112"/>
      <c r="OAK4" s="112"/>
      <c r="OAL4" s="112"/>
      <c r="OAM4" s="112"/>
      <c r="OAN4" s="112"/>
      <c r="OAO4" s="112"/>
      <c r="OAP4" s="112"/>
      <c r="OAQ4" s="112"/>
      <c r="OAR4" s="112"/>
      <c r="OAS4" s="112"/>
      <c r="OAT4" s="112"/>
      <c r="OAU4" s="112"/>
      <c r="OAV4" s="112"/>
      <c r="OAW4" s="112"/>
      <c r="OAX4" s="112"/>
      <c r="OAY4" s="112"/>
      <c r="OAZ4" s="112"/>
      <c r="OBA4" s="112"/>
      <c r="OBB4" s="112"/>
      <c r="OBC4" s="112"/>
      <c r="OBD4" s="112"/>
      <c r="OBE4" s="112"/>
      <c r="OBF4" s="112"/>
      <c r="OBG4" s="112"/>
      <c r="OBH4" s="112"/>
      <c r="OBI4" s="112"/>
      <c r="OBJ4" s="112"/>
      <c r="OBK4" s="112"/>
      <c r="OBL4" s="112"/>
      <c r="OBM4" s="112"/>
      <c r="OBN4" s="112"/>
      <c r="OBO4" s="112"/>
      <c r="OBP4" s="112"/>
      <c r="OBQ4" s="112"/>
      <c r="OBR4" s="112"/>
      <c r="OBS4" s="112"/>
      <c r="OBT4" s="112"/>
      <c r="OBU4" s="112"/>
      <c r="OBV4" s="112"/>
      <c r="OBW4" s="112"/>
      <c r="OBX4" s="112"/>
      <c r="OBY4" s="112"/>
      <c r="OBZ4" s="112"/>
      <c r="OCA4" s="112"/>
      <c r="OCB4" s="112"/>
      <c r="OCC4" s="112"/>
      <c r="OCD4" s="112"/>
      <c r="OCE4" s="112"/>
      <c r="OCF4" s="112"/>
      <c r="OCG4" s="112"/>
      <c r="OCH4" s="112"/>
      <c r="OCI4" s="112"/>
      <c r="OCJ4" s="112"/>
      <c r="OCK4" s="112"/>
      <c r="OCL4" s="112"/>
      <c r="OCM4" s="112"/>
      <c r="OCN4" s="112"/>
      <c r="OCO4" s="112"/>
      <c r="OCP4" s="112"/>
      <c r="OCQ4" s="112"/>
      <c r="OCR4" s="112"/>
      <c r="OCS4" s="112"/>
      <c r="OCT4" s="112"/>
      <c r="OCU4" s="112"/>
      <c r="OCV4" s="112"/>
      <c r="OCW4" s="112"/>
      <c r="OCX4" s="112"/>
      <c r="OCY4" s="112"/>
      <c r="OCZ4" s="112"/>
      <c r="ODA4" s="112"/>
      <c r="ODB4" s="112"/>
      <c r="ODC4" s="112"/>
      <c r="ODD4" s="112"/>
      <c r="ODE4" s="112"/>
      <c r="ODF4" s="112"/>
      <c r="ODG4" s="112"/>
      <c r="ODH4" s="112"/>
      <c r="ODI4" s="112"/>
      <c r="ODJ4" s="112"/>
      <c r="ODK4" s="112"/>
      <c r="ODL4" s="112"/>
      <c r="ODM4" s="112"/>
      <c r="ODN4" s="112"/>
      <c r="ODO4" s="112"/>
      <c r="ODP4" s="112"/>
      <c r="ODQ4" s="112"/>
      <c r="ODR4" s="112"/>
      <c r="ODS4" s="112"/>
      <c r="ODT4" s="112"/>
      <c r="ODU4" s="112"/>
      <c r="ODV4" s="112"/>
      <c r="ODW4" s="112"/>
      <c r="ODX4" s="112"/>
      <c r="ODY4" s="112"/>
      <c r="ODZ4" s="112"/>
      <c r="OEA4" s="112"/>
      <c r="OEB4" s="112"/>
      <c r="OEC4" s="112"/>
      <c r="OED4" s="112"/>
      <c r="OEE4" s="112"/>
      <c r="OEF4" s="112"/>
      <c r="OEG4" s="112"/>
      <c r="OEH4" s="112"/>
      <c r="OEI4" s="112"/>
      <c r="OEJ4" s="112"/>
      <c r="OEK4" s="112"/>
      <c r="OEL4" s="112"/>
      <c r="OEM4" s="112"/>
      <c r="OEN4" s="112"/>
      <c r="OEO4" s="112"/>
      <c r="OEP4" s="112"/>
      <c r="OEQ4" s="112"/>
      <c r="OER4" s="112"/>
      <c r="OES4" s="112"/>
      <c r="OET4" s="112"/>
      <c r="OEU4" s="112"/>
      <c r="OEV4" s="112"/>
      <c r="OEW4" s="112"/>
      <c r="OEX4" s="112"/>
      <c r="OEY4" s="112"/>
      <c r="OEZ4" s="112"/>
      <c r="OFA4" s="112"/>
      <c r="OFB4" s="112"/>
      <c r="OFC4" s="112"/>
      <c r="OFD4" s="112"/>
      <c r="OFE4" s="112"/>
      <c r="OFF4" s="112"/>
      <c r="OFG4" s="112"/>
      <c r="OFH4" s="112"/>
      <c r="OFI4" s="112"/>
      <c r="OFJ4" s="112"/>
      <c r="OFK4" s="112"/>
      <c r="OFL4" s="112"/>
      <c r="OFM4" s="112"/>
      <c r="OFN4" s="112"/>
      <c r="OFO4" s="112"/>
      <c r="OFP4" s="112"/>
      <c r="OFQ4" s="112"/>
      <c r="OFR4" s="112"/>
      <c r="OFS4" s="112"/>
      <c r="OFT4" s="112"/>
      <c r="OFU4" s="112"/>
      <c r="OFV4" s="112"/>
      <c r="OFW4" s="112"/>
      <c r="OFX4" s="112"/>
      <c r="OFY4" s="112"/>
      <c r="OFZ4" s="112"/>
      <c r="OGA4" s="112"/>
      <c r="OGB4" s="112"/>
      <c r="OGC4" s="112"/>
      <c r="OGD4" s="112"/>
      <c r="OGE4" s="112"/>
      <c r="OGF4" s="112"/>
      <c r="OGG4" s="112"/>
      <c r="OGH4" s="112"/>
      <c r="OGI4" s="112"/>
      <c r="OGJ4" s="112"/>
      <c r="OGK4" s="112"/>
      <c r="OGL4" s="112"/>
      <c r="OGM4" s="112"/>
      <c r="OGN4" s="112"/>
      <c r="OGO4" s="112"/>
      <c r="OGP4" s="112"/>
      <c r="OGQ4" s="112"/>
      <c r="OGR4" s="112"/>
      <c r="OGS4" s="112"/>
      <c r="OGT4" s="112"/>
      <c r="OGU4" s="112"/>
      <c r="OGV4" s="112"/>
      <c r="OGW4" s="112"/>
      <c r="OGX4" s="112"/>
      <c r="OGY4" s="112"/>
      <c r="OGZ4" s="112"/>
      <c r="OHA4" s="112"/>
      <c r="OHB4" s="112"/>
      <c r="OHC4" s="112"/>
      <c r="OHD4" s="112"/>
      <c r="OHE4" s="112"/>
      <c r="OHF4" s="112"/>
      <c r="OHG4" s="112"/>
      <c r="OHH4" s="112"/>
      <c r="OHI4" s="112"/>
      <c r="OHJ4" s="112"/>
      <c r="OHK4" s="112"/>
      <c r="OHL4" s="112"/>
      <c r="OHM4" s="112"/>
      <c r="OHN4" s="112"/>
      <c r="OHO4" s="112"/>
      <c r="OHP4" s="112"/>
      <c r="OHQ4" s="112"/>
      <c r="OHR4" s="112"/>
      <c r="OHS4" s="112"/>
      <c r="OHT4" s="112"/>
      <c r="OHU4" s="112"/>
      <c r="OHV4" s="112"/>
      <c r="OHW4" s="112"/>
      <c r="OHX4" s="112"/>
      <c r="OHY4" s="112"/>
      <c r="OHZ4" s="112"/>
      <c r="OIA4" s="112"/>
      <c r="OIB4" s="112"/>
      <c r="OIC4" s="112"/>
      <c r="OID4" s="112"/>
      <c r="OIE4" s="112"/>
      <c r="OIF4" s="112"/>
      <c r="OIG4" s="112"/>
      <c r="OIH4" s="112"/>
      <c r="OII4" s="112"/>
      <c r="OIJ4" s="112"/>
      <c r="OIK4" s="112"/>
      <c r="OIL4" s="112"/>
      <c r="OIM4" s="112"/>
      <c r="OIN4" s="112"/>
      <c r="OIO4" s="112"/>
      <c r="OIP4" s="112"/>
      <c r="OIQ4" s="112"/>
      <c r="OIR4" s="112"/>
      <c r="OIS4" s="112"/>
      <c r="OIT4" s="112"/>
      <c r="OIU4" s="112"/>
      <c r="OIV4" s="112"/>
      <c r="OIW4" s="112"/>
      <c r="OIX4" s="112"/>
      <c r="OIY4" s="112"/>
      <c r="OIZ4" s="112"/>
      <c r="OJA4" s="112"/>
      <c r="OJB4" s="112"/>
      <c r="OJC4" s="112"/>
      <c r="OJD4" s="112"/>
      <c r="OJE4" s="112"/>
      <c r="OJF4" s="112"/>
      <c r="OJG4" s="112"/>
      <c r="OJH4" s="112"/>
      <c r="OJI4" s="112"/>
      <c r="OJJ4" s="112"/>
      <c r="OJK4" s="112"/>
      <c r="OJL4" s="112"/>
      <c r="OJM4" s="112"/>
      <c r="OJN4" s="112"/>
      <c r="OJO4" s="112"/>
      <c r="OJP4" s="112"/>
      <c r="OJQ4" s="112"/>
      <c r="OJR4" s="112"/>
      <c r="OJS4" s="112"/>
      <c r="OJT4" s="112"/>
      <c r="OJU4" s="112"/>
      <c r="OJV4" s="112"/>
      <c r="OJW4" s="112"/>
      <c r="OJX4" s="112"/>
      <c r="OJY4" s="112"/>
      <c r="OJZ4" s="112"/>
      <c r="OKA4" s="112"/>
      <c r="OKB4" s="112"/>
      <c r="OKC4" s="112"/>
      <c r="OKD4" s="112"/>
      <c r="OKE4" s="112"/>
      <c r="OKF4" s="112"/>
      <c r="OKG4" s="112"/>
      <c r="OKH4" s="112"/>
      <c r="OKI4" s="112"/>
      <c r="OKJ4" s="112"/>
      <c r="OKK4" s="112"/>
      <c r="OKL4" s="112"/>
      <c r="OKM4" s="112"/>
      <c r="OKN4" s="112"/>
      <c r="OKO4" s="112"/>
      <c r="OKP4" s="112"/>
      <c r="OKQ4" s="112"/>
      <c r="OKR4" s="112"/>
      <c r="OKS4" s="112"/>
      <c r="OKT4" s="112"/>
      <c r="OKU4" s="112"/>
      <c r="OKV4" s="112"/>
      <c r="OKW4" s="112"/>
      <c r="OKX4" s="112"/>
      <c r="OKY4" s="112"/>
      <c r="OKZ4" s="112"/>
      <c r="OLA4" s="112"/>
      <c r="OLB4" s="112"/>
      <c r="OLC4" s="112"/>
      <c r="OLD4" s="112"/>
      <c r="OLE4" s="112"/>
      <c r="OLF4" s="112"/>
      <c r="OLG4" s="112"/>
      <c r="OLH4" s="112"/>
      <c r="OLI4" s="112"/>
      <c r="OLJ4" s="112"/>
      <c r="OLK4" s="112"/>
      <c r="OLL4" s="112"/>
      <c r="OLM4" s="112"/>
      <c r="OLN4" s="112"/>
      <c r="OLO4" s="112"/>
      <c r="OLP4" s="112"/>
      <c r="OLQ4" s="112"/>
      <c r="OLR4" s="112"/>
      <c r="OLS4" s="112"/>
      <c r="OLT4" s="112"/>
      <c r="OLU4" s="112"/>
      <c r="OLV4" s="112"/>
      <c r="OLW4" s="112"/>
      <c r="OLX4" s="112"/>
      <c r="OLY4" s="112"/>
      <c r="OLZ4" s="112"/>
      <c r="OMA4" s="112"/>
      <c r="OMB4" s="112"/>
      <c r="OMC4" s="112"/>
      <c r="OMD4" s="112"/>
      <c r="OME4" s="112"/>
      <c r="OMF4" s="112"/>
      <c r="OMG4" s="112"/>
      <c r="OMH4" s="112"/>
      <c r="OMI4" s="112"/>
      <c r="OMJ4" s="112"/>
      <c r="OMK4" s="112"/>
      <c r="OML4" s="112"/>
      <c r="OMM4" s="112"/>
      <c r="OMN4" s="112"/>
      <c r="OMO4" s="112"/>
      <c r="OMP4" s="112"/>
      <c r="OMQ4" s="112"/>
      <c r="OMR4" s="112"/>
      <c r="OMS4" s="112"/>
      <c r="OMT4" s="112"/>
      <c r="OMU4" s="112"/>
      <c r="OMV4" s="112"/>
      <c r="OMW4" s="112"/>
      <c r="OMX4" s="112"/>
      <c r="OMY4" s="112"/>
      <c r="OMZ4" s="112"/>
      <c r="ONA4" s="112"/>
      <c r="ONB4" s="112"/>
      <c r="ONC4" s="112"/>
      <c r="OND4" s="112"/>
      <c r="ONE4" s="112"/>
      <c r="ONF4" s="112"/>
      <c r="ONG4" s="112"/>
      <c r="ONH4" s="112"/>
      <c r="ONI4" s="112"/>
      <c r="ONJ4" s="112"/>
      <c r="ONK4" s="112"/>
      <c r="ONL4" s="112"/>
      <c r="ONM4" s="112"/>
      <c r="ONN4" s="112"/>
      <c r="ONO4" s="112"/>
      <c r="ONP4" s="112"/>
      <c r="ONQ4" s="112"/>
      <c r="ONR4" s="112"/>
      <c r="ONS4" s="112"/>
      <c r="ONT4" s="112"/>
      <c r="ONU4" s="112"/>
      <c r="ONV4" s="112"/>
      <c r="ONW4" s="112"/>
      <c r="ONX4" s="112"/>
      <c r="ONY4" s="112"/>
      <c r="ONZ4" s="112"/>
      <c r="OOA4" s="112"/>
      <c r="OOB4" s="112"/>
      <c r="OOC4" s="112"/>
      <c r="OOD4" s="112"/>
      <c r="OOE4" s="112"/>
      <c r="OOF4" s="112"/>
      <c r="OOG4" s="112"/>
      <c r="OOH4" s="112"/>
      <c r="OOI4" s="112"/>
      <c r="OOJ4" s="112"/>
      <c r="OOK4" s="112"/>
      <c r="OOL4" s="112"/>
      <c r="OOM4" s="112"/>
      <c r="OON4" s="112"/>
      <c r="OOO4" s="112"/>
      <c r="OOP4" s="112"/>
      <c r="OOQ4" s="112"/>
      <c r="OOR4" s="112"/>
      <c r="OOS4" s="112"/>
      <c r="OOT4" s="112"/>
      <c r="OOU4" s="112"/>
      <c r="OOV4" s="112"/>
      <c r="OOW4" s="112"/>
      <c r="OOX4" s="112"/>
      <c r="OOY4" s="112"/>
      <c r="OOZ4" s="112"/>
      <c r="OPA4" s="112"/>
      <c r="OPB4" s="112"/>
      <c r="OPC4" s="112"/>
      <c r="OPD4" s="112"/>
      <c r="OPE4" s="112"/>
      <c r="OPF4" s="112"/>
      <c r="OPG4" s="112"/>
      <c r="OPH4" s="112"/>
      <c r="OPI4" s="112"/>
      <c r="OPJ4" s="112"/>
      <c r="OPK4" s="112"/>
      <c r="OPL4" s="112"/>
      <c r="OPM4" s="112"/>
      <c r="OPN4" s="112"/>
      <c r="OPO4" s="112"/>
      <c r="OPP4" s="112"/>
      <c r="OPQ4" s="112"/>
      <c r="OPR4" s="112"/>
      <c r="OPS4" s="112"/>
      <c r="OPT4" s="112"/>
      <c r="OPU4" s="112"/>
      <c r="OPV4" s="112"/>
      <c r="OPW4" s="112"/>
      <c r="OPX4" s="112"/>
      <c r="OPY4" s="112"/>
      <c r="OPZ4" s="112"/>
      <c r="OQA4" s="112"/>
      <c r="OQB4" s="112"/>
      <c r="OQC4" s="112"/>
      <c r="OQD4" s="112"/>
      <c r="OQE4" s="112"/>
      <c r="OQF4" s="112"/>
      <c r="OQG4" s="112"/>
      <c r="OQH4" s="112"/>
      <c r="OQI4" s="112"/>
      <c r="OQJ4" s="112"/>
      <c r="OQK4" s="112"/>
      <c r="OQL4" s="112"/>
      <c r="OQM4" s="112"/>
      <c r="OQN4" s="112"/>
      <c r="OQO4" s="112"/>
      <c r="OQP4" s="112"/>
      <c r="OQQ4" s="112"/>
      <c r="OQR4" s="112"/>
      <c r="OQS4" s="112"/>
      <c r="OQT4" s="112"/>
      <c r="OQU4" s="112"/>
      <c r="OQV4" s="112"/>
      <c r="OQW4" s="112"/>
      <c r="OQX4" s="112"/>
      <c r="OQY4" s="112"/>
      <c r="OQZ4" s="112"/>
      <c r="ORA4" s="112"/>
      <c r="ORB4" s="112"/>
      <c r="ORC4" s="112"/>
      <c r="ORD4" s="112"/>
      <c r="ORE4" s="112"/>
      <c r="ORF4" s="112"/>
      <c r="ORG4" s="112"/>
      <c r="ORH4" s="112"/>
      <c r="ORI4" s="112"/>
      <c r="ORJ4" s="112"/>
      <c r="ORK4" s="112"/>
      <c r="ORL4" s="112"/>
      <c r="ORM4" s="112"/>
      <c r="ORN4" s="112"/>
      <c r="ORO4" s="112"/>
      <c r="ORP4" s="112"/>
      <c r="ORQ4" s="112"/>
      <c r="ORR4" s="112"/>
      <c r="ORS4" s="112"/>
      <c r="ORT4" s="112"/>
      <c r="ORU4" s="112"/>
      <c r="ORV4" s="112"/>
      <c r="ORW4" s="112"/>
      <c r="ORX4" s="112"/>
      <c r="ORY4" s="112"/>
      <c r="ORZ4" s="112"/>
      <c r="OSA4" s="112"/>
      <c r="OSB4" s="112"/>
      <c r="OSC4" s="112"/>
      <c r="OSD4" s="112"/>
      <c r="OSE4" s="112"/>
      <c r="OSF4" s="112"/>
      <c r="OSG4" s="112"/>
      <c r="OSH4" s="112"/>
      <c r="OSI4" s="112"/>
      <c r="OSJ4" s="112"/>
      <c r="OSK4" s="112"/>
      <c r="OSL4" s="112"/>
      <c r="OSM4" s="112"/>
      <c r="OSN4" s="112"/>
      <c r="OSO4" s="112"/>
      <c r="OSP4" s="112"/>
      <c r="OSQ4" s="112"/>
      <c r="OSR4" s="112"/>
      <c r="OSS4" s="112"/>
      <c r="OST4" s="112"/>
      <c r="OSU4" s="112"/>
      <c r="OSV4" s="112"/>
      <c r="OSW4" s="112"/>
      <c r="OSX4" s="112"/>
      <c r="OSY4" s="112"/>
      <c r="OSZ4" s="112"/>
      <c r="OTA4" s="112"/>
      <c r="OTB4" s="112"/>
      <c r="OTC4" s="112"/>
      <c r="OTD4" s="112"/>
      <c r="OTE4" s="112"/>
      <c r="OTF4" s="112"/>
      <c r="OTG4" s="112"/>
      <c r="OTH4" s="112"/>
      <c r="OTI4" s="112"/>
      <c r="OTJ4" s="112"/>
      <c r="OTK4" s="112"/>
      <c r="OTL4" s="112"/>
      <c r="OTM4" s="112"/>
      <c r="OTN4" s="112"/>
      <c r="OTO4" s="112"/>
      <c r="OTP4" s="112"/>
      <c r="OTQ4" s="112"/>
      <c r="OTR4" s="112"/>
      <c r="OTS4" s="112"/>
      <c r="OTT4" s="112"/>
      <c r="OTU4" s="112"/>
      <c r="OTV4" s="112"/>
      <c r="OTW4" s="112"/>
      <c r="OTX4" s="112"/>
      <c r="OTY4" s="112"/>
      <c r="OTZ4" s="112"/>
      <c r="OUA4" s="112"/>
      <c r="OUB4" s="112"/>
      <c r="OUC4" s="112"/>
      <c r="OUD4" s="112"/>
      <c r="OUE4" s="112"/>
      <c r="OUF4" s="112"/>
      <c r="OUG4" s="112"/>
      <c r="OUH4" s="112"/>
      <c r="OUI4" s="112"/>
      <c r="OUJ4" s="112"/>
      <c r="OUK4" s="112"/>
      <c r="OUL4" s="112"/>
      <c r="OUM4" s="112"/>
      <c r="OUN4" s="112"/>
      <c r="OUO4" s="112"/>
      <c r="OUP4" s="112"/>
      <c r="OUQ4" s="112"/>
      <c r="OUR4" s="112"/>
      <c r="OUS4" s="112"/>
      <c r="OUT4" s="112"/>
      <c r="OUU4" s="112"/>
      <c r="OUV4" s="112"/>
      <c r="OUW4" s="112"/>
      <c r="OUX4" s="112"/>
      <c r="OUY4" s="112"/>
      <c r="OUZ4" s="112"/>
      <c r="OVA4" s="112"/>
      <c r="OVB4" s="112"/>
      <c r="OVC4" s="112"/>
      <c r="OVD4" s="112"/>
      <c r="OVE4" s="112"/>
      <c r="OVF4" s="112"/>
      <c r="OVG4" s="112"/>
      <c r="OVH4" s="112"/>
      <c r="OVI4" s="112"/>
      <c r="OVJ4" s="112"/>
      <c r="OVK4" s="112"/>
      <c r="OVL4" s="112"/>
      <c r="OVM4" s="112"/>
      <c r="OVN4" s="112"/>
      <c r="OVO4" s="112"/>
      <c r="OVP4" s="112"/>
      <c r="OVQ4" s="112"/>
      <c r="OVR4" s="112"/>
      <c r="OVS4" s="112"/>
      <c r="OVT4" s="112"/>
      <c r="OVU4" s="112"/>
      <c r="OVV4" s="112"/>
      <c r="OVW4" s="112"/>
      <c r="OVX4" s="112"/>
      <c r="OVY4" s="112"/>
      <c r="OVZ4" s="112"/>
      <c r="OWA4" s="112"/>
      <c r="OWB4" s="112"/>
      <c r="OWC4" s="112"/>
      <c r="OWD4" s="112"/>
      <c r="OWE4" s="112"/>
      <c r="OWF4" s="112"/>
      <c r="OWG4" s="112"/>
      <c r="OWH4" s="112"/>
      <c r="OWI4" s="112"/>
      <c r="OWJ4" s="112"/>
      <c r="OWK4" s="112"/>
      <c r="OWL4" s="112"/>
      <c r="OWM4" s="112"/>
      <c r="OWN4" s="112"/>
      <c r="OWO4" s="112"/>
      <c r="OWP4" s="112"/>
      <c r="OWQ4" s="112"/>
      <c r="OWR4" s="112"/>
      <c r="OWS4" s="112"/>
      <c r="OWT4" s="112"/>
      <c r="OWU4" s="112"/>
      <c r="OWV4" s="112"/>
      <c r="OWW4" s="112"/>
      <c r="OWX4" s="112"/>
      <c r="OWY4" s="112"/>
      <c r="OWZ4" s="112"/>
      <c r="OXA4" s="112"/>
      <c r="OXB4" s="112"/>
      <c r="OXC4" s="112"/>
      <c r="OXD4" s="112"/>
      <c r="OXE4" s="112"/>
      <c r="OXF4" s="112"/>
      <c r="OXG4" s="112"/>
      <c r="OXH4" s="112"/>
      <c r="OXI4" s="112"/>
      <c r="OXJ4" s="112"/>
      <c r="OXK4" s="112"/>
      <c r="OXL4" s="112"/>
      <c r="OXM4" s="112"/>
      <c r="OXN4" s="112"/>
      <c r="OXO4" s="112"/>
      <c r="OXP4" s="112"/>
      <c r="OXQ4" s="112"/>
      <c r="OXR4" s="112"/>
      <c r="OXS4" s="112"/>
      <c r="OXT4" s="112"/>
      <c r="OXU4" s="112"/>
      <c r="OXV4" s="112"/>
      <c r="OXW4" s="112"/>
      <c r="OXX4" s="112"/>
      <c r="OXY4" s="112"/>
      <c r="OXZ4" s="112"/>
      <c r="OYA4" s="112"/>
      <c r="OYB4" s="112"/>
      <c r="OYC4" s="112"/>
      <c r="OYD4" s="112"/>
      <c r="OYE4" s="112"/>
      <c r="OYF4" s="112"/>
      <c r="OYG4" s="112"/>
      <c r="OYH4" s="112"/>
      <c r="OYI4" s="112"/>
      <c r="OYJ4" s="112"/>
      <c r="OYK4" s="112"/>
      <c r="OYL4" s="112"/>
      <c r="OYM4" s="112"/>
      <c r="OYN4" s="112"/>
      <c r="OYO4" s="112"/>
      <c r="OYP4" s="112"/>
      <c r="OYQ4" s="112"/>
      <c r="OYR4" s="112"/>
      <c r="OYS4" s="112"/>
      <c r="OYT4" s="112"/>
      <c r="OYU4" s="112"/>
      <c r="OYV4" s="112"/>
      <c r="OYW4" s="112"/>
      <c r="OYX4" s="112"/>
      <c r="OYY4" s="112"/>
      <c r="OYZ4" s="112"/>
      <c r="OZA4" s="112"/>
      <c r="OZB4" s="112"/>
      <c r="OZC4" s="112"/>
      <c r="OZD4" s="112"/>
      <c r="OZE4" s="112"/>
      <c r="OZF4" s="112"/>
      <c r="OZG4" s="112"/>
      <c r="OZH4" s="112"/>
      <c r="OZI4" s="112"/>
      <c r="OZJ4" s="112"/>
      <c r="OZK4" s="112"/>
      <c r="OZL4" s="112"/>
      <c r="OZM4" s="112"/>
      <c r="OZN4" s="112"/>
      <c r="OZO4" s="112"/>
      <c r="OZP4" s="112"/>
      <c r="OZQ4" s="112"/>
      <c r="OZR4" s="112"/>
      <c r="OZS4" s="112"/>
      <c r="OZT4" s="112"/>
      <c r="OZU4" s="112"/>
      <c r="OZV4" s="112"/>
      <c r="OZW4" s="112"/>
      <c r="OZX4" s="112"/>
      <c r="OZY4" s="112"/>
      <c r="OZZ4" s="112"/>
      <c r="PAA4" s="112"/>
      <c r="PAB4" s="112"/>
      <c r="PAC4" s="112"/>
      <c r="PAD4" s="112"/>
      <c r="PAE4" s="112"/>
      <c r="PAF4" s="112"/>
      <c r="PAG4" s="112"/>
      <c r="PAH4" s="112"/>
      <c r="PAI4" s="112"/>
      <c r="PAJ4" s="112"/>
      <c r="PAK4" s="112"/>
      <c r="PAL4" s="112"/>
      <c r="PAM4" s="112"/>
      <c r="PAN4" s="112"/>
      <c r="PAO4" s="112"/>
      <c r="PAP4" s="112"/>
      <c r="PAQ4" s="112"/>
      <c r="PAR4" s="112"/>
      <c r="PAS4" s="112"/>
      <c r="PAT4" s="112"/>
      <c r="PAU4" s="112"/>
      <c r="PAV4" s="112"/>
      <c r="PAW4" s="112"/>
      <c r="PAX4" s="112"/>
      <c r="PAY4" s="112"/>
      <c r="PAZ4" s="112"/>
      <c r="PBA4" s="112"/>
      <c r="PBB4" s="112"/>
      <c r="PBC4" s="112"/>
      <c r="PBD4" s="112"/>
      <c r="PBE4" s="112"/>
      <c r="PBF4" s="112"/>
      <c r="PBG4" s="112"/>
      <c r="PBH4" s="112"/>
      <c r="PBI4" s="112"/>
      <c r="PBJ4" s="112"/>
      <c r="PBK4" s="112"/>
      <c r="PBL4" s="112"/>
      <c r="PBM4" s="112"/>
      <c r="PBN4" s="112"/>
      <c r="PBO4" s="112"/>
      <c r="PBP4" s="112"/>
      <c r="PBQ4" s="112"/>
      <c r="PBR4" s="112"/>
      <c r="PBS4" s="112"/>
      <c r="PBT4" s="112"/>
      <c r="PBU4" s="112"/>
      <c r="PBV4" s="112"/>
      <c r="PBW4" s="112"/>
      <c r="PBX4" s="112"/>
      <c r="PBY4" s="112"/>
      <c r="PBZ4" s="112"/>
      <c r="PCA4" s="112"/>
      <c r="PCB4" s="112"/>
      <c r="PCC4" s="112"/>
      <c r="PCD4" s="112"/>
      <c r="PCE4" s="112"/>
      <c r="PCF4" s="112"/>
      <c r="PCG4" s="112"/>
      <c r="PCH4" s="112"/>
      <c r="PCI4" s="112"/>
      <c r="PCJ4" s="112"/>
      <c r="PCK4" s="112"/>
      <c r="PCL4" s="112"/>
      <c r="PCM4" s="112"/>
      <c r="PCN4" s="112"/>
      <c r="PCO4" s="112"/>
      <c r="PCP4" s="112"/>
      <c r="PCQ4" s="112"/>
      <c r="PCR4" s="112"/>
      <c r="PCS4" s="112"/>
      <c r="PCT4" s="112"/>
      <c r="PCU4" s="112"/>
      <c r="PCV4" s="112"/>
      <c r="PCW4" s="112"/>
      <c r="PCX4" s="112"/>
      <c r="PCY4" s="112"/>
      <c r="PCZ4" s="112"/>
      <c r="PDA4" s="112"/>
      <c r="PDB4" s="112"/>
      <c r="PDC4" s="112"/>
      <c r="PDD4" s="112"/>
      <c r="PDE4" s="112"/>
      <c r="PDF4" s="112"/>
      <c r="PDG4" s="112"/>
      <c r="PDH4" s="112"/>
      <c r="PDI4" s="112"/>
      <c r="PDJ4" s="112"/>
      <c r="PDK4" s="112"/>
      <c r="PDL4" s="112"/>
      <c r="PDM4" s="112"/>
      <c r="PDN4" s="112"/>
      <c r="PDO4" s="112"/>
      <c r="PDP4" s="112"/>
      <c r="PDQ4" s="112"/>
      <c r="PDR4" s="112"/>
      <c r="PDS4" s="112"/>
      <c r="PDT4" s="112"/>
      <c r="PDU4" s="112"/>
      <c r="PDV4" s="112"/>
      <c r="PDW4" s="112"/>
      <c r="PDX4" s="112"/>
      <c r="PDY4" s="112"/>
      <c r="PDZ4" s="112"/>
      <c r="PEA4" s="112"/>
      <c r="PEB4" s="112"/>
      <c r="PEC4" s="112"/>
      <c r="PED4" s="112"/>
      <c r="PEE4" s="112"/>
      <c r="PEF4" s="112"/>
      <c r="PEG4" s="112"/>
      <c r="PEH4" s="112"/>
      <c r="PEI4" s="112"/>
      <c r="PEJ4" s="112"/>
      <c r="PEK4" s="112"/>
      <c r="PEL4" s="112"/>
      <c r="PEM4" s="112"/>
      <c r="PEN4" s="112"/>
      <c r="PEO4" s="112"/>
      <c r="PEP4" s="112"/>
      <c r="PEQ4" s="112"/>
      <c r="PER4" s="112"/>
      <c r="PES4" s="112"/>
      <c r="PET4" s="112"/>
      <c r="PEU4" s="112"/>
      <c r="PEV4" s="112"/>
      <c r="PEW4" s="112"/>
      <c r="PEX4" s="112"/>
      <c r="PEY4" s="112"/>
      <c r="PEZ4" s="112"/>
      <c r="PFA4" s="112"/>
      <c r="PFB4" s="112"/>
      <c r="PFC4" s="112"/>
      <c r="PFD4" s="112"/>
      <c r="PFE4" s="112"/>
      <c r="PFF4" s="112"/>
      <c r="PFG4" s="112"/>
      <c r="PFH4" s="112"/>
      <c r="PFI4" s="112"/>
      <c r="PFJ4" s="112"/>
      <c r="PFK4" s="112"/>
      <c r="PFL4" s="112"/>
      <c r="PFM4" s="112"/>
      <c r="PFN4" s="112"/>
      <c r="PFO4" s="112"/>
      <c r="PFP4" s="112"/>
      <c r="PFQ4" s="112"/>
      <c r="PFR4" s="112"/>
      <c r="PFS4" s="112"/>
      <c r="PFT4" s="112"/>
      <c r="PFU4" s="112"/>
      <c r="PFV4" s="112"/>
      <c r="PFW4" s="112"/>
      <c r="PFX4" s="112"/>
      <c r="PFY4" s="112"/>
      <c r="PFZ4" s="112"/>
      <c r="PGA4" s="112"/>
      <c r="PGB4" s="112"/>
      <c r="PGC4" s="112"/>
      <c r="PGD4" s="112"/>
      <c r="PGE4" s="112"/>
      <c r="PGF4" s="112"/>
      <c r="PGG4" s="112"/>
      <c r="PGH4" s="112"/>
      <c r="PGI4" s="112"/>
      <c r="PGJ4" s="112"/>
      <c r="PGK4" s="112"/>
      <c r="PGL4" s="112"/>
      <c r="PGM4" s="112"/>
      <c r="PGN4" s="112"/>
      <c r="PGO4" s="112"/>
      <c r="PGP4" s="112"/>
      <c r="PGQ4" s="112"/>
      <c r="PGR4" s="112"/>
      <c r="PGS4" s="112"/>
      <c r="PGT4" s="112"/>
      <c r="PGU4" s="112"/>
      <c r="PGV4" s="112"/>
      <c r="PGW4" s="112"/>
      <c r="PGX4" s="112"/>
      <c r="PGY4" s="112"/>
      <c r="PGZ4" s="112"/>
      <c r="PHA4" s="112"/>
      <c r="PHB4" s="112"/>
      <c r="PHC4" s="112"/>
      <c r="PHD4" s="112"/>
      <c r="PHE4" s="112"/>
      <c r="PHF4" s="112"/>
      <c r="PHG4" s="112"/>
      <c r="PHH4" s="112"/>
      <c r="PHI4" s="112"/>
      <c r="PHJ4" s="112"/>
      <c r="PHK4" s="112"/>
      <c r="PHL4" s="112"/>
      <c r="PHM4" s="112"/>
      <c r="PHN4" s="112"/>
      <c r="PHO4" s="112"/>
      <c r="PHP4" s="112"/>
      <c r="PHQ4" s="112"/>
      <c r="PHR4" s="112"/>
      <c r="PHS4" s="112"/>
      <c r="PHT4" s="112"/>
      <c r="PHU4" s="112"/>
      <c r="PHV4" s="112"/>
      <c r="PHW4" s="112"/>
      <c r="PHX4" s="112"/>
      <c r="PHY4" s="112"/>
      <c r="PHZ4" s="112"/>
      <c r="PIA4" s="112"/>
      <c r="PIB4" s="112"/>
      <c r="PIC4" s="112"/>
      <c r="PID4" s="112"/>
      <c r="PIE4" s="112"/>
      <c r="PIF4" s="112"/>
      <c r="PIG4" s="112"/>
      <c r="PIH4" s="112"/>
      <c r="PII4" s="112"/>
      <c r="PIJ4" s="112"/>
      <c r="PIK4" s="112"/>
      <c r="PIL4" s="112"/>
      <c r="PIM4" s="112"/>
      <c r="PIN4" s="112"/>
      <c r="PIO4" s="112"/>
      <c r="PIP4" s="112"/>
      <c r="PIQ4" s="112"/>
      <c r="PIR4" s="112"/>
      <c r="PIS4" s="112"/>
      <c r="PIT4" s="112"/>
      <c r="PIU4" s="112"/>
      <c r="PIV4" s="112"/>
      <c r="PIW4" s="112"/>
      <c r="PIX4" s="112"/>
      <c r="PIY4" s="112"/>
      <c r="PIZ4" s="112"/>
      <c r="PJA4" s="112"/>
      <c r="PJB4" s="112"/>
      <c r="PJC4" s="112"/>
      <c r="PJD4" s="112"/>
      <c r="PJE4" s="112"/>
      <c r="PJF4" s="112"/>
      <c r="PJG4" s="112"/>
      <c r="PJH4" s="112"/>
      <c r="PJI4" s="112"/>
      <c r="PJJ4" s="112"/>
      <c r="PJK4" s="112"/>
      <c r="PJL4" s="112"/>
      <c r="PJM4" s="112"/>
      <c r="PJN4" s="112"/>
      <c r="PJO4" s="112"/>
      <c r="PJP4" s="112"/>
      <c r="PJQ4" s="112"/>
      <c r="PJR4" s="112"/>
      <c r="PJS4" s="112"/>
      <c r="PJT4" s="112"/>
      <c r="PJU4" s="112"/>
      <c r="PJV4" s="112"/>
      <c r="PJW4" s="112"/>
      <c r="PJX4" s="112"/>
      <c r="PJY4" s="112"/>
      <c r="PJZ4" s="112"/>
      <c r="PKA4" s="112"/>
      <c r="PKB4" s="112"/>
      <c r="PKC4" s="112"/>
      <c r="PKD4" s="112"/>
      <c r="PKE4" s="112"/>
      <c r="PKF4" s="112"/>
      <c r="PKG4" s="112"/>
      <c r="PKH4" s="112"/>
      <c r="PKI4" s="112"/>
      <c r="PKJ4" s="112"/>
      <c r="PKK4" s="112"/>
      <c r="PKL4" s="112"/>
      <c r="PKM4" s="112"/>
      <c r="PKN4" s="112"/>
      <c r="PKO4" s="112"/>
      <c r="PKP4" s="112"/>
      <c r="PKQ4" s="112"/>
      <c r="PKR4" s="112"/>
      <c r="PKS4" s="112"/>
      <c r="PKT4" s="112"/>
      <c r="PKU4" s="112"/>
      <c r="PKV4" s="112"/>
      <c r="PKW4" s="112"/>
      <c r="PKX4" s="112"/>
      <c r="PKY4" s="112"/>
      <c r="PKZ4" s="112"/>
      <c r="PLA4" s="112"/>
      <c r="PLB4" s="112"/>
      <c r="PLC4" s="112"/>
      <c r="PLD4" s="112"/>
      <c r="PLE4" s="112"/>
      <c r="PLF4" s="112"/>
      <c r="PLG4" s="112"/>
      <c r="PLH4" s="112"/>
      <c r="PLI4" s="112"/>
      <c r="PLJ4" s="112"/>
      <c r="PLK4" s="112"/>
      <c r="PLL4" s="112"/>
      <c r="PLM4" s="112"/>
      <c r="PLN4" s="112"/>
      <c r="PLO4" s="112"/>
      <c r="PLP4" s="112"/>
      <c r="PLQ4" s="112"/>
      <c r="PLR4" s="112"/>
      <c r="PLS4" s="112"/>
      <c r="PLT4" s="112"/>
      <c r="PLU4" s="112"/>
      <c r="PLV4" s="112"/>
      <c r="PLW4" s="112"/>
      <c r="PLX4" s="112"/>
      <c r="PLY4" s="112"/>
      <c r="PLZ4" s="112"/>
      <c r="PMA4" s="112"/>
      <c r="PMB4" s="112"/>
      <c r="PMC4" s="112"/>
      <c r="PMD4" s="112"/>
      <c r="PME4" s="112"/>
      <c r="PMF4" s="112"/>
      <c r="PMG4" s="112"/>
      <c r="PMH4" s="112"/>
      <c r="PMI4" s="112"/>
      <c r="PMJ4" s="112"/>
      <c r="PMK4" s="112"/>
      <c r="PML4" s="112"/>
      <c r="PMM4" s="112"/>
      <c r="PMN4" s="112"/>
      <c r="PMO4" s="112"/>
      <c r="PMP4" s="112"/>
      <c r="PMQ4" s="112"/>
      <c r="PMR4" s="112"/>
      <c r="PMS4" s="112"/>
      <c r="PMT4" s="112"/>
      <c r="PMU4" s="112"/>
      <c r="PMV4" s="112"/>
      <c r="PMW4" s="112"/>
      <c r="PMX4" s="112"/>
      <c r="PMY4" s="112"/>
      <c r="PMZ4" s="112"/>
      <c r="PNA4" s="112"/>
      <c r="PNB4" s="112"/>
      <c r="PNC4" s="112"/>
      <c r="PND4" s="112"/>
      <c r="PNE4" s="112"/>
      <c r="PNF4" s="112"/>
      <c r="PNG4" s="112"/>
      <c r="PNH4" s="112"/>
      <c r="PNI4" s="112"/>
      <c r="PNJ4" s="112"/>
      <c r="PNK4" s="112"/>
      <c r="PNL4" s="112"/>
      <c r="PNM4" s="112"/>
      <c r="PNN4" s="112"/>
      <c r="PNO4" s="112"/>
      <c r="PNP4" s="112"/>
      <c r="PNQ4" s="112"/>
      <c r="PNR4" s="112"/>
      <c r="PNS4" s="112"/>
      <c r="PNT4" s="112"/>
      <c r="PNU4" s="112"/>
      <c r="PNV4" s="112"/>
      <c r="PNW4" s="112"/>
      <c r="PNX4" s="112"/>
      <c r="PNY4" s="112"/>
      <c r="PNZ4" s="112"/>
      <c r="POA4" s="112"/>
      <c r="POB4" s="112"/>
      <c r="POC4" s="112"/>
      <c r="POD4" s="112"/>
      <c r="POE4" s="112"/>
      <c r="POF4" s="112"/>
      <c r="POG4" s="112"/>
      <c r="POH4" s="112"/>
      <c r="POI4" s="112"/>
      <c r="POJ4" s="112"/>
      <c r="POK4" s="112"/>
      <c r="POL4" s="112"/>
      <c r="POM4" s="112"/>
      <c r="PON4" s="112"/>
      <c r="POO4" s="112"/>
      <c r="POP4" s="112"/>
      <c r="POQ4" s="112"/>
      <c r="POR4" s="112"/>
      <c r="POS4" s="112"/>
      <c r="POT4" s="112"/>
      <c r="POU4" s="112"/>
      <c r="POV4" s="112"/>
      <c r="POW4" s="112"/>
      <c r="POX4" s="112"/>
      <c r="POY4" s="112"/>
      <c r="POZ4" s="112"/>
      <c r="PPA4" s="112"/>
      <c r="PPB4" s="112"/>
      <c r="PPC4" s="112"/>
      <c r="PPD4" s="112"/>
      <c r="PPE4" s="112"/>
      <c r="PPF4" s="112"/>
      <c r="PPG4" s="112"/>
      <c r="PPH4" s="112"/>
      <c r="PPI4" s="112"/>
      <c r="PPJ4" s="112"/>
      <c r="PPK4" s="112"/>
      <c r="PPL4" s="112"/>
      <c r="PPM4" s="112"/>
      <c r="PPN4" s="112"/>
      <c r="PPO4" s="112"/>
      <c r="PPP4" s="112"/>
      <c r="PPQ4" s="112"/>
      <c r="PPR4" s="112"/>
      <c r="PPS4" s="112"/>
      <c r="PPT4" s="112"/>
      <c r="PPU4" s="112"/>
      <c r="PPV4" s="112"/>
      <c r="PPW4" s="112"/>
      <c r="PPX4" s="112"/>
      <c r="PPY4" s="112"/>
      <c r="PPZ4" s="112"/>
      <c r="PQA4" s="112"/>
      <c r="PQB4" s="112"/>
      <c r="PQC4" s="112"/>
      <c r="PQD4" s="112"/>
      <c r="PQE4" s="112"/>
      <c r="PQF4" s="112"/>
      <c r="PQG4" s="112"/>
      <c r="PQH4" s="112"/>
      <c r="PQI4" s="112"/>
      <c r="PQJ4" s="112"/>
      <c r="PQK4" s="112"/>
      <c r="PQL4" s="112"/>
      <c r="PQM4" s="112"/>
      <c r="PQN4" s="112"/>
      <c r="PQO4" s="112"/>
      <c r="PQP4" s="112"/>
      <c r="PQQ4" s="112"/>
      <c r="PQR4" s="112"/>
      <c r="PQS4" s="112"/>
      <c r="PQT4" s="112"/>
      <c r="PQU4" s="112"/>
      <c r="PQV4" s="112"/>
      <c r="PQW4" s="112"/>
      <c r="PQX4" s="112"/>
      <c r="PQY4" s="112"/>
      <c r="PQZ4" s="112"/>
      <c r="PRA4" s="112"/>
      <c r="PRB4" s="112"/>
      <c r="PRC4" s="112"/>
      <c r="PRD4" s="112"/>
      <c r="PRE4" s="112"/>
      <c r="PRF4" s="112"/>
      <c r="PRG4" s="112"/>
      <c r="PRH4" s="112"/>
      <c r="PRI4" s="112"/>
      <c r="PRJ4" s="112"/>
      <c r="PRK4" s="112"/>
      <c r="PRL4" s="112"/>
      <c r="PRM4" s="112"/>
      <c r="PRN4" s="112"/>
      <c r="PRO4" s="112"/>
      <c r="PRP4" s="112"/>
      <c r="PRQ4" s="112"/>
      <c r="PRR4" s="112"/>
      <c r="PRS4" s="112"/>
      <c r="PRT4" s="112"/>
      <c r="PRU4" s="112"/>
      <c r="PRV4" s="112"/>
      <c r="PRW4" s="112"/>
      <c r="PRX4" s="112"/>
      <c r="PRY4" s="112"/>
      <c r="PRZ4" s="112"/>
      <c r="PSA4" s="112"/>
      <c r="PSB4" s="112"/>
      <c r="PSC4" s="112"/>
      <c r="PSD4" s="112"/>
      <c r="PSE4" s="112"/>
      <c r="PSF4" s="112"/>
      <c r="PSG4" s="112"/>
      <c r="PSH4" s="112"/>
      <c r="PSI4" s="112"/>
      <c r="PSJ4" s="112"/>
      <c r="PSK4" s="112"/>
      <c r="PSL4" s="112"/>
      <c r="PSM4" s="112"/>
      <c r="PSN4" s="112"/>
      <c r="PSO4" s="112"/>
      <c r="PSP4" s="112"/>
      <c r="PSQ4" s="112"/>
      <c r="PSR4" s="112"/>
      <c r="PSS4" s="112"/>
      <c r="PST4" s="112"/>
      <c r="PSU4" s="112"/>
      <c r="PSV4" s="112"/>
      <c r="PSW4" s="112"/>
      <c r="PSX4" s="112"/>
      <c r="PSY4" s="112"/>
      <c r="PSZ4" s="112"/>
      <c r="PTA4" s="112"/>
      <c r="PTB4" s="112"/>
      <c r="PTC4" s="112"/>
      <c r="PTD4" s="112"/>
      <c r="PTE4" s="112"/>
      <c r="PTF4" s="112"/>
      <c r="PTG4" s="112"/>
      <c r="PTH4" s="112"/>
      <c r="PTI4" s="112"/>
      <c r="PTJ4" s="112"/>
      <c r="PTK4" s="112"/>
      <c r="PTL4" s="112"/>
      <c r="PTM4" s="112"/>
      <c r="PTN4" s="112"/>
      <c r="PTO4" s="112"/>
      <c r="PTP4" s="112"/>
      <c r="PTQ4" s="112"/>
      <c r="PTR4" s="112"/>
      <c r="PTS4" s="112"/>
      <c r="PTT4" s="112"/>
      <c r="PTU4" s="112"/>
      <c r="PTV4" s="112"/>
      <c r="PTW4" s="112"/>
      <c r="PTX4" s="112"/>
      <c r="PTY4" s="112"/>
      <c r="PTZ4" s="112"/>
      <c r="PUA4" s="112"/>
      <c r="PUB4" s="112"/>
      <c r="PUC4" s="112"/>
      <c r="PUD4" s="112"/>
      <c r="PUE4" s="112"/>
      <c r="PUF4" s="112"/>
      <c r="PUG4" s="112"/>
      <c r="PUH4" s="112"/>
      <c r="PUI4" s="112"/>
      <c r="PUJ4" s="112"/>
      <c r="PUK4" s="112"/>
      <c r="PUL4" s="112"/>
      <c r="PUM4" s="112"/>
      <c r="PUN4" s="112"/>
      <c r="PUO4" s="112"/>
      <c r="PUP4" s="112"/>
      <c r="PUQ4" s="112"/>
      <c r="PUR4" s="112"/>
      <c r="PUS4" s="112"/>
      <c r="PUT4" s="112"/>
      <c r="PUU4" s="112"/>
      <c r="PUV4" s="112"/>
      <c r="PUW4" s="112"/>
      <c r="PUX4" s="112"/>
      <c r="PUY4" s="112"/>
      <c r="PUZ4" s="112"/>
      <c r="PVA4" s="112"/>
      <c r="PVB4" s="112"/>
      <c r="PVC4" s="112"/>
      <c r="PVD4" s="112"/>
      <c r="PVE4" s="112"/>
      <c r="PVF4" s="112"/>
      <c r="PVG4" s="112"/>
      <c r="PVH4" s="112"/>
      <c r="PVI4" s="112"/>
      <c r="PVJ4" s="112"/>
      <c r="PVK4" s="112"/>
      <c r="PVL4" s="112"/>
      <c r="PVM4" s="112"/>
      <c r="PVN4" s="112"/>
      <c r="PVO4" s="112"/>
      <c r="PVP4" s="112"/>
      <c r="PVQ4" s="112"/>
      <c r="PVR4" s="112"/>
      <c r="PVS4" s="112"/>
      <c r="PVT4" s="112"/>
      <c r="PVU4" s="112"/>
      <c r="PVV4" s="112"/>
      <c r="PVW4" s="112"/>
      <c r="PVX4" s="112"/>
      <c r="PVY4" s="112"/>
      <c r="PVZ4" s="112"/>
      <c r="PWA4" s="112"/>
      <c r="PWB4" s="112"/>
      <c r="PWC4" s="112"/>
      <c r="PWD4" s="112"/>
      <c r="PWE4" s="112"/>
      <c r="PWF4" s="112"/>
      <c r="PWG4" s="112"/>
      <c r="PWH4" s="112"/>
      <c r="PWI4" s="112"/>
      <c r="PWJ4" s="112"/>
      <c r="PWK4" s="112"/>
      <c r="PWL4" s="112"/>
      <c r="PWM4" s="112"/>
      <c r="PWN4" s="112"/>
      <c r="PWO4" s="112"/>
      <c r="PWP4" s="112"/>
      <c r="PWQ4" s="112"/>
      <c r="PWR4" s="112"/>
      <c r="PWS4" s="112"/>
      <c r="PWT4" s="112"/>
      <c r="PWU4" s="112"/>
      <c r="PWV4" s="112"/>
      <c r="PWW4" s="112"/>
      <c r="PWX4" s="112"/>
      <c r="PWY4" s="112"/>
      <c r="PWZ4" s="112"/>
      <c r="PXA4" s="112"/>
      <c r="PXB4" s="112"/>
      <c r="PXC4" s="112"/>
      <c r="PXD4" s="112"/>
      <c r="PXE4" s="112"/>
      <c r="PXF4" s="112"/>
      <c r="PXG4" s="112"/>
      <c r="PXH4" s="112"/>
      <c r="PXI4" s="112"/>
      <c r="PXJ4" s="112"/>
      <c r="PXK4" s="112"/>
      <c r="PXL4" s="112"/>
      <c r="PXM4" s="112"/>
      <c r="PXN4" s="112"/>
      <c r="PXO4" s="112"/>
      <c r="PXP4" s="112"/>
      <c r="PXQ4" s="112"/>
      <c r="PXR4" s="112"/>
      <c r="PXS4" s="112"/>
      <c r="PXT4" s="112"/>
      <c r="PXU4" s="112"/>
      <c r="PXV4" s="112"/>
      <c r="PXW4" s="112"/>
      <c r="PXX4" s="112"/>
      <c r="PXY4" s="112"/>
      <c r="PXZ4" s="112"/>
      <c r="PYA4" s="112"/>
      <c r="PYB4" s="112"/>
      <c r="PYC4" s="112"/>
      <c r="PYD4" s="112"/>
      <c r="PYE4" s="112"/>
      <c r="PYF4" s="112"/>
      <c r="PYG4" s="112"/>
      <c r="PYH4" s="112"/>
      <c r="PYI4" s="112"/>
      <c r="PYJ4" s="112"/>
      <c r="PYK4" s="112"/>
      <c r="PYL4" s="112"/>
      <c r="PYM4" s="112"/>
      <c r="PYN4" s="112"/>
      <c r="PYO4" s="112"/>
      <c r="PYP4" s="112"/>
      <c r="PYQ4" s="112"/>
      <c r="PYR4" s="112"/>
      <c r="PYS4" s="112"/>
      <c r="PYT4" s="112"/>
      <c r="PYU4" s="112"/>
      <c r="PYV4" s="112"/>
      <c r="PYW4" s="112"/>
      <c r="PYX4" s="112"/>
      <c r="PYY4" s="112"/>
      <c r="PYZ4" s="112"/>
      <c r="PZA4" s="112"/>
      <c r="PZB4" s="112"/>
      <c r="PZC4" s="112"/>
      <c r="PZD4" s="112"/>
      <c r="PZE4" s="112"/>
      <c r="PZF4" s="112"/>
      <c r="PZG4" s="112"/>
      <c r="PZH4" s="112"/>
      <c r="PZI4" s="112"/>
      <c r="PZJ4" s="112"/>
      <c r="PZK4" s="112"/>
      <c r="PZL4" s="112"/>
      <c r="PZM4" s="112"/>
      <c r="PZN4" s="112"/>
      <c r="PZO4" s="112"/>
      <c r="PZP4" s="112"/>
      <c r="PZQ4" s="112"/>
      <c r="PZR4" s="112"/>
      <c r="PZS4" s="112"/>
      <c r="PZT4" s="112"/>
      <c r="PZU4" s="112"/>
      <c r="PZV4" s="112"/>
      <c r="PZW4" s="112"/>
      <c r="PZX4" s="112"/>
      <c r="PZY4" s="112"/>
      <c r="PZZ4" s="112"/>
      <c r="QAA4" s="112"/>
      <c r="QAB4" s="112"/>
      <c r="QAC4" s="112"/>
      <c r="QAD4" s="112"/>
      <c r="QAE4" s="112"/>
      <c r="QAF4" s="112"/>
      <c r="QAG4" s="112"/>
      <c r="QAH4" s="112"/>
      <c r="QAI4" s="112"/>
      <c r="QAJ4" s="112"/>
      <c r="QAK4" s="112"/>
      <c r="QAL4" s="112"/>
      <c r="QAM4" s="112"/>
      <c r="QAN4" s="112"/>
      <c r="QAO4" s="112"/>
      <c r="QAP4" s="112"/>
      <c r="QAQ4" s="112"/>
      <c r="QAR4" s="112"/>
      <c r="QAS4" s="112"/>
      <c r="QAT4" s="112"/>
      <c r="QAU4" s="112"/>
      <c r="QAV4" s="112"/>
      <c r="QAW4" s="112"/>
      <c r="QAX4" s="112"/>
      <c r="QAY4" s="112"/>
      <c r="QAZ4" s="112"/>
      <c r="QBA4" s="112"/>
      <c r="QBB4" s="112"/>
      <c r="QBC4" s="112"/>
      <c r="QBD4" s="112"/>
      <c r="QBE4" s="112"/>
      <c r="QBF4" s="112"/>
      <c r="QBG4" s="112"/>
      <c r="QBH4" s="112"/>
      <c r="QBI4" s="112"/>
      <c r="QBJ4" s="112"/>
      <c r="QBK4" s="112"/>
      <c r="QBL4" s="112"/>
      <c r="QBM4" s="112"/>
      <c r="QBN4" s="112"/>
      <c r="QBO4" s="112"/>
      <c r="QBP4" s="112"/>
      <c r="QBQ4" s="112"/>
      <c r="QBR4" s="112"/>
      <c r="QBS4" s="112"/>
      <c r="QBT4" s="112"/>
      <c r="QBU4" s="112"/>
      <c r="QBV4" s="112"/>
      <c r="QBW4" s="112"/>
      <c r="QBX4" s="112"/>
      <c r="QBY4" s="112"/>
      <c r="QBZ4" s="112"/>
      <c r="QCA4" s="112"/>
      <c r="QCB4" s="112"/>
      <c r="QCC4" s="112"/>
      <c r="QCD4" s="112"/>
      <c r="QCE4" s="112"/>
      <c r="QCF4" s="112"/>
      <c r="QCG4" s="112"/>
      <c r="QCH4" s="112"/>
      <c r="QCI4" s="112"/>
      <c r="QCJ4" s="112"/>
      <c r="QCK4" s="112"/>
      <c r="QCL4" s="112"/>
      <c r="QCM4" s="112"/>
      <c r="QCN4" s="112"/>
      <c r="QCO4" s="112"/>
      <c r="QCP4" s="112"/>
      <c r="QCQ4" s="112"/>
      <c r="QCR4" s="112"/>
      <c r="QCS4" s="112"/>
      <c r="QCT4" s="112"/>
      <c r="QCU4" s="112"/>
      <c r="QCV4" s="112"/>
      <c r="QCW4" s="112"/>
      <c r="QCX4" s="112"/>
      <c r="QCY4" s="112"/>
      <c r="QCZ4" s="112"/>
      <c r="QDA4" s="112"/>
      <c r="QDB4" s="112"/>
      <c r="QDC4" s="112"/>
      <c r="QDD4" s="112"/>
      <c r="QDE4" s="112"/>
      <c r="QDF4" s="112"/>
      <c r="QDG4" s="112"/>
      <c r="QDH4" s="112"/>
      <c r="QDI4" s="112"/>
      <c r="QDJ4" s="112"/>
      <c r="QDK4" s="112"/>
      <c r="QDL4" s="112"/>
      <c r="QDM4" s="112"/>
      <c r="QDN4" s="112"/>
      <c r="QDO4" s="112"/>
      <c r="QDP4" s="112"/>
      <c r="QDQ4" s="112"/>
      <c r="QDR4" s="112"/>
      <c r="QDS4" s="112"/>
      <c r="QDT4" s="112"/>
      <c r="QDU4" s="112"/>
      <c r="QDV4" s="112"/>
      <c r="QDW4" s="112"/>
      <c r="QDX4" s="112"/>
      <c r="QDY4" s="112"/>
      <c r="QDZ4" s="112"/>
      <c r="QEA4" s="112"/>
      <c r="QEB4" s="112"/>
      <c r="QEC4" s="112"/>
      <c r="QED4" s="112"/>
      <c r="QEE4" s="112"/>
      <c r="QEF4" s="112"/>
      <c r="QEG4" s="112"/>
      <c r="QEH4" s="112"/>
      <c r="QEI4" s="112"/>
      <c r="QEJ4" s="112"/>
      <c r="QEK4" s="112"/>
      <c r="QEL4" s="112"/>
      <c r="QEM4" s="112"/>
      <c r="QEN4" s="112"/>
      <c r="QEO4" s="112"/>
      <c r="QEP4" s="112"/>
      <c r="QEQ4" s="112"/>
      <c r="QER4" s="112"/>
      <c r="QES4" s="112"/>
      <c r="QET4" s="112"/>
      <c r="QEU4" s="112"/>
      <c r="QEV4" s="112"/>
      <c r="QEW4" s="112"/>
      <c r="QEX4" s="112"/>
      <c r="QEY4" s="112"/>
      <c r="QEZ4" s="112"/>
      <c r="QFA4" s="112"/>
      <c r="QFB4" s="112"/>
      <c r="QFC4" s="112"/>
      <c r="QFD4" s="112"/>
      <c r="QFE4" s="112"/>
      <c r="QFF4" s="112"/>
      <c r="QFG4" s="112"/>
      <c r="QFH4" s="112"/>
      <c r="QFI4" s="112"/>
      <c r="QFJ4" s="112"/>
      <c r="QFK4" s="112"/>
      <c r="QFL4" s="112"/>
      <c r="QFM4" s="112"/>
      <c r="QFN4" s="112"/>
      <c r="QFO4" s="112"/>
      <c r="QFP4" s="112"/>
      <c r="QFQ4" s="112"/>
      <c r="QFR4" s="112"/>
      <c r="QFS4" s="112"/>
      <c r="QFT4" s="112"/>
      <c r="QFU4" s="112"/>
      <c r="QFV4" s="112"/>
      <c r="QFW4" s="112"/>
      <c r="QFX4" s="112"/>
      <c r="QFY4" s="112"/>
      <c r="QFZ4" s="112"/>
      <c r="QGA4" s="112"/>
      <c r="QGB4" s="112"/>
      <c r="QGC4" s="112"/>
      <c r="QGD4" s="112"/>
      <c r="QGE4" s="112"/>
      <c r="QGF4" s="112"/>
      <c r="QGG4" s="112"/>
      <c r="QGH4" s="112"/>
      <c r="QGI4" s="112"/>
      <c r="QGJ4" s="112"/>
      <c r="QGK4" s="112"/>
      <c r="QGL4" s="112"/>
      <c r="QGM4" s="112"/>
      <c r="QGN4" s="112"/>
      <c r="QGO4" s="112"/>
      <c r="QGP4" s="112"/>
      <c r="QGQ4" s="112"/>
      <c r="QGR4" s="112"/>
      <c r="QGS4" s="112"/>
      <c r="QGT4" s="112"/>
      <c r="QGU4" s="112"/>
      <c r="QGV4" s="112"/>
      <c r="QGW4" s="112"/>
      <c r="QGX4" s="112"/>
      <c r="QGY4" s="112"/>
      <c r="QGZ4" s="112"/>
      <c r="QHA4" s="112"/>
      <c r="QHB4" s="112"/>
      <c r="QHC4" s="112"/>
      <c r="QHD4" s="112"/>
      <c r="QHE4" s="112"/>
      <c r="QHF4" s="112"/>
      <c r="QHG4" s="112"/>
      <c r="QHH4" s="112"/>
      <c r="QHI4" s="112"/>
      <c r="QHJ4" s="112"/>
      <c r="QHK4" s="112"/>
      <c r="QHL4" s="112"/>
      <c r="QHM4" s="112"/>
      <c r="QHN4" s="112"/>
      <c r="QHO4" s="112"/>
      <c r="QHP4" s="112"/>
      <c r="QHQ4" s="112"/>
      <c r="QHR4" s="112"/>
      <c r="QHS4" s="112"/>
      <c r="QHT4" s="112"/>
      <c r="QHU4" s="112"/>
      <c r="QHV4" s="112"/>
      <c r="QHW4" s="112"/>
      <c r="QHX4" s="112"/>
      <c r="QHY4" s="112"/>
      <c r="QHZ4" s="112"/>
      <c r="QIA4" s="112"/>
      <c r="QIB4" s="112"/>
      <c r="QIC4" s="112"/>
      <c r="QID4" s="112"/>
      <c r="QIE4" s="112"/>
      <c r="QIF4" s="112"/>
      <c r="QIG4" s="112"/>
      <c r="QIH4" s="112"/>
      <c r="QII4" s="112"/>
      <c r="QIJ4" s="112"/>
      <c r="QIK4" s="112"/>
      <c r="QIL4" s="112"/>
      <c r="QIM4" s="112"/>
      <c r="QIN4" s="112"/>
      <c r="QIO4" s="112"/>
      <c r="QIP4" s="112"/>
      <c r="QIQ4" s="112"/>
      <c r="QIR4" s="112"/>
      <c r="QIS4" s="112"/>
      <c r="QIT4" s="112"/>
      <c r="QIU4" s="112"/>
      <c r="QIV4" s="112"/>
      <c r="QIW4" s="112"/>
      <c r="QIX4" s="112"/>
      <c r="QIY4" s="112"/>
      <c r="QIZ4" s="112"/>
      <c r="QJA4" s="112"/>
      <c r="QJB4" s="112"/>
      <c r="QJC4" s="112"/>
      <c r="QJD4" s="112"/>
      <c r="QJE4" s="112"/>
      <c r="QJF4" s="112"/>
      <c r="QJG4" s="112"/>
      <c r="QJH4" s="112"/>
      <c r="QJI4" s="112"/>
      <c r="QJJ4" s="112"/>
      <c r="QJK4" s="112"/>
      <c r="QJL4" s="112"/>
      <c r="QJM4" s="112"/>
      <c r="QJN4" s="112"/>
      <c r="QJO4" s="112"/>
      <c r="QJP4" s="112"/>
      <c r="QJQ4" s="112"/>
      <c r="QJR4" s="112"/>
      <c r="QJS4" s="112"/>
      <c r="QJT4" s="112"/>
      <c r="QJU4" s="112"/>
      <c r="QJV4" s="112"/>
      <c r="QJW4" s="112"/>
      <c r="QJX4" s="112"/>
      <c r="QJY4" s="112"/>
      <c r="QJZ4" s="112"/>
      <c r="QKA4" s="112"/>
      <c r="QKB4" s="112"/>
      <c r="QKC4" s="112"/>
      <c r="QKD4" s="112"/>
      <c r="QKE4" s="112"/>
      <c r="QKF4" s="112"/>
      <c r="QKG4" s="112"/>
      <c r="QKH4" s="112"/>
      <c r="QKI4" s="112"/>
      <c r="QKJ4" s="112"/>
      <c r="QKK4" s="112"/>
      <c r="QKL4" s="112"/>
      <c r="QKM4" s="112"/>
      <c r="QKN4" s="112"/>
      <c r="QKO4" s="112"/>
      <c r="QKP4" s="112"/>
      <c r="QKQ4" s="112"/>
      <c r="QKR4" s="112"/>
      <c r="QKS4" s="112"/>
      <c r="QKT4" s="112"/>
      <c r="QKU4" s="112"/>
      <c r="QKV4" s="112"/>
      <c r="QKW4" s="112"/>
      <c r="QKX4" s="112"/>
      <c r="QKY4" s="112"/>
      <c r="QKZ4" s="112"/>
      <c r="QLA4" s="112"/>
      <c r="QLB4" s="112"/>
      <c r="QLC4" s="112"/>
      <c r="QLD4" s="112"/>
      <c r="QLE4" s="112"/>
      <c r="QLF4" s="112"/>
      <c r="QLG4" s="112"/>
      <c r="QLH4" s="112"/>
      <c r="QLI4" s="112"/>
      <c r="QLJ4" s="112"/>
      <c r="QLK4" s="112"/>
      <c r="QLL4" s="112"/>
      <c r="QLM4" s="112"/>
      <c r="QLN4" s="112"/>
      <c r="QLO4" s="112"/>
      <c r="QLP4" s="112"/>
      <c r="QLQ4" s="112"/>
      <c r="QLR4" s="112"/>
      <c r="QLS4" s="112"/>
      <c r="QLT4" s="112"/>
      <c r="QLU4" s="112"/>
      <c r="QLV4" s="112"/>
      <c r="QLW4" s="112"/>
      <c r="QLX4" s="112"/>
      <c r="QLY4" s="112"/>
      <c r="QLZ4" s="112"/>
      <c r="QMA4" s="112"/>
      <c r="QMB4" s="112"/>
      <c r="QMC4" s="112"/>
      <c r="QMD4" s="112"/>
      <c r="QME4" s="112"/>
      <c r="QMF4" s="112"/>
      <c r="QMG4" s="112"/>
      <c r="QMH4" s="112"/>
      <c r="QMI4" s="112"/>
      <c r="QMJ4" s="112"/>
      <c r="QMK4" s="112"/>
      <c r="QML4" s="112"/>
      <c r="QMM4" s="112"/>
      <c r="QMN4" s="112"/>
      <c r="QMO4" s="112"/>
      <c r="QMP4" s="112"/>
      <c r="QMQ4" s="112"/>
      <c r="QMR4" s="112"/>
      <c r="QMS4" s="112"/>
      <c r="QMT4" s="112"/>
      <c r="QMU4" s="112"/>
      <c r="QMV4" s="112"/>
      <c r="QMW4" s="112"/>
      <c r="QMX4" s="112"/>
      <c r="QMY4" s="112"/>
      <c r="QMZ4" s="112"/>
      <c r="QNA4" s="112"/>
      <c r="QNB4" s="112"/>
      <c r="QNC4" s="112"/>
      <c r="QND4" s="112"/>
      <c r="QNE4" s="112"/>
      <c r="QNF4" s="112"/>
      <c r="QNG4" s="112"/>
      <c r="QNH4" s="112"/>
      <c r="QNI4" s="112"/>
      <c r="QNJ4" s="112"/>
      <c r="QNK4" s="112"/>
      <c r="QNL4" s="112"/>
      <c r="QNM4" s="112"/>
      <c r="QNN4" s="112"/>
      <c r="QNO4" s="112"/>
      <c r="QNP4" s="112"/>
      <c r="QNQ4" s="112"/>
      <c r="QNR4" s="112"/>
      <c r="QNS4" s="112"/>
      <c r="QNT4" s="112"/>
      <c r="QNU4" s="112"/>
      <c r="QNV4" s="112"/>
      <c r="QNW4" s="112"/>
      <c r="QNX4" s="112"/>
      <c r="QNY4" s="112"/>
      <c r="QNZ4" s="112"/>
      <c r="QOA4" s="112"/>
      <c r="QOB4" s="112"/>
      <c r="QOC4" s="112"/>
      <c r="QOD4" s="112"/>
      <c r="QOE4" s="112"/>
      <c r="QOF4" s="112"/>
      <c r="QOG4" s="112"/>
      <c r="QOH4" s="112"/>
      <c r="QOI4" s="112"/>
      <c r="QOJ4" s="112"/>
      <c r="QOK4" s="112"/>
      <c r="QOL4" s="112"/>
      <c r="QOM4" s="112"/>
      <c r="QON4" s="112"/>
      <c r="QOO4" s="112"/>
      <c r="QOP4" s="112"/>
      <c r="QOQ4" s="112"/>
      <c r="QOR4" s="112"/>
      <c r="QOS4" s="112"/>
      <c r="QOT4" s="112"/>
      <c r="QOU4" s="112"/>
      <c r="QOV4" s="112"/>
      <c r="QOW4" s="112"/>
      <c r="QOX4" s="112"/>
      <c r="QOY4" s="112"/>
      <c r="QOZ4" s="112"/>
      <c r="QPA4" s="112"/>
      <c r="QPB4" s="112"/>
      <c r="QPC4" s="112"/>
      <c r="QPD4" s="112"/>
      <c r="QPE4" s="112"/>
      <c r="QPF4" s="112"/>
      <c r="QPG4" s="112"/>
      <c r="QPH4" s="112"/>
      <c r="QPI4" s="112"/>
      <c r="QPJ4" s="112"/>
      <c r="QPK4" s="112"/>
      <c r="QPL4" s="112"/>
      <c r="QPM4" s="112"/>
      <c r="QPN4" s="112"/>
      <c r="QPO4" s="112"/>
      <c r="QPP4" s="112"/>
      <c r="QPQ4" s="112"/>
      <c r="QPR4" s="112"/>
      <c r="QPS4" s="112"/>
      <c r="QPT4" s="112"/>
      <c r="QPU4" s="112"/>
      <c r="QPV4" s="112"/>
      <c r="QPW4" s="112"/>
      <c r="QPX4" s="112"/>
      <c r="QPY4" s="112"/>
      <c r="QPZ4" s="112"/>
      <c r="QQA4" s="112"/>
      <c r="QQB4" s="112"/>
      <c r="QQC4" s="112"/>
      <c r="QQD4" s="112"/>
      <c r="QQE4" s="112"/>
      <c r="QQF4" s="112"/>
      <c r="QQG4" s="112"/>
      <c r="QQH4" s="112"/>
      <c r="QQI4" s="112"/>
      <c r="QQJ4" s="112"/>
      <c r="QQK4" s="112"/>
      <c r="QQL4" s="112"/>
      <c r="QQM4" s="112"/>
      <c r="QQN4" s="112"/>
      <c r="QQO4" s="112"/>
      <c r="QQP4" s="112"/>
      <c r="QQQ4" s="112"/>
      <c r="QQR4" s="112"/>
      <c r="QQS4" s="112"/>
      <c r="QQT4" s="112"/>
      <c r="QQU4" s="112"/>
      <c r="QQV4" s="112"/>
      <c r="QQW4" s="112"/>
      <c r="QQX4" s="112"/>
      <c r="QQY4" s="112"/>
      <c r="QQZ4" s="112"/>
      <c r="QRA4" s="112"/>
      <c r="QRB4" s="112"/>
      <c r="QRC4" s="112"/>
      <c r="QRD4" s="112"/>
      <c r="QRE4" s="112"/>
      <c r="QRF4" s="112"/>
      <c r="QRG4" s="112"/>
      <c r="QRH4" s="112"/>
      <c r="QRI4" s="112"/>
      <c r="QRJ4" s="112"/>
      <c r="QRK4" s="112"/>
      <c r="QRL4" s="112"/>
      <c r="QRM4" s="112"/>
      <c r="QRN4" s="112"/>
      <c r="QRO4" s="112"/>
      <c r="QRP4" s="112"/>
      <c r="QRQ4" s="112"/>
      <c r="QRR4" s="112"/>
      <c r="QRS4" s="112"/>
      <c r="QRT4" s="112"/>
      <c r="QRU4" s="112"/>
      <c r="QRV4" s="112"/>
      <c r="QRW4" s="112"/>
      <c r="QRX4" s="112"/>
      <c r="QRY4" s="112"/>
      <c r="QRZ4" s="112"/>
      <c r="QSA4" s="112"/>
      <c r="QSB4" s="112"/>
      <c r="QSC4" s="112"/>
      <c r="QSD4" s="112"/>
      <c r="QSE4" s="112"/>
      <c r="QSF4" s="112"/>
      <c r="QSG4" s="112"/>
      <c r="QSH4" s="112"/>
      <c r="QSI4" s="112"/>
      <c r="QSJ4" s="112"/>
      <c r="QSK4" s="112"/>
      <c r="QSL4" s="112"/>
      <c r="QSM4" s="112"/>
      <c r="QSN4" s="112"/>
      <c r="QSO4" s="112"/>
      <c r="QSP4" s="112"/>
      <c r="QSQ4" s="112"/>
      <c r="QSR4" s="112"/>
      <c r="QSS4" s="112"/>
      <c r="QST4" s="112"/>
      <c r="QSU4" s="112"/>
      <c r="QSV4" s="112"/>
      <c r="QSW4" s="112"/>
      <c r="QSX4" s="112"/>
      <c r="QSY4" s="112"/>
      <c r="QSZ4" s="112"/>
      <c r="QTA4" s="112"/>
      <c r="QTB4" s="112"/>
      <c r="QTC4" s="112"/>
      <c r="QTD4" s="112"/>
      <c r="QTE4" s="112"/>
      <c r="QTF4" s="112"/>
      <c r="QTG4" s="112"/>
      <c r="QTH4" s="112"/>
      <c r="QTI4" s="112"/>
      <c r="QTJ4" s="112"/>
      <c r="QTK4" s="112"/>
      <c r="QTL4" s="112"/>
      <c r="QTM4" s="112"/>
      <c r="QTN4" s="112"/>
      <c r="QTO4" s="112"/>
      <c r="QTP4" s="112"/>
      <c r="QTQ4" s="112"/>
      <c r="QTR4" s="112"/>
      <c r="QTS4" s="112"/>
      <c r="QTT4" s="112"/>
      <c r="QTU4" s="112"/>
      <c r="QTV4" s="112"/>
      <c r="QTW4" s="112"/>
      <c r="QTX4" s="112"/>
      <c r="QTY4" s="112"/>
      <c r="QTZ4" s="112"/>
      <c r="QUA4" s="112"/>
      <c r="QUB4" s="112"/>
      <c r="QUC4" s="112"/>
      <c r="QUD4" s="112"/>
      <c r="QUE4" s="112"/>
      <c r="QUF4" s="112"/>
      <c r="QUG4" s="112"/>
      <c r="QUH4" s="112"/>
      <c r="QUI4" s="112"/>
      <c r="QUJ4" s="112"/>
      <c r="QUK4" s="112"/>
      <c r="QUL4" s="112"/>
      <c r="QUM4" s="112"/>
      <c r="QUN4" s="112"/>
      <c r="QUO4" s="112"/>
      <c r="QUP4" s="112"/>
      <c r="QUQ4" s="112"/>
      <c r="QUR4" s="112"/>
      <c r="QUS4" s="112"/>
      <c r="QUT4" s="112"/>
      <c r="QUU4" s="112"/>
      <c r="QUV4" s="112"/>
      <c r="QUW4" s="112"/>
      <c r="QUX4" s="112"/>
      <c r="QUY4" s="112"/>
      <c r="QUZ4" s="112"/>
      <c r="QVA4" s="112"/>
      <c r="QVB4" s="112"/>
      <c r="QVC4" s="112"/>
      <c r="QVD4" s="112"/>
      <c r="QVE4" s="112"/>
      <c r="QVF4" s="112"/>
      <c r="QVG4" s="112"/>
      <c r="QVH4" s="112"/>
      <c r="QVI4" s="112"/>
      <c r="QVJ4" s="112"/>
      <c r="QVK4" s="112"/>
      <c r="QVL4" s="112"/>
      <c r="QVM4" s="112"/>
      <c r="QVN4" s="112"/>
      <c r="QVO4" s="112"/>
      <c r="QVP4" s="112"/>
      <c r="QVQ4" s="112"/>
      <c r="QVR4" s="112"/>
      <c r="QVS4" s="112"/>
      <c r="QVT4" s="112"/>
      <c r="QVU4" s="112"/>
      <c r="QVV4" s="112"/>
      <c r="QVW4" s="112"/>
      <c r="QVX4" s="112"/>
      <c r="QVY4" s="112"/>
      <c r="QVZ4" s="112"/>
      <c r="QWA4" s="112"/>
      <c r="QWB4" s="112"/>
      <c r="QWC4" s="112"/>
      <c r="QWD4" s="112"/>
      <c r="QWE4" s="112"/>
      <c r="QWF4" s="112"/>
      <c r="QWG4" s="112"/>
      <c r="QWH4" s="112"/>
      <c r="QWI4" s="112"/>
      <c r="QWJ4" s="112"/>
      <c r="QWK4" s="112"/>
      <c r="QWL4" s="112"/>
      <c r="QWM4" s="112"/>
      <c r="QWN4" s="112"/>
      <c r="QWO4" s="112"/>
      <c r="QWP4" s="112"/>
      <c r="QWQ4" s="112"/>
      <c r="QWR4" s="112"/>
      <c r="QWS4" s="112"/>
      <c r="QWT4" s="112"/>
      <c r="QWU4" s="112"/>
      <c r="QWV4" s="112"/>
      <c r="QWW4" s="112"/>
      <c r="QWX4" s="112"/>
      <c r="QWY4" s="112"/>
      <c r="QWZ4" s="112"/>
      <c r="QXA4" s="112"/>
      <c r="QXB4" s="112"/>
      <c r="QXC4" s="112"/>
      <c r="QXD4" s="112"/>
      <c r="QXE4" s="112"/>
      <c r="QXF4" s="112"/>
      <c r="QXG4" s="112"/>
      <c r="QXH4" s="112"/>
      <c r="QXI4" s="112"/>
      <c r="QXJ4" s="112"/>
      <c r="QXK4" s="112"/>
      <c r="QXL4" s="112"/>
      <c r="QXM4" s="112"/>
      <c r="QXN4" s="112"/>
      <c r="QXO4" s="112"/>
      <c r="QXP4" s="112"/>
      <c r="QXQ4" s="112"/>
      <c r="QXR4" s="112"/>
      <c r="QXS4" s="112"/>
      <c r="QXT4" s="112"/>
      <c r="QXU4" s="112"/>
      <c r="QXV4" s="112"/>
      <c r="QXW4" s="112"/>
      <c r="QXX4" s="112"/>
      <c r="QXY4" s="112"/>
      <c r="QXZ4" s="112"/>
      <c r="QYA4" s="112"/>
      <c r="QYB4" s="112"/>
      <c r="QYC4" s="112"/>
      <c r="QYD4" s="112"/>
      <c r="QYE4" s="112"/>
      <c r="QYF4" s="112"/>
      <c r="QYG4" s="112"/>
      <c r="QYH4" s="112"/>
      <c r="QYI4" s="112"/>
      <c r="QYJ4" s="112"/>
      <c r="QYK4" s="112"/>
      <c r="QYL4" s="112"/>
      <c r="QYM4" s="112"/>
      <c r="QYN4" s="112"/>
      <c r="QYO4" s="112"/>
      <c r="QYP4" s="112"/>
      <c r="QYQ4" s="112"/>
      <c r="QYR4" s="112"/>
      <c r="QYS4" s="112"/>
      <c r="QYT4" s="112"/>
      <c r="QYU4" s="112"/>
      <c r="QYV4" s="112"/>
      <c r="QYW4" s="112"/>
      <c r="QYX4" s="112"/>
      <c r="QYY4" s="112"/>
      <c r="QYZ4" s="112"/>
      <c r="QZA4" s="112"/>
      <c r="QZB4" s="112"/>
      <c r="QZC4" s="112"/>
      <c r="QZD4" s="112"/>
      <c r="QZE4" s="112"/>
      <c r="QZF4" s="112"/>
      <c r="QZG4" s="112"/>
      <c r="QZH4" s="112"/>
      <c r="QZI4" s="112"/>
      <c r="QZJ4" s="112"/>
      <c r="QZK4" s="112"/>
      <c r="QZL4" s="112"/>
      <c r="QZM4" s="112"/>
      <c r="QZN4" s="112"/>
      <c r="QZO4" s="112"/>
      <c r="QZP4" s="112"/>
      <c r="QZQ4" s="112"/>
      <c r="QZR4" s="112"/>
      <c r="QZS4" s="112"/>
      <c r="QZT4" s="112"/>
      <c r="QZU4" s="112"/>
      <c r="QZV4" s="112"/>
      <c r="QZW4" s="112"/>
      <c r="QZX4" s="112"/>
      <c r="QZY4" s="112"/>
      <c r="QZZ4" s="112"/>
      <c r="RAA4" s="112"/>
      <c r="RAB4" s="112"/>
      <c r="RAC4" s="112"/>
      <c r="RAD4" s="112"/>
      <c r="RAE4" s="112"/>
      <c r="RAF4" s="112"/>
      <c r="RAG4" s="112"/>
      <c r="RAH4" s="112"/>
      <c r="RAI4" s="112"/>
      <c r="RAJ4" s="112"/>
      <c r="RAK4" s="112"/>
      <c r="RAL4" s="112"/>
      <c r="RAM4" s="112"/>
      <c r="RAN4" s="112"/>
      <c r="RAO4" s="112"/>
      <c r="RAP4" s="112"/>
      <c r="RAQ4" s="112"/>
      <c r="RAR4" s="112"/>
      <c r="RAS4" s="112"/>
      <c r="RAT4" s="112"/>
      <c r="RAU4" s="112"/>
      <c r="RAV4" s="112"/>
      <c r="RAW4" s="112"/>
      <c r="RAX4" s="112"/>
      <c r="RAY4" s="112"/>
      <c r="RAZ4" s="112"/>
      <c r="RBA4" s="112"/>
      <c r="RBB4" s="112"/>
      <c r="RBC4" s="112"/>
      <c r="RBD4" s="112"/>
      <c r="RBE4" s="112"/>
      <c r="RBF4" s="112"/>
      <c r="RBG4" s="112"/>
      <c r="RBH4" s="112"/>
      <c r="RBI4" s="112"/>
      <c r="RBJ4" s="112"/>
      <c r="RBK4" s="112"/>
      <c r="RBL4" s="112"/>
      <c r="RBM4" s="112"/>
      <c r="RBN4" s="112"/>
      <c r="RBO4" s="112"/>
      <c r="RBP4" s="112"/>
      <c r="RBQ4" s="112"/>
      <c r="RBR4" s="112"/>
      <c r="RBS4" s="112"/>
      <c r="RBT4" s="112"/>
      <c r="RBU4" s="112"/>
      <c r="RBV4" s="112"/>
      <c r="RBW4" s="112"/>
      <c r="RBX4" s="112"/>
      <c r="RBY4" s="112"/>
      <c r="RBZ4" s="112"/>
      <c r="RCA4" s="112"/>
      <c r="RCB4" s="112"/>
      <c r="RCC4" s="112"/>
      <c r="RCD4" s="112"/>
      <c r="RCE4" s="112"/>
      <c r="RCF4" s="112"/>
      <c r="RCG4" s="112"/>
      <c r="RCH4" s="112"/>
      <c r="RCI4" s="112"/>
      <c r="RCJ4" s="112"/>
      <c r="RCK4" s="112"/>
      <c r="RCL4" s="112"/>
      <c r="RCM4" s="112"/>
      <c r="RCN4" s="112"/>
      <c r="RCO4" s="112"/>
      <c r="RCP4" s="112"/>
      <c r="RCQ4" s="112"/>
      <c r="RCR4" s="112"/>
      <c r="RCS4" s="112"/>
      <c r="RCT4" s="112"/>
      <c r="RCU4" s="112"/>
      <c r="RCV4" s="112"/>
      <c r="RCW4" s="112"/>
      <c r="RCX4" s="112"/>
      <c r="RCY4" s="112"/>
      <c r="RCZ4" s="112"/>
      <c r="RDA4" s="112"/>
      <c r="RDB4" s="112"/>
      <c r="RDC4" s="112"/>
      <c r="RDD4" s="112"/>
      <c r="RDE4" s="112"/>
      <c r="RDF4" s="112"/>
      <c r="RDG4" s="112"/>
      <c r="RDH4" s="112"/>
      <c r="RDI4" s="112"/>
      <c r="RDJ4" s="112"/>
      <c r="RDK4" s="112"/>
      <c r="RDL4" s="112"/>
      <c r="RDM4" s="112"/>
      <c r="RDN4" s="112"/>
      <c r="RDO4" s="112"/>
      <c r="RDP4" s="112"/>
      <c r="RDQ4" s="112"/>
      <c r="RDR4" s="112"/>
      <c r="RDS4" s="112"/>
      <c r="RDT4" s="112"/>
      <c r="RDU4" s="112"/>
      <c r="RDV4" s="112"/>
      <c r="RDW4" s="112"/>
      <c r="RDX4" s="112"/>
      <c r="RDY4" s="112"/>
      <c r="RDZ4" s="112"/>
      <c r="REA4" s="112"/>
      <c r="REB4" s="112"/>
      <c r="REC4" s="112"/>
      <c r="RED4" s="112"/>
      <c r="REE4" s="112"/>
      <c r="REF4" s="112"/>
      <c r="REG4" s="112"/>
      <c r="REH4" s="112"/>
      <c r="REI4" s="112"/>
      <c r="REJ4" s="112"/>
      <c r="REK4" s="112"/>
      <c r="REL4" s="112"/>
      <c r="REM4" s="112"/>
      <c r="REN4" s="112"/>
      <c r="REO4" s="112"/>
      <c r="REP4" s="112"/>
      <c r="REQ4" s="112"/>
      <c r="RER4" s="112"/>
      <c r="RES4" s="112"/>
      <c r="RET4" s="112"/>
      <c r="REU4" s="112"/>
      <c r="REV4" s="112"/>
      <c r="REW4" s="112"/>
      <c r="REX4" s="112"/>
      <c r="REY4" s="112"/>
      <c r="REZ4" s="112"/>
      <c r="RFA4" s="112"/>
      <c r="RFB4" s="112"/>
      <c r="RFC4" s="112"/>
      <c r="RFD4" s="112"/>
      <c r="RFE4" s="112"/>
      <c r="RFF4" s="112"/>
      <c r="RFG4" s="112"/>
      <c r="RFH4" s="112"/>
      <c r="RFI4" s="112"/>
      <c r="RFJ4" s="112"/>
      <c r="RFK4" s="112"/>
      <c r="RFL4" s="112"/>
      <c r="RFM4" s="112"/>
      <c r="RFN4" s="112"/>
      <c r="RFO4" s="112"/>
      <c r="RFP4" s="112"/>
      <c r="RFQ4" s="112"/>
      <c r="RFR4" s="112"/>
      <c r="RFS4" s="112"/>
      <c r="RFT4" s="112"/>
      <c r="RFU4" s="112"/>
      <c r="RFV4" s="112"/>
      <c r="RFW4" s="112"/>
      <c r="RFX4" s="112"/>
      <c r="RFY4" s="112"/>
      <c r="RFZ4" s="112"/>
      <c r="RGA4" s="112"/>
      <c r="RGB4" s="112"/>
      <c r="RGC4" s="112"/>
      <c r="RGD4" s="112"/>
      <c r="RGE4" s="112"/>
      <c r="RGF4" s="112"/>
      <c r="RGG4" s="112"/>
      <c r="RGH4" s="112"/>
      <c r="RGI4" s="112"/>
      <c r="RGJ4" s="112"/>
      <c r="RGK4" s="112"/>
      <c r="RGL4" s="112"/>
      <c r="RGM4" s="112"/>
      <c r="RGN4" s="112"/>
      <c r="RGO4" s="112"/>
      <c r="RGP4" s="112"/>
      <c r="RGQ4" s="112"/>
      <c r="RGR4" s="112"/>
      <c r="RGS4" s="112"/>
      <c r="RGT4" s="112"/>
      <c r="RGU4" s="112"/>
      <c r="RGV4" s="112"/>
      <c r="RGW4" s="112"/>
      <c r="RGX4" s="112"/>
      <c r="RGY4" s="112"/>
      <c r="RGZ4" s="112"/>
      <c r="RHA4" s="112"/>
      <c r="RHB4" s="112"/>
      <c r="RHC4" s="112"/>
      <c r="RHD4" s="112"/>
      <c r="RHE4" s="112"/>
      <c r="RHF4" s="112"/>
      <c r="RHG4" s="112"/>
      <c r="RHH4" s="112"/>
      <c r="RHI4" s="112"/>
      <c r="RHJ4" s="112"/>
      <c r="RHK4" s="112"/>
      <c r="RHL4" s="112"/>
      <c r="RHM4" s="112"/>
      <c r="RHN4" s="112"/>
      <c r="RHO4" s="112"/>
      <c r="RHP4" s="112"/>
      <c r="RHQ4" s="112"/>
      <c r="RHR4" s="112"/>
      <c r="RHS4" s="112"/>
      <c r="RHT4" s="112"/>
      <c r="RHU4" s="112"/>
      <c r="RHV4" s="112"/>
      <c r="RHW4" s="112"/>
      <c r="RHX4" s="112"/>
      <c r="RHY4" s="112"/>
      <c r="RHZ4" s="112"/>
      <c r="RIA4" s="112"/>
      <c r="RIB4" s="112"/>
      <c r="RIC4" s="112"/>
      <c r="RID4" s="112"/>
      <c r="RIE4" s="112"/>
      <c r="RIF4" s="112"/>
      <c r="RIG4" s="112"/>
      <c r="RIH4" s="112"/>
      <c r="RII4" s="112"/>
      <c r="RIJ4" s="112"/>
      <c r="RIK4" s="112"/>
      <c r="RIL4" s="112"/>
      <c r="RIM4" s="112"/>
      <c r="RIN4" s="112"/>
      <c r="RIO4" s="112"/>
      <c r="RIP4" s="112"/>
      <c r="RIQ4" s="112"/>
      <c r="RIR4" s="112"/>
      <c r="RIS4" s="112"/>
      <c r="RIT4" s="112"/>
      <c r="RIU4" s="112"/>
      <c r="RIV4" s="112"/>
      <c r="RIW4" s="112"/>
      <c r="RIX4" s="112"/>
      <c r="RIY4" s="112"/>
      <c r="RIZ4" s="112"/>
      <c r="RJA4" s="112"/>
      <c r="RJB4" s="112"/>
      <c r="RJC4" s="112"/>
      <c r="RJD4" s="112"/>
      <c r="RJE4" s="112"/>
      <c r="RJF4" s="112"/>
      <c r="RJG4" s="112"/>
      <c r="RJH4" s="112"/>
      <c r="RJI4" s="112"/>
      <c r="RJJ4" s="112"/>
      <c r="RJK4" s="112"/>
      <c r="RJL4" s="112"/>
      <c r="RJM4" s="112"/>
      <c r="RJN4" s="112"/>
      <c r="RJO4" s="112"/>
      <c r="RJP4" s="112"/>
      <c r="RJQ4" s="112"/>
      <c r="RJR4" s="112"/>
      <c r="RJS4" s="112"/>
      <c r="RJT4" s="112"/>
      <c r="RJU4" s="112"/>
      <c r="RJV4" s="112"/>
      <c r="RJW4" s="112"/>
      <c r="RJX4" s="112"/>
      <c r="RJY4" s="112"/>
      <c r="RJZ4" s="112"/>
      <c r="RKA4" s="112"/>
      <c r="RKB4" s="112"/>
      <c r="RKC4" s="112"/>
      <c r="RKD4" s="112"/>
      <c r="RKE4" s="112"/>
      <c r="RKF4" s="112"/>
      <c r="RKG4" s="112"/>
      <c r="RKH4" s="112"/>
      <c r="RKI4" s="112"/>
      <c r="RKJ4" s="112"/>
      <c r="RKK4" s="112"/>
      <c r="RKL4" s="112"/>
      <c r="RKM4" s="112"/>
      <c r="RKN4" s="112"/>
      <c r="RKO4" s="112"/>
      <c r="RKP4" s="112"/>
      <c r="RKQ4" s="112"/>
      <c r="RKR4" s="112"/>
      <c r="RKS4" s="112"/>
      <c r="RKT4" s="112"/>
      <c r="RKU4" s="112"/>
      <c r="RKV4" s="112"/>
      <c r="RKW4" s="112"/>
      <c r="RKX4" s="112"/>
      <c r="RKY4" s="112"/>
      <c r="RKZ4" s="112"/>
      <c r="RLA4" s="112"/>
      <c r="RLB4" s="112"/>
      <c r="RLC4" s="112"/>
      <c r="RLD4" s="112"/>
      <c r="RLE4" s="112"/>
      <c r="RLF4" s="112"/>
      <c r="RLG4" s="112"/>
      <c r="RLH4" s="112"/>
      <c r="RLI4" s="112"/>
      <c r="RLJ4" s="112"/>
      <c r="RLK4" s="112"/>
      <c r="RLL4" s="112"/>
      <c r="RLM4" s="112"/>
      <c r="RLN4" s="112"/>
      <c r="RLO4" s="112"/>
      <c r="RLP4" s="112"/>
      <c r="RLQ4" s="112"/>
      <c r="RLR4" s="112"/>
      <c r="RLS4" s="112"/>
      <c r="RLT4" s="112"/>
      <c r="RLU4" s="112"/>
      <c r="RLV4" s="112"/>
      <c r="RLW4" s="112"/>
      <c r="RLX4" s="112"/>
      <c r="RLY4" s="112"/>
      <c r="RLZ4" s="112"/>
      <c r="RMA4" s="112"/>
      <c r="RMB4" s="112"/>
      <c r="RMC4" s="112"/>
      <c r="RMD4" s="112"/>
      <c r="RME4" s="112"/>
      <c r="RMF4" s="112"/>
      <c r="RMG4" s="112"/>
      <c r="RMH4" s="112"/>
      <c r="RMI4" s="112"/>
      <c r="RMJ4" s="112"/>
      <c r="RMK4" s="112"/>
      <c r="RML4" s="112"/>
      <c r="RMM4" s="112"/>
      <c r="RMN4" s="112"/>
      <c r="RMO4" s="112"/>
      <c r="RMP4" s="112"/>
      <c r="RMQ4" s="112"/>
      <c r="RMR4" s="112"/>
      <c r="RMS4" s="112"/>
      <c r="RMT4" s="112"/>
      <c r="RMU4" s="112"/>
      <c r="RMV4" s="112"/>
      <c r="RMW4" s="112"/>
      <c r="RMX4" s="112"/>
      <c r="RMY4" s="112"/>
      <c r="RMZ4" s="112"/>
      <c r="RNA4" s="112"/>
      <c r="RNB4" s="112"/>
      <c r="RNC4" s="112"/>
      <c r="RND4" s="112"/>
      <c r="RNE4" s="112"/>
      <c r="RNF4" s="112"/>
      <c r="RNG4" s="112"/>
      <c r="RNH4" s="112"/>
      <c r="RNI4" s="112"/>
      <c r="RNJ4" s="112"/>
      <c r="RNK4" s="112"/>
      <c r="RNL4" s="112"/>
      <c r="RNM4" s="112"/>
      <c r="RNN4" s="112"/>
      <c r="RNO4" s="112"/>
      <c r="RNP4" s="112"/>
      <c r="RNQ4" s="112"/>
      <c r="RNR4" s="112"/>
      <c r="RNS4" s="112"/>
      <c r="RNT4" s="112"/>
      <c r="RNU4" s="112"/>
      <c r="RNV4" s="112"/>
      <c r="RNW4" s="112"/>
      <c r="RNX4" s="112"/>
      <c r="RNY4" s="112"/>
      <c r="RNZ4" s="112"/>
      <c r="ROA4" s="112"/>
      <c r="ROB4" s="112"/>
      <c r="ROC4" s="112"/>
      <c r="ROD4" s="112"/>
      <c r="ROE4" s="112"/>
      <c r="ROF4" s="112"/>
      <c r="ROG4" s="112"/>
      <c r="ROH4" s="112"/>
      <c r="ROI4" s="112"/>
      <c r="ROJ4" s="112"/>
      <c r="ROK4" s="112"/>
      <c r="ROL4" s="112"/>
      <c r="ROM4" s="112"/>
      <c r="RON4" s="112"/>
      <c r="ROO4" s="112"/>
      <c r="ROP4" s="112"/>
      <c r="ROQ4" s="112"/>
      <c r="ROR4" s="112"/>
      <c r="ROS4" s="112"/>
      <c r="ROT4" s="112"/>
      <c r="ROU4" s="112"/>
      <c r="ROV4" s="112"/>
      <c r="ROW4" s="112"/>
      <c r="ROX4" s="112"/>
      <c r="ROY4" s="112"/>
      <c r="ROZ4" s="112"/>
      <c r="RPA4" s="112"/>
      <c r="RPB4" s="112"/>
      <c r="RPC4" s="112"/>
      <c r="RPD4" s="112"/>
      <c r="RPE4" s="112"/>
      <c r="RPF4" s="112"/>
      <c r="RPG4" s="112"/>
      <c r="RPH4" s="112"/>
      <c r="RPI4" s="112"/>
      <c r="RPJ4" s="112"/>
      <c r="RPK4" s="112"/>
      <c r="RPL4" s="112"/>
      <c r="RPM4" s="112"/>
      <c r="RPN4" s="112"/>
      <c r="RPO4" s="112"/>
      <c r="RPP4" s="112"/>
      <c r="RPQ4" s="112"/>
      <c r="RPR4" s="112"/>
      <c r="RPS4" s="112"/>
      <c r="RPT4" s="112"/>
      <c r="RPU4" s="112"/>
      <c r="RPV4" s="112"/>
      <c r="RPW4" s="112"/>
      <c r="RPX4" s="112"/>
      <c r="RPY4" s="112"/>
      <c r="RPZ4" s="112"/>
      <c r="RQA4" s="112"/>
      <c r="RQB4" s="112"/>
      <c r="RQC4" s="112"/>
      <c r="RQD4" s="112"/>
      <c r="RQE4" s="112"/>
      <c r="RQF4" s="112"/>
      <c r="RQG4" s="112"/>
      <c r="RQH4" s="112"/>
      <c r="RQI4" s="112"/>
      <c r="RQJ4" s="112"/>
      <c r="RQK4" s="112"/>
      <c r="RQL4" s="112"/>
      <c r="RQM4" s="112"/>
      <c r="RQN4" s="112"/>
      <c r="RQO4" s="112"/>
      <c r="RQP4" s="112"/>
      <c r="RQQ4" s="112"/>
      <c r="RQR4" s="112"/>
      <c r="RQS4" s="112"/>
      <c r="RQT4" s="112"/>
      <c r="RQU4" s="112"/>
      <c r="RQV4" s="112"/>
      <c r="RQW4" s="112"/>
      <c r="RQX4" s="112"/>
      <c r="RQY4" s="112"/>
      <c r="RQZ4" s="112"/>
      <c r="RRA4" s="112"/>
      <c r="RRB4" s="112"/>
      <c r="RRC4" s="112"/>
      <c r="RRD4" s="112"/>
      <c r="RRE4" s="112"/>
      <c r="RRF4" s="112"/>
      <c r="RRG4" s="112"/>
      <c r="RRH4" s="112"/>
      <c r="RRI4" s="112"/>
      <c r="RRJ4" s="112"/>
      <c r="RRK4" s="112"/>
      <c r="RRL4" s="112"/>
      <c r="RRM4" s="112"/>
      <c r="RRN4" s="112"/>
      <c r="RRO4" s="112"/>
      <c r="RRP4" s="112"/>
      <c r="RRQ4" s="112"/>
      <c r="RRR4" s="112"/>
      <c r="RRS4" s="112"/>
      <c r="RRT4" s="112"/>
      <c r="RRU4" s="112"/>
      <c r="RRV4" s="112"/>
      <c r="RRW4" s="112"/>
      <c r="RRX4" s="112"/>
      <c r="RRY4" s="112"/>
      <c r="RRZ4" s="112"/>
      <c r="RSA4" s="112"/>
      <c r="RSB4" s="112"/>
      <c r="RSC4" s="112"/>
      <c r="RSD4" s="112"/>
      <c r="RSE4" s="112"/>
      <c r="RSF4" s="112"/>
      <c r="RSG4" s="112"/>
      <c r="RSH4" s="112"/>
      <c r="RSI4" s="112"/>
      <c r="RSJ4" s="112"/>
      <c r="RSK4" s="112"/>
      <c r="RSL4" s="112"/>
      <c r="RSM4" s="112"/>
      <c r="RSN4" s="112"/>
      <c r="RSO4" s="112"/>
      <c r="RSP4" s="112"/>
      <c r="RSQ4" s="112"/>
      <c r="RSR4" s="112"/>
      <c r="RSS4" s="112"/>
      <c r="RST4" s="112"/>
      <c r="RSU4" s="112"/>
      <c r="RSV4" s="112"/>
      <c r="RSW4" s="112"/>
      <c r="RSX4" s="112"/>
      <c r="RSY4" s="112"/>
      <c r="RSZ4" s="112"/>
      <c r="RTA4" s="112"/>
      <c r="RTB4" s="112"/>
      <c r="RTC4" s="112"/>
      <c r="RTD4" s="112"/>
      <c r="RTE4" s="112"/>
      <c r="RTF4" s="112"/>
      <c r="RTG4" s="112"/>
      <c r="RTH4" s="112"/>
      <c r="RTI4" s="112"/>
      <c r="RTJ4" s="112"/>
      <c r="RTK4" s="112"/>
      <c r="RTL4" s="112"/>
      <c r="RTM4" s="112"/>
      <c r="RTN4" s="112"/>
      <c r="RTO4" s="112"/>
      <c r="RTP4" s="112"/>
      <c r="RTQ4" s="112"/>
      <c r="RTR4" s="112"/>
      <c r="RTS4" s="112"/>
      <c r="RTT4" s="112"/>
      <c r="RTU4" s="112"/>
      <c r="RTV4" s="112"/>
      <c r="RTW4" s="112"/>
      <c r="RTX4" s="112"/>
      <c r="RTY4" s="112"/>
      <c r="RTZ4" s="112"/>
      <c r="RUA4" s="112"/>
      <c r="RUB4" s="112"/>
      <c r="RUC4" s="112"/>
      <c r="RUD4" s="112"/>
      <c r="RUE4" s="112"/>
      <c r="RUF4" s="112"/>
      <c r="RUG4" s="112"/>
      <c r="RUH4" s="112"/>
      <c r="RUI4" s="112"/>
      <c r="RUJ4" s="112"/>
      <c r="RUK4" s="112"/>
      <c r="RUL4" s="112"/>
      <c r="RUM4" s="112"/>
      <c r="RUN4" s="112"/>
      <c r="RUO4" s="112"/>
      <c r="RUP4" s="112"/>
      <c r="RUQ4" s="112"/>
      <c r="RUR4" s="112"/>
      <c r="RUS4" s="112"/>
      <c r="RUT4" s="112"/>
      <c r="RUU4" s="112"/>
      <c r="RUV4" s="112"/>
      <c r="RUW4" s="112"/>
      <c r="RUX4" s="112"/>
      <c r="RUY4" s="112"/>
      <c r="RUZ4" s="112"/>
      <c r="RVA4" s="112"/>
      <c r="RVB4" s="112"/>
      <c r="RVC4" s="112"/>
      <c r="RVD4" s="112"/>
      <c r="RVE4" s="112"/>
      <c r="RVF4" s="112"/>
      <c r="RVG4" s="112"/>
      <c r="RVH4" s="112"/>
      <c r="RVI4" s="112"/>
      <c r="RVJ4" s="112"/>
      <c r="RVK4" s="112"/>
      <c r="RVL4" s="112"/>
      <c r="RVM4" s="112"/>
      <c r="RVN4" s="112"/>
      <c r="RVO4" s="112"/>
      <c r="RVP4" s="112"/>
      <c r="RVQ4" s="112"/>
      <c r="RVR4" s="112"/>
      <c r="RVS4" s="112"/>
      <c r="RVT4" s="112"/>
      <c r="RVU4" s="112"/>
      <c r="RVV4" s="112"/>
      <c r="RVW4" s="112"/>
      <c r="RVX4" s="112"/>
      <c r="RVY4" s="112"/>
      <c r="RVZ4" s="112"/>
      <c r="RWA4" s="112"/>
      <c r="RWB4" s="112"/>
      <c r="RWC4" s="112"/>
      <c r="RWD4" s="112"/>
      <c r="RWE4" s="112"/>
      <c r="RWF4" s="112"/>
      <c r="RWG4" s="112"/>
      <c r="RWH4" s="112"/>
      <c r="RWI4" s="112"/>
      <c r="RWJ4" s="112"/>
      <c r="RWK4" s="112"/>
      <c r="RWL4" s="112"/>
      <c r="RWM4" s="112"/>
      <c r="RWN4" s="112"/>
      <c r="RWO4" s="112"/>
      <c r="RWP4" s="112"/>
      <c r="RWQ4" s="112"/>
      <c r="RWR4" s="112"/>
      <c r="RWS4" s="112"/>
      <c r="RWT4" s="112"/>
      <c r="RWU4" s="112"/>
      <c r="RWV4" s="112"/>
      <c r="RWW4" s="112"/>
      <c r="RWX4" s="112"/>
      <c r="RWY4" s="112"/>
      <c r="RWZ4" s="112"/>
      <c r="RXA4" s="112"/>
      <c r="RXB4" s="112"/>
      <c r="RXC4" s="112"/>
      <c r="RXD4" s="112"/>
      <c r="RXE4" s="112"/>
      <c r="RXF4" s="112"/>
      <c r="RXG4" s="112"/>
      <c r="RXH4" s="112"/>
      <c r="RXI4" s="112"/>
      <c r="RXJ4" s="112"/>
      <c r="RXK4" s="112"/>
      <c r="RXL4" s="112"/>
      <c r="RXM4" s="112"/>
      <c r="RXN4" s="112"/>
      <c r="RXO4" s="112"/>
      <c r="RXP4" s="112"/>
      <c r="RXQ4" s="112"/>
      <c r="RXR4" s="112"/>
      <c r="RXS4" s="112"/>
      <c r="RXT4" s="112"/>
      <c r="RXU4" s="112"/>
      <c r="RXV4" s="112"/>
      <c r="RXW4" s="112"/>
      <c r="RXX4" s="112"/>
      <c r="RXY4" s="112"/>
      <c r="RXZ4" s="112"/>
      <c r="RYA4" s="112"/>
      <c r="RYB4" s="112"/>
      <c r="RYC4" s="112"/>
      <c r="RYD4" s="112"/>
      <c r="RYE4" s="112"/>
      <c r="RYF4" s="112"/>
      <c r="RYG4" s="112"/>
      <c r="RYH4" s="112"/>
      <c r="RYI4" s="112"/>
      <c r="RYJ4" s="112"/>
      <c r="RYK4" s="112"/>
      <c r="RYL4" s="112"/>
      <c r="RYM4" s="112"/>
      <c r="RYN4" s="112"/>
      <c r="RYO4" s="112"/>
      <c r="RYP4" s="112"/>
      <c r="RYQ4" s="112"/>
      <c r="RYR4" s="112"/>
      <c r="RYS4" s="112"/>
      <c r="RYT4" s="112"/>
      <c r="RYU4" s="112"/>
      <c r="RYV4" s="112"/>
      <c r="RYW4" s="112"/>
      <c r="RYX4" s="112"/>
      <c r="RYY4" s="112"/>
      <c r="RYZ4" s="112"/>
      <c r="RZA4" s="112"/>
      <c r="RZB4" s="112"/>
      <c r="RZC4" s="112"/>
      <c r="RZD4" s="112"/>
      <c r="RZE4" s="112"/>
      <c r="RZF4" s="112"/>
      <c r="RZG4" s="112"/>
      <c r="RZH4" s="112"/>
      <c r="RZI4" s="112"/>
      <c r="RZJ4" s="112"/>
      <c r="RZK4" s="112"/>
      <c r="RZL4" s="112"/>
      <c r="RZM4" s="112"/>
      <c r="RZN4" s="112"/>
      <c r="RZO4" s="112"/>
      <c r="RZP4" s="112"/>
      <c r="RZQ4" s="112"/>
      <c r="RZR4" s="112"/>
      <c r="RZS4" s="112"/>
      <c r="RZT4" s="112"/>
      <c r="RZU4" s="112"/>
      <c r="RZV4" s="112"/>
      <c r="RZW4" s="112"/>
      <c r="RZX4" s="112"/>
      <c r="RZY4" s="112"/>
      <c r="RZZ4" s="112"/>
      <c r="SAA4" s="112"/>
      <c r="SAB4" s="112"/>
      <c r="SAC4" s="112"/>
      <c r="SAD4" s="112"/>
      <c r="SAE4" s="112"/>
      <c r="SAF4" s="112"/>
      <c r="SAG4" s="112"/>
      <c r="SAH4" s="112"/>
      <c r="SAI4" s="112"/>
      <c r="SAJ4" s="112"/>
      <c r="SAK4" s="112"/>
      <c r="SAL4" s="112"/>
      <c r="SAM4" s="112"/>
      <c r="SAN4" s="112"/>
      <c r="SAO4" s="112"/>
      <c r="SAP4" s="112"/>
      <c r="SAQ4" s="112"/>
      <c r="SAR4" s="112"/>
      <c r="SAS4" s="112"/>
      <c r="SAT4" s="112"/>
      <c r="SAU4" s="112"/>
      <c r="SAV4" s="112"/>
      <c r="SAW4" s="112"/>
      <c r="SAX4" s="112"/>
      <c r="SAY4" s="112"/>
      <c r="SAZ4" s="112"/>
      <c r="SBA4" s="112"/>
      <c r="SBB4" s="112"/>
      <c r="SBC4" s="112"/>
      <c r="SBD4" s="112"/>
      <c r="SBE4" s="112"/>
      <c r="SBF4" s="112"/>
      <c r="SBG4" s="112"/>
      <c r="SBH4" s="112"/>
      <c r="SBI4" s="112"/>
      <c r="SBJ4" s="112"/>
      <c r="SBK4" s="112"/>
      <c r="SBL4" s="112"/>
      <c r="SBM4" s="112"/>
      <c r="SBN4" s="112"/>
      <c r="SBO4" s="112"/>
      <c r="SBP4" s="112"/>
      <c r="SBQ4" s="112"/>
      <c r="SBR4" s="112"/>
      <c r="SBS4" s="112"/>
      <c r="SBT4" s="112"/>
      <c r="SBU4" s="112"/>
      <c r="SBV4" s="112"/>
      <c r="SBW4" s="112"/>
      <c r="SBX4" s="112"/>
      <c r="SBY4" s="112"/>
      <c r="SBZ4" s="112"/>
      <c r="SCA4" s="112"/>
      <c r="SCB4" s="112"/>
      <c r="SCC4" s="112"/>
      <c r="SCD4" s="112"/>
      <c r="SCE4" s="112"/>
      <c r="SCF4" s="112"/>
      <c r="SCG4" s="112"/>
      <c r="SCH4" s="112"/>
      <c r="SCI4" s="112"/>
      <c r="SCJ4" s="112"/>
      <c r="SCK4" s="112"/>
      <c r="SCL4" s="112"/>
      <c r="SCM4" s="112"/>
      <c r="SCN4" s="112"/>
      <c r="SCO4" s="112"/>
      <c r="SCP4" s="112"/>
      <c r="SCQ4" s="112"/>
      <c r="SCR4" s="112"/>
      <c r="SCS4" s="112"/>
      <c r="SCT4" s="112"/>
      <c r="SCU4" s="112"/>
      <c r="SCV4" s="112"/>
      <c r="SCW4" s="112"/>
      <c r="SCX4" s="112"/>
      <c r="SCY4" s="112"/>
      <c r="SCZ4" s="112"/>
      <c r="SDA4" s="112"/>
      <c r="SDB4" s="112"/>
      <c r="SDC4" s="112"/>
      <c r="SDD4" s="112"/>
      <c r="SDE4" s="112"/>
      <c r="SDF4" s="112"/>
      <c r="SDG4" s="112"/>
      <c r="SDH4" s="112"/>
      <c r="SDI4" s="112"/>
      <c r="SDJ4" s="112"/>
      <c r="SDK4" s="112"/>
      <c r="SDL4" s="112"/>
      <c r="SDM4" s="112"/>
      <c r="SDN4" s="112"/>
      <c r="SDO4" s="112"/>
      <c r="SDP4" s="112"/>
      <c r="SDQ4" s="112"/>
      <c r="SDR4" s="112"/>
      <c r="SDS4" s="112"/>
      <c r="SDT4" s="112"/>
      <c r="SDU4" s="112"/>
      <c r="SDV4" s="112"/>
      <c r="SDW4" s="112"/>
      <c r="SDX4" s="112"/>
      <c r="SDY4" s="112"/>
      <c r="SDZ4" s="112"/>
      <c r="SEA4" s="112"/>
      <c r="SEB4" s="112"/>
      <c r="SEC4" s="112"/>
      <c r="SED4" s="112"/>
      <c r="SEE4" s="112"/>
      <c r="SEF4" s="112"/>
      <c r="SEG4" s="112"/>
      <c r="SEH4" s="112"/>
      <c r="SEI4" s="112"/>
      <c r="SEJ4" s="112"/>
      <c r="SEK4" s="112"/>
      <c r="SEL4" s="112"/>
      <c r="SEM4" s="112"/>
      <c r="SEN4" s="112"/>
      <c r="SEO4" s="112"/>
      <c r="SEP4" s="112"/>
      <c r="SEQ4" s="112"/>
      <c r="SER4" s="112"/>
      <c r="SES4" s="112"/>
      <c r="SET4" s="112"/>
      <c r="SEU4" s="112"/>
      <c r="SEV4" s="112"/>
      <c r="SEW4" s="112"/>
      <c r="SEX4" s="112"/>
      <c r="SEY4" s="112"/>
      <c r="SEZ4" s="112"/>
      <c r="SFA4" s="112"/>
      <c r="SFB4" s="112"/>
      <c r="SFC4" s="112"/>
      <c r="SFD4" s="112"/>
      <c r="SFE4" s="112"/>
      <c r="SFF4" s="112"/>
      <c r="SFG4" s="112"/>
      <c r="SFH4" s="112"/>
      <c r="SFI4" s="112"/>
      <c r="SFJ4" s="112"/>
      <c r="SFK4" s="112"/>
      <c r="SFL4" s="112"/>
      <c r="SFM4" s="112"/>
      <c r="SFN4" s="112"/>
      <c r="SFO4" s="112"/>
      <c r="SFP4" s="112"/>
      <c r="SFQ4" s="112"/>
      <c r="SFR4" s="112"/>
      <c r="SFS4" s="112"/>
      <c r="SFT4" s="112"/>
      <c r="SFU4" s="112"/>
      <c r="SFV4" s="112"/>
      <c r="SFW4" s="112"/>
      <c r="SFX4" s="112"/>
      <c r="SFY4" s="112"/>
      <c r="SFZ4" s="112"/>
      <c r="SGA4" s="112"/>
      <c r="SGB4" s="112"/>
      <c r="SGC4" s="112"/>
      <c r="SGD4" s="112"/>
      <c r="SGE4" s="112"/>
      <c r="SGF4" s="112"/>
      <c r="SGG4" s="112"/>
      <c r="SGH4" s="112"/>
      <c r="SGI4" s="112"/>
      <c r="SGJ4" s="112"/>
      <c r="SGK4" s="112"/>
      <c r="SGL4" s="112"/>
      <c r="SGM4" s="112"/>
      <c r="SGN4" s="112"/>
      <c r="SGO4" s="112"/>
      <c r="SGP4" s="112"/>
      <c r="SGQ4" s="112"/>
      <c r="SGR4" s="112"/>
      <c r="SGS4" s="112"/>
      <c r="SGT4" s="112"/>
      <c r="SGU4" s="112"/>
      <c r="SGV4" s="112"/>
      <c r="SGW4" s="112"/>
      <c r="SGX4" s="112"/>
      <c r="SGY4" s="112"/>
      <c r="SGZ4" s="112"/>
      <c r="SHA4" s="112"/>
      <c r="SHB4" s="112"/>
      <c r="SHC4" s="112"/>
      <c r="SHD4" s="112"/>
      <c r="SHE4" s="112"/>
      <c r="SHF4" s="112"/>
      <c r="SHG4" s="112"/>
      <c r="SHH4" s="112"/>
      <c r="SHI4" s="112"/>
      <c r="SHJ4" s="112"/>
      <c r="SHK4" s="112"/>
      <c r="SHL4" s="112"/>
      <c r="SHM4" s="112"/>
      <c r="SHN4" s="112"/>
      <c r="SHO4" s="112"/>
      <c r="SHP4" s="112"/>
      <c r="SHQ4" s="112"/>
      <c r="SHR4" s="112"/>
      <c r="SHS4" s="112"/>
      <c r="SHT4" s="112"/>
      <c r="SHU4" s="112"/>
      <c r="SHV4" s="112"/>
      <c r="SHW4" s="112"/>
      <c r="SHX4" s="112"/>
      <c r="SHY4" s="112"/>
      <c r="SHZ4" s="112"/>
      <c r="SIA4" s="112"/>
      <c r="SIB4" s="112"/>
      <c r="SIC4" s="112"/>
      <c r="SID4" s="112"/>
      <c r="SIE4" s="112"/>
      <c r="SIF4" s="112"/>
      <c r="SIG4" s="112"/>
      <c r="SIH4" s="112"/>
      <c r="SII4" s="112"/>
      <c r="SIJ4" s="112"/>
      <c r="SIK4" s="112"/>
      <c r="SIL4" s="112"/>
      <c r="SIM4" s="112"/>
      <c r="SIN4" s="112"/>
      <c r="SIO4" s="112"/>
      <c r="SIP4" s="112"/>
      <c r="SIQ4" s="112"/>
      <c r="SIR4" s="112"/>
      <c r="SIS4" s="112"/>
      <c r="SIT4" s="112"/>
      <c r="SIU4" s="112"/>
      <c r="SIV4" s="112"/>
      <c r="SIW4" s="112"/>
      <c r="SIX4" s="112"/>
      <c r="SIY4" s="112"/>
      <c r="SIZ4" s="112"/>
      <c r="SJA4" s="112"/>
      <c r="SJB4" s="112"/>
      <c r="SJC4" s="112"/>
      <c r="SJD4" s="112"/>
      <c r="SJE4" s="112"/>
      <c r="SJF4" s="112"/>
      <c r="SJG4" s="112"/>
      <c r="SJH4" s="112"/>
      <c r="SJI4" s="112"/>
      <c r="SJJ4" s="112"/>
      <c r="SJK4" s="112"/>
      <c r="SJL4" s="112"/>
      <c r="SJM4" s="112"/>
      <c r="SJN4" s="112"/>
      <c r="SJO4" s="112"/>
      <c r="SJP4" s="112"/>
      <c r="SJQ4" s="112"/>
      <c r="SJR4" s="112"/>
      <c r="SJS4" s="112"/>
      <c r="SJT4" s="112"/>
      <c r="SJU4" s="112"/>
      <c r="SJV4" s="112"/>
      <c r="SJW4" s="112"/>
      <c r="SJX4" s="112"/>
      <c r="SJY4" s="112"/>
      <c r="SJZ4" s="112"/>
      <c r="SKA4" s="112"/>
      <c r="SKB4" s="112"/>
      <c r="SKC4" s="112"/>
      <c r="SKD4" s="112"/>
      <c r="SKE4" s="112"/>
      <c r="SKF4" s="112"/>
      <c r="SKG4" s="112"/>
      <c r="SKH4" s="112"/>
      <c r="SKI4" s="112"/>
      <c r="SKJ4" s="112"/>
      <c r="SKK4" s="112"/>
      <c r="SKL4" s="112"/>
      <c r="SKM4" s="112"/>
      <c r="SKN4" s="112"/>
      <c r="SKO4" s="112"/>
      <c r="SKP4" s="112"/>
      <c r="SKQ4" s="112"/>
      <c r="SKR4" s="112"/>
      <c r="SKS4" s="112"/>
      <c r="SKT4" s="112"/>
      <c r="SKU4" s="112"/>
      <c r="SKV4" s="112"/>
      <c r="SKW4" s="112"/>
      <c r="SKX4" s="112"/>
      <c r="SKY4" s="112"/>
      <c r="SKZ4" s="112"/>
      <c r="SLA4" s="112"/>
      <c r="SLB4" s="112"/>
      <c r="SLC4" s="112"/>
      <c r="SLD4" s="112"/>
      <c r="SLE4" s="112"/>
      <c r="SLF4" s="112"/>
      <c r="SLG4" s="112"/>
      <c r="SLH4" s="112"/>
      <c r="SLI4" s="112"/>
      <c r="SLJ4" s="112"/>
      <c r="SLK4" s="112"/>
      <c r="SLL4" s="112"/>
      <c r="SLM4" s="112"/>
      <c r="SLN4" s="112"/>
      <c r="SLO4" s="112"/>
      <c r="SLP4" s="112"/>
      <c r="SLQ4" s="112"/>
      <c r="SLR4" s="112"/>
      <c r="SLS4" s="112"/>
      <c r="SLT4" s="112"/>
      <c r="SLU4" s="112"/>
      <c r="SLV4" s="112"/>
      <c r="SLW4" s="112"/>
      <c r="SLX4" s="112"/>
      <c r="SLY4" s="112"/>
      <c r="SLZ4" s="112"/>
      <c r="SMA4" s="112"/>
      <c r="SMB4" s="112"/>
      <c r="SMC4" s="112"/>
      <c r="SMD4" s="112"/>
      <c r="SME4" s="112"/>
      <c r="SMF4" s="112"/>
      <c r="SMG4" s="112"/>
      <c r="SMH4" s="112"/>
      <c r="SMI4" s="112"/>
      <c r="SMJ4" s="112"/>
      <c r="SMK4" s="112"/>
      <c r="SML4" s="112"/>
      <c r="SMM4" s="112"/>
      <c r="SMN4" s="112"/>
      <c r="SMO4" s="112"/>
      <c r="SMP4" s="112"/>
      <c r="SMQ4" s="112"/>
      <c r="SMR4" s="112"/>
      <c r="SMS4" s="112"/>
      <c r="SMT4" s="112"/>
      <c r="SMU4" s="112"/>
      <c r="SMV4" s="112"/>
      <c r="SMW4" s="112"/>
      <c r="SMX4" s="112"/>
      <c r="SMY4" s="112"/>
      <c r="SMZ4" s="112"/>
      <c r="SNA4" s="112"/>
      <c r="SNB4" s="112"/>
      <c r="SNC4" s="112"/>
      <c r="SND4" s="112"/>
      <c r="SNE4" s="112"/>
      <c r="SNF4" s="112"/>
      <c r="SNG4" s="112"/>
      <c r="SNH4" s="112"/>
      <c r="SNI4" s="112"/>
      <c r="SNJ4" s="112"/>
      <c r="SNK4" s="112"/>
      <c r="SNL4" s="112"/>
      <c r="SNM4" s="112"/>
      <c r="SNN4" s="112"/>
      <c r="SNO4" s="112"/>
      <c r="SNP4" s="112"/>
      <c r="SNQ4" s="112"/>
      <c r="SNR4" s="112"/>
      <c r="SNS4" s="112"/>
      <c r="SNT4" s="112"/>
      <c r="SNU4" s="112"/>
      <c r="SNV4" s="112"/>
      <c r="SNW4" s="112"/>
      <c r="SNX4" s="112"/>
      <c r="SNY4" s="112"/>
      <c r="SNZ4" s="112"/>
      <c r="SOA4" s="112"/>
      <c r="SOB4" s="112"/>
      <c r="SOC4" s="112"/>
      <c r="SOD4" s="112"/>
      <c r="SOE4" s="112"/>
      <c r="SOF4" s="112"/>
      <c r="SOG4" s="112"/>
      <c r="SOH4" s="112"/>
      <c r="SOI4" s="112"/>
      <c r="SOJ4" s="112"/>
      <c r="SOK4" s="112"/>
      <c r="SOL4" s="112"/>
      <c r="SOM4" s="112"/>
      <c r="SON4" s="112"/>
      <c r="SOO4" s="112"/>
      <c r="SOP4" s="112"/>
      <c r="SOQ4" s="112"/>
      <c r="SOR4" s="112"/>
      <c r="SOS4" s="112"/>
      <c r="SOT4" s="112"/>
      <c r="SOU4" s="112"/>
      <c r="SOV4" s="112"/>
      <c r="SOW4" s="112"/>
      <c r="SOX4" s="112"/>
      <c r="SOY4" s="112"/>
      <c r="SOZ4" s="112"/>
      <c r="SPA4" s="112"/>
      <c r="SPB4" s="112"/>
      <c r="SPC4" s="112"/>
      <c r="SPD4" s="112"/>
      <c r="SPE4" s="112"/>
      <c r="SPF4" s="112"/>
      <c r="SPG4" s="112"/>
      <c r="SPH4" s="112"/>
      <c r="SPI4" s="112"/>
      <c r="SPJ4" s="112"/>
      <c r="SPK4" s="112"/>
      <c r="SPL4" s="112"/>
      <c r="SPM4" s="112"/>
      <c r="SPN4" s="112"/>
      <c r="SPO4" s="112"/>
      <c r="SPP4" s="112"/>
      <c r="SPQ4" s="112"/>
      <c r="SPR4" s="112"/>
      <c r="SPS4" s="112"/>
      <c r="SPT4" s="112"/>
      <c r="SPU4" s="112"/>
      <c r="SPV4" s="112"/>
      <c r="SPW4" s="112"/>
      <c r="SPX4" s="112"/>
      <c r="SPY4" s="112"/>
      <c r="SPZ4" s="112"/>
      <c r="SQA4" s="112"/>
      <c r="SQB4" s="112"/>
      <c r="SQC4" s="112"/>
      <c r="SQD4" s="112"/>
      <c r="SQE4" s="112"/>
      <c r="SQF4" s="112"/>
      <c r="SQG4" s="112"/>
      <c r="SQH4" s="112"/>
      <c r="SQI4" s="112"/>
      <c r="SQJ4" s="112"/>
      <c r="SQK4" s="112"/>
      <c r="SQL4" s="112"/>
      <c r="SQM4" s="112"/>
      <c r="SQN4" s="112"/>
      <c r="SQO4" s="112"/>
      <c r="SQP4" s="112"/>
      <c r="SQQ4" s="112"/>
      <c r="SQR4" s="112"/>
      <c r="SQS4" s="112"/>
      <c r="SQT4" s="112"/>
      <c r="SQU4" s="112"/>
      <c r="SQV4" s="112"/>
      <c r="SQW4" s="112"/>
      <c r="SQX4" s="112"/>
      <c r="SQY4" s="112"/>
      <c r="SQZ4" s="112"/>
      <c r="SRA4" s="112"/>
      <c r="SRB4" s="112"/>
      <c r="SRC4" s="112"/>
      <c r="SRD4" s="112"/>
      <c r="SRE4" s="112"/>
      <c r="SRF4" s="112"/>
      <c r="SRG4" s="112"/>
      <c r="SRH4" s="112"/>
      <c r="SRI4" s="112"/>
      <c r="SRJ4" s="112"/>
      <c r="SRK4" s="112"/>
      <c r="SRL4" s="112"/>
      <c r="SRM4" s="112"/>
      <c r="SRN4" s="112"/>
      <c r="SRO4" s="112"/>
      <c r="SRP4" s="112"/>
      <c r="SRQ4" s="112"/>
      <c r="SRR4" s="112"/>
      <c r="SRS4" s="112"/>
      <c r="SRT4" s="112"/>
      <c r="SRU4" s="112"/>
      <c r="SRV4" s="112"/>
      <c r="SRW4" s="112"/>
      <c r="SRX4" s="112"/>
      <c r="SRY4" s="112"/>
      <c r="SRZ4" s="112"/>
      <c r="SSA4" s="112"/>
      <c r="SSB4" s="112"/>
      <c r="SSC4" s="112"/>
      <c r="SSD4" s="112"/>
      <c r="SSE4" s="112"/>
      <c r="SSF4" s="112"/>
      <c r="SSG4" s="112"/>
      <c r="SSH4" s="112"/>
      <c r="SSI4" s="112"/>
      <c r="SSJ4" s="112"/>
      <c r="SSK4" s="112"/>
      <c r="SSL4" s="112"/>
      <c r="SSM4" s="112"/>
      <c r="SSN4" s="112"/>
      <c r="SSO4" s="112"/>
      <c r="SSP4" s="112"/>
      <c r="SSQ4" s="112"/>
      <c r="SSR4" s="112"/>
      <c r="SSS4" s="112"/>
      <c r="SST4" s="112"/>
      <c r="SSU4" s="112"/>
      <c r="SSV4" s="112"/>
      <c r="SSW4" s="112"/>
      <c r="SSX4" s="112"/>
      <c r="SSY4" s="112"/>
      <c r="SSZ4" s="112"/>
      <c r="STA4" s="112"/>
      <c r="STB4" s="112"/>
      <c r="STC4" s="112"/>
      <c r="STD4" s="112"/>
      <c r="STE4" s="112"/>
      <c r="STF4" s="112"/>
      <c r="STG4" s="112"/>
      <c r="STH4" s="112"/>
      <c r="STI4" s="112"/>
      <c r="STJ4" s="112"/>
      <c r="STK4" s="112"/>
      <c r="STL4" s="112"/>
      <c r="STM4" s="112"/>
      <c r="STN4" s="112"/>
      <c r="STO4" s="112"/>
      <c r="STP4" s="112"/>
      <c r="STQ4" s="112"/>
      <c r="STR4" s="112"/>
      <c r="STS4" s="112"/>
      <c r="STT4" s="112"/>
      <c r="STU4" s="112"/>
      <c r="STV4" s="112"/>
      <c r="STW4" s="112"/>
      <c r="STX4" s="112"/>
      <c r="STY4" s="112"/>
      <c r="STZ4" s="112"/>
      <c r="SUA4" s="112"/>
      <c r="SUB4" s="112"/>
      <c r="SUC4" s="112"/>
      <c r="SUD4" s="112"/>
      <c r="SUE4" s="112"/>
      <c r="SUF4" s="112"/>
      <c r="SUG4" s="112"/>
      <c r="SUH4" s="112"/>
      <c r="SUI4" s="112"/>
      <c r="SUJ4" s="112"/>
      <c r="SUK4" s="112"/>
      <c r="SUL4" s="112"/>
      <c r="SUM4" s="112"/>
      <c r="SUN4" s="112"/>
      <c r="SUO4" s="112"/>
      <c r="SUP4" s="112"/>
      <c r="SUQ4" s="112"/>
      <c r="SUR4" s="112"/>
      <c r="SUS4" s="112"/>
      <c r="SUT4" s="112"/>
      <c r="SUU4" s="112"/>
      <c r="SUV4" s="112"/>
      <c r="SUW4" s="112"/>
      <c r="SUX4" s="112"/>
      <c r="SUY4" s="112"/>
      <c r="SUZ4" s="112"/>
      <c r="SVA4" s="112"/>
      <c r="SVB4" s="112"/>
      <c r="SVC4" s="112"/>
      <c r="SVD4" s="112"/>
      <c r="SVE4" s="112"/>
      <c r="SVF4" s="112"/>
      <c r="SVG4" s="112"/>
      <c r="SVH4" s="112"/>
      <c r="SVI4" s="112"/>
      <c r="SVJ4" s="112"/>
      <c r="SVK4" s="112"/>
      <c r="SVL4" s="112"/>
      <c r="SVM4" s="112"/>
      <c r="SVN4" s="112"/>
      <c r="SVO4" s="112"/>
      <c r="SVP4" s="112"/>
      <c r="SVQ4" s="112"/>
      <c r="SVR4" s="112"/>
      <c r="SVS4" s="112"/>
      <c r="SVT4" s="112"/>
      <c r="SVU4" s="112"/>
      <c r="SVV4" s="112"/>
      <c r="SVW4" s="112"/>
      <c r="SVX4" s="112"/>
      <c r="SVY4" s="112"/>
      <c r="SVZ4" s="112"/>
      <c r="SWA4" s="112"/>
      <c r="SWB4" s="112"/>
      <c r="SWC4" s="112"/>
      <c r="SWD4" s="112"/>
      <c r="SWE4" s="112"/>
      <c r="SWF4" s="112"/>
      <c r="SWG4" s="112"/>
      <c r="SWH4" s="112"/>
      <c r="SWI4" s="112"/>
      <c r="SWJ4" s="112"/>
      <c r="SWK4" s="112"/>
      <c r="SWL4" s="112"/>
      <c r="SWM4" s="112"/>
      <c r="SWN4" s="112"/>
      <c r="SWO4" s="112"/>
      <c r="SWP4" s="112"/>
      <c r="SWQ4" s="112"/>
      <c r="SWR4" s="112"/>
      <c r="SWS4" s="112"/>
      <c r="SWT4" s="112"/>
      <c r="SWU4" s="112"/>
      <c r="SWV4" s="112"/>
      <c r="SWW4" s="112"/>
      <c r="SWX4" s="112"/>
      <c r="SWY4" s="112"/>
      <c r="SWZ4" s="112"/>
      <c r="SXA4" s="112"/>
      <c r="SXB4" s="112"/>
      <c r="SXC4" s="112"/>
      <c r="SXD4" s="112"/>
      <c r="SXE4" s="112"/>
      <c r="SXF4" s="112"/>
      <c r="SXG4" s="112"/>
      <c r="SXH4" s="112"/>
      <c r="SXI4" s="112"/>
      <c r="SXJ4" s="112"/>
      <c r="SXK4" s="112"/>
      <c r="SXL4" s="112"/>
      <c r="SXM4" s="112"/>
      <c r="SXN4" s="112"/>
      <c r="SXO4" s="112"/>
      <c r="SXP4" s="112"/>
      <c r="SXQ4" s="112"/>
      <c r="SXR4" s="112"/>
      <c r="SXS4" s="112"/>
      <c r="SXT4" s="112"/>
      <c r="SXU4" s="112"/>
      <c r="SXV4" s="112"/>
      <c r="SXW4" s="112"/>
      <c r="SXX4" s="112"/>
      <c r="SXY4" s="112"/>
      <c r="SXZ4" s="112"/>
      <c r="SYA4" s="112"/>
      <c r="SYB4" s="112"/>
      <c r="SYC4" s="112"/>
      <c r="SYD4" s="112"/>
      <c r="SYE4" s="112"/>
      <c r="SYF4" s="112"/>
      <c r="SYG4" s="112"/>
      <c r="SYH4" s="112"/>
      <c r="SYI4" s="112"/>
      <c r="SYJ4" s="112"/>
      <c r="SYK4" s="112"/>
      <c r="SYL4" s="112"/>
      <c r="SYM4" s="112"/>
      <c r="SYN4" s="112"/>
      <c r="SYO4" s="112"/>
      <c r="SYP4" s="112"/>
      <c r="SYQ4" s="112"/>
      <c r="SYR4" s="112"/>
      <c r="SYS4" s="112"/>
      <c r="SYT4" s="112"/>
      <c r="SYU4" s="112"/>
      <c r="SYV4" s="112"/>
      <c r="SYW4" s="112"/>
      <c r="SYX4" s="112"/>
      <c r="SYY4" s="112"/>
      <c r="SYZ4" s="112"/>
      <c r="SZA4" s="112"/>
      <c r="SZB4" s="112"/>
      <c r="SZC4" s="112"/>
      <c r="SZD4" s="112"/>
      <c r="SZE4" s="112"/>
      <c r="SZF4" s="112"/>
      <c r="SZG4" s="112"/>
      <c r="SZH4" s="112"/>
      <c r="SZI4" s="112"/>
      <c r="SZJ4" s="112"/>
      <c r="SZK4" s="112"/>
      <c r="SZL4" s="112"/>
      <c r="SZM4" s="112"/>
      <c r="SZN4" s="112"/>
      <c r="SZO4" s="112"/>
      <c r="SZP4" s="112"/>
      <c r="SZQ4" s="112"/>
      <c r="SZR4" s="112"/>
      <c r="SZS4" s="112"/>
      <c r="SZT4" s="112"/>
      <c r="SZU4" s="112"/>
      <c r="SZV4" s="112"/>
      <c r="SZW4" s="112"/>
      <c r="SZX4" s="112"/>
      <c r="SZY4" s="112"/>
      <c r="SZZ4" s="112"/>
      <c r="TAA4" s="112"/>
      <c r="TAB4" s="112"/>
      <c r="TAC4" s="112"/>
      <c r="TAD4" s="112"/>
      <c r="TAE4" s="112"/>
      <c r="TAF4" s="112"/>
      <c r="TAG4" s="112"/>
      <c r="TAH4" s="112"/>
      <c r="TAI4" s="112"/>
      <c r="TAJ4" s="112"/>
      <c r="TAK4" s="112"/>
      <c r="TAL4" s="112"/>
      <c r="TAM4" s="112"/>
      <c r="TAN4" s="112"/>
      <c r="TAO4" s="112"/>
      <c r="TAP4" s="112"/>
      <c r="TAQ4" s="112"/>
      <c r="TAR4" s="112"/>
      <c r="TAS4" s="112"/>
      <c r="TAT4" s="112"/>
      <c r="TAU4" s="112"/>
      <c r="TAV4" s="112"/>
      <c r="TAW4" s="112"/>
      <c r="TAX4" s="112"/>
      <c r="TAY4" s="112"/>
      <c r="TAZ4" s="112"/>
      <c r="TBA4" s="112"/>
      <c r="TBB4" s="112"/>
      <c r="TBC4" s="112"/>
      <c r="TBD4" s="112"/>
      <c r="TBE4" s="112"/>
      <c r="TBF4" s="112"/>
      <c r="TBG4" s="112"/>
      <c r="TBH4" s="112"/>
      <c r="TBI4" s="112"/>
      <c r="TBJ4" s="112"/>
      <c r="TBK4" s="112"/>
      <c r="TBL4" s="112"/>
      <c r="TBM4" s="112"/>
      <c r="TBN4" s="112"/>
      <c r="TBO4" s="112"/>
      <c r="TBP4" s="112"/>
      <c r="TBQ4" s="112"/>
      <c r="TBR4" s="112"/>
      <c r="TBS4" s="112"/>
      <c r="TBT4" s="112"/>
      <c r="TBU4" s="112"/>
      <c r="TBV4" s="112"/>
      <c r="TBW4" s="112"/>
      <c r="TBX4" s="112"/>
      <c r="TBY4" s="112"/>
      <c r="TBZ4" s="112"/>
      <c r="TCA4" s="112"/>
      <c r="TCB4" s="112"/>
      <c r="TCC4" s="112"/>
      <c r="TCD4" s="112"/>
      <c r="TCE4" s="112"/>
      <c r="TCF4" s="112"/>
      <c r="TCG4" s="112"/>
      <c r="TCH4" s="112"/>
      <c r="TCI4" s="112"/>
      <c r="TCJ4" s="112"/>
      <c r="TCK4" s="112"/>
      <c r="TCL4" s="112"/>
      <c r="TCM4" s="112"/>
      <c r="TCN4" s="112"/>
      <c r="TCO4" s="112"/>
      <c r="TCP4" s="112"/>
      <c r="TCQ4" s="112"/>
      <c r="TCR4" s="112"/>
      <c r="TCS4" s="112"/>
      <c r="TCT4" s="112"/>
      <c r="TCU4" s="112"/>
      <c r="TCV4" s="112"/>
      <c r="TCW4" s="112"/>
      <c r="TCX4" s="112"/>
      <c r="TCY4" s="112"/>
      <c r="TCZ4" s="112"/>
      <c r="TDA4" s="112"/>
      <c r="TDB4" s="112"/>
      <c r="TDC4" s="112"/>
      <c r="TDD4" s="112"/>
      <c r="TDE4" s="112"/>
      <c r="TDF4" s="112"/>
      <c r="TDG4" s="112"/>
      <c r="TDH4" s="112"/>
      <c r="TDI4" s="112"/>
      <c r="TDJ4" s="112"/>
      <c r="TDK4" s="112"/>
      <c r="TDL4" s="112"/>
      <c r="TDM4" s="112"/>
      <c r="TDN4" s="112"/>
      <c r="TDO4" s="112"/>
      <c r="TDP4" s="112"/>
      <c r="TDQ4" s="112"/>
      <c r="TDR4" s="112"/>
      <c r="TDS4" s="112"/>
      <c r="TDT4" s="112"/>
      <c r="TDU4" s="112"/>
      <c r="TDV4" s="112"/>
      <c r="TDW4" s="112"/>
      <c r="TDX4" s="112"/>
      <c r="TDY4" s="112"/>
      <c r="TDZ4" s="112"/>
      <c r="TEA4" s="112"/>
      <c r="TEB4" s="112"/>
      <c r="TEC4" s="112"/>
      <c r="TED4" s="112"/>
      <c r="TEE4" s="112"/>
      <c r="TEF4" s="112"/>
      <c r="TEG4" s="112"/>
      <c r="TEH4" s="112"/>
      <c r="TEI4" s="112"/>
      <c r="TEJ4" s="112"/>
      <c r="TEK4" s="112"/>
      <c r="TEL4" s="112"/>
      <c r="TEM4" s="112"/>
      <c r="TEN4" s="112"/>
      <c r="TEO4" s="112"/>
      <c r="TEP4" s="112"/>
      <c r="TEQ4" s="112"/>
      <c r="TER4" s="112"/>
      <c r="TES4" s="112"/>
      <c r="TET4" s="112"/>
      <c r="TEU4" s="112"/>
      <c r="TEV4" s="112"/>
      <c r="TEW4" s="112"/>
      <c r="TEX4" s="112"/>
      <c r="TEY4" s="112"/>
      <c r="TEZ4" s="112"/>
      <c r="TFA4" s="112"/>
      <c r="TFB4" s="112"/>
      <c r="TFC4" s="112"/>
      <c r="TFD4" s="112"/>
      <c r="TFE4" s="112"/>
      <c r="TFF4" s="112"/>
      <c r="TFG4" s="112"/>
      <c r="TFH4" s="112"/>
      <c r="TFI4" s="112"/>
      <c r="TFJ4" s="112"/>
      <c r="TFK4" s="112"/>
      <c r="TFL4" s="112"/>
      <c r="TFM4" s="112"/>
      <c r="TFN4" s="112"/>
      <c r="TFO4" s="112"/>
      <c r="TFP4" s="112"/>
      <c r="TFQ4" s="112"/>
      <c r="TFR4" s="112"/>
      <c r="TFS4" s="112"/>
      <c r="TFT4" s="112"/>
      <c r="TFU4" s="112"/>
      <c r="TFV4" s="112"/>
      <c r="TFW4" s="112"/>
      <c r="TFX4" s="112"/>
      <c r="TFY4" s="112"/>
      <c r="TFZ4" s="112"/>
      <c r="TGA4" s="112"/>
      <c r="TGB4" s="112"/>
      <c r="TGC4" s="112"/>
      <c r="TGD4" s="112"/>
      <c r="TGE4" s="112"/>
      <c r="TGF4" s="112"/>
      <c r="TGG4" s="112"/>
      <c r="TGH4" s="112"/>
      <c r="TGI4" s="112"/>
      <c r="TGJ4" s="112"/>
      <c r="TGK4" s="112"/>
      <c r="TGL4" s="112"/>
      <c r="TGM4" s="112"/>
      <c r="TGN4" s="112"/>
      <c r="TGO4" s="112"/>
      <c r="TGP4" s="112"/>
      <c r="TGQ4" s="112"/>
      <c r="TGR4" s="112"/>
      <c r="TGS4" s="112"/>
      <c r="TGT4" s="112"/>
      <c r="TGU4" s="112"/>
      <c r="TGV4" s="112"/>
      <c r="TGW4" s="112"/>
      <c r="TGX4" s="112"/>
      <c r="TGY4" s="112"/>
      <c r="TGZ4" s="112"/>
      <c r="THA4" s="112"/>
      <c r="THB4" s="112"/>
      <c r="THC4" s="112"/>
      <c r="THD4" s="112"/>
      <c r="THE4" s="112"/>
      <c r="THF4" s="112"/>
      <c r="THG4" s="112"/>
      <c r="THH4" s="112"/>
      <c r="THI4" s="112"/>
      <c r="THJ4" s="112"/>
      <c r="THK4" s="112"/>
      <c r="THL4" s="112"/>
      <c r="THM4" s="112"/>
      <c r="THN4" s="112"/>
      <c r="THO4" s="112"/>
      <c r="THP4" s="112"/>
      <c r="THQ4" s="112"/>
      <c r="THR4" s="112"/>
      <c r="THS4" s="112"/>
      <c r="THT4" s="112"/>
      <c r="THU4" s="112"/>
      <c r="THV4" s="112"/>
      <c r="THW4" s="112"/>
      <c r="THX4" s="112"/>
      <c r="THY4" s="112"/>
      <c r="THZ4" s="112"/>
      <c r="TIA4" s="112"/>
      <c r="TIB4" s="112"/>
      <c r="TIC4" s="112"/>
      <c r="TID4" s="112"/>
      <c r="TIE4" s="112"/>
      <c r="TIF4" s="112"/>
      <c r="TIG4" s="112"/>
      <c r="TIH4" s="112"/>
      <c r="TII4" s="112"/>
      <c r="TIJ4" s="112"/>
      <c r="TIK4" s="112"/>
      <c r="TIL4" s="112"/>
      <c r="TIM4" s="112"/>
      <c r="TIN4" s="112"/>
      <c r="TIO4" s="112"/>
      <c r="TIP4" s="112"/>
      <c r="TIQ4" s="112"/>
      <c r="TIR4" s="112"/>
      <c r="TIS4" s="112"/>
      <c r="TIT4" s="112"/>
      <c r="TIU4" s="112"/>
      <c r="TIV4" s="112"/>
      <c r="TIW4" s="112"/>
      <c r="TIX4" s="112"/>
      <c r="TIY4" s="112"/>
      <c r="TIZ4" s="112"/>
      <c r="TJA4" s="112"/>
      <c r="TJB4" s="112"/>
      <c r="TJC4" s="112"/>
      <c r="TJD4" s="112"/>
      <c r="TJE4" s="112"/>
      <c r="TJF4" s="112"/>
      <c r="TJG4" s="112"/>
      <c r="TJH4" s="112"/>
      <c r="TJI4" s="112"/>
      <c r="TJJ4" s="112"/>
      <c r="TJK4" s="112"/>
      <c r="TJL4" s="112"/>
      <c r="TJM4" s="112"/>
      <c r="TJN4" s="112"/>
      <c r="TJO4" s="112"/>
      <c r="TJP4" s="112"/>
      <c r="TJQ4" s="112"/>
      <c r="TJR4" s="112"/>
      <c r="TJS4" s="112"/>
      <c r="TJT4" s="112"/>
      <c r="TJU4" s="112"/>
      <c r="TJV4" s="112"/>
      <c r="TJW4" s="112"/>
      <c r="TJX4" s="112"/>
      <c r="TJY4" s="112"/>
      <c r="TJZ4" s="112"/>
      <c r="TKA4" s="112"/>
      <c r="TKB4" s="112"/>
      <c r="TKC4" s="112"/>
      <c r="TKD4" s="112"/>
      <c r="TKE4" s="112"/>
      <c r="TKF4" s="112"/>
      <c r="TKG4" s="112"/>
      <c r="TKH4" s="112"/>
      <c r="TKI4" s="112"/>
      <c r="TKJ4" s="112"/>
      <c r="TKK4" s="112"/>
      <c r="TKL4" s="112"/>
      <c r="TKM4" s="112"/>
      <c r="TKN4" s="112"/>
      <c r="TKO4" s="112"/>
      <c r="TKP4" s="112"/>
      <c r="TKQ4" s="112"/>
      <c r="TKR4" s="112"/>
      <c r="TKS4" s="112"/>
      <c r="TKT4" s="112"/>
      <c r="TKU4" s="112"/>
      <c r="TKV4" s="112"/>
      <c r="TKW4" s="112"/>
      <c r="TKX4" s="112"/>
      <c r="TKY4" s="112"/>
      <c r="TKZ4" s="112"/>
      <c r="TLA4" s="112"/>
      <c r="TLB4" s="112"/>
      <c r="TLC4" s="112"/>
      <c r="TLD4" s="112"/>
      <c r="TLE4" s="112"/>
      <c r="TLF4" s="112"/>
      <c r="TLG4" s="112"/>
      <c r="TLH4" s="112"/>
      <c r="TLI4" s="112"/>
      <c r="TLJ4" s="112"/>
      <c r="TLK4" s="112"/>
      <c r="TLL4" s="112"/>
      <c r="TLM4" s="112"/>
      <c r="TLN4" s="112"/>
      <c r="TLO4" s="112"/>
      <c r="TLP4" s="112"/>
      <c r="TLQ4" s="112"/>
      <c r="TLR4" s="112"/>
      <c r="TLS4" s="112"/>
      <c r="TLT4" s="112"/>
      <c r="TLU4" s="112"/>
      <c r="TLV4" s="112"/>
      <c r="TLW4" s="112"/>
      <c r="TLX4" s="112"/>
      <c r="TLY4" s="112"/>
      <c r="TLZ4" s="112"/>
      <c r="TMA4" s="112"/>
      <c r="TMB4" s="112"/>
      <c r="TMC4" s="112"/>
      <c r="TMD4" s="112"/>
      <c r="TME4" s="112"/>
      <c r="TMF4" s="112"/>
      <c r="TMG4" s="112"/>
      <c r="TMH4" s="112"/>
      <c r="TMI4" s="112"/>
      <c r="TMJ4" s="112"/>
      <c r="TMK4" s="112"/>
      <c r="TML4" s="112"/>
      <c r="TMM4" s="112"/>
      <c r="TMN4" s="112"/>
      <c r="TMO4" s="112"/>
      <c r="TMP4" s="112"/>
      <c r="TMQ4" s="112"/>
      <c r="TMR4" s="112"/>
      <c r="TMS4" s="112"/>
      <c r="TMT4" s="112"/>
      <c r="TMU4" s="112"/>
      <c r="TMV4" s="112"/>
      <c r="TMW4" s="112"/>
      <c r="TMX4" s="112"/>
      <c r="TMY4" s="112"/>
      <c r="TMZ4" s="112"/>
      <c r="TNA4" s="112"/>
      <c r="TNB4" s="112"/>
      <c r="TNC4" s="112"/>
      <c r="TND4" s="112"/>
      <c r="TNE4" s="112"/>
      <c r="TNF4" s="112"/>
      <c r="TNG4" s="112"/>
      <c r="TNH4" s="112"/>
      <c r="TNI4" s="112"/>
      <c r="TNJ4" s="112"/>
      <c r="TNK4" s="112"/>
      <c r="TNL4" s="112"/>
      <c r="TNM4" s="112"/>
      <c r="TNN4" s="112"/>
      <c r="TNO4" s="112"/>
      <c r="TNP4" s="112"/>
      <c r="TNQ4" s="112"/>
      <c r="TNR4" s="112"/>
      <c r="TNS4" s="112"/>
      <c r="TNT4" s="112"/>
      <c r="TNU4" s="112"/>
      <c r="TNV4" s="112"/>
      <c r="TNW4" s="112"/>
      <c r="TNX4" s="112"/>
      <c r="TNY4" s="112"/>
      <c r="TNZ4" s="112"/>
      <c r="TOA4" s="112"/>
      <c r="TOB4" s="112"/>
      <c r="TOC4" s="112"/>
      <c r="TOD4" s="112"/>
      <c r="TOE4" s="112"/>
      <c r="TOF4" s="112"/>
      <c r="TOG4" s="112"/>
      <c r="TOH4" s="112"/>
      <c r="TOI4" s="112"/>
      <c r="TOJ4" s="112"/>
      <c r="TOK4" s="112"/>
      <c r="TOL4" s="112"/>
      <c r="TOM4" s="112"/>
      <c r="TON4" s="112"/>
      <c r="TOO4" s="112"/>
      <c r="TOP4" s="112"/>
      <c r="TOQ4" s="112"/>
      <c r="TOR4" s="112"/>
      <c r="TOS4" s="112"/>
      <c r="TOT4" s="112"/>
      <c r="TOU4" s="112"/>
      <c r="TOV4" s="112"/>
      <c r="TOW4" s="112"/>
      <c r="TOX4" s="112"/>
      <c r="TOY4" s="112"/>
      <c r="TOZ4" s="112"/>
      <c r="TPA4" s="112"/>
      <c r="TPB4" s="112"/>
      <c r="TPC4" s="112"/>
      <c r="TPD4" s="112"/>
      <c r="TPE4" s="112"/>
      <c r="TPF4" s="112"/>
      <c r="TPG4" s="112"/>
      <c r="TPH4" s="112"/>
      <c r="TPI4" s="112"/>
      <c r="TPJ4" s="112"/>
      <c r="TPK4" s="112"/>
      <c r="TPL4" s="112"/>
      <c r="TPM4" s="112"/>
      <c r="TPN4" s="112"/>
      <c r="TPO4" s="112"/>
      <c r="TPP4" s="112"/>
      <c r="TPQ4" s="112"/>
      <c r="TPR4" s="112"/>
      <c r="TPS4" s="112"/>
      <c r="TPT4" s="112"/>
      <c r="TPU4" s="112"/>
      <c r="TPV4" s="112"/>
      <c r="TPW4" s="112"/>
      <c r="TPX4" s="112"/>
      <c r="TPY4" s="112"/>
      <c r="TPZ4" s="112"/>
      <c r="TQA4" s="112"/>
      <c r="TQB4" s="112"/>
      <c r="TQC4" s="112"/>
      <c r="TQD4" s="112"/>
      <c r="TQE4" s="112"/>
      <c r="TQF4" s="112"/>
      <c r="TQG4" s="112"/>
      <c r="TQH4" s="112"/>
      <c r="TQI4" s="112"/>
      <c r="TQJ4" s="112"/>
      <c r="TQK4" s="112"/>
      <c r="TQL4" s="112"/>
      <c r="TQM4" s="112"/>
      <c r="TQN4" s="112"/>
      <c r="TQO4" s="112"/>
      <c r="TQP4" s="112"/>
      <c r="TQQ4" s="112"/>
      <c r="TQR4" s="112"/>
      <c r="TQS4" s="112"/>
      <c r="TQT4" s="112"/>
      <c r="TQU4" s="112"/>
      <c r="TQV4" s="112"/>
      <c r="TQW4" s="112"/>
      <c r="TQX4" s="112"/>
      <c r="TQY4" s="112"/>
      <c r="TQZ4" s="112"/>
      <c r="TRA4" s="112"/>
      <c r="TRB4" s="112"/>
      <c r="TRC4" s="112"/>
      <c r="TRD4" s="112"/>
      <c r="TRE4" s="112"/>
      <c r="TRF4" s="112"/>
      <c r="TRG4" s="112"/>
      <c r="TRH4" s="112"/>
      <c r="TRI4" s="112"/>
      <c r="TRJ4" s="112"/>
      <c r="TRK4" s="112"/>
      <c r="TRL4" s="112"/>
      <c r="TRM4" s="112"/>
      <c r="TRN4" s="112"/>
      <c r="TRO4" s="112"/>
      <c r="TRP4" s="112"/>
      <c r="TRQ4" s="112"/>
      <c r="TRR4" s="112"/>
      <c r="TRS4" s="112"/>
      <c r="TRT4" s="112"/>
      <c r="TRU4" s="112"/>
      <c r="TRV4" s="112"/>
      <c r="TRW4" s="112"/>
      <c r="TRX4" s="112"/>
      <c r="TRY4" s="112"/>
      <c r="TRZ4" s="112"/>
      <c r="TSA4" s="112"/>
      <c r="TSB4" s="112"/>
      <c r="TSC4" s="112"/>
      <c r="TSD4" s="112"/>
      <c r="TSE4" s="112"/>
      <c r="TSF4" s="112"/>
      <c r="TSG4" s="112"/>
      <c r="TSH4" s="112"/>
      <c r="TSI4" s="112"/>
      <c r="TSJ4" s="112"/>
      <c r="TSK4" s="112"/>
      <c r="TSL4" s="112"/>
      <c r="TSM4" s="112"/>
      <c r="TSN4" s="112"/>
      <c r="TSO4" s="112"/>
      <c r="TSP4" s="112"/>
      <c r="TSQ4" s="112"/>
      <c r="TSR4" s="112"/>
      <c r="TSS4" s="112"/>
      <c r="TST4" s="112"/>
      <c r="TSU4" s="112"/>
      <c r="TSV4" s="112"/>
      <c r="TSW4" s="112"/>
      <c r="TSX4" s="112"/>
      <c r="TSY4" s="112"/>
      <c r="TSZ4" s="112"/>
      <c r="TTA4" s="112"/>
      <c r="TTB4" s="112"/>
      <c r="TTC4" s="112"/>
      <c r="TTD4" s="112"/>
      <c r="TTE4" s="112"/>
      <c r="TTF4" s="112"/>
      <c r="TTG4" s="112"/>
      <c r="TTH4" s="112"/>
      <c r="TTI4" s="112"/>
      <c r="TTJ4" s="112"/>
      <c r="TTK4" s="112"/>
      <c r="TTL4" s="112"/>
      <c r="TTM4" s="112"/>
      <c r="TTN4" s="112"/>
      <c r="TTO4" s="112"/>
      <c r="TTP4" s="112"/>
      <c r="TTQ4" s="112"/>
      <c r="TTR4" s="112"/>
      <c r="TTS4" s="112"/>
      <c r="TTT4" s="112"/>
      <c r="TTU4" s="112"/>
      <c r="TTV4" s="112"/>
      <c r="TTW4" s="112"/>
      <c r="TTX4" s="112"/>
      <c r="TTY4" s="112"/>
      <c r="TTZ4" s="112"/>
      <c r="TUA4" s="112"/>
      <c r="TUB4" s="112"/>
      <c r="TUC4" s="112"/>
      <c r="TUD4" s="112"/>
      <c r="TUE4" s="112"/>
      <c r="TUF4" s="112"/>
      <c r="TUG4" s="112"/>
      <c r="TUH4" s="112"/>
      <c r="TUI4" s="112"/>
      <c r="TUJ4" s="112"/>
      <c r="TUK4" s="112"/>
      <c r="TUL4" s="112"/>
      <c r="TUM4" s="112"/>
      <c r="TUN4" s="112"/>
      <c r="TUO4" s="112"/>
      <c r="TUP4" s="112"/>
      <c r="TUQ4" s="112"/>
      <c r="TUR4" s="112"/>
      <c r="TUS4" s="112"/>
      <c r="TUT4" s="112"/>
      <c r="TUU4" s="112"/>
      <c r="TUV4" s="112"/>
      <c r="TUW4" s="112"/>
      <c r="TUX4" s="112"/>
      <c r="TUY4" s="112"/>
      <c r="TUZ4" s="112"/>
      <c r="TVA4" s="112"/>
      <c r="TVB4" s="112"/>
      <c r="TVC4" s="112"/>
      <c r="TVD4" s="112"/>
      <c r="TVE4" s="112"/>
      <c r="TVF4" s="112"/>
      <c r="TVG4" s="112"/>
      <c r="TVH4" s="112"/>
      <c r="TVI4" s="112"/>
      <c r="TVJ4" s="112"/>
      <c r="TVK4" s="112"/>
      <c r="TVL4" s="112"/>
      <c r="TVM4" s="112"/>
      <c r="TVN4" s="112"/>
      <c r="TVO4" s="112"/>
      <c r="TVP4" s="112"/>
      <c r="TVQ4" s="112"/>
      <c r="TVR4" s="112"/>
      <c r="TVS4" s="112"/>
      <c r="TVT4" s="112"/>
      <c r="TVU4" s="112"/>
      <c r="TVV4" s="112"/>
      <c r="TVW4" s="112"/>
      <c r="TVX4" s="112"/>
      <c r="TVY4" s="112"/>
      <c r="TVZ4" s="112"/>
      <c r="TWA4" s="112"/>
      <c r="TWB4" s="112"/>
      <c r="TWC4" s="112"/>
      <c r="TWD4" s="112"/>
      <c r="TWE4" s="112"/>
      <c r="TWF4" s="112"/>
      <c r="TWG4" s="112"/>
      <c r="TWH4" s="112"/>
      <c r="TWI4" s="112"/>
      <c r="TWJ4" s="112"/>
      <c r="TWK4" s="112"/>
      <c r="TWL4" s="112"/>
      <c r="TWM4" s="112"/>
      <c r="TWN4" s="112"/>
      <c r="TWO4" s="112"/>
      <c r="TWP4" s="112"/>
      <c r="TWQ4" s="112"/>
      <c r="TWR4" s="112"/>
      <c r="TWS4" s="112"/>
      <c r="TWT4" s="112"/>
      <c r="TWU4" s="112"/>
      <c r="TWV4" s="112"/>
      <c r="TWW4" s="112"/>
      <c r="TWX4" s="112"/>
      <c r="TWY4" s="112"/>
      <c r="TWZ4" s="112"/>
      <c r="TXA4" s="112"/>
      <c r="TXB4" s="112"/>
      <c r="TXC4" s="112"/>
      <c r="TXD4" s="112"/>
      <c r="TXE4" s="112"/>
      <c r="TXF4" s="112"/>
      <c r="TXG4" s="112"/>
      <c r="TXH4" s="112"/>
      <c r="TXI4" s="112"/>
      <c r="TXJ4" s="112"/>
      <c r="TXK4" s="112"/>
      <c r="TXL4" s="112"/>
      <c r="TXM4" s="112"/>
      <c r="TXN4" s="112"/>
      <c r="TXO4" s="112"/>
      <c r="TXP4" s="112"/>
      <c r="TXQ4" s="112"/>
      <c r="TXR4" s="112"/>
      <c r="TXS4" s="112"/>
      <c r="TXT4" s="112"/>
      <c r="TXU4" s="112"/>
      <c r="TXV4" s="112"/>
      <c r="TXW4" s="112"/>
      <c r="TXX4" s="112"/>
      <c r="TXY4" s="112"/>
      <c r="TXZ4" s="112"/>
      <c r="TYA4" s="112"/>
      <c r="TYB4" s="112"/>
      <c r="TYC4" s="112"/>
      <c r="TYD4" s="112"/>
      <c r="TYE4" s="112"/>
      <c r="TYF4" s="112"/>
      <c r="TYG4" s="112"/>
      <c r="TYH4" s="112"/>
      <c r="TYI4" s="112"/>
      <c r="TYJ4" s="112"/>
      <c r="TYK4" s="112"/>
      <c r="TYL4" s="112"/>
      <c r="TYM4" s="112"/>
      <c r="TYN4" s="112"/>
      <c r="TYO4" s="112"/>
      <c r="TYP4" s="112"/>
      <c r="TYQ4" s="112"/>
      <c r="TYR4" s="112"/>
      <c r="TYS4" s="112"/>
      <c r="TYT4" s="112"/>
      <c r="TYU4" s="112"/>
      <c r="TYV4" s="112"/>
      <c r="TYW4" s="112"/>
      <c r="TYX4" s="112"/>
      <c r="TYY4" s="112"/>
      <c r="TYZ4" s="112"/>
      <c r="TZA4" s="112"/>
      <c r="TZB4" s="112"/>
      <c r="TZC4" s="112"/>
      <c r="TZD4" s="112"/>
      <c r="TZE4" s="112"/>
      <c r="TZF4" s="112"/>
      <c r="TZG4" s="112"/>
      <c r="TZH4" s="112"/>
      <c r="TZI4" s="112"/>
      <c r="TZJ4" s="112"/>
      <c r="TZK4" s="112"/>
      <c r="TZL4" s="112"/>
      <c r="TZM4" s="112"/>
      <c r="TZN4" s="112"/>
      <c r="TZO4" s="112"/>
      <c r="TZP4" s="112"/>
      <c r="TZQ4" s="112"/>
      <c r="TZR4" s="112"/>
      <c r="TZS4" s="112"/>
      <c r="TZT4" s="112"/>
      <c r="TZU4" s="112"/>
      <c r="TZV4" s="112"/>
      <c r="TZW4" s="112"/>
      <c r="TZX4" s="112"/>
      <c r="TZY4" s="112"/>
      <c r="TZZ4" s="112"/>
      <c r="UAA4" s="112"/>
      <c r="UAB4" s="112"/>
      <c r="UAC4" s="112"/>
      <c r="UAD4" s="112"/>
      <c r="UAE4" s="112"/>
      <c r="UAF4" s="112"/>
      <c r="UAG4" s="112"/>
      <c r="UAH4" s="112"/>
      <c r="UAI4" s="112"/>
      <c r="UAJ4" s="112"/>
      <c r="UAK4" s="112"/>
      <c r="UAL4" s="112"/>
      <c r="UAM4" s="112"/>
      <c r="UAN4" s="112"/>
      <c r="UAO4" s="112"/>
      <c r="UAP4" s="112"/>
      <c r="UAQ4" s="112"/>
      <c r="UAR4" s="112"/>
      <c r="UAS4" s="112"/>
      <c r="UAT4" s="112"/>
      <c r="UAU4" s="112"/>
      <c r="UAV4" s="112"/>
      <c r="UAW4" s="112"/>
      <c r="UAX4" s="112"/>
      <c r="UAY4" s="112"/>
      <c r="UAZ4" s="112"/>
      <c r="UBA4" s="112"/>
      <c r="UBB4" s="112"/>
      <c r="UBC4" s="112"/>
      <c r="UBD4" s="112"/>
      <c r="UBE4" s="112"/>
      <c r="UBF4" s="112"/>
      <c r="UBG4" s="112"/>
      <c r="UBH4" s="112"/>
      <c r="UBI4" s="112"/>
      <c r="UBJ4" s="112"/>
      <c r="UBK4" s="112"/>
      <c r="UBL4" s="112"/>
      <c r="UBM4" s="112"/>
      <c r="UBN4" s="112"/>
      <c r="UBO4" s="112"/>
      <c r="UBP4" s="112"/>
      <c r="UBQ4" s="112"/>
      <c r="UBR4" s="112"/>
      <c r="UBS4" s="112"/>
      <c r="UBT4" s="112"/>
      <c r="UBU4" s="112"/>
      <c r="UBV4" s="112"/>
      <c r="UBW4" s="112"/>
      <c r="UBX4" s="112"/>
      <c r="UBY4" s="112"/>
      <c r="UBZ4" s="112"/>
      <c r="UCA4" s="112"/>
      <c r="UCB4" s="112"/>
      <c r="UCC4" s="112"/>
      <c r="UCD4" s="112"/>
      <c r="UCE4" s="112"/>
      <c r="UCF4" s="112"/>
      <c r="UCG4" s="112"/>
      <c r="UCH4" s="112"/>
      <c r="UCI4" s="112"/>
      <c r="UCJ4" s="112"/>
      <c r="UCK4" s="112"/>
      <c r="UCL4" s="112"/>
      <c r="UCM4" s="112"/>
      <c r="UCN4" s="112"/>
      <c r="UCO4" s="112"/>
      <c r="UCP4" s="112"/>
      <c r="UCQ4" s="112"/>
      <c r="UCR4" s="112"/>
      <c r="UCS4" s="112"/>
      <c r="UCT4" s="112"/>
      <c r="UCU4" s="112"/>
      <c r="UCV4" s="112"/>
      <c r="UCW4" s="112"/>
      <c r="UCX4" s="112"/>
      <c r="UCY4" s="112"/>
      <c r="UCZ4" s="112"/>
      <c r="UDA4" s="112"/>
      <c r="UDB4" s="112"/>
      <c r="UDC4" s="112"/>
      <c r="UDD4" s="112"/>
      <c r="UDE4" s="112"/>
      <c r="UDF4" s="112"/>
      <c r="UDG4" s="112"/>
      <c r="UDH4" s="112"/>
      <c r="UDI4" s="112"/>
      <c r="UDJ4" s="112"/>
      <c r="UDK4" s="112"/>
      <c r="UDL4" s="112"/>
      <c r="UDM4" s="112"/>
      <c r="UDN4" s="112"/>
      <c r="UDO4" s="112"/>
      <c r="UDP4" s="112"/>
      <c r="UDQ4" s="112"/>
      <c r="UDR4" s="112"/>
      <c r="UDS4" s="112"/>
      <c r="UDT4" s="112"/>
      <c r="UDU4" s="112"/>
      <c r="UDV4" s="112"/>
      <c r="UDW4" s="112"/>
      <c r="UDX4" s="112"/>
      <c r="UDY4" s="112"/>
      <c r="UDZ4" s="112"/>
      <c r="UEA4" s="112"/>
      <c r="UEB4" s="112"/>
      <c r="UEC4" s="112"/>
      <c r="UED4" s="112"/>
      <c r="UEE4" s="112"/>
      <c r="UEF4" s="112"/>
      <c r="UEG4" s="112"/>
      <c r="UEH4" s="112"/>
      <c r="UEI4" s="112"/>
      <c r="UEJ4" s="112"/>
      <c r="UEK4" s="112"/>
      <c r="UEL4" s="112"/>
      <c r="UEM4" s="112"/>
      <c r="UEN4" s="112"/>
      <c r="UEO4" s="112"/>
      <c r="UEP4" s="112"/>
      <c r="UEQ4" s="112"/>
      <c r="UER4" s="112"/>
      <c r="UES4" s="112"/>
      <c r="UET4" s="112"/>
      <c r="UEU4" s="112"/>
      <c r="UEV4" s="112"/>
      <c r="UEW4" s="112"/>
      <c r="UEX4" s="112"/>
      <c r="UEY4" s="112"/>
      <c r="UEZ4" s="112"/>
      <c r="UFA4" s="112"/>
      <c r="UFB4" s="112"/>
      <c r="UFC4" s="112"/>
      <c r="UFD4" s="112"/>
      <c r="UFE4" s="112"/>
      <c r="UFF4" s="112"/>
      <c r="UFG4" s="112"/>
      <c r="UFH4" s="112"/>
      <c r="UFI4" s="112"/>
      <c r="UFJ4" s="112"/>
      <c r="UFK4" s="112"/>
      <c r="UFL4" s="112"/>
      <c r="UFM4" s="112"/>
      <c r="UFN4" s="112"/>
      <c r="UFO4" s="112"/>
      <c r="UFP4" s="112"/>
      <c r="UFQ4" s="112"/>
      <c r="UFR4" s="112"/>
      <c r="UFS4" s="112"/>
      <c r="UFT4" s="112"/>
      <c r="UFU4" s="112"/>
      <c r="UFV4" s="112"/>
      <c r="UFW4" s="112"/>
      <c r="UFX4" s="112"/>
      <c r="UFY4" s="112"/>
      <c r="UFZ4" s="112"/>
      <c r="UGA4" s="112"/>
      <c r="UGB4" s="112"/>
      <c r="UGC4" s="112"/>
      <c r="UGD4" s="112"/>
      <c r="UGE4" s="112"/>
      <c r="UGF4" s="112"/>
      <c r="UGG4" s="112"/>
      <c r="UGH4" s="112"/>
      <c r="UGI4" s="112"/>
      <c r="UGJ4" s="112"/>
      <c r="UGK4" s="112"/>
      <c r="UGL4" s="112"/>
      <c r="UGM4" s="112"/>
      <c r="UGN4" s="112"/>
      <c r="UGO4" s="112"/>
      <c r="UGP4" s="112"/>
      <c r="UGQ4" s="112"/>
      <c r="UGR4" s="112"/>
      <c r="UGS4" s="112"/>
      <c r="UGT4" s="112"/>
      <c r="UGU4" s="112"/>
      <c r="UGV4" s="112"/>
      <c r="UGW4" s="112"/>
      <c r="UGX4" s="112"/>
      <c r="UGY4" s="112"/>
      <c r="UGZ4" s="112"/>
      <c r="UHA4" s="112"/>
      <c r="UHB4" s="112"/>
      <c r="UHC4" s="112"/>
      <c r="UHD4" s="112"/>
      <c r="UHE4" s="112"/>
      <c r="UHF4" s="112"/>
      <c r="UHG4" s="112"/>
      <c r="UHH4" s="112"/>
      <c r="UHI4" s="112"/>
      <c r="UHJ4" s="112"/>
      <c r="UHK4" s="112"/>
      <c r="UHL4" s="112"/>
      <c r="UHM4" s="112"/>
      <c r="UHN4" s="112"/>
      <c r="UHO4" s="112"/>
      <c r="UHP4" s="112"/>
      <c r="UHQ4" s="112"/>
      <c r="UHR4" s="112"/>
      <c r="UHS4" s="112"/>
      <c r="UHT4" s="112"/>
      <c r="UHU4" s="112"/>
      <c r="UHV4" s="112"/>
      <c r="UHW4" s="112"/>
      <c r="UHX4" s="112"/>
      <c r="UHY4" s="112"/>
      <c r="UHZ4" s="112"/>
      <c r="UIA4" s="112"/>
      <c r="UIB4" s="112"/>
      <c r="UIC4" s="112"/>
      <c r="UID4" s="112"/>
      <c r="UIE4" s="112"/>
      <c r="UIF4" s="112"/>
      <c r="UIG4" s="112"/>
      <c r="UIH4" s="112"/>
      <c r="UII4" s="112"/>
      <c r="UIJ4" s="112"/>
      <c r="UIK4" s="112"/>
      <c r="UIL4" s="112"/>
      <c r="UIM4" s="112"/>
      <c r="UIN4" s="112"/>
      <c r="UIO4" s="112"/>
      <c r="UIP4" s="112"/>
      <c r="UIQ4" s="112"/>
      <c r="UIR4" s="112"/>
      <c r="UIS4" s="112"/>
      <c r="UIT4" s="112"/>
      <c r="UIU4" s="112"/>
      <c r="UIV4" s="112"/>
      <c r="UIW4" s="112"/>
      <c r="UIX4" s="112"/>
      <c r="UIY4" s="112"/>
      <c r="UIZ4" s="112"/>
      <c r="UJA4" s="112"/>
      <c r="UJB4" s="112"/>
      <c r="UJC4" s="112"/>
      <c r="UJD4" s="112"/>
      <c r="UJE4" s="112"/>
      <c r="UJF4" s="112"/>
      <c r="UJG4" s="112"/>
      <c r="UJH4" s="112"/>
      <c r="UJI4" s="112"/>
      <c r="UJJ4" s="112"/>
      <c r="UJK4" s="112"/>
      <c r="UJL4" s="112"/>
      <c r="UJM4" s="112"/>
      <c r="UJN4" s="112"/>
      <c r="UJO4" s="112"/>
      <c r="UJP4" s="112"/>
      <c r="UJQ4" s="112"/>
      <c r="UJR4" s="112"/>
      <c r="UJS4" s="112"/>
      <c r="UJT4" s="112"/>
      <c r="UJU4" s="112"/>
      <c r="UJV4" s="112"/>
      <c r="UJW4" s="112"/>
      <c r="UJX4" s="112"/>
      <c r="UJY4" s="112"/>
      <c r="UJZ4" s="112"/>
      <c r="UKA4" s="112"/>
      <c r="UKB4" s="112"/>
      <c r="UKC4" s="112"/>
      <c r="UKD4" s="112"/>
      <c r="UKE4" s="112"/>
      <c r="UKF4" s="112"/>
      <c r="UKG4" s="112"/>
      <c r="UKH4" s="112"/>
      <c r="UKI4" s="112"/>
      <c r="UKJ4" s="112"/>
      <c r="UKK4" s="112"/>
      <c r="UKL4" s="112"/>
      <c r="UKM4" s="112"/>
      <c r="UKN4" s="112"/>
      <c r="UKO4" s="112"/>
      <c r="UKP4" s="112"/>
      <c r="UKQ4" s="112"/>
      <c r="UKR4" s="112"/>
      <c r="UKS4" s="112"/>
      <c r="UKT4" s="112"/>
      <c r="UKU4" s="112"/>
      <c r="UKV4" s="112"/>
      <c r="UKW4" s="112"/>
      <c r="UKX4" s="112"/>
      <c r="UKY4" s="112"/>
      <c r="UKZ4" s="112"/>
      <c r="ULA4" s="112"/>
      <c r="ULB4" s="112"/>
      <c r="ULC4" s="112"/>
      <c r="ULD4" s="112"/>
      <c r="ULE4" s="112"/>
      <c r="ULF4" s="112"/>
      <c r="ULG4" s="112"/>
      <c r="ULH4" s="112"/>
      <c r="ULI4" s="112"/>
      <c r="ULJ4" s="112"/>
      <c r="ULK4" s="112"/>
      <c r="ULL4" s="112"/>
      <c r="ULM4" s="112"/>
      <c r="ULN4" s="112"/>
      <c r="ULO4" s="112"/>
      <c r="ULP4" s="112"/>
      <c r="ULQ4" s="112"/>
      <c r="ULR4" s="112"/>
      <c r="ULS4" s="112"/>
      <c r="ULT4" s="112"/>
      <c r="ULU4" s="112"/>
      <c r="ULV4" s="112"/>
      <c r="ULW4" s="112"/>
      <c r="ULX4" s="112"/>
      <c r="ULY4" s="112"/>
      <c r="ULZ4" s="112"/>
      <c r="UMA4" s="112"/>
      <c r="UMB4" s="112"/>
      <c r="UMC4" s="112"/>
      <c r="UMD4" s="112"/>
      <c r="UME4" s="112"/>
      <c r="UMF4" s="112"/>
      <c r="UMG4" s="112"/>
      <c r="UMH4" s="112"/>
      <c r="UMI4" s="112"/>
      <c r="UMJ4" s="112"/>
      <c r="UMK4" s="112"/>
      <c r="UML4" s="112"/>
      <c r="UMM4" s="112"/>
      <c r="UMN4" s="112"/>
      <c r="UMO4" s="112"/>
      <c r="UMP4" s="112"/>
      <c r="UMQ4" s="112"/>
      <c r="UMR4" s="112"/>
      <c r="UMS4" s="112"/>
      <c r="UMT4" s="112"/>
      <c r="UMU4" s="112"/>
      <c r="UMV4" s="112"/>
      <c r="UMW4" s="112"/>
      <c r="UMX4" s="112"/>
      <c r="UMY4" s="112"/>
      <c r="UMZ4" s="112"/>
      <c r="UNA4" s="112"/>
      <c r="UNB4" s="112"/>
      <c r="UNC4" s="112"/>
      <c r="UND4" s="112"/>
      <c r="UNE4" s="112"/>
      <c r="UNF4" s="112"/>
      <c r="UNG4" s="112"/>
      <c r="UNH4" s="112"/>
      <c r="UNI4" s="112"/>
      <c r="UNJ4" s="112"/>
      <c r="UNK4" s="112"/>
      <c r="UNL4" s="112"/>
      <c r="UNM4" s="112"/>
      <c r="UNN4" s="112"/>
      <c r="UNO4" s="112"/>
      <c r="UNP4" s="112"/>
      <c r="UNQ4" s="112"/>
      <c r="UNR4" s="112"/>
      <c r="UNS4" s="112"/>
      <c r="UNT4" s="112"/>
      <c r="UNU4" s="112"/>
      <c r="UNV4" s="112"/>
      <c r="UNW4" s="112"/>
      <c r="UNX4" s="112"/>
      <c r="UNY4" s="112"/>
      <c r="UNZ4" s="112"/>
      <c r="UOA4" s="112"/>
      <c r="UOB4" s="112"/>
      <c r="UOC4" s="112"/>
      <c r="UOD4" s="112"/>
      <c r="UOE4" s="112"/>
      <c r="UOF4" s="112"/>
      <c r="UOG4" s="112"/>
      <c r="UOH4" s="112"/>
      <c r="UOI4" s="112"/>
      <c r="UOJ4" s="112"/>
      <c r="UOK4" s="112"/>
      <c r="UOL4" s="112"/>
      <c r="UOM4" s="112"/>
      <c r="UON4" s="112"/>
      <c r="UOO4" s="112"/>
      <c r="UOP4" s="112"/>
      <c r="UOQ4" s="112"/>
      <c r="UOR4" s="112"/>
      <c r="UOS4" s="112"/>
      <c r="UOT4" s="112"/>
      <c r="UOU4" s="112"/>
      <c r="UOV4" s="112"/>
      <c r="UOW4" s="112"/>
      <c r="UOX4" s="112"/>
      <c r="UOY4" s="112"/>
      <c r="UOZ4" s="112"/>
      <c r="UPA4" s="112"/>
      <c r="UPB4" s="112"/>
      <c r="UPC4" s="112"/>
      <c r="UPD4" s="112"/>
      <c r="UPE4" s="112"/>
      <c r="UPF4" s="112"/>
      <c r="UPG4" s="112"/>
      <c r="UPH4" s="112"/>
      <c r="UPI4" s="112"/>
      <c r="UPJ4" s="112"/>
      <c r="UPK4" s="112"/>
      <c r="UPL4" s="112"/>
      <c r="UPM4" s="112"/>
      <c r="UPN4" s="112"/>
      <c r="UPO4" s="112"/>
      <c r="UPP4" s="112"/>
      <c r="UPQ4" s="112"/>
      <c r="UPR4" s="112"/>
      <c r="UPS4" s="112"/>
      <c r="UPT4" s="112"/>
      <c r="UPU4" s="112"/>
      <c r="UPV4" s="112"/>
      <c r="UPW4" s="112"/>
      <c r="UPX4" s="112"/>
      <c r="UPY4" s="112"/>
      <c r="UPZ4" s="112"/>
      <c r="UQA4" s="112"/>
      <c r="UQB4" s="112"/>
      <c r="UQC4" s="112"/>
      <c r="UQD4" s="112"/>
      <c r="UQE4" s="112"/>
      <c r="UQF4" s="112"/>
      <c r="UQG4" s="112"/>
      <c r="UQH4" s="112"/>
      <c r="UQI4" s="112"/>
      <c r="UQJ4" s="112"/>
      <c r="UQK4" s="112"/>
      <c r="UQL4" s="112"/>
      <c r="UQM4" s="112"/>
      <c r="UQN4" s="112"/>
      <c r="UQO4" s="112"/>
      <c r="UQP4" s="112"/>
      <c r="UQQ4" s="112"/>
      <c r="UQR4" s="112"/>
      <c r="UQS4" s="112"/>
      <c r="UQT4" s="112"/>
      <c r="UQU4" s="112"/>
      <c r="UQV4" s="112"/>
      <c r="UQW4" s="112"/>
      <c r="UQX4" s="112"/>
      <c r="UQY4" s="112"/>
      <c r="UQZ4" s="112"/>
      <c r="URA4" s="112"/>
      <c r="URB4" s="112"/>
      <c r="URC4" s="112"/>
      <c r="URD4" s="112"/>
      <c r="URE4" s="112"/>
      <c r="URF4" s="112"/>
      <c r="URG4" s="112"/>
      <c r="URH4" s="112"/>
      <c r="URI4" s="112"/>
      <c r="URJ4" s="112"/>
      <c r="URK4" s="112"/>
      <c r="URL4" s="112"/>
      <c r="URM4" s="112"/>
      <c r="URN4" s="112"/>
      <c r="URO4" s="112"/>
      <c r="URP4" s="112"/>
      <c r="URQ4" s="112"/>
      <c r="URR4" s="112"/>
      <c r="URS4" s="112"/>
      <c r="URT4" s="112"/>
      <c r="URU4" s="112"/>
      <c r="URV4" s="112"/>
      <c r="URW4" s="112"/>
      <c r="URX4" s="112"/>
      <c r="URY4" s="112"/>
      <c r="URZ4" s="112"/>
      <c r="USA4" s="112"/>
      <c r="USB4" s="112"/>
      <c r="USC4" s="112"/>
      <c r="USD4" s="112"/>
      <c r="USE4" s="112"/>
      <c r="USF4" s="112"/>
      <c r="USG4" s="112"/>
      <c r="USH4" s="112"/>
      <c r="USI4" s="112"/>
      <c r="USJ4" s="112"/>
      <c r="USK4" s="112"/>
      <c r="USL4" s="112"/>
      <c r="USM4" s="112"/>
      <c r="USN4" s="112"/>
      <c r="USO4" s="112"/>
      <c r="USP4" s="112"/>
      <c r="USQ4" s="112"/>
      <c r="USR4" s="112"/>
      <c r="USS4" s="112"/>
      <c r="UST4" s="112"/>
      <c r="USU4" s="112"/>
      <c r="USV4" s="112"/>
      <c r="USW4" s="112"/>
      <c r="USX4" s="112"/>
      <c r="USY4" s="112"/>
      <c r="USZ4" s="112"/>
      <c r="UTA4" s="112"/>
      <c r="UTB4" s="112"/>
      <c r="UTC4" s="112"/>
      <c r="UTD4" s="112"/>
      <c r="UTE4" s="112"/>
      <c r="UTF4" s="112"/>
      <c r="UTG4" s="112"/>
      <c r="UTH4" s="112"/>
      <c r="UTI4" s="112"/>
      <c r="UTJ4" s="112"/>
      <c r="UTK4" s="112"/>
      <c r="UTL4" s="112"/>
      <c r="UTM4" s="112"/>
      <c r="UTN4" s="112"/>
      <c r="UTO4" s="112"/>
      <c r="UTP4" s="112"/>
      <c r="UTQ4" s="112"/>
      <c r="UTR4" s="112"/>
      <c r="UTS4" s="112"/>
      <c r="UTT4" s="112"/>
      <c r="UTU4" s="112"/>
      <c r="UTV4" s="112"/>
      <c r="UTW4" s="112"/>
      <c r="UTX4" s="112"/>
      <c r="UTY4" s="112"/>
      <c r="UTZ4" s="112"/>
      <c r="UUA4" s="112"/>
      <c r="UUB4" s="112"/>
      <c r="UUC4" s="112"/>
      <c r="UUD4" s="112"/>
      <c r="UUE4" s="112"/>
      <c r="UUF4" s="112"/>
      <c r="UUG4" s="112"/>
      <c r="UUH4" s="112"/>
      <c r="UUI4" s="112"/>
      <c r="UUJ4" s="112"/>
      <c r="UUK4" s="112"/>
      <c r="UUL4" s="112"/>
      <c r="UUM4" s="112"/>
      <c r="UUN4" s="112"/>
      <c r="UUO4" s="112"/>
      <c r="UUP4" s="112"/>
      <c r="UUQ4" s="112"/>
      <c r="UUR4" s="112"/>
      <c r="UUS4" s="112"/>
      <c r="UUT4" s="112"/>
      <c r="UUU4" s="112"/>
      <c r="UUV4" s="112"/>
      <c r="UUW4" s="112"/>
      <c r="UUX4" s="112"/>
      <c r="UUY4" s="112"/>
      <c r="UUZ4" s="112"/>
      <c r="UVA4" s="112"/>
      <c r="UVB4" s="112"/>
      <c r="UVC4" s="112"/>
      <c r="UVD4" s="112"/>
      <c r="UVE4" s="112"/>
      <c r="UVF4" s="112"/>
      <c r="UVG4" s="112"/>
      <c r="UVH4" s="112"/>
      <c r="UVI4" s="112"/>
      <c r="UVJ4" s="112"/>
      <c r="UVK4" s="112"/>
      <c r="UVL4" s="112"/>
      <c r="UVM4" s="112"/>
      <c r="UVN4" s="112"/>
      <c r="UVO4" s="112"/>
      <c r="UVP4" s="112"/>
      <c r="UVQ4" s="112"/>
      <c r="UVR4" s="112"/>
      <c r="UVS4" s="112"/>
      <c r="UVT4" s="112"/>
      <c r="UVU4" s="112"/>
      <c r="UVV4" s="112"/>
      <c r="UVW4" s="112"/>
      <c r="UVX4" s="112"/>
      <c r="UVY4" s="112"/>
      <c r="UVZ4" s="112"/>
      <c r="UWA4" s="112"/>
      <c r="UWB4" s="112"/>
      <c r="UWC4" s="112"/>
      <c r="UWD4" s="112"/>
      <c r="UWE4" s="112"/>
      <c r="UWF4" s="112"/>
      <c r="UWG4" s="112"/>
      <c r="UWH4" s="112"/>
      <c r="UWI4" s="112"/>
      <c r="UWJ4" s="112"/>
      <c r="UWK4" s="112"/>
      <c r="UWL4" s="112"/>
      <c r="UWM4" s="112"/>
      <c r="UWN4" s="112"/>
      <c r="UWO4" s="112"/>
      <c r="UWP4" s="112"/>
      <c r="UWQ4" s="112"/>
      <c r="UWR4" s="112"/>
      <c r="UWS4" s="112"/>
      <c r="UWT4" s="112"/>
      <c r="UWU4" s="112"/>
      <c r="UWV4" s="112"/>
      <c r="UWW4" s="112"/>
      <c r="UWX4" s="112"/>
      <c r="UWY4" s="112"/>
      <c r="UWZ4" s="112"/>
      <c r="UXA4" s="112"/>
      <c r="UXB4" s="112"/>
      <c r="UXC4" s="112"/>
      <c r="UXD4" s="112"/>
      <c r="UXE4" s="112"/>
      <c r="UXF4" s="112"/>
      <c r="UXG4" s="112"/>
      <c r="UXH4" s="112"/>
      <c r="UXI4" s="112"/>
      <c r="UXJ4" s="112"/>
      <c r="UXK4" s="112"/>
      <c r="UXL4" s="112"/>
      <c r="UXM4" s="112"/>
      <c r="UXN4" s="112"/>
      <c r="UXO4" s="112"/>
      <c r="UXP4" s="112"/>
      <c r="UXQ4" s="112"/>
      <c r="UXR4" s="112"/>
      <c r="UXS4" s="112"/>
      <c r="UXT4" s="112"/>
      <c r="UXU4" s="112"/>
      <c r="UXV4" s="112"/>
      <c r="UXW4" s="112"/>
      <c r="UXX4" s="112"/>
      <c r="UXY4" s="112"/>
      <c r="UXZ4" s="112"/>
      <c r="UYA4" s="112"/>
      <c r="UYB4" s="112"/>
      <c r="UYC4" s="112"/>
      <c r="UYD4" s="112"/>
      <c r="UYE4" s="112"/>
      <c r="UYF4" s="112"/>
      <c r="UYG4" s="112"/>
      <c r="UYH4" s="112"/>
      <c r="UYI4" s="112"/>
      <c r="UYJ4" s="112"/>
      <c r="UYK4" s="112"/>
      <c r="UYL4" s="112"/>
      <c r="UYM4" s="112"/>
      <c r="UYN4" s="112"/>
      <c r="UYO4" s="112"/>
      <c r="UYP4" s="112"/>
      <c r="UYQ4" s="112"/>
      <c r="UYR4" s="112"/>
      <c r="UYS4" s="112"/>
      <c r="UYT4" s="112"/>
      <c r="UYU4" s="112"/>
      <c r="UYV4" s="112"/>
      <c r="UYW4" s="112"/>
      <c r="UYX4" s="112"/>
      <c r="UYY4" s="112"/>
      <c r="UYZ4" s="112"/>
      <c r="UZA4" s="112"/>
      <c r="UZB4" s="112"/>
      <c r="UZC4" s="112"/>
      <c r="UZD4" s="112"/>
      <c r="UZE4" s="112"/>
      <c r="UZF4" s="112"/>
      <c r="UZG4" s="112"/>
      <c r="UZH4" s="112"/>
      <c r="UZI4" s="112"/>
      <c r="UZJ4" s="112"/>
      <c r="UZK4" s="112"/>
      <c r="UZL4" s="112"/>
      <c r="UZM4" s="112"/>
      <c r="UZN4" s="112"/>
      <c r="UZO4" s="112"/>
      <c r="UZP4" s="112"/>
      <c r="UZQ4" s="112"/>
      <c r="UZR4" s="112"/>
      <c r="UZS4" s="112"/>
      <c r="UZT4" s="112"/>
      <c r="UZU4" s="112"/>
      <c r="UZV4" s="112"/>
      <c r="UZW4" s="112"/>
      <c r="UZX4" s="112"/>
      <c r="UZY4" s="112"/>
      <c r="UZZ4" s="112"/>
      <c r="VAA4" s="112"/>
      <c r="VAB4" s="112"/>
      <c r="VAC4" s="112"/>
      <c r="VAD4" s="112"/>
      <c r="VAE4" s="112"/>
      <c r="VAF4" s="112"/>
      <c r="VAG4" s="112"/>
      <c r="VAH4" s="112"/>
      <c r="VAI4" s="112"/>
      <c r="VAJ4" s="112"/>
      <c r="VAK4" s="112"/>
      <c r="VAL4" s="112"/>
      <c r="VAM4" s="112"/>
      <c r="VAN4" s="112"/>
      <c r="VAO4" s="112"/>
      <c r="VAP4" s="112"/>
      <c r="VAQ4" s="112"/>
      <c r="VAR4" s="112"/>
      <c r="VAS4" s="112"/>
      <c r="VAT4" s="112"/>
      <c r="VAU4" s="112"/>
      <c r="VAV4" s="112"/>
      <c r="VAW4" s="112"/>
      <c r="VAX4" s="112"/>
      <c r="VAY4" s="112"/>
      <c r="VAZ4" s="112"/>
      <c r="VBA4" s="112"/>
      <c r="VBB4" s="112"/>
      <c r="VBC4" s="112"/>
      <c r="VBD4" s="112"/>
      <c r="VBE4" s="112"/>
      <c r="VBF4" s="112"/>
      <c r="VBG4" s="112"/>
      <c r="VBH4" s="112"/>
      <c r="VBI4" s="112"/>
      <c r="VBJ4" s="112"/>
      <c r="VBK4" s="112"/>
      <c r="VBL4" s="112"/>
      <c r="VBM4" s="112"/>
      <c r="VBN4" s="112"/>
      <c r="VBO4" s="112"/>
      <c r="VBP4" s="112"/>
      <c r="VBQ4" s="112"/>
      <c r="VBR4" s="112"/>
      <c r="VBS4" s="112"/>
      <c r="VBT4" s="112"/>
      <c r="VBU4" s="112"/>
      <c r="VBV4" s="112"/>
      <c r="VBW4" s="112"/>
      <c r="VBX4" s="112"/>
      <c r="VBY4" s="112"/>
      <c r="VBZ4" s="112"/>
      <c r="VCA4" s="112"/>
      <c r="VCB4" s="112"/>
      <c r="VCC4" s="112"/>
      <c r="VCD4" s="112"/>
      <c r="VCE4" s="112"/>
      <c r="VCF4" s="112"/>
      <c r="VCG4" s="112"/>
      <c r="VCH4" s="112"/>
      <c r="VCI4" s="112"/>
      <c r="VCJ4" s="112"/>
      <c r="VCK4" s="112"/>
      <c r="VCL4" s="112"/>
      <c r="VCM4" s="112"/>
      <c r="VCN4" s="112"/>
      <c r="VCO4" s="112"/>
      <c r="VCP4" s="112"/>
      <c r="VCQ4" s="112"/>
      <c r="VCR4" s="112"/>
      <c r="VCS4" s="112"/>
      <c r="VCT4" s="112"/>
      <c r="VCU4" s="112"/>
      <c r="VCV4" s="112"/>
      <c r="VCW4" s="112"/>
      <c r="VCX4" s="112"/>
      <c r="VCY4" s="112"/>
      <c r="VCZ4" s="112"/>
      <c r="VDA4" s="112"/>
      <c r="VDB4" s="112"/>
      <c r="VDC4" s="112"/>
      <c r="VDD4" s="112"/>
      <c r="VDE4" s="112"/>
      <c r="VDF4" s="112"/>
      <c r="VDG4" s="112"/>
      <c r="VDH4" s="112"/>
      <c r="VDI4" s="112"/>
      <c r="VDJ4" s="112"/>
      <c r="VDK4" s="112"/>
      <c r="VDL4" s="112"/>
      <c r="VDM4" s="112"/>
      <c r="VDN4" s="112"/>
      <c r="VDO4" s="112"/>
      <c r="VDP4" s="112"/>
      <c r="VDQ4" s="112"/>
      <c r="VDR4" s="112"/>
      <c r="VDS4" s="112"/>
      <c r="VDT4" s="112"/>
      <c r="VDU4" s="112"/>
      <c r="VDV4" s="112"/>
      <c r="VDW4" s="112"/>
      <c r="VDX4" s="112"/>
      <c r="VDY4" s="112"/>
      <c r="VDZ4" s="112"/>
      <c r="VEA4" s="112"/>
      <c r="VEB4" s="112"/>
      <c r="VEC4" s="112"/>
      <c r="VED4" s="112"/>
      <c r="VEE4" s="112"/>
      <c r="VEF4" s="112"/>
      <c r="VEG4" s="112"/>
      <c r="VEH4" s="112"/>
      <c r="VEI4" s="112"/>
      <c r="VEJ4" s="112"/>
      <c r="VEK4" s="112"/>
      <c r="VEL4" s="112"/>
      <c r="VEM4" s="112"/>
      <c r="VEN4" s="112"/>
      <c r="VEO4" s="112"/>
      <c r="VEP4" s="112"/>
      <c r="VEQ4" s="112"/>
      <c r="VER4" s="112"/>
      <c r="VES4" s="112"/>
      <c r="VET4" s="112"/>
      <c r="VEU4" s="112"/>
      <c r="VEV4" s="112"/>
      <c r="VEW4" s="112"/>
      <c r="VEX4" s="112"/>
      <c r="VEY4" s="112"/>
      <c r="VEZ4" s="112"/>
      <c r="VFA4" s="112"/>
      <c r="VFB4" s="112"/>
      <c r="VFC4" s="112"/>
      <c r="VFD4" s="112"/>
      <c r="VFE4" s="112"/>
      <c r="VFF4" s="112"/>
      <c r="VFG4" s="112"/>
      <c r="VFH4" s="112"/>
      <c r="VFI4" s="112"/>
      <c r="VFJ4" s="112"/>
      <c r="VFK4" s="112"/>
      <c r="VFL4" s="112"/>
      <c r="VFM4" s="112"/>
      <c r="VFN4" s="112"/>
      <c r="VFO4" s="112"/>
      <c r="VFP4" s="112"/>
      <c r="VFQ4" s="112"/>
      <c r="VFR4" s="112"/>
      <c r="VFS4" s="112"/>
      <c r="VFT4" s="112"/>
      <c r="VFU4" s="112"/>
      <c r="VFV4" s="112"/>
      <c r="VFW4" s="112"/>
      <c r="VFX4" s="112"/>
      <c r="VFY4" s="112"/>
      <c r="VFZ4" s="112"/>
      <c r="VGA4" s="112"/>
      <c r="VGB4" s="112"/>
      <c r="VGC4" s="112"/>
      <c r="VGD4" s="112"/>
      <c r="VGE4" s="112"/>
      <c r="VGF4" s="112"/>
      <c r="VGG4" s="112"/>
      <c r="VGH4" s="112"/>
      <c r="VGI4" s="112"/>
      <c r="VGJ4" s="112"/>
      <c r="VGK4" s="112"/>
      <c r="VGL4" s="112"/>
      <c r="VGM4" s="112"/>
      <c r="VGN4" s="112"/>
      <c r="VGO4" s="112"/>
      <c r="VGP4" s="112"/>
      <c r="VGQ4" s="112"/>
      <c r="VGR4" s="112"/>
      <c r="VGS4" s="112"/>
      <c r="VGT4" s="112"/>
      <c r="VGU4" s="112"/>
      <c r="VGV4" s="112"/>
      <c r="VGW4" s="112"/>
      <c r="VGX4" s="112"/>
      <c r="VGY4" s="112"/>
      <c r="VGZ4" s="112"/>
      <c r="VHA4" s="112"/>
      <c r="VHB4" s="112"/>
      <c r="VHC4" s="112"/>
      <c r="VHD4" s="112"/>
      <c r="VHE4" s="112"/>
      <c r="VHF4" s="112"/>
      <c r="VHG4" s="112"/>
      <c r="VHH4" s="112"/>
      <c r="VHI4" s="112"/>
      <c r="VHJ4" s="112"/>
      <c r="VHK4" s="112"/>
      <c r="VHL4" s="112"/>
      <c r="VHM4" s="112"/>
      <c r="VHN4" s="112"/>
      <c r="VHO4" s="112"/>
      <c r="VHP4" s="112"/>
      <c r="VHQ4" s="112"/>
      <c r="VHR4" s="112"/>
      <c r="VHS4" s="112"/>
      <c r="VHT4" s="112"/>
      <c r="VHU4" s="112"/>
      <c r="VHV4" s="112"/>
      <c r="VHW4" s="112"/>
      <c r="VHX4" s="112"/>
      <c r="VHY4" s="112"/>
      <c r="VHZ4" s="112"/>
      <c r="VIA4" s="112"/>
      <c r="VIB4" s="112"/>
      <c r="VIC4" s="112"/>
      <c r="VID4" s="112"/>
      <c r="VIE4" s="112"/>
      <c r="VIF4" s="112"/>
      <c r="VIG4" s="112"/>
      <c r="VIH4" s="112"/>
      <c r="VII4" s="112"/>
      <c r="VIJ4" s="112"/>
      <c r="VIK4" s="112"/>
      <c r="VIL4" s="112"/>
      <c r="VIM4" s="112"/>
      <c r="VIN4" s="112"/>
      <c r="VIO4" s="112"/>
      <c r="VIP4" s="112"/>
      <c r="VIQ4" s="112"/>
      <c r="VIR4" s="112"/>
      <c r="VIS4" s="112"/>
      <c r="VIT4" s="112"/>
      <c r="VIU4" s="112"/>
      <c r="VIV4" s="112"/>
      <c r="VIW4" s="112"/>
      <c r="VIX4" s="112"/>
      <c r="VIY4" s="112"/>
      <c r="VIZ4" s="112"/>
      <c r="VJA4" s="112"/>
      <c r="VJB4" s="112"/>
      <c r="VJC4" s="112"/>
      <c r="VJD4" s="112"/>
      <c r="VJE4" s="112"/>
      <c r="VJF4" s="112"/>
      <c r="VJG4" s="112"/>
      <c r="VJH4" s="112"/>
      <c r="VJI4" s="112"/>
      <c r="VJJ4" s="112"/>
      <c r="VJK4" s="112"/>
      <c r="VJL4" s="112"/>
      <c r="VJM4" s="112"/>
      <c r="VJN4" s="112"/>
      <c r="VJO4" s="112"/>
      <c r="VJP4" s="112"/>
      <c r="VJQ4" s="112"/>
      <c r="VJR4" s="112"/>
      <c r="VJS4" s="112"/>
      <c r="VJT4" s="112"/>
      <c r="VJU4" s="112"/>
      <c r="VJV4" s="112"/>
      <c r="VJW4" s="112"/>
      <c r="VJX4" s="112"/>
      <c r="VJY4" s="112"/>
      <c r="VJZ4" s="112"/>
      <c r="VKA4" s="112"/>
      <c r="VKB4" s="112"/>
      <c r="VKC4" s="112"/>
      <c r="VKD4" s="112"/>
      <c r="VKE4" s="112"/>
      <c r="VKF4" s="112"/>
      <c r="VKG4" s="112"/>
      <c r="VKH4" s="112"/>
      <c r="VKI4" s="112"/>
      <c r="VKJ4" s="112"/>
      <c r="VKK4" s="112"/>
      <c r="VKL4" s="112"/>
      <c r="VKM4" s="112"/>
      <c r="VKN4" s="112"/>
      <c r="VKO4" s="112"/>
      <c r="VKP4" s="112"/>
      <c r="VKQ4" s="112"/>
      <c r="VKR4" s="112"/>
      <c r="VKS4" s="112"/>
      <c r="VKT4" s="112"/>
      <c r="VKU4" s="112"/>
      <c r="VKV4" s="112"/>
      <c r="VKW4" s="112"/>
      <c r="VKX4" s="112"/>
      <c r="VKY4" s="112"/>
      <c r="VKZ4" s="112"/>
      <c r="VLA4" s="112"/>
      <c r="VLB4" s="112"/>
      <c r="VLC4" s="112"/>
      <c r="VLD4" s="112"/>
      <c r="VLE4" s="112"/>
      <c r="VLF4" s="112"/>
      <c r="VLG4" s="112"/>
      <c r="VLH4" s="112"/>
      <c r="VLI4" s="112"/>
      <c r="VLJ4" s="112"/>
      <c r="VLK4" s="112"/>
      <c r="VLL4" s="112"/>
      <c r="VLM4" s="112"/>
      <c r="VLN4" s="112"/>
      <c r="VLO4" s="112"/>
      <c r="VLP4" s="112"/>
      <c r="VLQ4" s="112"/>
      <c r="VLR4" s="112"/>
      <c r="VLS4" s="112"/>
      <c r="VLT4" s="112"/>
      <c r="VLU4" s="112"/>
      <c r="VLV4" s="112"/>
      <c r="VLW4" s="112"/>
      <c r="VLX4" s="112"/>
      <c r="VLY4" s="112"/>
      <c r="VLZ4" s="112"/>
      <c r="VMA4" s="112"/>
      <c r="VMB4" s="112"/>
      <c r="VMC4" s="112"/>
      <c r="VMD4" s="112"/>
      <c r="VME4" s="112"/>
      <c r="VMF4" s="112"/>
      <c r="VMG4" s="112"/>
      <c r="VMH4" s="112"/>
      <c r="VMI4" s="112"/>
      <c r="VMJ4" s="112"/>
      <c r="VMK4" s="112"/>
      <c r="VML4" s="112"/>
      <c r="VMM4" s="112"/>
      <c r="VMN4" s="112"/>
      <c r="VMO4" s="112"/>
      <c r="VMP4" s="112"/>
      <c r="VMQ4" s="112"/>
      <c r="VMR4" s="112"/>
      <c r="VMS4" s="112"/>
      <c r="VMT4" s="112"/>
      <c r="VMU4" s="112"/>
      <c r="VMV4" s="112"/>
      <c r="VMW4" s="112"/>
      <c r="VMX4" s="112"/>
      <c r="VMY4" s="112"/>
      <c r="VMZ4" s="112"/>
      <c r="VNA4" s="112"/>
      <c r="VNB4" s="112"/>
      <c r="VNC4" s="112"/>
      <c r="VND4" s="112"/>
      <c r="VNE4" s="112"/>
      <c r="VNF4" s="112"/>
      <c r="VNG4" s="112"/>
      <c r="VNH4" s="112"/>
      <c r="VNI4" s="112"/>
      <c r="VNJ4" s="112"/>
      <c r="VNK4" s="112"/>
      <c r="VNL4" s="112"/>
      <c r="VNM4" s="112"/>
      <c r="VNN4" s="112"/>
      <c r="VNO4" s="112"/>
      <c r="VNP4" s="112"/>
      <c r="VNQ4" s="112"/>
      <c r="VNR4" s="112"/>
      <c r="VNS4" s="112"/>
      <c r="VNT4" s="112"/>
      <c r="VNU4" s="112"/>
      <c r="VNV4" s="112"/>
      <c r="VNW4" s="112"/>
      <c r="VNX4" s="112"/>
      <c r="VNY4" s="112"/>
      <c r="VNZ4" s="112"/>
      <c r="VOA4" s="112"/>
      <c r="VOB4" s="112"/>
      <c r="VOC4" s="112"/>
      <c r="VOD4" s="112"/>
      <c r="VOE4" s="112"/>
      <c r="VOF4" s="112"/>
      <c r="VOG4" s="112"/>
      <c r="VOH4" s="112"/>
      <c r="VOI4" s="112"/>
      <c r="VOJ4" s="112"/>
      <c r="VOK4" s="112"/>
      <c r="VOL4" s="112"/>
      <c r="VOM4" s="112"/>
      <c r="VON4" s="112"/>
      <c r="VOO4" s="112"/>
      <c r="VOP4" s="112"/>
      <c r="VOQ4" s="112"/>
      <c r="VOR4" s="112"/>
      <c r="VOS4" s="112"/>
      <c r="VOT4" s="112"/>
      <c r="VOU4" s="112"/>
      <c r="VOV4" s="112"/>
      <c r="VOW4" s="112"/>
      <c r="VOX4" s="112"/>
      <c r="VOY4" s="112"/>
      <c r="VOZ4" s="112"/>
      <c r="VPA4" s="112"/>
      <c r="VPB4" s="112"/>
      <c r="VPC4" s="112"/>
      <c r="VPD4" s="112"/>
      <c r="VPE4" s="112"/>
      <c r="VPF4" s="112"/>
      <c r="VPG4" s="112"/>
      <c r="VPH4" s="112"/>
      <c r="VPI4" s="112"/>
      <c r="VPJ4" s="112"/>
      <c r="VPK4" s="112"/>
      <c r="VPL4" s="112"/>
      <c r="VPM4" s="112"/>
      <c r="VPN4" s="112"/>
      <c r="VPO4" s="112"/>
      <c r="VPP4" s="112"/>
      <c r="VPQ4" s="112"/>
      <c r="VPR4" s="112"/>
      <c r="VPS4" s="112"/>
      <c r="VPT4" s="112"/>
      <c r="VPU4" s="112"/>
      <c r="VPV4" s="112"/>
      <c r="VPW4" s="112"/>
      <c r="VPX4" s="112"/>
      <c r="VPY4" s="112"/>
      <c r="VPZ4" s="112"/>
      <c r="VQA4" s="112"/>
      <c r="VQB4" s="112"/>
      <c r="VQC4" s="112"/>
      <c r="VQD4" s="112"/>
      <c r="VQE4" s="112"/>
      <c r="VQF4" s="112"/>
      <c r="VQG4" s="112"/>
      <c r="VQH4" s="112"/>
      <c r="VQI4" s="112"/>
      <c r="VQJ4" s="112"/>
      <c r="VQK4" s="112"/>
      <c r="VQL4" s="112"/>
      <c r="VQM4" s="112"/>
      <c r="VQN4" s="112"/>
      <c r="VQO4" s="112"/>
      <c r="VQP4" s="112"/>
      <c r="VQQ4" s="112"/>
      <c r="VQR4" s="112"/>
      <c r="VQS4" s="112"/>
      <c r="VQT4" s="112"/>
      <c r="VQU4" s="112"/>
      <c r="VQV4" s="112"/>
      <c r="VQW4" s="112"/>
      <c r="VQX4" s="112"/>
      <c r="VQY4" s="112"/>
      <c r="VQZ4" s="112"/>
      <c r="VRA4" s="112"/>
      <c r="VRB4" s="112"/>
      <c r="VRC4" s="112"/>
      <c r="VRD4" s="112"/>
      <c r="VRE4" s="112"/>
      <c r="VRF4" s="112"/>
      <c r="VRG4" s="112"/>
      <c r="VRH4" s="112"/>
      <c r="VRI4" s="112"/>
      <c r="VRJ4" s="112"/>
      <c r="VRK4" s="112"/>
      <c r="VRL4" s="112"/>
      <c r="VRM4" s="112"/>
      <c r="VRN4" s="112"/>
      <c r="VRO4" s="112"/>
      <c r="VRP4" s="112"/>
      <c r="VRQ4" s="112"/>
      <c r="VRR4" s="112"/>
      <c r="VRS4" s="112"/>
      <c r="VRT4" s="112"/>
      <c r="VRU4" s="112"/>
      <c r="VRV4" s="112"/>
      <c r="VRW4" s="112"/>
      <c r="VRX4" s="112"/>
      <c r="VRY4" s="112"/>
      <c r="VRZ4" s="112"/>
      <c r="VSA4" s="112"/>
      <c r="VSB4" s="112"/>
      <c r="VSC4" s="112"/>
      <c r="VSD4" s="112"/>
      <c r="VSE4" s="112"/>
      <c r="VSF4" s="112"/>
      <c r="VSG4" s="112"/>
      <c r="VSH4" s="112"/>
      <c r="VSI4" s="112"/>
      <c r="VSJ4" s="112"/>
      <c r="VSK4" s="112"/>
      <c r="VSL4" s="112"/>
      <c r="VSM4" s="112"/>
      <c r="VSN4" s="112"/>
      <c r="VSO4" s="112"/>
      <c r="VSP4" s="112"/>
      <c r="VSQ4" s="112"/>
      <c r="VSR4" s="112"/>
      <c r="VSS4" s="112"/>
      <c r="VST4" s="112"/>
      <c r="VSU4" s="112"/>
      <c r="VSV4" s="112"/>
      <c r="VSW4" s="112"/>
      <c r="VSX4" s="112"/>
      <c r="VSY4" s="112"/>
      <c r="VSZ4" s="112"/>
      <c r="VTA4" s="112"/>
      <c r="VTB4" s="112"/>
      <c r="VTC4" s="112"/>
      <c r="VTD4" s="112"/>
      <c r="VTE4" s="112"/>
      <c r="VTF4" s="112"/>
      <c r="VTG4" s="112"/>
      <c r="VTH4" s="112"/>
      <c r="VTI4" s="112"/>
      <c r="VTJ4" s="112"/>
      <c r="VTK4" s="112"/>
      <c r="VTL4" s="112"/>
      <c r="VTM4" s="112"/>
      <c r="VTN4" s="112"/>
      <c r="VTO4" s="112"/>
      <c r="VTP4" s="112"/>
      <c r="VTQ4" s="112"/>
      <c r="VTR4" s="112"/>
      <c r="VTS4" s="112"/>
      <c r="VTT4" s="112"/>
      <c r="VTU4" s="112"/>
      <c r="VTV4" s="112"/>
      <c r="VTW4" s="112"/>
      <c r="VTX4" s="112"/>
      <c r="VTY4" s="112"/>
      <c r="VTZ4" s="112"/>
      <c r="VUA4" s="112"/>
      <c r="VUB4" s="112"/>
      <c r="VUC4" s="112"/>
      <c r="VUD4" s="112"/>
      <c r="VUE4" s="112"/>
      <c r="VUF4" s="112"/>
      <c r="VUG4" s="112"/>
      <c r="VUH4" s="112"/>
      <c r="VUI4" s="112"/>
      <c r="VUJ4" s="112"/>
      <c r="VUK4" s="112"/>
      <c r="VUL4" s="112"/>
      <c r="VUM4" s="112"/>
      <c r="VUN4" s="112"/>
      <c r="VUO4" s="112"/>
      <c r="VUP4" s="112"/>
      <c r="VUQ4" s="112"/>
      <c r="VUR4" s="112"/>
      <c r="VUS4" s="112"/>
      <c r="VUT4" s="112"/>
      <c r="VUU4" s="112"/>
      <c r="VUV4" s="112"/>
      <c r="VUW4" s="112"/>
      <c r="VUX4" s="112"/>
      <c r="VUY4" s="112"/>
      <c r="VUZ4" s="112"/>
      <c r="VVA4" s="112"/>
      <c r="VVB4" s="112"/>
      <c r="VVC4" s="112"/>
      <c r="VVD4" s="112"/>
      <c r="VVE4" s="112"/>
      <c r="VVF4" s="112"/>
      <c r="VVG4" s="112"/>
      <c r="VVH4" s="112"/>
      <c r="VVI4" s="112"/>
      <c r="VVJ4" s="112"/>
      <c r="VVK4" s="112"/>
      <c r="VVL4" s="112"/>
      <c r="VVM4" s="112"/>
      <c r="VVN4" s="112"/>
      <c r="VVO4" s="112"/>
      <c r="VVP4" s="112"/>
      <c r="VVQ4" s="112"/>
      <c r="VVR4" s="112"/>
      <c r="VVS4" s="112"/>
      <c r="VVT4" s="112"/>
      <c r="VVU4" s="112"/>
      <c r="VVV4" s="112"/>
      <c r="VVW4" s="112"/>
      <c r="VVX4" s="112"/>
      <c r="VVY4" s="112"/>
      <c r="VVZ4" s="112"/>
      <c r="VWA4" s="112"/>
      <c r="VWB4" s="112"/>
      <c r="VWC4" s="112"/>
      <c r="VWD4" s="112"/>
      <c r="VWE4" s="112"/>
      <c r="VWF4" s="112"/>
      <c r="VWG4" s="112"/>
      <c r="VWH4" s="112"/>
      <c r="VWI4" s="112"/>
      <c r="VWJ4" s="112"/>
      <c r="VWK4" s="112"/>
      <c r="VWL4" s="112"/>
      <c r="VWM4" s="112"/>
      <c r="VWN4" s="112"/>
      <c r="VWO4" s="112"/>
      <c r="VWP4" s="112"/>
      <c r="VWQ4" s="112"/>
      <c r="VWR4" s="112"/>
      <c r="VWS4" s="112"/>
      <c r="VWT4" s="112"/>
      <c r="VWU4" s="112"/>
      <c r="VWV4" s="112"/>
      <c r="VWW4" s="112"/>
      <c r="VWX4" s="112"/>
      <c r="VWY4" s="112"/>
      <c r="VWZ4" s="112"/>
      <c r="VXA4" s="112"/>
      <c r="VXB4" s="112"/>
      <c r="VXC4" s="112"/>
      <c r="VXD4" s="112"/>
      <c r="VXE4" s="112"/>
      <c r="VXF4" s="112"/>
      <c r="VXG4" s="112"/>
      <c r="VXH4" s="112"/>
      <c r="VXI4" s="112"/>
      <c r="VXJ4" s="112"/>
      <c r="VXK4" s="112"/>
      <c r="VXL4" s="112"/>
      <c r="VXM4" s="112"/>
      <c r="VXN4" s="112"/>
      <c r="VXO4" s="112"/>
      <c r="VXP4" s="112"/>
      <c r="VXQ4" s="112"/>
      <c r="VXR4" s="112"/>
      <c r="VXS4" s="112"/>
      <c r="VXT4" s="112"/>
      <c r="VXU4" s="112"/>
      <c r="VXV4" s="112"/>
      <c r="VXW4" s="112"/>
      <c r="VXX4" s="112"/>
      <c r="VXY4" s="112"/>
      <c r="VXZ4" s="112"/>
      <c r="VYA4" s="112"/>
      <c r="VYB4" s="112"/>
      <c r="VYC4" s="112"/>
      <c r="VYD4" s="112"/>
      <c r="VYE4" s="112"/>
      <c r="VYF4" s="112"/>
      <c r="VYG4" s="112"/>
      <c r="VYH4" s="112"/>
      <c r="VYI4" s="112"/>
      <c r="VYJ4" s="112"/>
      <c r="VYK4" s="112"/>
      <c r="VYL4" s="112"/>
      <c r="VYM4" s="112"/>
      <c r="VYN4" s="112"/>
      <c r="VYO4" s="112"/>
      <c r="VYP4" s="112"/>
      <c r="VYQ4" s="112"/>
      <c r="VYR4" s="112"/>
      <c r="VYS4" s="112"/>
      <c r="VYT4" s="112"/>
      <c r="VYU4" s="112"/>
      <c r="VYV4" s="112"/>
      <c r="VYW4" s="112"/>
      <c r="VYX4" s="112"/>
      <c r="VYY4" s="112"/>
      <c r="VYZ4" s="112"/>
      <c r="VZA4" s="112"/>
      <c r="VZB4" s="112"/>
      <c r="VZC4" s="112"/>
      <c r="VZD4" s="112"/>
      <c r="VZE4" s="112"/>
      <c r="VZF4" s="112"/>
      <c r="VZG4" s="112"/>
      <c r="VZH4" s="112"/>
      <c r="VZI4" s="112"/>
      <c r="VZJ4" s="112"/>
      <c r="VZK4" s="112"/>
      <c r="VZL4" s="112"/>
      <c r="VZM4" s="112"/>
      <c r="VZN4" s="112"/>
      <c r="VZO4" s="112"/>
      <c r="VZP4" s="112"/>
      <c r="VZQ4" s="112"/>
      <c r="VZR4" s="112"/>
      <c r="VZS4" s="112"/>
      <c r="VZT4" s="112"/>
      <c r="VZU4" s="112"/>
      <c r="VZV4" s="112"/>
      <c r="VZW4" s="112"/>
      <c r="VZX4" s="112"/>
      <c r="VZY4" s="112"/>
      <c r="VZZ4" s="112"/>
      <c r="WAA4" s="112"/>
      <c r="WAB4" s="112"/>
      <c r="WAC4" s="112"/>
      <c r="WAD4" s="112"/>
      <c r="WAE4" s="112"/>
      <c r="WAF4" s="112"/>
      <c r="WAG4" s="112"/>
      <c r="WAH4" s="112"/>
      <c r="WAI4" s="112"/>
      <c r="WAJ4" s="112"/>
      <c r="WAK4" s="112"/>
      <c r="WAL4" s="112"/>
      <c r="WAM4" s="112"/>
      <c r="WAN4" s="112"/>
      <c r="WAO4" s="112"/>
      <c r="WAP4" s="112"/>
      <c r="WAQ4" s="112"/>
      <c r="WAR4" s="112"/>
      <c r="WAS4" s="112"/>
      <c r="WAT4" s="112"/>
      <c r="WAU4" s="112"/>
      <c r="WAV4" s="112"/>
      <c r="WAW4" s="112"/>
      <c r="WAX4" s="112"/>
      <c r="WAY4" s="112"/>
      <c r="WAZ4" s="112"/>
      <c r="WBA4" s="112"/>
      <c r="WBB4" s="112"/>
      <c r="WBC4" s="112"/>
      <c r="WBD4" s="112"/>
      <c r="WBE4" s="112"/>
      <c r="WBF4" s="112"/>
      <c r="WBG4" s="112"/>
      <c r="WBH4" s="112"/>
      <c r="WBI4" s="112"/>
      <c r="WBJ4" s="112"/>
      <c r="WBK4" s="112"/>
      <c r="WBL4" s="112"/>
      <c r="WBM4" s="112"/>
      <c r="WBN4" s="112"/>
      <c r="WBO4" s="112"/>
      <c r="WBP4" s="112"/>
      <c r="WBQ4" s="112"/>
      <c r="WBR4" s="112"/>
      <c r="WBS4" s="112"/>
      <c r="WBT4" s="112"/>
      <c r="WBU4" s="112"/>
      <c r="WBV4" s="112"/>
      <c r="WBW4" s="112"/>
      <c r="WBX4" s="112"/>
      <c r="WBY4" s="112"/>
      <c r="WBZ4" s="112"/>
      <c r="WCA4" s="112"/>
      <c r="WCB4" s="112"/>
      <c r="WCC4" s="112"/>
      <c r="WCD4" s="112"/>
      <c r="WCE4" s="112"/>
      <c r="WCF4" s="112"/>
      <c r="WCG4" s="112"/>
      <c r="WCH4" s="112"/>
      <c r="WCI4" s="112"/>
      <c r="WCJ4" s="112"/>
      <c r="WCK4" s="112"/>
      <c r="WCL4" s="112"/>
      <c r="WCM4" s="112"/>
      <c r="WCN4" s="112"/>
      <c r="WCO4" s="112"/>
      <c r="WCP4" s="112"/>
      <c r="WCQ4" s="112"/>
      <c r="WCR4" s="112"/>
      <c r="WCS4" s="112"/>
      <c r="WCT4" s="112"/>
      <c r="WCU4" s="112"/>
      <c r="WCV4" s="112"/>
      <c r="WCW4" s="112"/>
      <c r="WCX4" s="112"/>
      <c r="WCY4" s="112"/>
      <c r="WCZ4" s="112"/>
      <c r="WDA4" s="112"/>
      <c r="WDB4" s="112"/>
      <c r="WDC4" s="112"/>
      <c r="WDD4" s="112"/>
      <c r="WDE4" s="112"/>
      <c r="WDF4" s="112"/>
      <c r="WDG4" s="112"/>
      <c r="WDH4" s="112"/>
      <c r="WDI4" s="112"/>
      <c r="WDJ4" s="112"/>
      <c r="WDK4" s="112"/>
      <c r="WDL4" s="112"/>
      <c r="WDM4" s="112"/>
      <c r="WDN4" s="112"/>
      <c r="WDO4" s="112"/>
      <c r="WDP4" s="112"/>
      <c r="WDQ4" s="112"/>
      <c r="WDR4" s="112"/>
      <c r="WDS4" s="112"/>
      <c r="WDT4" s="112"/>
      <c r="WDU4" s="112"/>
      <c r="WDV4" s="112"/>
      <c r="WDW4" s="112"/>
      <c r="WDX4" s="112"/>
      <c r="WDY4" s="112"/>
      <c r="WDZ4" s="112"/>
      <c r="WEA4" s="112"/>
      <c r="WEB4" s="112"/>
      <c r="WEC4" s="112"/>
      <c r="WED4" s="112"/>
      <c r="WEE4" s="112"/>
      <c r="WEF4" s="112"/>
      <c r="WEG4" s="112"/>
      <c r="WEH4" s="112"/>
      <c r="WEI4" s="112"/>
      <c r="WEJ4" s="112"/>
      <c r="WEK4" s="112"/>
      <c r="WEL4" s="112"/>
      <c r="WEM4" s="112"/>
      <c r="WEN4" s="112"/>
      <c r="WEO4" s="112"/>
      <c r="WEP4" s="112"/>
      <c r="WEQ4" s="112"/>
      <c r="WER4" s="112"/>
      <c r="WES4" s="112"/>
      <c r="WET4" s="112"/>
      <c r="WEU4" s="112"/>
      <c r="WEV4" s="112"/>
      <c r="WEW4" s="112"/>
      <c r="WEX4" s="112"/>
      <c r="WEY4" s="112"/>
      <c r="WEZ4" s="112"/>
      <c r="WFA4" s="112"/>
      <c r="WFB4" s="112"/>
      <c r="WFC4" s="112"/>
      <c r="WFD4" s="112"/>
      <c r="WFE4" s="112"/>
      <c r="WFF4" s="112"/>
      <c r="WFG4" s="112"/>
      <c r="WFH4" s="112"/>
      <c r="WFI4" s="112"/>
      <c r="WFJ4" s="112"/>
      <c r="WFK4" s="112"/>
      <c r="WFL4" s="112"/>
      <c r="WFM4" s="112"/>
      <c r="WFN4" s="112"/>
      <c r="WFO4" s="112"/>
      <c r="WFP4" s="112"/>
      <c r="WFQ4" s="112"/>
      <c r="WFR4" s="112"/>
      <c r="WFS4" s="112"/>
      <c r="WFT4" s="112"/>
      <c r="WFU4" s="112"/>
      <c r="WFV4" s="112"/>
      <c r="WFW4" s="112"/>
      <c r="WFX4" s="112"/>
      <c r="WFY4" s="112"/>
      <c r="WFZ4" s="112"/>
      <c r="WGA4" s="112"/>
      <c r="WGB4" s="112"/>
      <c r="WGC4" s="112"/>
      <c r="WGD4" s="112"/>
      <c r="WGE4" s="112"/>
      <c r="WGF4" s="112"/>
      <c r="WGG4" s="112"/>
      <c r="WGH4" s="112"/>
      <c r="WGI4" s="112"/>
      <c r="WGJ4" s="112"/>
      <c r="WGK4" s="112"/>
      <c r="WGL4" s="112"/>
      <c r="WGM4" s="112"/>
      <c r="WGN4" s="112"/>
      <c r="WGO4" s="112"/>
      <c r="WGP4" s="112"/>
      <c r="WGQ4" s="112"/>
      <c r="WGR4" s="112"/>
      <c r="WGS4" s="112"/>
      <c r="WGT4" s="112"/>
      <c r="WGU4" s="112"/>
      <c r="WGV4" s="112"/>
      <c r="WGW4" s="112"/>
      <c r="WGX4" s="112"/>
      <c r="WGY4" s="112"/>
      <c r="WGZ4" s="112"/>
      <c r="WHA4" s="112"/>
      <c r="WHB4" s="112"/>
      <c r="WHC4" s="112"/>
      <c r="WHD4" s="112"/>
      <c r="WHE4" s="112"/>
      <c r="WHF4" s="112"/>
      <c r="WHG4" s="112"/>
      <c r="WHH4" s="112"/>
      <c r="WHI4" s="112"/>
      <c r="WHJ4" s="112"/>
      <c r="WHK4" s="112"/>
      <c r="WHL4" s="112"/>
      <c r="WHM4" s="112"/>
      <c r="WHN4" s="112"/>
      <c r="WHO4" s="112"/>
      <c r="WHP4" s="112"/>
      <c r="WHQ4" s="112"/>
      <c r="WHR4" s="112"/>
      <c r="WHS4" s="112"/>
      <c r="WHT4" s="112"/>
      <c r="WHU4" s="112"/>
      <c r="WHV4" s="112"/>
      <c r="WHW4" s="112"/>
      <c r="WHX4" s="112"/>
      <c r="WHY4" s="112"/>
      <c r="WHZ4" s="112"/>
      <c r="WIA4" s="112"/>
      <c r="WIB4" s="112"/>
      <c r="WIC4" s="112"/>
      <c r="WID4" s="112"/>
      <c r="WIE4" s="112"/>
      <c r="WIF4" s="112"/>
      <c r="WIG4" s="112"/>
      <c r="WIH4" s="112"/>
      <c r="WII4" s="112"/>
      <c r="WIJ4" s="112"/>
      <c r="WIK4" s="112"/>
      <c r="WIL4" s="112"/>
      <c r="WIM4" s="112"/>
      <c r="WIN4" s="112"/>
      <c r="WIO4" s="112"/>
      <c r="WIP4" s="112"/>
      <c r="WIQ4" s="112"/>
      <c r="WIR4" s="112"/>
      <c r="WIS4" s="112"/>
      <c r="WIT4" s="112"/>
      <c r="WIU4" s="112"/>
      <c r="WIV4" s="112"/>
      <c r="WIW4" s="112"/>
      <c r="WIX4" s="112"/>
      <c r="WIY4" s="112"/>
      <c r="WIZ4" s="112"/>
      <c r="WJA4" s="112"/>
      <c r="WJB4" s="112"/>
      <c r="WJC4" s="112"/>
      <c r="WJD4" s="112"/>
      <c r="WJE4" s="112"/>
      <c r="WJF4" s="112"/>
      <c r="WJG4" s="112"/>
      <c r="WJH4" s="112"/>
      <c r="WJI4" s="112"/>
      <c r="WJJ4" s="112"/>
      <c r="WJK4" s="112"/>
      <c r="WJL4" s="112"/>
      <c r="WJM4" s="112"/>
      <c r="WJN4" s="112"/>
      <c r="WJO4" s="112"/>
      <c r="WJP4" s="112"/>
      <c r="WJQ4" s="112"/>
      <c r="WJR4" s="112"/>
      <c r="WJS4" s="112"/>
      <c r="WJT4" s="112"/>
      <c r="WJU4" s="112"/>
      <c r="WJV4" s="112"/>
      <c r="WJW4" s="112"/>
      <c r="WJX4" s="112"/>
      <c r="WJY4" s="112"/>
      <c r="WJZ4" s="112"/>
      <c r="WKA4" s="112"/>
      <c r="WKB4" s="112"/>
      <c r="WKC4" s="112"/>
      <c r="WKD4" s="112"/>
      <c r="WKE4" s="112"/>
      <c r="WKF4" s="112"/>
      <c r="WKG4" s="112"/>
      <c r="WKH4" s="112"/>
      <c r="WKI4" s="112"/>
      <c r="WKJ4" s="112"/>
      <c r="WKK4" s="112"/>
      <c r="WKL4" s="112"/>
      <c r="WKM4" s="112"/>
      <c r="WKN4" s="112"/>
      <c r="WKO4" s="112"/>
      <c r="WKP4" s="112"/>
      <c r="WKQ4" s="112"/>
      <c r="WKR4" s="112"/>
      <c r="WKS4" s="112"/>
      <c r="WKT4" s="112"/>
      <c r="WKU4" s="112"/>
      <c r="WKV4" s="112"/>
      <c r="WKW4" s="112"/>
      <c r="WKX4" s="112"/>
      <c r="WKY4" s="112"/>
      <c r="WKZ4" s="112"/>
      <c r="WLA4" s="112"/>
      <c r="WLB4" s="112"/>
      <c r="WLC4" s="112"/>
      <c r="WLD4" s="112"/>
      <c r="WLE4" s="112"/>
      <c r="WLF4" s="112"/>
      <c r="WLG4" s="112"/>
      <c r="WLH4" s="112"/>
      <c r="WLI4" s="112"/>
      <c r="WLJ4" s="112"/>
      <c r="WLK4" s="112"/>
      <c r="WLL4" s="112"/>
      <c r="WLM4" s="112"/>
      <c r="WLN4" s="112"/>
      <c r="WLO4" s="112"/>
      <c r="WLP4" s="112"/>
      <c r="WLQ4" s="112"/>
      <c r="WLR4" s="112"/>
      <c r="WLS4" s="112"/>
      <c r="WLT4" s="112"/>
      <c r="WLU4" s="112"/>
      <c r="WLV4" s="112"/>
      <c r="WLW4" s="112"/>
      <c r="WLX4" s="112"/>
      <c r="WLY4" s="112"/>
      <c r="WLZ4" s="112"/>
      <c r="WMA4" s="112"/>
      <c r="WMB4" s="112"/>
      <c r="WMC4" s="112"/>
      <c r="WMD4" s="112"/>
      <c r="WME4" s="112"/>
      <c r="WMF4" s="112"/>
      <c r="WMG4" s="112"/>
      <c r="WMH4" s="112"/>
      <c r="WMI4" s="112"/>
      <c r="WMJ4" s="112"/>
      <c r="WMK4" s="112"/>
      <c r="WML4" s="112"/>
      <c r="WMM4" s="112"/>
      <c r="WMN4" s="112"/>
      <c r="WMO4" s="112"/>
      <c r="WMP4" s="112"/>
      <c r="WMQ4" s="112"/>
      <c r="WMR4" s="112"/>
      <c r="WMS4" s="112"/>
      <c r="WMT4" s="112"/>
      <c r="WMU4" s="112"/>
      <c r="WMV4" s="112"/>
      <c r="WMW4" s="112"/>
      <c r="WMX4" s="112"/>
      <c r="WMY4" s="112"/>
      <c r="WMZ4" s="112"/>
      <c r="WNA4" s="112"/>
      <c r="WNB4" s="112"/>
      <c r="WNC4" s="112"/>
      <c r="WND4" s="112"/>
      <c r="WNE4" s="112"/>
      <c r="WNF4" s="112"/>
      <c r="WNG4" s="112"/>
      <c r="WNH4" s="112"/>
      <c r="WNI4" s="112"/>
      <c r="WNJ4" s="112"/>
      <c r="WNK4" s="112"/>
      <c r="WNL4" s="112"/>
      <c r="WNM4" s="112"/>
      <c r="WNN4" s="112"/>
      <c r="WNO4" s="112"/>
      <c r="WNP4" s="112"/>
      <c r="WNQ4" s="112"/>
      <c r="WNR4" s="112"/>
      <c r="WNS4" s="112"/>
      <c r="WNT4" s="112"/>
      <c r="WNU4" s="112"/>
      <c r="WNV4" s="112"/>
      <c r="WNW4" s="112"/>
      <c r="WNX4" s="112"/>
      <c r="WNY4" s="112"/>
      <c r="WNZ4" s="112"/>
      <c r="WOA4" s="112"/>
      <c r="WOB4" s="112"/>
      <c r="WOC4" s="112"/>
      <c r="WOD4" s="112"/>
      <c r="WOE4" s="112"/>
      <c r="WOF4" s="112"/>
      <c r="WOG4" s="112"/>
      <c r="WOH4" s="112"/>
      <c r="WOI4" s="112"/>
      <c r="WOJ4" s="112"/>
      <c r="WOK4" s="112"/>
      <c r="WOL4" s="112"/>
      <c r="WOM4" s="112"/>
      <c r="WON4" s="112"/>
      <c r="WOO4" s="112"/>
      <c r="WOP4" s="112"/>
      <c r="WOQ4" s="112"/>
      <c r="WOR4" s="112"/>
      <c r="WOS4" s="112"/>
      <c r="WOT4" s="112"/>
      <c r="WOU4" s="112"/>
      <c r="WOV4" s="112"/>
      <c r="WOW4" s="112"/>
      <c r="WOX4" s="112"/>
      <c r="WOY4" s="112"/>
      <c r="WOZ4" s="112"/>
      <c r="WPA4" s="112"/>
      <c r="WPB4" s="112"/>
      <c r="WPC4" s="112"/>
      <c r="WPD4" s="112"/>
      <c r="WPE4" s="112"/>
      <c r="WPF4" s="112"/>
      <c r="WPG4" s="112"/>
      <c r="WPH4" s="112"/>
      <c r="WPI4" s="112"/>
      <c r="WPJ4" s="112"/>
      <c r="WPK4" s="112"/>
      <c r="WPL4" s="112"/>
      <c r="WPM4" s="112"/>
      <c r="WPN4" s="112"/>
      <c r="WPO4" s="112"/>
      <c r="WPP4" s="112"/>
      <c r="WPQ4" s="112"/>
      <c r="WPR4" s="112"/>
      <c r="WPS4" s="112"/>
      <c r="WPT4" s="112"/>
      <c r="WPU4" s="112"/>
      <c r="WPV4" s="112"/>
      <c r="WPW4" s="112"/>
      <c r="WPX4" s="112"/>
      <c r="WPY4" s="112"/>
      <c r="WPZ4" s="112"/>
      <c r="WQA4" s="112"/>
      <c r="WQB4" s="112"/>
      <c r="WQC4" s="112"/>
      <c r="WQD4" s="112"/>
      <c r="WQE4" s="112"/>
      <c r="WQF4" s="112"/>
      <c r="WQG4" s="112"/>
      <c r="WQH4" s="112"/>
      <c r="WQI4" s="112"/>
      <c r="WQJ4" s="112"/>
      <c r="WQK4" s="112"/>
      <c r="WQL4" s="112"/>
      <c r="WQM4" s="112"/>
      <c r="WQN4" s="112"/>
      <c r="WQO4" s="112"/>
      <c r="WQP4" s="112"/>
      <c r="WQQ4" s="112"/>
      <c r="WQR4" s="112"/>
      <c r="WQS4" s="112"/>
      <c r="WQT4" s="112"/>
      <c r="WQU4" s="112"/>
      <c r="WQV4" s="112"/>
      <c r="WQW4" s="112"/>
      <c r="WQX4" s="112"/>
      <c r="WQY4" s="112"/>
      <c r="WQZ4" s="112"/>
      <c r="WRA4" s="112"/>
      <c r="WRB4" s="112"/>
      <c r="WRC4" s="112"/>
      <c r="WRD4" s="112"/>
      <c r="WRE4" s="112"/>
      <c r="WRF4" s="112"/>
      <c r="WRG4" s="112"/>
      <c r="WRH4" s="112"/>
      <c r="WRI4" s="112"/>
      <c r="WRJ4" s="112"/>
      <c r="WRK4" s="112"/>
      <c r="WRL4" s="112"/>
      <c r="WRM4" s="112"/>
      <c r="WRN4" s="112"/>
      <c r="WRO4" s="112"/>
      <c r="WRP4" s="112"/>
      <c r="WRQ4" s="112"/>
      <c r="WRR4" s="112"/>
      <c r="WRS4" s="112"/>
      <c r="WRT4" s="112"/>
      <c r="WRU4" s="112"/>
      <c r="WRV4" s="112"/>
      <c r="WRW4" s="112"/>
      <c r="WRX4" s="112"/>
      <c r="WRY4" s="112"/>
      <c r="WRZ4" s="112"/>
      <c r="WSA4" s="112"/>
      <c r="WSB4" s="112"/>
      <c r="WSC4" s="112"/>
      <c r="WSD4" s="112"/>
      <c r="WSE4" s="112"/>
      <c r="WSF4" s="112"/>
      <c r="WSG4" s="112"/>
      <c r="WSH4" s="112"/>
      <c r="WSI4" s="112"/>
      <c r="WSJ4" s="112"/>
      <c r="WSK4" s="112"/>
      <c r="WSL4" s="112"/>
      <c r="WSM4" s="112"/>
      <c r="WSN4" s="112"/>
      <c r="WSO4" s="112"/>
      <c r="WSP4" s="112"/>
      <c r="WSQ4" s="112"/>
      <c r="WSR4" s="112"/>
      <c r="WSS4" s="112"/>
      <c r="WST4" s="112"/>
      <c r="WSU4" s="112"/>
      <c r="WSV4" s="112"/>
      <c r="WSW4" s="112"/>
      <c r="WSX4" s="112"/>
      <c r="WSY4" s="112"/>
      <c r="WSZ4" s="112"/>
      <c r="WTA4" s="112"/>
      <c r="WTB4" s="112"/>
      <c r="WTC4" s="112"/>
      <c r="WTD4" s="112"/>
      <c r="WTE4" s="112"/>
      <c r="WTF4" s="112"/>
      <c r="WTG4" s="112"/>
      <c r="WTH4" s="112"/>
      <c r="WTI4" s="112"/>
      <c r="WTJ4" s="112"/>
      <c r="WTK4" s="112"/>
      <c r="WTL4" s="112"/>
      <c r="WTM4" s="112"/>
      <c r="WTN4" s="112"/>
      <c r="WTO4" s="112"/>
      <c r="WTP4" s="112"/>
      <c r="WTQ4" s="112"/>
      <c r="WTR4" s="112"/>
      <c r="WTS4" s="112"/>
      <c r="WTT4" s="112"/>
      <c r="WTU4" s="112"/>
      <c r="WTV4" s="112"/>
      <c r="WTW4" s="112"/>
      <c r="WTX4" s="112"/>
      <c r="WTY4" s="112"/>
      <c r="WTZ4" s="112"/>
      <c r="WUA4" s="112"/>
      <c r="WUB4" s="112"/>
      <c r="WUC4" s="112"/>
      <c r="WUD4" s="112"/>
      <c r="WUE4" s="112"/>
      <c r="WUF4" s="112"/>
      <c r="WUG4" s="112"/>
      <c r="WUH4" s="112"/>
      <c r="WUI4" s="112"/>
      <c r="WUJ4" s="112"/>
      <c r="WUK4" s="112"/>
      <c r="WUL4" s="112"/>
      <c r="WUM4" s="112"/>
      <c r="WUN4" s="112"/>
      <c r="WUO4" s="112"/>
      <c r="WUP4" s="112"/>
      <c r="WUQ4" s="112"/>
      <c r="WUR4" s="112"/>
      <c r="WUS4" s="112"/>
      <c r="WUT4" s="112"/>
      <c r="WUU4" s="112"/>
      <c r="WUV4" s="112"/>
      <c r="WUW4" s="112"/>
      <c r="WUX4" s="112"/>
      <c r="WUY4" s="112"/>
      <c r="WUZ4" s="112"/>
      <c r="WVA4" s="112"/>
      <c r="WVB4" s="112"/>
      <c r="WVC4" s="112"/>
      <c r="WVD4" s="112"/>
      <c r="WVE4" s="112"/>
      <c r="WVF4" s="112"/>
      <c r="WVG4" s="112"/>
      <c r="WVH4" s="112"/>
      <c r="WVI4" s="112"/>
      <c r="WVJ4" s="112"/>
      <c r="WVK4" s="112"/>
      <c r="WVL4" s="112"/>
      <c r="WVM4" s="112"/>
      <c r="WVN4" s="112"/>
      <c r="WVO4" s="112"/>
      <c r="WVP4" s="112"/>
      <c r="WVQ4" s="112"/>
      <c r="WVR4" s="112"/>
      <c r="WVS4" s="112"/>
      <c r="WVT4" s="112"/>
      <c r="WVU4" s="112"/>
      <c r="WVV4" s="112"/>
      <c r="WVW4" s="112"/>
      <c r="WVX4" s="112"/>
      <c r="WVY4" s="112"/>
      <c r="WVZ4" s="112"/>
      <c r="WWA4" s="112"/>
      <c r="WWB4" s="112"/>
      <c r="WWC4" s="112"/>
      <c r="WWD4" s="112"/>
      <c r="WWE4" s="112"/>
      <c r="WWF4" s="112"/>
      <c r="WWG4" s="112"/>
      <c r="WWH4" s="112"/>
      <c r="WWI4" s="112"/>
      <c r="WWJ4" s="112"/>
      <c r="WWK4" s="112"/>
      <c r="WWL4" s="112"/>
      <c r="WWM4" s="112"/>
      <c r="WWN4" s="112"/>
      <c r="WWO4" s="112"/>
      <c r="WWP4" s="112"/>
      <c r="WWQ4" s="112"/>
      <c r="WWR4" s="112"/>
      <c r="WWS4" s="112"/>
      <c r="WWT4" s="112"/>
      <c r="WWU4" s="112"/>
      <c r="WWV4" s="112"/>
      <c r="WWW4" s="112"/>
      <c r="WWX4" s="112"/>
      <c r="WWY4" s="112"/>
      <c r="WWZ4" s="112"/>
      <c r="WXA4" s="112"/>
      <c r="WXB4" s="112"/>
      <c r="WXC4" s="112"/>
      <c r="WXD4" s="112"/>
      <c r="WXE4" s="112"/>
      <c r="WXF4" s="112"/>
      <c r="WXG4" s="112"/>
      <c r="WXH4" s="112"/>
      <c r="WXI4" s="112"/>
      <c r="WXJ4" s="112"/>
      <c r="WXK4" s="112"/>
      <c r="WXL4" s="112"/>
      <c r="WXM4" s="112"/>
      <c r="WXN4" s="112"/>
      <c r="WXO4" s="112"/>
      <c r="WXP4" s="112"/>
      <c r="WXQ4" s="112"/>
      <c r="WXR4" s="112"/>
      <c r="WXS4" s="112"/>
      <c r="WXT4" s="112"/>
      <c r="WXU4" s="112"/>
      <c r="WXV4" s="112"/>
      <c r="WXW4" s="112"/>
      <c r="WXX4" s="112"/>
      <c r="WXY4" s="112"/>
      <c r="WXZ4" s="112"/>
      <c r="WYA4" s="112"/>
      <c r="WYB4" s="112"/>
      <c r="WYC4" s="112"/>
      <c r="WYD4" s="112"/>
      <c r="WYE4" s="112"/>
      <c r="WYF4" s="112"/>
      <c r="WYG4" s="112"/>
      <c r="WYH4" s="112"/>
      <c r="WYI4" s="112"/>
      <c r="WYJ4" s="112"/>
      <c r="WYK4" s="112"/>
      <c r="WYL4" s="112"/>
      <c r="WYM4" s="112"/>
      <c r="WYN4" s="112"/>
      <c r="WYO4" s="112"/>
      <c r="WYP4" s="112"/>
      <c r="WYQ4" s="112"/>
      <c r="WYR4" s="112"/>
      <c r="WYS4" s="112"/>
      <c r="WYT4" s="112"/>
      <c r="WYU4" s="112"/>
      <c r="WYV4" s="112"/>
      <c r="WYW4" s="112"/>
      <c r="WYX4" s="112"/>
      <c r="WYY4" s="112"/>
      <c r="WYZ4" s="112"/>
      <c r="WZA4" s="112"/>
      <c r="WZB4" s="112"/>
      <c r="WZC4" s="112"/>
      <c r="WZD4" s="112"/>
      <c r="WZE4" s="112"/>
      <c r="WZF4" s="112"/>
      <c r="WZG4" s="112"/>
      <c r="WZH4" s="112"/>
      <c r="WZI4" s="112"/>
      <c r="WZJ4" s="112"/>
      <c r="WZK4" s="112"/>
      <c r="WZL4" s="112"/>
      <c r="WZM4" s="112"/>
      <c r="WZN4" s="112"/>
      <c r="WZO4" s="112"/>
      <c r="WZP4" s="112"/>
      <c r="WZQ4" s="112"/>
      <c r="WZR4" s="112"/>
      <c r="WZS4" s="112"/>
      <c r="WZT4" s="112"/>
      <c r="WZU4" s="112"/>
      <c r="WZV4" s="112"/>
      <c r="WZW4" s="112"/>
      <c r="WZX4" s="112"/>
      <c r="WZY4" s="112"/>
      <c r="WZZ4" s="112"/>
      <c r="XAA4" s="112"/>
      <c r="XAB4" s="112"/>
      <c r="XAC4" s="112"/>
      <c r="XAD4" s="112"/>
      <c r="XAE4" s="112"/>
      <c r="XAF4" s="112"/>
      <c r="XAG4" s="112"/>
      <c r="XAH4" s="112"/>
      <c r="XAI4" s="112"/>
      <c r="XAJ4" s="112"/>
      <c r="XAK4" s="112"/>
      <c r="XAL4" s="112"/>
      <c r="XAM4" s="112"/>
      <c r="XAN4" s="112"/>
      <c r="XAO4" s="112"/>
      <c r="XAP4" s="112"/>
      <c r="XAQ4" s="112"/>
      <c r="XAR4" s="112"/>
      <c r="XAS4" s="112"/>
      <c r="XAT4" s="112"/>
      <c r="XAU4" s="112"/>
      <c r="XAV4" s="112"/>
      <c r="XAW4" s="112"/>
      <c r="XAX4" s="112"/>
      <c r="XAY4" s="112"/>
      <c r="XAZ4" s="112"/>
      <c r="XBA4" s="112"/>
      <c r="XBB4" s="112"/>
      <c r="XBC4" s="112"/>
      <c r="XBD4" s="112"/>
      <c r="XBE4" s="112"/>
      <c r="XBF4" s="112"/>
      <c r="XBG4" s="112"/>
      <c r="XBH4" s="112"/>
      <c r="XBI4" s="112"/>
      <c r="XBJ4" s="112"/>
      <c r="XBK4" s="112"/>
      <c r="XBL4" s="112"/>
      <c r="XBM4" s="112"/>
      <c r="XBN4" s="112"/>
      <c r="XBO4" s="112"/>
      <c r="XBP4" s="112"/>
      <c r="XBQ4" s="112"/>
      <c r="XBR4" s="112"/>
      <c r="XBS4" s="112"/>
      <c r="XBT4" s="112"/>
      <c r="XBU4" s="112"/>
      <c r="XBV4" s="112"/>
      <c r="XBW4" s="112"/>
      <c r="XBX4" s="112"/>
      <c r="XBY4" s="112"/>
      <c r="XBZ4" s="112"/>
      <c r="XCA4" s="112"/>
      <c r="XCB4" s="112"/>
      <c r="XCC4" s="112"/>
      <c r="XCD4" s="112"/>
      <c r="XCE4" s="112"/>
      <c r="XCF4" s="112"/>
      <c r="XCG4" s="112"/>
      <c r="XCH4" s="112"/>
      <c r="XCI4" s="112"/>
      <c r="XCJ4" s="112"/>
      <c r="XCK4" s="112"/>
      <c r="XCL4" s="112"/>
      <c r="XCM4" s="112"/>
      <c r="XCN4" s="112"/>
      <c r="XCO4" s="112"/>
      <c r="XCP4" s="112"/>
      <c r="XCQ4" s="112"/>
      <c r="XCR4" s="112"/>
      <c r="XCS4" s="112"/>
      <c r="XCT4" s="112"/>
      <c r="XCU4" s="112"/>
      <c r="XCV4" s="112"/>
      <c r="XCW4" s="112"/>
      <c r="XCX4" s="112"/>
      <c r="XCY4" s="112"/>
      <c r="XCZ4" s="112"/>
      <c r="XDA4" s="112"/>
      <c r="XDB4" s="112"/>
      <c r="XDC4" s="112"/>
      <c r="XDD4" s="112"/>
      <c r="XDE4" s="112"/>
      <c r="XDF4" s="112"/>
      <c r="XDG4" s="112"/>
      <c r="XDH4" s="112"/>
      <c r="XDI4" s="112"/>
      <c r="XDJ4" s="112"/>
      <c r="XDK4" s="112"/>
      <c r="XDL4" s="112"/>
      <c r="XDM4" s="112"/>
      <c r="XDN4" s="112"/>
      <c r="XDO4" s="112"/>
      <c r="XDP4" s="112"/>
      <c r="XDQ4" s="112"/>
      <c r="XDR4" s="112"/>
      <c r="XDS4" s="112"/>
      <c r="XDT4" s="112"/>
      <c r="XDU4" s="112"/>
      <c r="XDV4" s="112"/>
      <c r="XDW4" s="112"/>
      <c r="XDX4" s="112"/>
      <c r="XDY4" s="112"/>
      <c r="XDZ4" s="112"/>
      <c r="XEA4" s="112"/>
      <c r="XEB4" s="112"/>
      <c r="XEC4" s="112"/>
      <c r="XED4" s="112"/>
      <c r="XEE4" s="112"/>
      <c r="XEF4" s="112"/>
      <c r="XEG4" s="112"/>
      <c r="XEH4" s="112"/>
      <c r="XEI4" s="112"/>
      <c r="XEJ4" s="112"/>
      <c r="XEK4" s="112"/>
      <c r="XEL4" s="112"/>
      <c r="XEM4" s="112"/>
      <c r="XEN4" s="112"/>
      <c r="XEO4" s="112"/>
      <c r="XEP4" s="112"/>
      <c r="XEQ4" s="112"/>
      <c r="XER4" s="112"/>
      <c r="XES4" s="112"/>
      <c r="XET4" s="112"/>
      <c r="XEU4" s="112"/>
      <c r="XEV4" s="112"/>
      <c r="XEW4" s="112"/>
      <c r="XEX4" s="112"/>
      <c r="XEY4" s="112"/>
      <c r="XEZ4" s="112"/>
      <c r="XFA4" s="112"/>
      <c r="XFB4" s="112"/>
      <c r="XFC4" s="112"/>
    </row>
    <row r="5" spans="1:16383" s="112" customFormat="1" ht="405" x14ac:dyDescent="0.25">
      <c r="A5" s="4" t="s">
        <v>888</v>
      </c>
      <c r="B5" s="8" t="s">
        <v>1504</v>
      </c>
      <c r="C5" s="14" t="s">
        <v>890</v>
      </c>
      <c r="D5" s="12" t="s">
        <v>891</v>
      </c>
      <c r="E5" s="12" t="s">
        <v>892</v>
      </c>
      <c r="F5" s="11">
        <v>1</v>
      </c>
      <c r="G5" s="12" t="s">
        <v>1107</v>
      </c>
      <c r="H5" s="12" t="s">
        <v>893</v>
      </c>
      <c r="I5" s="8" t="s">
        <v>894</v>
      </c>
      <c r="J5" s="8" t="s">
        <v>1108</v>
      </c>
      <c r="K5" s="13">
        <v>1</v>
      </c>
      <c r="L5" s="22">
        <v>43692</v>
      </c>
      <c r="M5" s="22">
        <v>44043</v>
      </c>
      <c r="N5" s="4">
        <v>1</v>
      </c>
      <c r="O5" s="183">
        <f t="shared" ref="O5" si="0">+N5/K5</f>
        <v>1</v>
      </c>
      <c r="P5" s="182">
        <f>+O5</f>
        <v>1</v>
      </c>
      <c r="Q5" s="182" t="s">
        <v>27</v>
      </c>
      <c r="R5" s="184" t="s">
        <v>1676</v>
      </c>
      <c r="S5" s="184" t="s">
        <v>1799</v>
      </c>
      <c r="T5" s="184" t="s">
        <v>30</v>
      </c>
      <c r="U5" s="184"/>
    </row>
    <row r="6" spans="1:16383" ht="213.75" x14ac:dyDescent="0.25">
      <c r="A6" s="8" t="s">
        <v>964</v>
      </c>
      <c r="B6" s="8" t="s">
        <v>1505</v>
      </c>
      <c r="C6" s="14">
        <v>14</v>
      </c>
      <c r="D6" s="12" t="s">
        <v>1007</v>
      </c>
      <c r="E6" s="12" t="s">
        <v>1344</v>
      </c>
      <c r="F6" s="11" t="s">
        <v>422</v>
      </c>
      <c r="G6" s="12" t="s">
        <v>1009</v>
      </c>
      <c r="H6" s="12" t="s">
        <v>1010</v>
      </c>
      <c r="I6" s="8" t="s">
        <v>72</v>
      </c>
      <c r="J6" s="8" t="s">
        <v>1011</v>
      </c>
      <c r="K6" s="13">
        <v>1</v>
      </c>
      <c r="L6" s="22">
        <v>43700</v>
      </c>
      <c r="M6" s="22">
        <v>43769</v>
      </c>
      <c r="N6" s="4">
        <v>1</v>
      </c>
      <c r="O6" s="180">
        <v>1</v>
      </c>
      <c r="P6" s="179">
        <v>1</v>
      </c>
      <c r="Q6" s="174" t="s">
        <v>27</v>
      </c>
      <c r="R6" s="171" t="s">
        <v>1665</v>
      </c>
      <c r="S6" s="172" t="s">
        <v>1663</v>
      </c>
      <c r="T6" s="173" t="s">
        <v>30</v>
      </c>
      <c r="U6" s="170" t="s">
        <v>1664</v>
      </c>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c r="IW6" s="112"/>
      <c r="IX6" s="112"/>
      <c r="IY6" s="112"/>
      <c r="IZ6" s="112"/>
      <c r="JA6" s="112"/>
      <c r="JB6" s="112"/>
      <c r="JC6" s="112"/>
      <c r="JD6" s="112"/>
      <c r="JE6" s="112"/>
      <c r="JF6" s="112"/>
      <c r="JG6" s="112"/>
      <c r="JH6" s="112"/>
      <c r="JI6" s="112"/>
      <c r="JJ6" s="112"/>
      <c r="JK6" s="112"/>
      <c r="JL6" s="112"/>
      <c r="JM6" s="112"/>
      <c r="JN6" s="112"/>
      <c r="JO6" s="112"/>
      <c r="JP6" s="112"/>
      <c r="JQ6" s="112"/>
      <c r="JR6" s="112"/>
      <c r="JS6" s="112"/>
      <c r="JT6" s="112"/>
      <c r="JU6" s="112"/>
      <c r="JV6" s="112"/>
      <c r="JW6" s="112"/>
      <c r="JX6" s="112"/>
      <c r="JY6" s="112"/>
      <c r="JZ6" s="112"/>
      <c r="KA6" s="112"/>
      <c r="KB6" s="112"/>
      <c r="KC6" s="112"/>
      <c r="KD6" s="112"/>
      <c r="KE6" s="112"/>
      <c r="KF6" s="112"/>
      <c r="KG6" s="112"/>
      <c r="KH6" s="112"/>
      <c r="KI6" s="112"/>
      <c r="KJ6" s="112"/>
      <c r="KK6" s="112"/>
      <c r="KL6" s="112"/>
      <c r="KM6" s="112"/>
      <c r="KN6" s="112"/>
      <c r="KO6" s="112"/>
      <c r="KP6" s="112"/>
      <c r="KQ6" s="112"/>
      <c r="KR6" s="112"/>
      <c r="KS6" s="112"/>
      <c r="KT6" s="112"/>
      <c r="KU6" s="112"/>
      <c r="KV6" s="112"/>
      <c r="KW6" s="112"/>
      <c r="KX6" s="112"/>
      <c r="KY6" s="112"/>
      <c r="KZ6" s="112"/>
      <c r="LA6" s="112"/>
      <c r="LB6" s="112"/>
      <c r="LC6" s="112"/>
      <c r="LD6" s="112"/>
      <c r="LE6" s="112"/>
      <c r="LF6" s="112"/>
      <c r="LG6" s="112"/>
      <c r="LH6" s="112"/>
      <c r="LI6" s="112"/>
      <c r="LJ6" s="112"/>
      <c r="LK6" s="112"/>
      <c r="LL6" s="112"/>
      <c r="LM6" s="112"/>
      <c r="LN6" s="112"/>
      <c r="LO6" s="112"/>
      <c r="LP6" s="112"/>
      <c r="LQ6" s="112"/>
      <c r="LR6" s="112"/>
      <c r="LS6" s="112"/>
      <c r="LT6" s="112"/>
      <c r="LU6" s="112"/>
      <c r="LV6" s="112"/>
      <c r="LW6" s="112"/>
      <c r="LX6" s="112"/>
      <c r="LY6" s="112"/>
      <c r="LZ6" s="112"/>
      <c r="MA6" s="112"/>
      <c r="MB6" s="112"/>
      <c r="MC6" s="112"/>
      <c r="MD6" s="112"/>
      <c r="ME6" s="112"/>
      <c r="MF6" s="112"/>
      <c r="MG6" s="112"/>
      <c r="MH6" s="112"/>
      <c r="MI6" s="112"/>
      <c r="MJ6" s="112"/>
      <c r="MK6" s="112"/>
      <c r="ML6" s="112"/>
      <c r="MM6" s="112"/>
      <c r="MN6" s="112"/>
      <c r="MO6" s="112"/>
      <c r="MP6" s="112"/>
      <c r="MQ6" s="112"/>
      <c r="MR6" s="112"/>
      <c r="MS6" s="112"/>
      <c r="MT6" s="112"/>
      <c r="MU6" s="112"/>
      <c r="MV6" s="112"/>
      <c r="MW6" s="112"/>
      <c r="MX6" s="112"/>
      <c r="MY6" s="112"/>
      <c r="MZ6" s="112"/>
      <c r="NA6" s="112"/>
      <c r="NB6" s="112"/>
      <c r="NC6" s="112"/>
      <c r="ND6" s="112"/>
      <c r="NE6" s="112"/>
      <c r="NF6" s="112"/>
      <c r="NG6" s="112"/>
      <c r="NH6" s="112"/>
      <c r="NI6" s="112"/>
      <c r="NJ6" s="112"/>
      <c r="NK6" s="112"/>
      <c r="NL6" s="112"/>
      <c r="NM6" s="112"/>
      <c r="NN6" s="112"/>
      <c r="NO6" s="112"/>
      <c r="NP6" s="112"/>
      <c r="NQ6" s="112"/>
      <c r="NR6" s="112"/>
      <c r="NS6" s="112"/>
      <c r="NT6" s="112"/>
      <c r="NU6" s="112"/>
      <c r="NV6" s="112"/>
      <c r="NW6" s="112"/>
      <c r="NX6" s="112"/>
      <c r="NY6" s="112"/>
      <c r="NZ6" s="112"/>
      <c r="OA6" s="112"/>
      <c r="OB6" s="112"/>
      <c r="OC6" s="112"/>
      <c r="OD6" s="112"/>
      <c r="OE6" s="112"/>
      <c r="OF6" s="112"/>
      <c r="OG6" s="112"/>
      <c r="OH6" s="112"/>
      <c r="OI6" s="112"/>
      <c r="OJ6" s="112"/>
      <c r="OK6" s="112"/>
      <c r="OL6" s="112"/>
      <c r="OM6" s="112"/>
      <c r="ON6" s="112"/>
      <c r="OO6" s="112"/>
      <c r="OP6" s="112"/>
      <c r="OQ6" s="112"/>
      <c r="OR6" s="112"/>
      <c r="OS6" s="112"/>
      <c r="OT6" s="112"/>
      <c r="OU6" s="112"/>
      <c r="OV6" s="112"/>
      <c r="OW6" s="112"/>
      <c r="OX6" s="112"/>
      <c r="OY6" s="112"/>
      <c r="OZ6" s="112"/>
      <c r="PA6" s="112"/>
      <c r="PB6" s="112"/>
      <c r="PC6" s="112"/>
      <c r="PD6" s="112"/>
      <c r="PE6" s="112"/>
      <c r="PF6" s="112"/>
      <c r="PG6" s="112"/>
      <c r="PH6" s="112"/>
      <c r="PI6" s="112"/>
      <c r="PJ6" s="112"/>
      <c r="PK6" s="112"/>
      <c r="PL6" s="112"/>
      <c r="PM6" s="112"/>
      <c r="PN6" s="112"/>
      <c r="PO6" s="112"/>
      <c r="PP6" s="112"/>
      <c r="PQ6" s="112"/>
      <c r="PR6" s="112"/>
      <c r="PS6" s="112"/>
      <c r="PT6" s="112"/>
      <c r="PU6" s="112"/>
      <c r="PV6" s="112"/>
      <c r="PW6" s="112"/>
      <c r="PX6" s="112"/>
      <c r="PY6" s="112"/>
      <c r="PZ6" s="112"/>
      <c r="QA6" s="112"/>
      <c r="QB6" s="112"/>
      <c r="QC6" s="112"/>
      <c r="QD6" s="112"/>
      <c r="QE6" s="112"/>
      <c r="QF6" s="112"/>
      <c r="QG6" s="112"/>
      <c r="QH6" s="112"/>
      <c r="QI6" s="112"/>
      <c r="QJ6" s="112"/>
      <c r="QK6" s="112"/>
      <c r="QL6" s="112"/>
      <c r="QM6" s="112"/>
      <c r="QN6" s="112"/>
      <c r="QO6" s="112"/>
      <c r="QP6" s="112"/>
      <c r="QQ6" s="112"/>
      <c r="QR6" s="112"/>
      <c r="QS6" s="112"/>
      <c r="QT6" s="112"/>
      <c r="QU6" s="112"/>
      <c r="QV6" s="112"/>
      <c r="QW6" s="112"/>
      <c r="QX6" s="112"/>
      <c r="QY6" s="112"/>
      <c r="QZ6" s="112"/>
      <c r="RA6" s="112"/>
      <c r="RB6" s="112"/>
      <c r="RC6" s="112"/>
      <c r="RD6" s="112"/>
      <c r="RE6" s="112"/>
      <c r="RF6" s="112"/>
      <c r="RG6" s="112"/>
      <c r="RH6" s="112"/>
      <c r="RI6" s="112"/>
      <c r="RJ6" s="112"/>
      <c r="RK6" s="112"/>
      <c r="RL6" s="112"/>
      <c r="RM6" s="112"/>
      <c r="RN6" s="112"/>
      <c r="RO6" s="112"/>
      <c r="RP6" s="112"/>
      <c r="RQ6" s="112"/>
      <c r="RR6" s="112"/>
      <c r="RS6" s="112"/>
      <c r="RT6" s="112"/>
      <c r="RU6" s="112"/>
      <c r="RV6" s="112"/>
      <c r="RW6" s="112"/>
      <c r="RX6" s="112"/>
      <c r="RY6" s="112"/>
      <c r="RZ6" s="112"/>
      <c r="SA6" s="112"/>
      <c r="SB6" s="112"/>
      <c r="SC6" s="112"/>
      <c r="SD6" s="112"/>
      <c r="SE6" s="112"/>
      <c r="SF6" s="112"/>
      <c r="SG6" s="112"/>
      <c r="SH6" s="112"/>
      <c r="SI6" s="112"/>
      <c r="SJ6" s="112"/>
      <c r="SK6" s="112"/>
      <c r="SL6" s="112"/>
      <c r="SM6" s="112"/>
      <c r="SN6" s="112"/>
      <c r="SO6" s="112"/>
      <c r="SP6" s="112"/>
      <c r="SQ6" s="112"/>
      <c r="SR6" s="112"/>
      <c r="SS6" s="112"/>
      <c r="ST6" s="112"/>
      <c r="SU6" s="112"/>
      <c r="SV6" s="112"/>
      <c r="SW6" s="112"/>
      <c r="SX6" s="112"/>
      <c r="SY6" s="112"/>
      <c r="SZ6" s="112"/>
      <c r="TA6" s="112"/>
      <c r="TB6" s="112"/>
      <c r="TC6" s="112"/>
      <c r="TD6" s="112"/>
      <c r="TE6" s="112"/>
      <c r="TF6" s="112"/>
      <c r="TG6" s="112"/>
      <c r="TH6" s="112"/>
      <c r="TI6" s="112"/>
      <c r="TJ6" s="112"/>
      <c r="TK6" s="112"/>
      <c r="TL6" s="112"/>
      <c r="TM6" s="112"/>
      <c r="TN6" s="112"/>
      <c r="TO6" s="112"/>
      <c r="TP6" s="112"/>
      <c r="TQ6" s="112"/>
      <c r="TR6" s="112"/>
      <c r="TS6" s="112"/>
      <c r="TT6" s="112"/>
      <c r="TU6" s="112"/>
      <c r="TV6" s="112"/>
      <c r="TW6" s="112"/>
      <c r="TX6" s="112"/>
      <c r="TY6" s="112"/>
      <c r="TZ6" s="112"/>
      <c r="UA6" s="112"/>
      <c r="UB6" s="112"/>
      <c r="UC6" s="112"/>
      <c r="UD6" s="112"/>
      <c r="UE6" s="112"/>
      <c r="UF6" s="112"/>
      <c r="UG6" s="112"/>
      <c r="UH6" s="112"/>
      <c r="UI6" s="112"/>
      <c r="UJ6" s="112"/>
      <c r="UK6" s="112"/>
      <c r="UL6" s="112"/>
      <c r="UM6" s="112"/>
      <c r="UN6" s="112"/>
      <c r="UO6" s="112"/>
      <c r="UP6" s="112"/>
      <c r="UQ6" s="112"/>
      <c r="UR6" s="112"/>
      <c r="US6" s="112"/>
      <c r="UT6" s="112"/>
      <c r="UU6" s="112"/>
      <c r="UV6" s="112"/>
      <c r="UW6" s="112"/>
      <c r="UX6" s="112"/>
      <c r="UY6" s="112"/>
      <c r="UZ6" s="112"/>
      <c r="VA6" s="112"/>
      <c r="VB6" s="112"/>
      <c r="VC6" s="112"/>
      <c r="VD6" s="112"/>
      <c r="VE6" s="112"/>
      <c r="VF6" s="112"/>
      <c r="VG6" s="112"/>
      <c r="VH6" s="112"/>
      <c r="VI6" s="112"/>
      <c r="VJ6" s="112"/>
      <c r="VK6" s="112"/>
      <c r="VL6" s="112"/>
      <c r="VM6" s="112"/>
      <c r="VN6" s="112"/>
      <c r="VO6" s="112"/>
      <c r="VP6" s="112"/>
      <c r="VQ6" s="112"/>
      <c r="VR6" s="112"/>
      <c r="VS6" s="112"/>
      <c r="VT6" s="112"/>
      <c r="VU6" s="112"/>
      <c r="VV6" s="112"/>
      <c r="VW6" s="112"/>
      <c r="VX6" s="112"/>
      <c r="VY6" s="112"/>
      <c r="VZ6" s="112"/>
      <c r="WA6" s="112"/>
      <c r="WB6" s="112"/>
      <c r="WC6" s="112"/>
      <c r="WD6" s="112"/>
      <c r="WE6" s="112"/>
      <c r="WF6" s="112"/>
      <c r="WG6" s="112"/>
      <c r="WH6" s="112"/>
      <c r="WI6" s="112"/>
      <c r="WJ6" s="112"/>
      <c r="WK6" s="112"/>
      <c r="WL6" s="112"/>
      <c r="WM6" s="112"/>
      <c r="WN6" s="112"/>
      <c r="WO6" s="112"/>
      <c r="WP6" s="112"/>
      <c r="WQ6" s="112"/>
      <c r="WR6" s="112"/>
      <c r="WS6" s="112"/>
      <c r="WT6" s="112"/>
      <c r="WU6" s="112"/>
      <c r="WV6" s="112"/>
      <c r="WW6" s="112"/>
      <c r="WX6" s="112"/>
      <c r="WY6" s="112"/>
      <c r="WZ6" s="112"/>
      <c r="XA6" s="112"/>
      <c r="XB6" s="112"/>
      <c r="XC6" s="112"/>
      <c r="XD6" s="112"/>
      <c r="XE6" s="112"/>
      <c r="XF6" s="112"/>
      <c r="XG6" s="112"/>
      <c r="XH6" s="112"/>
      <c r="XI6" s="112"/>
      <c r="XJ6" s="112"/>
      <c r="XK6" s="112"/>
      <c r="XL6" s="112"/>
      <c r="XM6" s="112"/>
      <c r="XN6" s="112"/>
      <c r="XO6" s="112"/>
      <c r="XP6" s="112"/>
      <c r="XQ6" s="112"/>
      <c r="XR6" s="112"/>
      <c r="XS6" s="112"/>
      <c r="XT6" s="112"/>
      <c r="XU6" s="112"/>
      <c r="XV6" s="112"/>
      <c r="XW6" s="112"/>
      <c r="XX6" s="112"/>
      <c r="XY6" s="112"/>
      <c r="XZ6" s="112"/>
      <c r="YA6" s="112"/>
      <c r="YB6" s="112"/>
      <c r="YC6" s="112"/>
      <c r="YD6" s="112"/>
      <c r="YE6" s="112"/>
      <c r="YF6" s="112"/>
      <c r="YG6" s="112"/>
      <c r="YH6" s="112"/>
      <c r="YI6" s="112"/>
      <c r="YJ6" s="112"/>
      <c r="YK6" s="112"/>
      <c r="YL6" s="112"/>
      <c r="YM6" s="112"/>
      <c r="YN6" s="112"/>
      <c r="YO6" s="112"/>
      <c r="YP6" s="112"/>
      <c r="YQ6" s="112"/>
      <c r="YR6" s="112"/>
      <c r="YS6" s="112"/>
      <c r="YT6" s="112"/>
      <c r="YU6" s="112"/>
      <c r="YV6" s="112"/>
      <c r="YW6" s="112"/>
      <c r="YX6" s="112"/>
      <c r="YY6" s="112"/>
      <c r="YZ6" s="112"/>
      <c r="ZA6" s="112"/>
      <c r="ZB6" s="112"/>
      <c r="ZC6" s="112"/>
      <c r="ZD6" s="112"/>
      <c r="ZE6" s="112"/>
      <c r="ZF6" s="112"/>
      <c r="ZG6" s="112"/>
      <c r="ZH6" s="112"/>
      <c r="ZI6" s="112"/>
      <c r="ZJ6" s="112"/>
      <c r="ZK6" s="112"/>
      <c r="ZL6" s="112"/>
      <c r="ZM6" s="112"/>
      <c r="ZN6" s="112"/>
      <c r="ZO6" s="112"/>
      <c r="ZP6" s="112"/>
      <c r="ZQ6" s="112"/>
      <c r="ZR6" s="112"/>
      <c r="ZS6" s="112"/>
      <c r="ZT6" s="112"/>
      <c r="ZU6" s="112"/>
      <c r="ZV6" s="112"/>
      <c r="ZW6" s="112"/>
      <c r="ZX6" s="112"/>
      <c r="ZY6" s="112"/>
      <c r="ZZ6" s="112"/>
      <c r="AAA6" s="112"/>
      <c r="AAB6" s="112"/>
      <c r="AAC6" s="112"/>
      <c r="AAD6" s="112"/>
      <c r="AAE6" s="112"/>
      <c r="AAF6" s="112"/>
      <c r="AAG6" s="112"/>
      <c r="AAH6" s="112"/>
      <c r="AAI6" s="112"/>
      <c r="AAJ6" s="112"/>
      <c r="AAK6" s="112"/>
      <c r="AAL6" s="112"/>
      <c r="AAM6" s="112"/>
      <c r="AAN6" s="112"/>
      <c r="AAO6" s="112"/>
      <c r="AAP6" s="112"/>
      <c r="AAQ6" s="112"/>
      <c r="AAR6" s="112"/>
      <c r="AAS6" s="112"/>
      <c r="AAT6" s="112"/>
      <c r="AAU6" s="112"/>
      <c r="AAV6" s="112"/>
      <c r="AAW6" s="112"/>
      <c r="AAX6" s="112"/>
      <c r="AAY6" s="112"/>
      <c r="AAZ6" s="112"/>
      <c r="ABA6" s="112"/>
      <c r="ABB6" s="112"/>
      <c r="ABC6" s="112"/>
      <c r="ABD6" s="112"/>
      <c r="ABE6" s="112"/>
      <c r="ABF6" s="112"/>
      <c r="ABG6" s="112"/>
      <c r="ABH6" s="112"/>
      <c r="ABI6" s="112"/>
      <c r="ABJ6" s="112"/>
      <c r="ABK6" s="112"/>
      <c r="ABL6" s="112"/>
      <c r="ABM6" s="112"/>
      <c r="ABN6" s="112"/>
      <c r="ABO6" s="112"/>
      <c r="ABP6" s="112"/>
      <c r="ABQ6" s="112"/>
      <c r="ABR6" s="112"/>
      <c r="ABS6" s="112"/>
      <c r="ABT6" s="112"/>
      <c r="ABU6" s="112"/>
      <c r="ABV6" s="112"/>
      <c r="ABW6" s="112"/>
      <c r="ABX6" s="112"/>
      <c r="ABY6" s="112"/>
      <c r="ABZ6" s="112"/>
      <c r="ACA6" s="112"/>
      <c r="ACB6" s="112"/>
      <c r="ACC6" s="112"/>
      <c r="ACD6" s="112"/>
      <c r="ACE6" s="112"/>
      <c r="ACF6" s="112"/>
      <c r="ACG6" s="112"/>
      <c r="ACH6" s="112"/>
      <c r="ACI6" s="112"/>
      <c r="ACJ6" s="112"/>
      <c r="ACK6" s="112"/>
      <c r="ACL6" s="112"/>
      <c r="ACM6" s="112"/>
      <c r="ACN6" s="112"/>
      <c r="ACO6" s="112"/>
      <c r="ACP6" s="112"/>
      <c r="ACQ6" s="112"/>
      <c r="ACR6" s="112"/>
      <c r="ACS6" s="112"/>
      <c r="ACT6" s="112"/>
      <c r="ACU6" s="112"/>
      <c r="ACV6" s="112"/>
      <c r="ACW6" s="112"/>
      <c r="ACX6" s="112"/>
      <c r="ACY6" s="112"/>
      <c r="ACZ6" s="112"/>
      <c r="ADA6" s="112"/>
      <c r="ADB6" s="112"/>
      <c r="ADC6" s="112"/>
      <c r="ADD6" s="112"/>
      <c r="ADE6" s="112"/>
      <c r="ADF6" s="112"/>
      <c r="ADG6" s="112"/>
      <c r="ADH6" s="112"/>
      <c r="ADI6" s="112"/>
      <c r="ADJ6" s="112"/>
      <c r="ADK6" s="112"/>
      <c r="ADL6" s="112"/>
      <c r="ADM6" s="112"/>
      <c r="ADN6" s="112"/>
      <c r="ADO6" s="112"/>
      <c r="ADP6" s="112"/>
      <c r="ADQ6" s="112"/>
      <c r="ADR6" s="112"/>
      <c r="ADS6" s="112"/>
      <c r="ADT6" s="112"/>
      <c r="ADU6" s="112"/>
      <c r="ADV6" s="112"/>
      <c r="ADW6" s="112"/>
      <c r="ADX6" s="112"/>
      <c r="ADY6" s="112"/>
      <c r="ADZ6" s="112"/>
      <c r="AEA6" s="112"/>
      <c r="AEB6" s="112"/>
      <c r="AEC6" s="112"/>
      <c r="AED6" s="112"/>
      <c r="AEE6" s="112"/>
      <c r="AEF6" s="112"/>
      <c r="AEG6" s="112"/>
      <c r="AEH6" s="112"/>
      <c r="AEI6" s="112"/>
      <c r="AEJ6" s="112"/>
      <c r="AEK6" s="112"/>
      <c r="AEL6" s="112"/>
      <c r="AEM6" s="112"/>
      <c r="AEN6" s="112"/>
      <c r="AEO6" s="112"/>
      <c r="AEP6" s="112"/>
      <c r="AEQ6" s="112"/>
      <c r="AER6" s="112"/>
      <c r="AES6" s="112"/>
      <c r="AET6" s="112"/>
      <c r="AEU6" s="112"/>
      <c r="AEV6" s="112"/>
      <c r="AEW6" s="112"/>
      <c r="AEX6" s="112"/>
      <c r="AEY6" s="112"/>
      <c r="AEZ6" s="112"/>
      <c r="AFA6" s="112"/>
      <c r="AFB6" s="112"/>
      <c r="AFC6" s="112"/>
      <c r="AFD6" s="112"/>
      <c r="AFE6" s="112"/>
      <c r="AFF6" s="112"/>
      <c r="AFG6" s="112"/>
      <c r="AFH6" s="112"/>
      <c r="AFI6" s="112"/>
      <c r="AFJ6" s="112"/>
      <c r="AFK6" s="112"/>
      <c r="AFL6" s="112"/>
      <c r="AFM6" s="112"/>
      <c r="AFN6" s="112"/>
      <c r="AFO6" s="112"/>
      <c r="AFP6" s="112"/>
      <c r="AFQ6" s="112"/>
      <c r="AFR6" s="112"/>
      <c r="AFS6" s="112"/>
      <c r="AFT6" s="112"/>
      <c r="AFU6" s="112"/>
      <c r="AFV6" s="112"/>
      <c r="AFW6" s="112"/>
      <c r="AFX6" s="112"/>
      <c r="AFY6" s="112"/>
      <c r="AFZ6" s="112"/>
      <c r="AGA6" s="112"/>
      <c r="AGB6" s="112"/>
      <c r="AGC6" s="112"/>
      <c r="AGD6" s="112"/>
      <c r="AGE6" s="112"/>
      <c r="AGF6" s="112"/>
      <c r="AGG6" s="112"/>
      <c r="AGH6" s="112"/>
      <c r="AGI6" s="112"/>
      <c r="AGJ6" s="112"/>
      <c r="AGK6" s="112"/>
      <c r="AGL6" s="112"/>
      <c r="AGM6" s="112"/>
      <c r="AGN6" s="112"/>
      <c r="AGO6" s="112"/>
      <c r="AGP6" s="112"/>
      <c r="AGQ6" s="112"/>
      <c r="AGR6" s="112"/>
      <c r="AGS6" s="112"/>
      <c r="AGT6" s="112"/>
      <c r="AGU6" s="112"/>
      <c r="AGV6" s="112"/>
      <c r="AGW6" s="112"/>
      <c r="AGX6" s="112"/>
      <c r="AGY6" s="112"/>
      <c r="AGZ6" s="112"/>
      <c r="AHA6" s="112"/>
      <c r="AHB6" s="112"/>
      <c r="AHC6" s="112"/>
      <c r="AHD6" s="112"/>
      <c r="AHE6" s="112"/>
      <c r="AHF6" s="112"/>
      <c r="AHG6" s="112"/>
      <c r="AHH6" s="112"/>
      <c r="AHI6" s="112"/>
      <c r="AHJ6" s="112"/>
      <c r="AHK6" s="112"/>
      <c r="AHL6" s="112"/>
      <c r="AHM6" s="112"/>
      <c r="AHN6" s="112"/>
      <c r="AHO6" s="112"/>
      <c r="AHP6" s="112"/>
      <c r="AHQ6" s="112"/>
      <c r="AHR6" s="112"/>
      <c r="AHS6" s="112"/>
      <c r="AHT6" s="112"/>
      <c r="AHU6" s="112"/>
      <c r="AHV6" s="112"/>
      <c r="AHW6" s="112"/>
      <c r="AHX6" s="112"/>
      <c r="AHY6" s="112"/>
      <c r="AHZ6" s="112"/>
      <c r="AIA6" s="112"/>
      <c r="AIB6" s="112"/>
      <c r="AIC6" s="112"/>
      <c r="AID6" s="112"/>
      <c r="AIE6" s="112"/>
      <c r="AIF6" s="112"/>
      <c r="AIG6" s="112"/>
      <c r="AIH6" s="112"/>
      <c r="AII6" s="112"/>
      <c r="AIJ6" s="112"/>
      <c r="AIK6" s="112"/>
      <c r="AIL6" s="112"/>
      <c r="AIM6" s="112"/>
      <c r="AIN6" s="112"/>
      <c r="AIO6" s="112"/>
      <c r="AIP6" s="112"/>
      <c r="AIQ6" s="112"/>
      <c r="AIR6" s="112"/>
      <c r="AIS6" s="112"/>
      <c r="AIT6" s="112"/>
      <c r="AIU6" s="112"/>
      <c r="AIV6" s="112"/>
      <c r="AIW6" s="112"/>
      <c r="AIX6" s="112"/>
      <c r="AIY6" s="112"/>
      <c r="AIZ6" s="112"/>
      <c r="AJA6" s="112"/>
      <c r="AJB6" s="112"/>
      <c r="AJC6" s="112"/>
      <c r="AJD6" s="112"/>
      <c r="AJE6" s="112"/>
      <c r="AJF6" s="112"/>
      <c r="AJG6" s="112"/>
      <c r="AJH6" s="112"/>
      <c r="AJI6" s="112"/>
      <c r="AJJ6" s="112"/>
      <c r="AJK6" s="112"/>
      <c r="AJL6" s="112"/>
      <c r="AJM6" s="112"/>
      <c r="AJN6" s="112"/>
      <c r="AJO6" s="112"/>
      <c r="AJP6" s="112"/>
      <c r="AJQ6" s="112"/>
      <c r="AJR6" s="112"/>
      <c r="AJS6" s="112"/>
      <c r="AJT6" s="112"/>
      <c r="AJU6" s="112"/>
      <c r="AJV6" s="112"/>
      <c r="AJW6" s="112"/>
      <c r="AJX6" s="112"/>
      <c r="AJY6" s="112"/>
      <c r="AJZ6" s="112"/>
      <c r="AKA6" s="112"/>
      <c r="AKB6" s="112"/>
      <c r="AKC6" s="112"/>
      <c r="AKD6" s="112"/>
      <c r="AKE6" s="112"/>
      <c r="AKF6" s="112"/>
      <c r="AKG6" s="112"/>
      <c r="AKH6" s="112"/>
      <c r="AKI6" s="112"/>
      <c r="AKJ6" s="112"/>
      <c r="AKK6" s="112"/>
      <c r="AKL6" s="112"/>
      <c r="AKM6" s="112"/>
      <c r="AKN6" s="112"/>
      <c r="AKO6" s="112"/>
      <c r="AKP6" s="112"/>
      <c r="AKQ6" s="112"/>
      <c r="AKR6" s="112"/>
      <c r="AKS6" s="112"/>
      <c r="AKT6" s="112"/>
      <c r="AKU6" s="112"/>
      <c r="AKV6" s="112"/>
      <c r="AKW6" s="112"/>
      <c r="AKX6" s="112"/>
      <c r="AKY6" s="112"/>
      <c r="AKZ6" s="112"/>
      <c r="ALA6" s="112"/>
      <c r="ALB6" s="112"/>
      <c r="ALC6" s="112"/>
      <c r="ALD6" s="112"/>
      <c r="ALE6" s="112"/>
      <c r="ALF6" s="112"/>
      <c r="ALG6" s="112"/>
      <c r="ALH6" s="112"/>
      <c r="ALI6" s="112"/>
      <c r="ALJ6" s="112"/>
      <c r="ALK6" s="112"/>
      <c r="ALL6" s="112"/>
      <c r="ALM6" s="112"/>
      <c r="ALN6" s="112"/>
      <c r="ALO6" s="112"/>
      <c r="ALP6" s="112"/>
      <c r="ALQ6" s="112"/>
      <c r="ALR6" s="112"/>
      <c r="ALS6" s="112"/>
      <c r="ALT6" s="112"/>
      <c r="ALU6" s="112"/>
      <c r="ALV6" s="112"/>
      <c r="ALW6" s="112"/>
      <c r="ALX6" s="112"/>
      <c r="ALY6" s="112"/>
      <c r="ALZ6" s="112"/>
      <c r="AMA6" s="112"/>
      <c r="AMB6" s="112"/>
      <c r="AMC6" s="112"/>
      <c r="AMD6" s="112"/>
      <c r="AME6" s="112"/>
      <c r="AMF6" s="112"/>
      <c r="AMG6" s="112"/>
      <c r="AMH6" s="112"/>
      <c r="AMI6" s="112"/>
      <c r="AMJ6" s="112"/>
      <c r="AMK6" s="112"/>
      <c r="AML6" s="112"/>
      <c r="AMM6" s="112"/>
      <c r="AMN6" s="112"/>
      <c r="AMO6" s="112"/>
      <c r="AMP6" s="112"/>
      <c r="AMQ6" s="112"/>
      <c r="AMR6" s="112"/>
      <c r="AMS6" s="112"/>
      <c r="AMT6" s="112"/>
      <c r="AMU6" s="112"/>
      <c r="AMV6" s="112"/>
      <c r="AMW6" s="112"/>
      <c r="AMX6" s="112"/>
      <c r="AMY6" s="112"/>
      <c r="AMZ6" s="112"/>
      <c r="ANA6" s="112"/>
      <c r="ANB6" s="112"/>
      <c r="ANC6" s="112"/>
      <c r="AND6" s="112"/>
      <c r="ANE6" s="112"/>
      <c r="ANF6" s="112"/>
      <c r="ANG6" s="112"/>
      <c r="ANH6" s="112"/>
      <c r="ANI6" s="112"/>
      <c r="ANJ6" s="112"/>
      <c r="ANK6" s="112"/>
      <c r="ANL6" s="112"/>
      <c r="ANM6" s="112"/>
      <c r="ANN6" s="112"/>
      <c r="ANO6" s="112"/>
      <c r="ANP6" s="112"/>
      <c r="ANQ6" s="112"/>
      <c r="ANR6" s="112"/>
      <c r="ANS6" s="112"/>
      <c r="ANT6" s="112"/>
      <c r="ANU6" s="112"/>
      <c r="ANV6" s="112"/>
      <c r="ANW6" s="112"/>
      <c r="ANX6" s="112"/>
      <c r="ANY6" s="112"/>
      <c r="ANZ6" s="112"/>
      <c r="AOA6" s="112"/>
      <c r="AOB6" s="112"/>
      <c r="AOC6" s="112"/>
      <c r="AOD6" s="112"/>
      <c r="AOE6" s="112"/>
      <c r="AOF6" s="112"/>
      <c r="AOG6" s="112"/>
      <c r="AOH6" s="112"/>
      <c r="AOI6" s="112"/>
      <c r="AOJ6" s="112"/>
      <c r="AOK6" s="112"/>
      <c r="AOL6" s="112"/>
      <c r="AOM6" s="112"/>
      <c r="AON6" s="112"/>
      <c r="AOO6" s="112"/>
      <c r="AOP6" s="112"/>
      <c r="AOQ6" s="112"/>
      <c r="AOR6" s="112"/>
      <c r="AOS6" s="112"/>
      <c r="AOT6" s="112"/>
      <c r="AOU6" s="112"/>
      <c r="AOV6" s="112"/>
      <c r="AOW6" s="112"/>
      <c r="AOX6" s="112"/>
      <c r="AOY6" s="112"/>
      <c r="AOZ6" s="112"/>
      <c r="APA6" s="112"/>
      <c r="APB6" s="112"/>
      <c r="APC6" s="112"/>
      <c r="APD6" s="112"/>
      <c r="APE6" s="112"/>
      <c r="APF6" s="112"/>
      <c r="APG6" s="112"/>
      <c r="APH6" s="112"/>
      <c r="API6" s="112"/>
      <c r="APJ6" s="112"/>
      <c r="APK6" s="112"/>
      <c r="APL6" s="112"/>
      <c r="APM6" s="112"/>
      <c r="APN6" s="112"/>
      <c r="APO6" s="112"/>
      <c r="APP6" s="112"/>
      <c r="APQ6" s="112"/>
      <c r="APR6" s="112"/>
      <c r="APS6" s="112"/>
      <c r="APT6" s="112"/>
      <c r="APU6" s="112"/>
      <c r="APV6" s="112"/>
      <c r="APW6" s="112"/>
      <c r="APX6" s="112"/>
      <c r="APY6" s="112"/>
      <c r="APZ6" s="112"/>
      <c r="AQA6" s="112"/>
      <c r="AQB6" s="112"/>
      <c r="AQC6" s="112"/>
      <c r="AQD6" s="112"/>
      <c r="AQE6" s="112"/>
      <c r="AQF6" s="112"/>
      <c r="AQG6" s="112"/>
      <c r="AQH6" s="112"/>
      <c r="AQI6" s="112"/>
      <c r="AQJ6" s="112"/>
      <c r="AQK6" s="112"/>
      <c r="AQL6" s="112"/>
      <c r="AQM6" s="112"/>
      <c r="AQN6" s="112"/>
      <c r="AQO6" s="112"/>
      <c r="AQP6" s="112"/>
      <c r="AQQ6" s="112"/>
      <c r="AQR6" s="112"/>
      <c r="AQS6" s="112"/>
      <c r="AQT6" s="112"/>
      <c r="AQU6" s="112"/>
      <c r="AQV6" s="112"/>
      <c r="AQW6" s="112"/>
      <c r="AQX6" s="112"/>
      <c r="AQY6" s="112"/>
      <c r="AQZ6" s="112"/>
      <c r="ARA6" s="112"/>
      <c r="ARB6" s="112"/>
      <c r="ARC6" s="112"/>
      <c r="ARD6" s="112"/>
      <c r="ARE6" s="112"/>
      <c r="ARF6" s="112"/>
      <c r="ARG6" s="112"/>
      <c r="ARH6" s="112"/>
      <c r="ARI6" s="112"/>
      <c r="ARJ6" s="112"/>
      <c r="ARK6" s="112"/>
      <c r="ARL6" s="112"/>
      <c r="ARM6" s="112"/>
      <c r="ARN6" s="112"/>
      <c r="ARO6" s="112"/>
      <c r="ARP6" s="112"/>
      <c r="ARQ6" s="112"/>
      <c r="ARR6" s="112"/>
      <c r="ARS6" s="112"/>
      <c r="ART6" s="112"/>
      <c r="ARU6" s="112"/>
      <c r="ARV6" s="112"/>
      <c r="ARW6" s="112"/>
      <c r="ARX6" s="112"/>
      <c r="ARY6" s="112"/>
      <c r="ARZ6" s="112"/>
      <c r="ASA6" s="112"/>
      <c r="ASB6" s="112"/>
      <c r="ASC6" s="112"/>
      <c r="ASD6" s="112"/>
      <c r="ASE6" s="112"/>
      <c r="ASF6" s="112"/>
      <c r="ASG6" s="112"/>
      <c r="ASH6" s="112"/>
      <c r="ASI6" s="112"/>
      <c r="ASJ6" s="112"/>
      <c r="ASK6" s="112"/>
      <c r="ASL6" s="112"/>
      <c r="ASM6" s="112"/>
      <c r="ASN6" s="112"/>
      <c r="ASO6" s="112"/>
      <c r="ASP6" s="112"/>
      <c r="ASQ6" s="112"/>
      <c r="ASR6" s="112"/>
      <c r="ASS6" s="112"/>
      <c r="AST6" s="112"/>
      <c r="ASU6" s="112"/>
      <c r="ASV6" s="112"/>
      <c r="ASW6" s="112"/>
      <c r="ASX6" s="112"/>
      <c r="ASY6" s="112"/>
      <c r="ASZ6" s="112"/>
      <c r="ATA6" s="112"/>
      <c r="ATB6" s="112"/>
      <c r="ATC6" s="112"/>
      <c r="ATD6" s="112"/>
      <c r="ATE6" s="112"/>
      <c r="ATF6" s="112"/>
      <c r="ATG6" s="112"/>
      <c r="ATH6" s="112"/>
      <c r="ATI6" s="112"/>
      <c r="ATJ6" s="112"/>
      <c r="ATK6" s="112"/>
      <c r="ATL6" s="112"/>
      <c r="ATM6" s="112"/>
      <c r="ATN6" s="112"/>
      <c r="ATO6" s="112"/>
      <c r="ATP6" s="112"/>
      <c r="ATQ6" s="112"/>
      <c r="ATR6" s="112"/>
      <c r="ATS6" s="112"/>
      <c r="ATT6" s="112"/>
      <c r="ATU6" s="112"/>
      <c r="ATV6" s="112"/>
      <c r="ATW6" s="112"/>
      <c r="ATX6" s="112"/>
      <c r="ATY6" s="112"/>
      <c r="ATZ6" s="112"/>
      <c r="AUA6" s="112"/>
      <c r="AUB6" s="112"/>
      <c r="AUC6" s="112"/>
      <c r="AUD6" s="112"/>
      <c r="AUE6" s="112"/>
      <c r="AUF6" s="112"/>
      <c r="AUG6" s="112"/>
      <c r="AUH6" s="112"/>
      <c r="AUI6" s="112"/>
      <c r="AUJ6" s="112"/>
      <c r="AUK6" s="112"/>
      <c r="AUL6" s="112"/>
      <c r="AUM6" s="112"/>
      <c r="AUN6" s="112"/>
      <c r="AUO6" s="112"/>
      <c r="AUP6" s="112"/>
      <c r="AUQ6" s="112"/>
      <c r="AUR6" s="112"/>
      <c r="AUS6" s="112"/>
      <c r="AUT6" s="112"/>
      <c r="AUU6" s="112"/>
      <c r="AUV6" s="112"/>
      <c r="AUW6" s="112"/>
      <c r="AUX6" s="112"/>
      <c r="AUY6" s="112"/>
      <c r="AUZ6" s="112"/>
      <c r="AVA6" s="112"/>
      <c r="AVB6" s="112"/>
      <c r="AVC6" s="112"/>
      <c r="AVD6" s="112"/>
      <c r="AVE6" s="112"/>
      <c r="AVF6" s="112"/>
      <c r="AVG6" s="112"/>
      <c r="AVH6" s="112"/>
      <c r="AVI6" s="112"/>
      <c r="AVJ6" s="112"/>
      <c r="AVK6" s="112"/>
      <c r="AVL6" s="112"/>
      <c r="AVM6" s="112"/>
      <c r="AVN6" s="112"/>
      <c r="AVO6" s="112"/>
      <c r="AVP6" s="112"/>
      <c r="AVQ6" s="112"/>
      <c r="AVR6" s="112"/>
      <c r="AVS6" s="112"/>
      <c r="AVT6" s="112"/>
      <c r="AVU6" s="112"/>
      <c r="AVV6" s="112"/>
      <c r="AVW6" s="112"/>
      <c r="AVX6" s="112"/>
      <c r="AVY6" s="112"/>
      <c r="AVZ6" s="112"/>
      <c r="AWA6" s="112"/>
      <c r="AWB6" s="112"/>
      <c r="AWC6" s="112"/>
      <c r="AWD6" s="112"/>
      <c r="AWE6" s="112"/>
      <c r="AWF6" s="112"/>
      <c r="AWG6" s="112"/>
      <c r="AWH6" s="112"/>
      <c r="AWI6" s="112"/>
      <c r="AWJ6" s="112"/>
      <c r="AWK6" s="112"/>
      <c r="AWL6" s="112"/>
      <c r="AWM6" s="112"/>
      <c r="AWN6" s="112"/>
      <c r="AWO6" s="112"/>
      <c r="AWP6" s="112"/>
      <c r="AWQ6" s="112"/>
      <c r="AWR6" s="112"/>
      <c r="AWS6" s="112"/>
      <c r="AWT6" s="112"/>
      <c r="AWU6" s="112"/>
      <c r="AWV6" s="112"/>
      <c r="AWW6" s="112"/>
      <c r="AWX6" s="112"/>
      <c r="AWY6" s="112"/>
      <c r="AWZ6" s="112"/>
      <c r="AXA6" s="112"/>
      <c r="AXB6" s="112"/>
      <c r="AXC6" s="112"/>
      <c r="AXD6" s="112"/>
      <c r="AXE6" s="112"/>
      <c r="AXF6" s="112"/>
      <c r="AXG6" s="112"/>
      <c r="AXH6" s="112"/>
      <c r="AXI6" s="112"/>
      <c r="AXJ6" s="112"/>
      <c r="AXK6" s="112"/>
      <c r="AXL6" s="112"/>
      <c r="AXM6" s="112"/>
      <c r="AXN6" s="112"/>
      <c r="AXO6" s="112"/>
      <c r="AXP6" s="112"/>
      <c r="AXQ6" s="112"/>
      <c r="AXR6" s="112"/>
      <c r="AXS6" s="112"/>
      <c r="AXT6" s="112"/>
      <c r="AXU6" s="112"/>
      <c r="AXV6" s="112"/>
      <c r="AXW6" s="112"/>
      <c r="AXX6" s="112"/>
      <c r="AXY6" s="112"/>
      <c r="AXZ6" s="112"/>
      <c r="AYA6" s="112"/>
      <c r="AYB6" s="112"/>
      <c r="AYC6" s="112"/>
      <c r="AYD6" s="112"/>
      <c r="AYE6" s="112"/>
      <c r="AYF6" s="112"/>
      <c r="AYG6" s="112"/>
      <c r="AYH6" s="112"/>
      <c r="AYI6" s="112"/>
      <c r="AYJ6" s="112"/>
      <c r="AYK6" s="112"/>
      <c r="AYL6" s="112"/>
      <c r="AYM6" s="112"/>
      <c r="AYN6" s="112"/>
      <c r="AYO6" s="112"/>
      <c r="AYP6" s="112"/>
      <c r="AYQ6" s="112"/>
      <c r="AYR6" s="112"/>
      <c r="AYS6" s="112"/>
      <c r="AYT6" s="112"/>
      <c r="AYU6" s="112"/>
      <c r="AYV6" s="112"/>
      <c r="AYW6" s="112"/>
      <c r="AYX6" s="112"/>
      <c r="AYY6" s="112"/>
      <c r="AYZ6" s="112"/>
      <c r="AZA6" s="112"/>
      <c r="AZB6" s="112"/>
      <c r="AZC6" s="112"/>
      <c r="AZD6" s="112"/>
      <c r="AZE6" s="112"/>
      <c r="AZF6" s="112"/>
      <c r="AZG6" s="112"/>
      <c r="AZH6" s="112"/>
      <c r="AZI6" s="112"/>
      <c r="AZJ6" s="112"/>
      <c r="AZK6" s="112"/>
      <c r="AZL6" s="112"/>
      <c r="AZM6" s="112"/>
      <c r="AZN6" s="112"/>
      <c r="AZO6" s="112"/>
      <c r="AZP6" s="112"/>
      <c r="AZQ6" s="112"/>
      <c r="AZR6" s="112"/>
      <c r="AZS6" s="112"/>
      <c r="AZT6" s="112"/>
      <c r="AZU6" s="112"/>
      <c r="AZV6" s="112"/>
      <c r="AZW6" s="112"/>
      <c r="AZX6" s="112"/>
      <c r="AZY6" s="112"/>
      <c r="AZZ6" s="112"/>
      <c r="BAA6" s="112"/>
      <c r="BAB6" s="112"/>
      <c r="BAC6" s="112"/>
      <c r="BAD6" s="112"/>
      <c r="BAE6" s="112"/>
      <c r="BAF6" s="112"/>
      <c r="BAG6" s="112"/>
      <c r="BAH6" s="112"/>
      <c r="BAI6" s="112"/>
      <c r="BAJ6" s="112"/>
      <c r="BAK6" s="112"/>
      <c r="BAL6" s="112"/>
      <c r="BAM6" s="112"/>
      <c r="BAN6" s="112"/>
      <c r="BAO6" s="112"/>
      <c r="BAP6" s="112"/>
      <c r="BAQ6" s="112"/>
      <c r="BAR6" s="112"/>
      <c r="BAS6" s="112"/>
      <c r="BAT6" s="112"/>
      <c r="BAU6" s="112"/>
      <c r="BAV6" s="112"/>
      <c r="BAW6" s="112"/>
      <c r="BAX6" s="112"/>
      <c r="BAY6" s="112"/>
      <c r="BAZ6" s="112"/>
      <c r="BBA6" s="112"/>
      <c r="BBB6" s="112"/>
      <c r="BBC6" s="112"/>
      <c r="BBD6" s="112"/>
      <c r="BBE6" s="112"/>
      <c r="BBF6" s="112"/>
      <c r="BBG6" s="112"/>
      <c r="BBH6" s="112"/>
      <c r="BBI6" s="112"/>
      <c r="BBJ6" s="112"/>
      <c r="BBK6" s="112"/>
      <c r="BBL6" s="112"/>
      <c r="BBM6" s="112"/>
      <c r="BBN6" s="112"/>
      <c r="BBO6" s="112"/>
      <c r="BBP6" s="112"/>
      <c r="BBQ6" s="112"/>
      <c r="BBR6" s="112"/>
      <c r="BBS6" s="112"/>
      <c r="BBT6" s="112"/>
      <c r="BBU6" s="112"/>
      <c r="BBV6" s="112"/>
      <c r="BBW6" s="112"/>
      <c r="BBX6" s="112"/>
      <c r="BBY6" s="112"/>
      <c r="BBZ6" s="112"/>
      <c r="BCA6" s="112"/>
      <c r="BCB6" s="112"/>
      <c r="BCC6" s="112"/>
      <c r="BCD6" s="112"/>
      <c r="BCE6" s="112"/>
      <c r="BCF6" s="112"/>
      <c r="BCG6" s="112"/>
      <c r="BCH6" s="112"/>
      <c r="BCI6" s="112"/>
      <c r="BCJ6" s="112"/>
      <c r="BCK6" s="112"/>
      <c r="BCL6" s="112"/>
      <c r="BCM6" s="112"/>
      <c r="BCN6" s="112"/>
      <c r="BCO6" s="112"/>
      <c r="BCP6" s="112"/>
      <c r="BCQ6" s="112"/>
      <c r="BCR6" s="112"/>
      <c r="BCS6" s="112"/>
      <c r="BCT6" s="112"/>
      <c r="BCU6" s="112"/>
      <c r="BCV6" s="112"/>
      <c r="BCW6" s="112"/>
      <c r="BCX6" s="112"/>
      <c r="BCY6" s="112"/>
      <c r="BCZ6" s="112"/>
      <c r="BDA6" s="112"/>
      <c r="BDB6" s="112"/>
      <c r="BDC6" s="112"/>
      <c r="BDD6" s="112"/>
      <c r="BDE6" s="112"/>
      <c r="BDF6" s="112"/>
      <c r="BDG6" s="112"/>
      <c r="BDH6" s="112"/>
      <c r="BDI6" s="112"/>
      <c r="BDJ6" s="112"/>
      <c r="BDK6" s="112"/>
      <c r="BDL6" s="112"/>
      <c r="BDM6" s="112"/>
      <c r="BDN6" s="112"/>
      <c r="BDO6" s="112"/>
      <c r="BDP6" s="112"/>
      <c r="BDQ6" s="112"/>
      <c r="BDR6" s="112"/>
      <c r="BDS6" s="112"/>
      <c r="BDT6" s="112"/>
      <c r="BDU6" s="112"/>
      <c r="BDV6" s="112"/>
      <c r="BDW6" s="112"/>
      <c r="BDX6" s="112"/>
      <c r="BDY6" s="112"/>
      <c r="BDZ6" s="112"/>
      <c r="BEA6" s="112"/>
      <c r="BEB6" s="112"/>
      <c r="BEC6" s="112"/>
      <c r="BED6" s="112"/>
      <c r="BEE6" s="112"/>
      <c r="BEF6" s="112"/>
      <c r="BEG6" s="112"/>
      <c r="BEH6" s="112"/>
      <c r="BEI6" s="112"/>
      <c r="BEJ6" s="112"/>
      <c r="BEK6" s="112"/>
      <c r="BEL6" s="112"/>
      <c r="BEM6" s="112"/>
      <c r="BEN6" s="112"/>
      <c r="BEO6" s="112"/>
      <c r="BEP6" s="112"/>
      <c r="BEQ6" s="112"/>
      <c r="BER6" s="112"/>
      <c r="BES6" s="112"/>
      <c r="BET6" s="112"/>
      <c r="BEU6" s="112"/>
      <c r="BEV6" s="112"/>
      <c r="BEW6" s="112"/>
      <c r="BEX6" s="112"/>
      <c r="BEY6" s="112"/>
      <c r="BEZ6" s="112"/>
      <c r="BFA6" s="112"/>
      <c r="BFB6" s="112"/>
      <c r="BFC6" s="112"/>
      <c r="BFD6" s="112"/>
      <c r="BFE6" s="112"/>
      <c r="BFF6" s="112"/>
      <c r="BFG6" s="112"/>
      <c r="BFH6" s="112"/>
      <c r="BFI6" s="112"/>
      <c r="BFJ6" s="112"/>
      <c r="BFK6" s="112"/>
      <c r="BFL6" s="112"/>
      <c r="BFM6" s="112"/>
      <c r="BFN6" s="112"/>
      <c r="BFO6" s="112"/>
      <c r="BFP6" s="112"/>
      <c r="BFQ6" s="112"/>
      <c r="BFR6" s="112"/>
      <c r="BFS6" s="112"/>
      <c r="BFT6" s="112"/>
      <c r="BFU6" s="112"/>
      <c r="BFV6" s="112"/>
      <c r="BFW6" s="112"/>
      <c r="BFX6" s="112"/>
      <c r="BFY6" s="112"/>
      <c r="BFZ6" s="112"/>
      <c r="BGA6" s="112"/>
      <c r="BGB6" s="112"/>
      <c r="BGC6" s="112"/>
      <c r="BGD6" s="112"/>
      <c r="BGE6" s="112"/>
      <c r="BGF6" s="112"/>
      <c r="BGG6" s="112"/>
      <c r="BGH6" s="112"/>
      <c r="BGI6" s="112"/>
      <c r="BGJ6" s="112"/>
      <c r="BGK6" s="112"/>
      <c r="BGL6" s="112"/>
      <c r="BGM6" s="112"/>
      <c r="BGN6" s="112"/>
      <c r="BGO6" s="112"/>
      <c r="BGP6" s="112"/>
      <c r="BGQ6" s="112"/>
      <c r="BGR6" s="112"/>
      <c r="BGS6" s="112"/>
      <c r="BGT6" s="112"/>
      <c r="BGU6" s="112"/>
      <c r="BGV6" s="112"/>
      <c r="BGW6" s="112"/>
      <c r="BGX6" s="112"/>
      <c r="BGY6" s="112"/>
      <c r="BGZ6" s="112"/>
      <c r="BHA6" s="112"/>
      <c r="BHB6" s="112"/>
      <c r="BHC6" s="112"/>
      <c r="BHD6" s="112"/>
      <c r="BHE6" s="112"/>
      <c r="BHF6" s="112"/>
      <c r="BHG6" s="112"/>
      <c r="BHH6" s="112"/>
      <c r="BHI6" s="112"/>
      <c r="BHJ6" s="112"/>
      <c r="BHK6" s="112"/>
      <c r="BHL6" s="112"/>
      <c r="BHM6" s="112"/>
      <c r="BHN6" s="112"/>
      <c r="BHO6" s="112"/>
      <c r="BHP6" s="112"/>
      <c r="BHQ6" s="112"/>
      <c r="BHR6" s="112"/>
      <c r="BHS6" s="112"/>
      <c r="BHT6" s="112"/>
      <c r="BHU6" s="112"/>
      <c r="BHV6" s="112"/>
      <c r="BHW6" s="112"/>
      <c r="BHX6" s="112"/>
      <c r="BHY6" s="112"/>
      <c r="BHZ6" s="112"/>
      <c r="BIA6" s="112"/>
      <c r="BIB6" s="112"/>
      <c r="BIC6" s="112"/>
      <c r="BID6" s="112"/>
      <c r="BIE6" s="112"/>
      <c r="BIF6" s="112"/>
      <c r="BIG6" s="112"/>
      <c r="BIH6" s="112"/>
      <c r="BII6" s="112"/>
      <c r="BIJ6" s="112"/>
      <c r="BIK6" s="112"/>
      <c r="BIL6" s="112"/>
      <c r="BIM6" s="112"/>
      <c r="BIN6" s="112"/>
      <c r="BIO6" s="112"/>
      <c r="BIP6" s="112"/>
      <c r="BIQ6" s="112"/>
      <c r="BIR6" s="112"/>
      <c r="BIS6" s="112"/>
      <c r="BIT6" s="112"/>
      <c r="BIU6" s="112"/>
      <c r="BIV6" s="112"/>
      <c r="BIW6" s="112"/>
      <c r="BIX6" s="112"/>
      <c r="BIY6" s="112"/>
      <c r="BIZ6" s="112"/>
      <c r="BJA6" s="112"/>
      <c r="BJB6" s="112"/>
      <c r="BJC6" s="112"/>
      <c r="BJD6" s="112"/>
      <c r="BJE6" s="112"/>
      <c r="BJF6" s="112"/>
      <c r="BJG6" s="112"/>
      <c r="BJH6" s="112"/>
      <c r="BJI6" s="112"/>
      <c r="BJJ6" s="112"/>
      <c r="BJK6" s="112"/>
      <c r="BJL6" s="112"/>
      <c r="BJM6" s="112"/>
      <c r="BJN6" s="112"/>
      <c r="BJO6" s="112"/>
      <c r="BJP6" s="112"/>
      <c r="BJQ6" s="112"/>
      <c r="BJR6" s="112"/>
      <c r="BJS6" s="112"/>
      <c r="BJT6" s="112"/>
      <c r="BJU6" s="112"/>
      <c r="BJV6" s="112"/>
      <c r="BJW6" s="112"/>
      <c r="BJX6" s="112"/>
      <c r="BJY6" s="112"/>
      <c r="BJZ6" s="112"/>
      <c r="BKA6" s="112"/>
      <c r="BKB6" s="112"/>
      <c r="BKC6" s="112"/>
      <c r="BKD6" s="112"/>
      <c r="BKE6" s="112"/>
      <c r="BKF6" s="112"/>
      <c r="BKG6" s="112"/>
      <c r="BKH6" s="112"/>
      <c r="BKI6" s="112"/>
      <c r="BKJ6" s="112"/>
      <c r="BKK6" s="112"/>
      <c r="BKL6" s="112"/>
      <c r="BKM6" s="112"/>
      <c r="BKN6" s="112"/>
      <c r="BKO6" s="112"/>
      <c r="BKP6" s="112"/>
      <c r="BKQ6" s="112"/>
      <c r="BKR6" s="112"/>
      <c r="BKS6" s="112"/>
      <c r="BKT6" s="112"/>
      <c r="BKU6" s="112"/>
      <c r="BKV6" s="112"/>
      <c r="BKW6" s="112"/>
      <c r="BKX6" s="112"/>
      <c r="BKY6" s="112"/>
      <c r="BKZ6" s="112"/>
      <c r="BLA6" s="112"/>
      <c r="BLB6" s="112"/>
      <c r="BLC6" s="112"/>
      <c r="BLD6" s="112"/>
      <c r="BLE6" s="112"/>
      <c r="BLF6" s="112"/>
      <c r="BLG6" s="112"/>
      <c r="BLH6" s="112"/>
      <c r="BLI6" s="112"/>
      <c r="BLJ6" s="112"/>
      <c r="BLK6" s="112"/>
      <c r="BLL6" s="112"/>
      <c r="BLM6" s="112"/>
      <c r="BLN6" s="112"/>
      <c r="BLO6" s="112"/>
      <c r="BLP6" s="112"/>
      <c r="BLQ6" s="112"/>
      <c r="BLR6" s="112"/>
      <c r="BLS6" s="112"/>
      <c r="BLT6" s="112"/>
      <c r="BLU6" s="112"/>
      <c r="BLV6" s="112"/>
      <c r="BLW6" s="112"/>
      <c r="BLX6" s="112"/>
      <c r="BLY6" s="112"/>
      <c r="BLZ6" s="112"/>
      <c r="BMA6" s="112"/>
      <c r="BMB6" s="112"/>
      <c r="BMC6" s="112"/>
      <c r="BMD6" s="112"/>
      <c r="BME6" s="112"/>
      <c r="BMF6" s="112"/>
      <c r="BMG6" s="112"/>
      <c r="BMH6" s="112"/>
      <c r="BMI6" s="112"/>
      <c r="BMJ6" s="112"/>
      <c r="BMK6" s="112"/>
      <c r="BML6" s="112"/>
      <c r="BMM6" s="112"/>
      <c r="BMN6" s="112"/>
      <c r="BMO6" s="112"/>
      <c r="BMP6" s="112"/>
      <c r="BMQ6" s="112"/>
      <c r="BMR6" s="112"/>
      <c r="BMS6" s="112"/>
      <c r="BMT6" s="112"/>
      <c r="BMU6" s="112"/>
      <c r="BMV6" s="112"/>
      <c r="BMW6" s="112"/>
      <c r="BMX6" s="112"/>
      <c r="BMY6" s="112"/>
      <c r="BMZ6" s="112"/>
      <c r="BNA6" s="112"/>
      <c r="BNB6" s="112"/>
      <c r="BNC6" s="112"/>
      <c r="BND6" s="112"/>
      <c r="BNE6" s="112"/>
      <c r="BNF6" s="112"/>
      <c r="BNG6" s="112"/>
      <c r="BNH6" s="112"/>
      <c r="BNI6" s="112"/>
      <c r="BNJ6" s="112"/>
      <c r="BNK6" s="112"/>
      <c r="BNL6" s="112"/>
      <c r="BNM6" s="112"/>
      <c r="BNN6" s="112"/>
      <c r="BNO6" s="112"/>
      <c r="BNP6" s="112"/>
      <c r="BNQ6" s="112"/>
      <c r="BNR6" s="112"/>
      <c r="BNS6" s="112"/>
      <c r="BNT6" s="112"/>
      <c r="BNU6" s="112"/>
      <c r="BNV6" s="112"/>
      <c r="BNW6" s="112"/>
      <c r="BNX6" s="112"/>
      <c r="BNY6" s="112"/>
      <c r="BNZ6" s="112"/>
      <c r="BOA6" s="112"/>
      <c r="BOB6" s="112"/>
      <c r="BOC6" s="112"/>
      <c r="BOD6" s="112"/>
      <c r="BOE6" s="112"/>
      <c r="BOF6" s="112"/>
      <c r="BOG6" s="112"/>
      <c r="BOH6" s="112"/>
      <c r="BOI6" s="112"/>
      <c r="BOJ6" s="112"/>
      <c r="BOK6" s="112"/>
      <c r="BOL6" s="112"/>
      <c r="BOM6" s="112"/>
      <c r="BON6" s="112"/>
      <c r="BOO6" s="112"/>
      <c r="BOP6" s="112"/>
      <c r="BOQ6" s="112"/>
      <c r="BOR6" s="112"/>
      <c r="BOS6" s="112"/>
      <c r="BOT6" s="112"/>
      <c r="BOU6" s="112"/>
      <c r="BOV6" s="112"/>
      <c r="BOW6" s="112"/>
      <c r="BOX6" s="112"/>
      <c r="BOY6" s="112"/>
      <c r="BOZ6" s="112"/>
      <c r="BPA6" s="112"/>
      <c r="BPB6" s="112"/>
      <c r="BPC6" s="112"/>
      <c r="BPD6" s="112"/>
      <c r="BPE6" s="112"/>
      <c r="BPF6" s="112"/>
      <c r="BPG6" s="112"/>
      <c r="BPH6" s="112"/>
      <c r="BPI6" s="112"/>
      <c r="BPJ6" s="112"/>
      <c r="BPK6" s="112"/>
      <c r="BPL6" s="112"/>
      <c r="BPM6" s="112"/>
      <c r="BPN6" s="112"/>
      <c r="BPO6" s="112"/>
      <c r="BPP6" s="112"/>
      <c r="BPQ6" s="112"/>
      <c r="BPR6" s="112"/>
      <c r="BPS6" s="112"/>
      <c r="BPT6" s="112"/>
      <c r="BPU6" s="112"/>
      <c r="BPV6" s="112"/>
      <c r="BPW6" s="112"/>
      <c r="BPX6" s="112"/>
      <c r="BPY6" s="112"/>
      <c r="BPZ6" s="112"/>
      <c r="BQA6" s="112"/>
      <c r="BQB6" s="112"/>
      <c r="BQC6" s="112"/>
      <c r="BQD6" s="112"/>
      <c r="BQE6" s="112"/>
      <c r="BQF6" s="112"/>
      <c r="BQG6" s="112"/>
      <c r="BQH6" s="112"/>
      <c r="BQI6" s="112"/>
      <c r="BQJ6" s="112"/>
      <c r="BQK6" s="112"/>
      <c r="BQL6" s="112"/>
      <c r="BQM6" s="112"/>
      <c r="BQN6" s="112"/>
      <c r="BQO6" s="112"/>
      <c r="BQP6" s="112"/>
      <c r="BQQ6" s="112"/>
      <c r="BQR6" s="112"/>
      <c r="BQS6" s="112"/>
      <c r="BQT6" s="112"/>
      <c r="BQU6" s="112"/>
      <c r="BQV6" s="112"/>
      <c r="BQW6" s="112"/>
      <c r="BQX6" s="112"/>
      <c r="BQY6" s="112"/>
      <c r="BQZ6" s="112"/>
      <c r="BRA6" s="112"/>
      <c r="BRB6" s="112"/>
      <c r="BRC6" s="112"/>
      <c r="BRD6" s="112"/>
      <c r="BRE6" s="112"/>
      <c r="BRF6" s="112"/>
      <c r="BRG6" s="112"/>
      <c r="BRH6" s="112"/>
      <c r="BRI6" s="112"/>
      <c r="BRJ6" s="112"/>
      <c r="BRK6" s="112"/>
      <c r="BRL6" s="112"/>
      <c r="BRM6" s="112"/>
      <c r="BRN6" s="112"/>
      <c r="BRO6" s="112"/>
      <c r="BRP6" s="112"/>
      <c r="BRQ6" s="112"/>
      <c r="BRR6" s="112"/>
      <c r="BRS6" s="112"/>
      <c r="BRT6" s="112"/>
      <c r="BRU6" s="112"/>
      <c r="BRV6" s="112"/>
      <c r="BRW6" s="112"/>
      <c r="BRX6" s="112"/>
      <c r="BRY6" s="112"/>
      <c r="BRZ6" s="112"/>
      <c r="BSA6" s="112"/>
      <c r="BSB6" s="112"/>
      <c r="BSC6" s="112"/>
      <c r="BSD6" s="112"/>
      <c r="BSE6" s="112"/>
      <c r="BSF6" s="112"/>
      <c r="BSG6" s="112"/>
      <c r="BSH6" s="112"/>
      <c r="BSI6" s="112"/>
      <c r="BSJ6" s="112"/>
      <c r="BSK6" s="112"/>
      <c r="BSL6" s="112"/>
      <c r="BSM6" s="112"/>
      <c r="BSN6" s="112"/>
      <c r="BSO6" s="112"/>
      <c r="BSP6" s="112"/>
      <c r="BSQ6" s="112"/>
      <c r="BSR6" s="112"/>
      <c r="BSS6" s="112"/>
      <c r="BST6" s="112"/>
      <c r="BSU6" s="112"/>
      <c r="BSV6" s="112"/>
      <c r="BSW6" s="112"/>
      <c r="BSX6" s="112"/>
      <c r="BSY6" s="112"/>
      <c r="BSZ6" s="112"/>
      <c r="BTA6" s="112"/>
      <c r="BTB6" s="112"/>
      <c r="BTC6" s="112"/>
      <c r="BTD6" s="112"/>
      <c r="BTE6" s="112"/>
      <c r="BTF6" s="112"/>
      <c r="BTG6" s="112"/>
      <c r="BTH6" s="112"/>
      <c r="BTI6" s="112"/>
      <c r="BTJ6" s="112"/>
      <c r="BTK6" s="112"/>
      <c r="BTL6" s="112"/>
      <c r="BTM6" s="112"/>
      <c r="BTN6" s="112"/>
      <c r="BTO6" s="112"/>
      <c r="BTP6" s="112"/>
      <c r="BTQ6" s="112"/>
      <c r="BTR6" s="112"/>
      <c r="BTS6" s="112"/>
      <c r="BTT6" s="112"/>
      <c r="BTU6" s="112"/>
      <c r="BTV6" s="112"/>
      <c r="BTW6" s="112"/>
      <c r="BTX6" s="112"/>
      <c r="BTY6" s="112"/>
      <c r="BTZ6" s="112"/>
      <c r="BUA6" s="112"/>
      <c r="BUB6" s="112"/>
      <c r="BUC6" s="112"/>
      <c r="BUD6" s="112"/>
      <c r="BUE6" s="112"/>
      <c r="BUF6" s="112"/>
      <c r="BUG6" s="112"/>
      <c r="BUH6" s="112"/>
      <c r="BUI6" s="112"/>
      <c r="BUJ6" s="112"/>
      <c r="BUK6" s="112"/>
      <c r="BUL6" s="112"/>
      <c r="BUM6" s="112"/>
      <c r="BUN6" s="112"/>
      <c r="BUO6" s="112"/>
      <c r="BUP6" s="112"/>
      <c r="BUQ6" s="112"/>
      <c r="BUR6" s="112"/>
      <c r="BUS6" s="112"/>
      <c r="BUT6" s="112"/>
      <c r="BUU6" s="112"/>
      <c r="BUV6" s="112"/>
      <c r="BUW6" s="112"/>
      <c r="BUX6" s="112"/>
      <c r="BUY6" s="112"/>
      <c r="BUZ6" s="112"/>
      <c r="BVA6" s="112"/>
      <c r="BVB6" s="112"/>
      <c r="BVC6" s="112"/>
      <c r="BVD6" s="112"/>
      <c r="BVE6" s="112"/>
      <c r="BVF6" s="112"/>
      <c r="BVG6" s="112"/>
      <c r="BVH6" s="112"/>
      <c r="BVI6" s="112"/>
      <c r="BVJ6" s="112"/>
      <c r="BVK6" s="112"/>
      <c r="BVL6" s="112"/>
      <c r="BVM6" s="112"/>
      <c r="BVN6" s="112"/>
      <c r="BVO6" s="112"/>
      <c r="BVP6" s="112"/>
      <c r="BVQ6" s="112"/>
      <c r="BVR6" s="112"/>
      <c r="BVS6" s="112"/>
      <c r="BVT6" s="112"/>
      <c r="BVU6" s="112"/>
      <c r="BVV6" s="112"/>
      <c r="BVW6" s="112"/>
      <c r="BVX6" s="112"/>
      <c r="BVY6" s="112"/>
      <c r="BVZ6" s="112"/>
      <c r="BWA6" s="112"/>
      <c r="BWB6" s="112"/>
      <c r="BWC6" s="112"/>
      <c r="BWD6" s="112"/>
      <c r="BWE6" s="112"/>
      <c r="BWF6" s="112"/>
      <c r="BWG6" s="112"/>
      <c r="BWH6" s="112"/>
      <c r="BWI6" s="112"/>
      <c r="BWJ6" s="112"/>
      <c r="BWK6" s="112"/>
      <c r="BWL6" s="112"/>
      <c r="BWM6" s="112"/>
      <c r="BWN6" s="112"/>
      <c r="BWO6" s="112"/>
      <c r="BWP6" s="112"/>
      <c r="BWQ6" s="112"/>
      <c r="BWR6" s="112"/>
      <c r="BWS6" s="112"/>
      <c r="BWT6" s="112"/>
      <c r="BWU6" s="112"/>
      <c r="BWV6" s="112"/>
      <c r="BWW6" s="112"/>
      <c r="BWX6" s="112"/>
      <c r="BWY6" s="112"/>
      <c r="BWZ6" s="112"/>
      <c r="BXA6" s="112"/>
      <c r="BXB6" s="112"/>
      <c r="BXC6" s="112"/>
      <c r="BXD6" s="112"/>
      <c r="BXE6" s="112"/>
      <c r="BXF6" s="112"/>
      <c r="BXG6" s="112"/>
      <c r="BXH6" s="112"/>
      <c r="BXI6" s="112"/>
      <c r="BXJ6" s="112"/>
      <c r="BXK6" s="112"/>
      <c r="BXL6" s="112"/>
      <c r="BXM6" s="112"/>
      <c r="BXN6" s="112"/>
      <c r="BXO6" s="112"/>
      <c r="BXP6" s="112"/>
      <c r="BXQ6" s="112"/>
      <c r="BXR6" s="112"/>
      <c r="BXS6" s="112"/>
      <c r="BXT6" s="112"/>
      <c r="BXU6" s="112"/>
      <c r="BXV6" s="112"/>
      <c r="BXW6" s="112"/>
      <c r="BXX6" s="112"/>
      <c r="BXY6" s="112"/>
      <c r="BXZ6" s="112"/>
      <c r="BYA6" s="112"/>
      <c r="BYB6" s="112"/>
      <c r="BYC6" s="112"/>
      <c r="BYD6" s="112"/>
      <c r="BYE6" s="112"/>
      <c r="BYF6" s="112"/>
      <c r="BYG6" s="112"/>
      <c r="BYH6" s="112"/>
      <c r="BYI6" s="112"/>
      <c r="BYJ6" s="112"/>
      <c r="BYK6" s="112"/>
      <c r="BYL6" s="112"/>
      <c r="BYM6" s="112"/>
      <c r="BYN6" s="112"/>
      <c r="BYO6" s="112"/>
      <c r="BYP6" s="112"/>
      <c r="BYQ6" s="112"/>
      <c r="BYR6" s="112"/>
      <c r="BYS6" s="112"/>
      <c r="BYT6" s="112"/>
      <c r="BYU6" s="112"/>
      <c r="BYV6" s="112"/>
      <c r="BYW6" s="112"/>
      <c r="BYX6" s="112"/>
      <c r="BYY6" s="112"/>
      <c r="BYZ6" s="112"/>
      <c r="BZA6" s="112"/>
      <c r="BZB6" s="112"/>
      <c r="BZC6" s="112"/>
      <c r="BZD6" s="112"/>
      <c r="BZE6" s="112"/>
      <c r="BZF6" s="112"/>
      <c r="BZG6" s="112"/>
      <c r="BZH6" s="112"/>
      <c r="BZI6" s="112"/>
      <c r="BZJ6" s="112"/>
      <c r="BZK6" s="112"/>
      <c r="BZL6" s="112"/>
      <c r="BZM6" s="112"/>
      <c r="BZN6" s="112"/>
      <c r="BZO6" s="112"/>
      <c r="BZP6" s="112"/>
      <c r="BZQ6" s="112"/>
      <c r="BZR6" s="112"/>
      <c r="BZS6" s="112"/>
      <c r="BZT6" s="112"/>
      <c r="BZU6" s="112"/>
      <c r="BZV6" s="112"/>
      <c r="BZW6" s="112"/>
      <c r="BZX6" s="112"/>
      <c r="BZY6" s="112"/>
      <c r="BZZ6" s="112"/>
      <c r="CAA6" s="112"/>
      <c r="CAB6" s="112"/>
      <c r="CAC6" s="112"/>
      <c r="CAD6" s="112"/>
      <c r="CAE6" s="112"/>
      <c r="CAF6" s="112"/>
      <c r="CAG6" s="112"/>
      <c r="CAH6" s="112"/>
      <c r="CAI6" s="112"/>
      <c r="CAJ6" s="112"/>
      <c r="CAK6" s="112"/>
      <c r="CAL6" s="112"/>
      <c r="CAM6" s="112"/>
      <c r="CAN6" s="112"/>
      <c r="CAO6" s="112"/>
      <c r="CAP6" s="112"/>
      <c r="CAQ6" s="112"/>
      <c r="CAR6" s="112"/>
      <c r="CAS6" s="112"/>
      <c r="CAT6" s="112"/>
      <c r="CAU6" s="112"/>
      <c r="CAV6" s="112"/>
      <c r="CAW6" s="112"/>
      <c r="CAX6" s="112"/>
      <c r="CAY6" s="112"/>
      <c r="CAZ6" s="112"/>
      <c r="CBA6" s="112"/>
      <c r="CBB6" s="112"/>
      <c r="CBC6" s="112"/>
      <c r="CBD6" s="112"/>
      <c r="CBE6" s="112"/>
      <c r="CBF6" s="112"/>
      <c r="CBG6" s="112"/>
      <c r="CBH6" s="112"/>
      <c r="CBI6" s="112"/>
      <c r="CBJ6" s="112"/>
      <c r="CBK6" s="112"/>
      <c r="CBL6" s="112"/>
      <c r="CBM6" s="112"/>
      <c r="CBN6" s="112"/>
      <c r="CBO6" s="112"/>
      <c r="CBP6" s="112"/>
      <c r="CBQ6" s="112"/>
      <c r="CBR6" s="112"/>
      <c r="CBS6" s="112"/>
      <c r="CBT6" s="112"/>
      <c r="CBU6" s="112"/>
      <c r="CBV6" s="112"/>
      <c r="CBW6" s="112"/>
      <c r="CBX6" s="112"/>
      <c r="CBY6" s="112"/>
      <c r="CBZ6" s="112"/>
      <c r="CCA6" s="112"/>
      <c r="CCB6" s="112"/>
      <c r="CCC6" s="112"/>
      <c r="CCD6" s="112"/>
      <c r="CCE6" s="112"/>
      <c r="CCF6" s="112"/>
      <c r="CCG6" s="112"/>
      <c r="CCH6" s="112"/>
      <c r="CCI6" s="112"/>
      <c r="CCJ6" s="112"/>
      <c r="CCK6" s="112"/>
      <c r="CCL6" s="112"/>
      <c r="CCM6" s="112"/>
      <c r="CCN6" s="112"/>
      <c r="CCO6" s="112"/>
      <c r="CCP6" s="112"/>
      <c r="CCQ6" s="112"/>
      <c r="CCR6" s="112"/>
      <c r="CCS6" s="112"/>
      <c r="CCT6" s="112"/>
      <c r="CCU6" s="112"/>
      <c r="CCV6" s="112"/>
      <c r="CCW6" s="112"/>
      <c r="CCX6" s="112"/>
      <c r="CCY6" s="112"/>
      <c r="CCZ6" s="112"/>
      <c r="CDA6" s="112"/>
      <c r="CDB6" s="112"/>
      <c r="CDC6" s="112"/>
      <c r="CDD6" s="112"/>
      <c r="CDE6" s="112"/>
      <c r="CDF6" s="112"/>
      <c r="CDG6" s="112"/>
      <c r="CDH6" s="112"/>
      <c r="CDI6" s="112"/>
      <c r="CDJ6" s="112"/>
      <c r="CDK6" s="112"/>
      <c r="CDL6" s="112"/>
      <c r="CDM6" s="112"/>
      <c r="CDN6" s="112"/>
      <c r="CDO6" s="112"/>
      <c r="CDP6" s="112"/>
      <c r="CDQ6" s="112"/>
      <c r="CDR6" s="112"/>
      <c r="CDS6" s="112"/>
      <c r="CDT6" s="112"/>
      <c r="CDU6" s="112"/>
      <c r="CDV6" s="112"/>
      <c r="CDW6" s="112"/>
      <c r="CDX6" s="112"/>
      <c r="CDY6" s="112"/>
      <c r="CDZ6" s="112"/>
      <c r="CEA6" s="112"/>
      <c r="CEB6" s="112"/>
      <c r="CEC6" s="112"/>
      <c r="CED6" s="112"/>
      <c r="CEE6" s="112"/>
      <c r="CEF6" s="112"/>
      <c r="CEG6" s="112"/>
      <c r="CEH6" s="112"/>
      <c r="CEI6" s="112"/>
      <c r="CEJ6" s="112"/>
      <c r="CEK6" s="112"/>
      <c r="CEL6" s="112"/>
      <c r="CEM6" s="112"/>
      <c r="CEN6" s="112"/>
      <c r="CEO6" s="112"/>
      <c r="CEP6" s="112"/>
      <c r="CEQ6" s="112"/>
      <c r="CER6" s="112"/>
      <c r="CES6" s="112"/>
      <c r="CET6" s="112"/>
      <c r="CEU6" s="112"/>
      <c r="CEV6" s="112"/>
      <c r="CEW6" s="112"/>
      <c r="CEX6" s="112"/>
      <c r="CEY6" s="112"/>
      <c r="CEZ6" s="112"/>
      <c r="CFA6" s="112"/>
      <c r="CFB6" s="112"/>
      <c r="CFC6" s="112"/>
      <c r="CFD6" s="112"/>
      <c r="CFE6" s="112"/>
      <c r="CFF6" s="112"/>
      <c r="CFG6" s="112"/>
      <c r="CFH6" s="112"/>
      <c r="CFI6" s="112"/>
      <c r="CFJ6" s="112"/>
      <c r="CFK6" s="112"/>
      <c r="CFL6" s="112"/>
      <c r="CFM6" s="112"/>
      <c r="CFN6" s="112"/>
      <c r="CFO6" s="112"/>
      <c r="CFP6" s="112"/>
      <c r="CFQ6" s="112"/>
      <c r="CFR6" s="112"/>
      <c r="CFS6" s="112"/>
      <c r="CFT6" s="112"/>
      <c r="CFU6" s="112"/>
      <c r="CFV6" s="112"/>
      <c r="CFW6" s="112"/>
      <c r="CFX6" s="112"/>
      <c r="CFY6" s="112"/>
      <c r="CFZ6" s="112"/>
      <c r="CGA6" s="112"/>
      <c r="CGB6" s="112"/>
      <c r="CGC6" s="112"/>
      <c r="CGD6" s="112"/>
      <c r="CGE6" s="112"/>
      <c r="CGF6" s="112"/>
      <c r="CGG6" s="112"/>
      <c r="CGH6" s="112"/>
      <c r="CGI6" s="112"/>
      <c r="CGJ6" s="112"/>
      <c r="CGK6" s="112"/>
      <c r="CGL6" s="112"/>
      <c r="CGM6" s="112"/>
      <c r="CGN6" s="112"/>
      <c r="CGO6" s="112"/>
      <c r="CGP6" s="112"/>
      <c r="CGQ6" s="112"/>
      <c r="CGR6" s="112"/>
      <c r="CGS6" s="112"/>
      <c r="CGT6" s="112"/>
      <c r="CGU6" s="112"/>
      <c r="CGV6" s="112"/>
      <c r="CGW6" s="112"/>
      <c r="CGX6" s="112"/>
      <c r="CGY6" s="112"/>
      <c r="CGZ6" s="112"/>
      <c r="CHA6" s="112"/>
      <c r="CHB6" s="112"/>
      <c r="CHC6" s="112"/>
      <c r="CHD6" s="112"/>
      <c r="CHE6" s="112"/>
      <c r="CHF6" s="112"/>
      <c r="CHG6" s="112"/>
      <c r="CHH6" s="112"/>
      <c r="CHI6" s="112"/>
      <c r="CHJ6" s="112"/>
      <c r="CHK6" s="112"/>
      <c r="CHL6" s="112"/>
      <c r="CHM6" s="112"/>
      <c r="CHN6" s="112"/>
      <c r="CHO6" s="112"/>
      <c r="CHP6" s="112"/>
      <c r="CHQ6" s="112"/>
      <c r="CHR6" s="112"/>
      <c r="CHS6" s="112"/>
      <c r="CHT6" s="112"/>
      <c r="CHU6" s="112"/>
      <c r="CHV6" s="112"/>
      <c r="CHW6" s="112"/>
      <c r="CHX6" s="112"/>
      <c r="CHY6" s="112"/>
      <c r="CHZ6" s="112"/>
      <c r="CIA6" s="112"/>
      <c r="CIB6" s="112"/>
      <c r="CIC6" s="112"/>
      <c r="CID6" s="112"/>
      <c r="CIE6" s="112"/>
      <c r="CIF6" s="112"/>
      <c r="CIG6" s="112"/>
      <c r="CIH6" s="112"/>
      <c r="CII6" s="112"/>
      <c r="CIJ6" s="112"/>
      <c r="CIK6" s="112"/>
      <c r="CIL6" s="112"/>
      <c r="CIM6" s="112"/>
      <c r="CIN6" s="112"/>
      <c r="CIO6" s="112"/>
      <c r="CIP6" s="112"/>
      <c r="CIQ6" s="112"/>
      <c r="CIR6" s="112"/>
      <c r="CIS6" s="112"/>
      <c r="CIT6" s="112"/>
      <c r="CIU6" s="112"/>
      <c r="CIV6" s="112"/>
      <c r="CIW6" s="112"/>
      <c r="CIX6" s="112"/>
      <c r="CIY6" s="112"/>
      <c r="CIZ6" s="112"/>
      <c r="CJA6" s="112"/>
      <c r="CJB6" s="112"/>
      <c r="CJC6" s="112"/>
      <c r="CJD6" s="112"/>
      <c r="CJE6" s="112"/>
      <c r="CJF6" s="112"/>
      <c r="CJG6" s="112"/>
      <c r="CJH6" s="112"/>
      <c r="CJI6" s="112"/>
      <c r="CJJ6" s="112"/>
      <c r="CJK6" s="112"/>
      <c r="CJL6" s="112"/>
      <c r="CJM6" s="112"/>
      <c r="CJN6" s="112"/>
      <c r="CJO6" s="112"/>
      <c r="CJP6" s="112"/>
      <c r="CJQ6" s="112"/>
      <c r="CJR6" s="112"/>
      <c r="CJS6" s="112"/>
      <c r="CJT6" s="112"/>
      <c r="CJU6" s="112"/>
      <c r="CJV6" s="112"/>
      <c r="CJW6" s="112"/>
      <c r="CJX6" s="112"/>
      <c r="CJY6" s="112"/>
      <c r="CJZ6" s="112"/>
      <c r="CKA6" s="112"/>
      <c r="CKB6" s="112"/>
      <c r="CKC6" s="112"/>
      <c r="CKD6" s="112"/>
      <c r="CKE6" s="112"/>
      <c r="CKF6" s="112"/>
      <c r="CKG6" s="112"/>
      <c r="CKH6" s="112"/>
      <c r="CKI6" s="112"/>
      <c r="CKJ6" s="112"/>
      <c r="CKK6" s="112"/>
      <c r="CKL6" s="112"/>
      <c r="CKM6" s="112"/>
      <c r="CKN6" s="112"/>
      <c r="CKO6" s="112"/>
      <c r="CKP6" s="112"/>
      <c r="CKQ6" s="112"/>
      <c r="CKR6" s="112"/>
      <c r="CKS6" s="112"/>
      <c r="CKT6" s="112"/>
      <c r="CKU6" s="112"/>
      <c r="CKV6" s="112"/>
      <c r="CKW6" s="112"/>
      <c r="CKX6" s="112"/>
      <c r="CKY6" s="112"/>
      <c r="CKZ6" s="112"/>
      <c r="CLA6" s="112"/>
      <c r="CLB6" s="112"/>
      <c r="CLC6" s="112"/>
      <c r="CLD6" s="112"/>
      <c r="CLE6" s="112"/>
      <c r="CLF6" s="112"/>
      <c r="CLG6" s="112"/>
      <c r="CLH6" s="112"/>
      <c r="CLI6" s="112"/>
      <c r="CLJ6" s="112"/>
      <c r="CLK6" s="112"/>
      <c r="CLL6" s="112"/>
      <c r="CLM6" s="112"/>
      <c r="CLN6" s="112"/>
      <c r="CLO6" s="112"/>
      <c r="CLP6" s="112"/>
      <c r="CLQ6" s="112"/>
      <c r="CLR6" s="112"/>
      <c r="CLS6" s="112"/>
      <c r="CLT6" s="112"/>
      <c r="CLU6" s="112"/>
      <c r="CLV6" s="112"/>
      <c r="CLW6" s="112"/>
      <c r="CLX6" s="112"/>
      <c r="CLY6" s="112"/>
      <c r="CLZ6" s="112"/>
      <c r="CMA6" s="112"/>
      <c r="CMB6" s="112"/>
      <c r="CMC6" s="112"/>
      <c r="CMD6" s="112"/>
      <c r="CME6" s="112"/>
      <c r="CMF6" s="112"/>
      <c r="CMG6" s="112"/>
      <c r="CMH6" s="112"/>
      <c r="CMI6" s="112"/>
      <c r="CMJ6" s="112"/>
      <c r="CMK6" s="112"/>
      <c r="CML6" s="112"/>
      <c r="CMM6" s="112"/>
      <c r="CMN6" s="112"/>
      <c r="CMO6" s="112"/>
      <c r="CMP6" s="112"/>
      <c r="CMQ6" s="112"/>
      <c r="CMR6" s="112"/>
      <c r="CMS6" s="112"/>
      <c r="CMT6" s="112"/>
      <c r="CMU6" s="112"/>
      <c r="CMV6" s="112"/>
      <c r="CMW6" s="112"/>
      <c r="CMX6" s="112"/>
      <c r="CMY6" s="112"/>
      <c r="CMZ6" s="112"/>
      <c r="CNA6" s="112"/>
      <c r="CNB6" s="112"/>
      <c r="CNC6" s="112"/>
      <c r="CND6" s="112"/>
      <c r="CNE6" s="112"/>
      <c r="CNF6" s="112"/>
      <c r="CNG6" s="112"/>
      <c r="CNH6" s="112"/>
      <c r="CNI6" s="112"/>
      <c r="CNJ6" s="112"/>
      <c r="CNK6" s="112"/>
      <c r="CNL6" s="112"/>
      <c r="CNM6" s="112"/>
      <c r="CNN6" s="112"/>
      <c r="CNO6" s="112"/>
      <c r="CNP6" s="112"/>
      <c r="CNQ6" s="112"/>
      <c r="CNR6" s="112"/>
      <c r="CNS6" s="112"/>
      <c r="CNT6" s="112"/>
      <c r="CNU6" s="112"/>
      <c r="CNV6" s="112"/>
      <c r="CNW6" s="112"/>
      <c r="CNX6" s="112"/>
      <c r="CNY6" s="112"/>
      <c r="CNZ6" s="112"/>
      <c r="COA6" s="112"/>
      <c r="COB6" s="112"/>
      <c r="COC6" s="112"/>
      <c r="COD6" s="112"/>
      <c r="COE6" s="112"/>
      <c r="COF6" s="112"/>
      <c r="COG6" s="112"/>
      <c r="COH6" s="112"/>
      <c r="COI6" s="112"/>
      <c r="COJ6" s="112"/>
      <c r="COK6" s="112"/>
      <c r="COL6" s="112"/>
      <c r="COM6" s="112"/>
      <c r="CON6" s="112"/>
      <c r="COO6" s="112"/>
      <c r="COP6" s="112"/>
      <c r="COQ6" s="112"/>
      <c r="COR6" s="112"/>
      <c r="COS6" s="112"/>
      <c r="COT6" s="112"/>
      <c r="COU6" s="112"/>
      <c r="COV6" s="112"/>
      <c r="COW6" s="112"/>
      <c r="COX6" s="112"/>
      <c r="COY6" s="112"/>
      <c r="COZ6" s="112"/>
      <c r="CPA6" s="112"/>
      <c r="CPB6" s="112"/>
      <c r="CPC6" s="112"/>
      <c r="CPD6" s="112"/>
      <c r="CPE6" s="112"/>
      <c r="CPF6" s="112"/>
      <c r="CPG6" s="112"/>
      <c r="CPH6" s="112"/>
      <c r="CPI6" s="112"/>
      <c r="CPJ6" s="112"/>
      <c r="CPK6" s="112"/>
      <c r="CPL6" s="112"/>
      <c r="CPM6" s="112"/>
      <c r="CPN6" s="112"/>
      <c r="CPO6" s="112"/>
      <c r="CPP6" s="112"/>
      <c r="CPQ6" s="112"/>
      <c r="CPR6" s="112"/>
      <c r="CPS6" s="112"/>
      <c r="CPT6" s="112"/>
      <c r="CPU6" s="112"/>
      <c r="CPV6" s="112"/>
      <c r="CPW6" s="112"/>
      <c r="CPX6" s="112"/>
      <c r="CPY6" s="112"/>
      <c r="CPZ6" s="112"/>
      <c r="CQA6" s="112"/>
      <c r="CQB6" s="112"/>
      <c r="CQC6" s="112"/>
      <c r="CQD6" s="112"/>
      <c r="CQE6" s="112"/>
      <c r="CQF6" s="112"/>
      <c r="CQG6" s="112"/>
      <c r="CQH6" s="112"/>
      <c r="CQI6" s="112"/>
      <c r="CQJ6" s="112"/>
      <c r="CQK6" s="112"/>
      <c r="CQL6" s="112"/>
      <c r="CQM6" s="112"/>
      <c r="CQN6" s="112"/>
      <c r="CQO6" s="112"/>
      <c r="CQP6" s="112"/>
      <c r="CQQ6" s="112"/>
      <c r="CQR6" s="112"/>
      <c r="CQS6" s="112"/>
      <c r="CQT6" s="112"/>
      <c r="CQU6" s="112"/>
      <c r="CQV6" s="112"/>
      <c r="CQW6" s="112"/>
      <c r="CQX6" s="112"/>
      <c r="CQY6" s="112"/>
      <c r="CQZ6" s="112"/>
      <c r="CRA6" s="112"/>
      <c r="CRB6" s="112"/>
      <c r="CRC6" s="112"/>
      <c r="CRD6" s="112"/>
      <c r="CRE6" s="112"/>
      <c r="CRF6" s="112"/>
      <c r="CRG6" s="112"/>
      <c r="CRH6" s="112"/>
      <c r="CRI6" s="112"/>
      <c r="CRJ6" s="112"/>
      <c r="CRK6" s="112"/>
      <c r="CRL6" s="112"/>
      <c r="CRM6" s="112"/>
      <c r="CRN6" s="112"/>
      <c r="CRO6" s="112"/>
      <c r="CRP6" s="112"/>
      <c r="CRQ6" s="112"/>
      <c r="CRR6" s="112"/>
      <c r="CRS6" s="112"/>
      <c r="CRT6" s="112"/>
      <c r="CRU6" s="112"/>
      <c r="CRV6" s="112"/>
      <c r="CRW6" s="112"/>
      <c r="CRX6" s="112"/>
      <c r="CRY6" s="112"/>
      <c r="CRZ6" s="112"/>
      <c r="CSA6" s="112"/>
      <c r="CSB6" s="112"/>
      <c r="CSC6" s="112"/>
      <c r="CSD6" s="112"/>
      <c r="CSE6" s="112"/>
      <c r="CSF6" s="112"/>
      <c r="CSG6" s="112"/>
      <c r="CSH6" s="112"/>
      <c r="CSI6" s="112"/>
      <c r="CSJ6" s="112"/>
      <c r="CSK6" s="112"/>
      <c r="CSL6" s="112"/>
      <c r="CSM6" s="112"/>
      <c r="CSN6" s="112"/>
      <c r="CSO6" s="112"/>
      <c r="CSP6" s="112"/>
      <c r="CSQ6" s="112"/>
      <c r="CSR6" s="112"/>
      <c r="CSS6" s="112"/>
      <c r="CST6" s="112"/>
      <c r="CSU6" s="112"/>
      <c r="CSV6" s="112"/>
      <c r="CSW6" s="112"/>
      <c r="CSX6" s="112"/>
      <c r="CSY6" s="112"/>
      <c r="CSZ6" s="112"/>
      <c r="CTA6" s="112"/>
      <c r="CTB6" s="112"/>
      <c r="CTC6" s="112"/>
      <c r="CTD6" s="112"/>
      <c r="CTE6" s="112"/>
      <c r="CTF6" s="112"/>
      <c r="CTG6" s="112"/>
      <c r="CTH6" s="112"/>
      <c r="CTI6" s="112"/>
      <c r="CTJ6" s="112"/>
      <c r="CTK6" s="112"/>
      <c r="CTL6" s="112"/>
      <c r="CTM6" s="112"/>
      <c r="CTN6" s="112"/>
      <c r="CTO6" s="112"/>
      <c r="CTP6" s="112"/>
      <c r="CTQ6" s="112"/>
      <c r="CTR6" s="112"/>
      <c r="CTS6" s="112"/>
      <c r="CTT6" s="112"/>
      <c r="CTU6" s="112"/>
      <c r="CTV6" s="112"/>
      <c r="CTW6" s="112"/>
      <c r="CTX6" s="112"/>
      <c r="CTY6" s="112"/>
      <c r="CTZ6" s="112"/>
      <c r="CUA6" s="112"/>
      <c r="CUB6" s="112"/>
      <c r="CUC6" s="112"/>
      <c r="CUD6" s="112"/>
      <c r="CUE6" s="112"/>
      <c r="CUF6" s="112"/>
      <c r="CUG6" s="112"/>
      <c r="CUH6" s="112"/>
      <c r="CUI6" s="112"/>
      <c r="CUJ6" s="112"/>
      <c r="CUK6" s="112"/>
      <c r="CUL6" s="112"/>
      <c r="CUM6" s="112"/>
      <c r="CUN6" s="112"/>
      <c r="CUO6" s="112"/>
      <c r="CUP6" s="112"/>
      <c r="CUQ6" s="112"/>
      <c r="CUR6" s="112"/>
      <c r="CUS6" s="112"/>
      <c r="CUT6" s="112"/>
      <c r="CUU6" s="112"/>
      <c r="CUV6" s="112"/>
      <c r="CUW6" s="112"/>
      <c r="CUX6" s="112"/>
      <c r="CUY6" s="112"/>
      <c r="CUZ6" s="112"/>
      <c r="CVA6" s="112"/>
      <c r="CVB6" s="112"/>
      <c r="CVC6" s="112"/>
      <c r="CVD6" s="112"/>
      <c r="CVE6" s="112"/>
      <c r="CVF6" s="112"/>
      <c r="CVG6" s="112"/>
      <c r="CVH6" s="112"/>
      <c r="CVI6" s="112"/>
      <c r="CVJ6" s="112"/>
      <c r="CVK6" s="112"/>
      <c r="CVL6" s="112"/>
      <c r="CVM6" s="112"/>
      <c r="CVN6" s="112"/>
      <c r="CVO6" s="112"/>
      <c r="CVP6" s="112"/>
      <c r="CVQ6" s="112"/>
      <c r="CVR6" s="112"/>
      <c r="CVS6" s="112"/>
      <c r="CVT6" s="112"/>
      <c r="CVU6" s="112"/>
      <c r="CVV6" s="112"/>
      <c r="CVW6" s="112"/>
      <c r="CVX6" s="112"/>
      <c r="CVY6" s="112"/>
      <c r="CVZ6" s="112"/>
      <c r="CWA6" s="112"/>
      <c r="CWB6" s="112"/>
      <c r="CWC6" s="112"/>
      <c r="CWD6" s="112"/>
      <c r="CWE6" s="112"/>
      <c r="CWF6" s="112"/>
      <c r="CWG6" s="112"/>
      <c r="CWH6" s="112"/>
      <c r="CWI6" s="112"/>
      <c r="CWJ6" s="112"/>
      <c r="CWK6" s="112"/>
      <c r="CWL6" s="112"/>
      <c r="CWM6" s="112"/>
      <c r="CWN6" s="112"/>
      <c r="CWO6" s="112"/>
      <c r="CWP6" s="112"/>
      <c r="CWQ6" s="112"/>
      <c r="CWR6" s="112"/>
      <c r="CWS6" s="112"/>
      <c r="CWT6" s="112"/>
      <c r="CWU6" s="112"/>
      <c r="CWV6" s="112"/>
      <c r="CWW6" s="112"/>
      <c r="CWX6" s="112"/>
      <c r="CWY6" s="112"/>
      <c r="CWZ6" s="112"/>
      <c r="CXA6" s="112"/>
      <c r="CXB6" s="112"/>
      <c r="CXC6" s="112"/>
      <c r="CXD6" s="112"/>
      <c r="CXE6" s="112"/>
      <c r="CXF6" s="112"/>
      <c r="CXG6" s="112"/>
      <c r="CXH6" s="112"/>
      <c r="CXI6" s="112"/>
      <c r="CXJ6" s="112"/>
      <c r="CXK6" s="112"/>
      <c r="CXL6" s="112"/>
      <c r="CXM6" s="112"/>
      <c r="CXN6" s="112"/>
      <c r="CXO6" s="112"/>
      <c r="CXP6" s="112"/>
      <c r="CXQ6" s="112"/>
      <c r="CXR6" s="112"/>
      <c r="CXS6" s="112"/>
      <c r="CXT6" s="112"/>
      <c r="CXU6" s="112"/>
      <c r="CXV6" s="112"/>
      <c r="CXW6" s="112"/>
      <c r="CXX6" s="112"/>
      <c r="CXY6" s="112"/>
      <c r="CXZ6" s="112"/>
      <c r="CYA6" s="112"/>
      <c r="CYB6" s="112"/>
      <c r="CYC6" s="112"/>
      <c r="CYD6" s="112"/>
      <c r="CYE6" s="112"/>
      <c r="CYF6" s="112"/>
      <c r="CYG6" s="112"/>
      <c r="CYH6" s="112"/>
      <c r="CYI6" s="112"/>
      <c r="CYJ6" s="112"/>
      <c r="CYK6" s="112"/>
      <c r="CYL6" s="112"/>
      <c r="CYM6" s="112"/>
      <c r="CYN6" s="112"/>
      <c r="CYO6" s="112"/>
      <c r="CYP6" s="112"/>
      <c r="CYQ6" s="112"/>
      <c r="CYR6" s="112"/>
      <c r="CYS6" s="112"/>
      <c r="CYT6" s="112"/>
      <c r="CYU6" s="112"/>
      <c r="CYV6" s="112"/>
      <c r="CYW6" s="112"/>
      <c r="CYX6" s="112"/>
      <c r="CYY6" s="112"/>
      <c r="CYZ6" s="112"/>
      <c r="CZA6" s="112"/>
      <c r="CZB6" s="112"/>
      <c r="CZC6" s="112"/>
      <c r="CZD6" s="112"/>
      <c r="CZE6" s="112"/>
      <c r="CZF6" s="112"/>
      <c r="CZG6" s="112"/>
      <c r="CZH6" s="112"/>
      <c r="CZI6" s="112"/>
      <c r="CZJ6" s="112"/>
      <c r="CZK6" s="112"/>
      <c r="CZL6" s="112"/>
      <c r="CZM6" s="112"/>
      <c r="CZN6" s="112"/>
      <c r="CZO6" s="112"/>
      <c r="CZP6" s="112"/>
      <c r="CZQ6" s="112"/>
      <c r="CZR6" s="112"/>
      <c r="CZS6" s="112"/>
      <c r="CZT6" s="112"/>
      <c r="CZU6" s="112"/>
      <c r="CZV6" s="112"/>
      <c r="CZW6" s="112"/>
      <c r="CZX6" s="112"/>
      <c r="CZY6" s="112"/>
      <c r="CZZ6" s="112"/>
      <c r="DAA6" s="112"/>
      <c r="DAB6" s="112"/>
      <c r="DAC6" s="112"/>
      <c r="DAD6" s="112"/>
      <c r="DAE6" s="112"/>
      <c r="DAF6" s="112"/>
      <c r="DAG6" s="112"/>
      <c r="DAH6" s="112"/>
      <c r="DAI6" s="112"/>
      <c r="DAJ6" s="112"/>
      <c r="DAK6" s="112"/>
      <c r="DAL6" s="112"/>
      <c r="DAM6" s="112"/>
      <c r="DAN6" s="112"/>
      <c r="DAO6" s="112"/>
      <c r="DAP6" s="112"/>
      <c r="DAQ6" s="112"/>
      <c r="DAR6" s="112"/>
      <c r="DAS6" s="112"/>
      <c r="DAT6" s="112"/>
      <c r="DAU6" s="112"/>
      <c r="DAV6" s="112"/>
      <c r="DAW6" s="112"/>
      <c r="DAX6" s="112"/>
      <c r="DAY6" s="112"/>
      <c r="DAZ6" s="112"/>
      <c r="DBA6" s="112"/>
      <c r="DBB6" s="112"/>
      <c r="DBC6" s="112"/>
      <c r="DBD6" s="112"/>
      <c r="DBE6" s="112"/>
      <c r="DBF6" s="112"/>
      <c r="DBG6" s="112"/>
      <c r="DBH6" s="112"/>
      <c r="DBI6" s="112"/>
      <c r="DBJ6" s="112"/>
      <c r="DBK6" s="112"/>
      <c r="DBL6" s="112"/>
      <c r="DBM6" s="112"/>
      <c r="DBN6" s="112"/>
      <c r="DBO6" s="112"/>
      <c r="DBP6" s="112"/>
      <c r="DBQ6" s="112"/>
      <c r="DBR6" s="112"/>
      <c r="DBS6" s="112"/>
      <c r="DBT6" s="112"/>
      <c r="DBU6" s="112"/>
      <c r="DBV6" s="112"/>
      <c r="DBW6" s="112"/>
      <c r="DBX6" s="112"/>
      <c r="DBY6" s="112"/>
      <c r="DBZ6" s="112"/>
      <c r="DCA6" s="112"/>
      <c r="DCB6" s="112"/>
      <c r="DCC6" s="112"/>
      <c r="DCD6" s="112"/>
      <c r="DCE6" s="112"/>
      <c r="DCF6" s="112"/>
      <c r="DCG6" s="112"/>
      <c r="DCH6" s="112"/>
      <c r="DCI6" s="112"/>
      <c r="DCJ6" s="112"/>
      <c r="DCK6" s="112"/>
      <c r="DCL6" s="112"/>
      <c r="DCM6" s="112"/>
      <c r="DCN6" s="112"/>
      <c r="DCO6" s="112"/>
      <c r="DCP6" s="112"/>
      <c r="DCQ6" s="112"/>
      <c r="DCR6" s="112"/>
      <c r="DCS6" s="112"/>
      <c r="DCT6" s="112"/>
      <c r="DCU6" s="112"/>
      <c r="DCV6" s="112"/>
      <c r="DCW6" s="112"/>
      <c r="DCX6" s="112"/>
      <c r="DCY6" s="112"/>
      <c r="DCZ6" s="112"/>
      <c r="DDA6" s="112"/>
      <c r="DDB6" s="112"/>
      <c r="DDC6" s="112"/>
      <c r="DDD6" s="112"/>
      <c r="DDE6" s="112"/>
      <c r="DDF6" s="112"/>
      <c r="DDG6" s="112"/>
      <c r="DDH6" s="112"/>
      <c r="DDI6" s="112"/>
      <c r="DDJ6" s="112"/>
      <c r="DDK6" s="112"/>
      <c r="DDL6" s="112"/>
      <c r="DDM6" s="112"/>
      <c r="DDN6" s="112"/>
      <c r="DDO6" s="112"/>
      <c r="DDP6" s="112"/>
      <c r="DDQ6" s="112"/>
      <c r="DDR6" s="112"/>
      <c r="DDS6" s="112"/>
      <c r="DDT6" s="112"/>
      <c r="DDU6" s="112"/>
      <c r="DDV6" s="112"/>
      <c r="DDW6" s="112"/>
      <c r="DDX6" s="112"/>
      <c r="DDY6" s="112"/>
      <c r="DDZ6" s="112"/>
      <c r="DEA6" s="112"/>
      <c r="DEB6" s="112"/>
      <c r="DEC6" s="112"/>
      <c r="DED6" s="112"/>
      <c r="DEE6" s="112"/>
      <c r="DEF6" s="112"/>
      <c r="DEG6" s="112"/>
      <c r="DEH6" s="112"/>
      <c r="DEI6" s="112"/>
      <c r="DEJ6" s="112"/>
      <c r="DEK6" s="112"/>
      <c r="DEL6" s="112"/>
      <c r="DEM6" s="112"/>
      <c r="DEN6" s="112"/>
      <c r="DEO6" s="112"/>
      <c r="DEP6" s="112"/>
      <c r="DEQ6" s="112"/>
      <c r="DER6" s="112"/>
      <c r="DES6" s="112"/>
      <c r="DET6" s="112"/>
      <c r="DEU6" s="112"/>
      <c r="DEV6" s="112"/>
      <c r="DEW6" s="112"/>
      <c r="DEX6" s="112"/>
      <c r="DEY6" s="112"/>
      <c r="DEZ6" s="112"/>
      <c r="DFA6" s="112"/>
      <c r="DFB6" s="112"/>
      <c r="DFC6" s="112"/>
      <c r="DFD6" s="112"/>
      <c r="DFE6" s="112"/>
      <c r="DFF6" s="112"/>
      <c r="DFG6" s="112"/>
      <c r="DFH6" s="112"/>
      <c r="DFI6" s="112"/>
      <c r="DFJ6" s="112"/>
      <c r="DFK6" s="112"/>
      <c r="DFL6" s="112"/>
      <c r="DFM6" s="112"/>
      <c r="DFN6" s="112"/>
      <c r="DFO6" s="112"/>
      <c r="DFP6" s="112"/>
      <c r="DFQ6" s="112"/>
      <c r="DFR6" s="112"/>
      <c r="DFS6" s="112"/>
      <c r="DFT6" s="112"/>
      <c r="DFU6" s="112"/>
      <c r="DFV6" s="112"/>
      <c r="DFW6" s="112"/>
      <c r="DFX6" s="112"/>
      <c r="DFY6" s="112"/>
      <c r="DFZ6" s="112"/>
      <c r="DGA6" s="112"/>
      <c r="DGB6" s="112"/>
      <c r="DGC6" s="112"/>
      <c r="DGD6" s="112"/>
      <c r="DGE6" s="112"/>
      <c r="DGF6" s="112"/>
      <c r="DGG6" s="112"/>
      <c r="DGH6" s="112"/>
      <c r="DGI6" s="112"/>
      <c r="DGJ6" s="112"/>
      <c r="DGK6" s="112"/>
      <c r="DGL6" s="112"/>
      <c r="DGM6" s="112"/>
      <c r="DGN6" s="112"/>
      <c r="DGO6" s="112"/>
      <c r="DGP6" s="112"/>
      <c r="DGQ6" s="112"/>
      <c r="DGR6" s="112"/>
      <c r="DGS6" s="112"/>
      <c r="DGT6" s="112"/>
      <c r="DGU6" s="112"/>
      <c r="DGV6" s="112"/>
      <c r="DGW6" s="112"/>
      <c r="DGX6" s="112"/>
      <c r="DGY6" s="112"/>
      <c r="DGZ6" s="112"/>
      <c r="DHA6" s="112"/>
      <c r="DHB6" s="112"/>
      <c r="DHC6" s="112"/>
      <c r="DHD6" s="112"/>
      <c r="DHE6" s="112"/>
      <c r="DHF6" s="112"/>
      <c r="DHG6" s="112"/>
      <c r="DHH6" s="112"/>
      <c r="DHI6" s="112"/>
      <c r="DHJ6" s="112"/>
      <c r="DHK6" s="112"/>
      <c r="DHL6" s="112"/>
      <c r="DHM6" s="112"/>
      <c r="DHN6" s="112"/>
      <c r="DHO6" s="112"/>
      <c r="DHP6" s="112"/>
      <c r="DHQ6" s="112"/>
      <c r="DHR6" s="112"/>
      <c r="DHS6" s="112"/>
      <c r="DHT6" s="112"/>
      <c r="DHU6" s="112"/>
      <c r="DHV6" s="112"/>
      <c r="DHW6" s="112"/>
      <c r="DHX6" s="112"/>
      <c r="DHY6" s="112"/>
      <c r="DHZ6" s="112"/>
      <c r="DIA6" s="112"/>
      <c r="DIB6" s="112"/>
      <c r="DIC6" s="112"/>
      <c r="DID6" s="112"/>
      <c r="DIE6" s="112"/>
      <c r="DIF6" s="112"/>
      <c r="DIG6" s="112"/>
      <c r="DIH6" s="112"/>
      <c r="DII6" s="112"/>
      <c r="DIJ6" s="112"/>
      <c r="DIK6" s="112"/>
      <c r="DIL6" s="112"/>
      <c r="DIM6" s="112"/>
      <c r="DIN6" s="112"/>
      <c r="DIO6" s="112"/>
      <c r="DIP6" s="112"/>
      <c r="DIQ6" s="112"/>
      <c r="DIR6" s="112"/>
      <c r="DIS6" s="112"/>
      <c r="DIT6" s="112"/>
      <c r="DIU6" s="112"/>
      <c r="DIV6" s="112"/>
      <c r="DIW6" s="112"/>
      <c r="DIX6" s="112"/>
      <c r="DIY6" s="112"/>
      <c r="DIZ6" s="112"/>
      <c r="DJA6" s="112"/>
      <c r="DJB6" s="112"/>
      <c r="DJC6" s="112"/>
      <c r="DJD6" s="112"/>
      <c r="DJE6" s="112"/>
      <c r="DJF6" s="112"/>
      <c r="DJG6" s="112"/>
      <c r="DJH6" s="112"/>
      <c r="DJI6" s="112"/>
      <c r="DJJ6" s="112"/>
      <c r="DJK6" s="112"/>
      <c r="DJL6" s="112"/>
      <c r="DJM6" s="112"/>
      <c r="DJN6" s="112"/>
      <c r="DJO6" s="112"/>
      <c r="DJP6" s="112"/>
      <c r="DJQ6" s="112"/>
      <c r="DJR6" s="112"/>
      <c r="DJS6" s="112"/>
      <c r="DJT6" s="112"/>
      <c r="DJU6" s="112"/>
      <c r="DJV6" s="112"/>
      <c r="DJW6" s="112"/>
      <c r="DJX6" s="112"/>
      <c r="DJY6" s="112"/>
      <c r="DJZ6" s="112"/>
      <c r="DKA6" s="112"/>
      <c r="DKB6" s="112"/>
      <c r="DKC6" s="112"/>
      <c r="DKD6" s="112"/>
      <c r="DKE6" s="112"/>
      <c r="DKF6" s="112"/>
      <c r="DKG6" s="112"/>
      <c r="DKH6" s="112"/>
      <c r="DKI6" s="112"/>
      <c r="DKJ6" s="112"/>
      <c r="DKK6" s="112"/>
      <c r="DKL6" s="112"/>
      <c r="DKM6" s="112"/>
      <c r="DKN6" s="112"/>
      <c r="DKO6" s="112"/>
      <c r="DKP6" s="112"/>
      <c r="DKQ6" s="112"/>
      <c r="DKR6" s="112"/>
      <c r="DKS6" s="112"/>
      <c r="DKT6" s="112"/>
      <c r="DKU6" s="112"/>
      <c r="DKV6" s="112"/>
      <c r="DKW6" s="112"/>
      <c r="DKX6" s="112"/>
      <c r="DKY6" s="112"/>
      <c r="DKZ6" s="112"/>
      <c r="DLA6" s="112"/>
      <c r="DLB6" s="112"/>
      <c r="DLC6" s="112"/>
      <c r="DLD6" s="112"/>
      <c r="DLE6" s="112"/>
      <c r="DLF6" s="112"/>
      <c r="DLG6" s="112"/>
      <c r="DLH6" s="112"/>
      <c r="DLI6" s="112"/>
      <c r="DLJ6" s="112"/>
      <c r="DLK6" s="112"/>
      <c r="DLL6" s="112"/>
      <c r="DLM6" s="112"/>
      <c r="DLN6" s="112"/>
      <c r="DLO6" s="112"/>
      <c r="DLP6" s="112"/>
      <c r="DLQ6" s="112"/>
      <c r="DLR6" s="112"/>
      <c r="DLS6" s="112"/>
      <c r="DLT6" s="112"/>
      <c r="DLU6" s="112"/>
      <c r="DLV6" s="112"/>
      <c r="DLW6" s="112"/>
      <c r="DLX6" s="112"/>
      <c r="DLY6" s="112"/>
      <c r="DLZ6" s="112"/>
      <c r="DMA6" s="112"/>
      <c r="DMB6" s="112"/>
      <c r="DMC6" s="112"/>
      <c r="DMD6" s="112"/>
      <c r="DME6" s="112"/>
      <c r="DMF6" s="112"/>
      <c r="DMG6" s="112"/>
      <c r="DMH6" s="112"/>
      <c r="DMI6" s="112"/>
      <c r="DMJ6" s="112"/>
      <c r="DMK6" s="112"/>
      <c r="DML6" s="112"/>
      <c r="DMM6" s="112"/>
      <c r="DMN6" s="112"/>
      <c r="DMO6" s="112"/>
      <c r="DMP6" s="112"/>
      <c r="DMQ6" s="112"/>
      <c r="DMR6" s="112"/>
      <c r="DMS6" s="112"/>
      <c r="DMT6" s="112"/>
      <c r="DMU6" s="112"/>
      <c r="DMV6" s="112"/>
      <c r="DMW6" s="112"/>
      <c r="DMX6" s="112"/>
      <c r="DMY6" s="112"/>
      <c r="DMZ6" s="112"/>
      <c r="DNA6" s="112"/>
      <c r="DNB6" s="112"/>
      <c r="DNC6" s="112"/>
      <c r="DND6" s="112"/>
      <c r="DNE6" s="112"/>
      <c r="DNF6" s="112"/>
      <c r="DNG6" s="112"/>
      <c r="DNH6" s="112"/>
      <c r="DNI6" s="112"/>
      <c r="DNJ6" s="112"/>
      <c r="DNK6" s="112"/>
      <c r="DNL6" s="112"/>
      <c r="DNM6" s="112"/>
      <c r="DNN6" s="112"/>
      <c r="DNO6" s="112"/>
      <c r="DNP6" s="112"/>
      <c r="DNQ6" s="112"/>
      <c r="DNR6" s="112"/>
      <c r="DNS6" s="112"/>
      <c r="DNT6" s="112"/>
      <c r="DNU6" s="112"/>
      <c r="DNV6" s="112"/>
      <c r="DNW6" s="112"/>
      <c r="DNX6" s="112"/>
      <c r="DNY6" s="112"/>
      <c r="DNZ6" s="112"/>
      <c r="DOA6" s="112"/>
      <c r="DOB6" s="112"/>
      <c r="DOC6" s="112"/>
      <c r="DOD6" s="112"/>
      <c r="DOE6" s="112"/>
      <c r="DOF6" s="112"/>
      <c r="DOG6" s="112"/>
      <c r="DOH6" s="112"/>
      <c r="DOI6" s="112"/>
      <c r="DOJ6" s="112"/>
      <c r="DOK6" s="112"/>
      <c r="DOL6" s="112"/>
      <c r="DOM6" s="112"/>
      <c r="DON6" s="112"/>
      <c r="DOO6" s="112"/>
      <c r="DOP6" s="112"/>
      <c r="DOQ6" s="112"/>
      <c r="DOR6" s="112"/>
      <c r="DOS6" s="112"/>
      <c r="DOT6" s="112"/>
      <c r="DOU6" s="112"/>
      <c r="DOV6" s="112"/>
      <c r="DOW6" s="112"/>
      <c r="DOX6" s="112"/>
      <c r="DOY6" s="112"/>
      <c r="DOZ6" s="112"/>
      <c r="DPA6" s="112"/>
      <c r="DPB6" s="112"/>
      <c r="DPC6" s="112"/>
      <c r="DPD6" s="112"/>
      <c r="DPE6" s="112"/>
      <c r="DPF6" s="112"/>
      <c r="DPG6" s="112"/>
      <c r="DPH6" s="112"/>
      <c r="DPI6" s="112"/>
      <c r="DPJ6" s="112"/>
      <c r="DPK6" s="112"/>
      <c r="DPL6" s="112"/>
      <c r="DPM6" s="112"/>
      <c r="DPN6" s="112"/>
      <c r="DPO6" s="112"/>
      <c r="DPP6" s="112"/>
      <c r="DPQ6" s="112"/>
      <c r="DPR6" s="112"/>
      <c r="DPS6" s="112"/>
      <c r="DPT6" s="112"/>
      <c r="DPU6" s="112"/>
      <c r="DPV6" s="112"/>
      <c r="DPW6" s="112"/>
      <c r="DPX6" s="112"/>
      <c r="DPY6" s="112"/>
      <c r="DPZ6" s="112"/>
      <c r="DQA6" s="112"/>
      <c r="DQB6" s="112"/>
      <c r="DQC6" s="112"/>
      <c r="DQD6" s="112"/>
      <c r="DQE6" s="112"/>
      <c r="DQF6" s="112"/>
      <c r="DQG6" s="112"/>
      <c r="DQH6" s="112"/>
      <c r="DQI6" s="112"/>
      <c r="DQJ6" s="112"/>
      <c r="DQK6" s="112"/>
      <c r="DQL6" s="112"/>
      <c r="DQM6" s="112"/>
      <c r="DQN6" s="112"/>
      <c r="DQO6" s="112"/>
      <c r="DQP6" s="112"/>
      <c r="DQQ6" s="112"/>
      <c r="DQR6" s="112"/>
      <c r="DQS6" s="112"/>
      <c r="DQT6" s="112"/>
      <c r="DQU6" s="112"/>
      <c r="DQV6" s="112"/>
      <c r="DQW6" s="112"/>
      <c r="DQX6" s="112"/>
      <c r="DQY6" s="112"/>
      <c r="DQZ6" s="112"/>
      <c r="DRA6" s="112"/>
      <c r="DRB6" s="112"/>
      <c r="DRC6" s="112"/>
      <c r="DRD6" s="112"/>
      <c r="DRE6" s="112"/>
      <c r="DRF6" s="112"/>
      <c r="DRG6" s="112"/>
      <c r="DRH6" s="112"/>
      <c r="DRI6" s="112"/>
      <c r="DRJ6" s="112"/>
      <c r="DRK6" s="112"/>
      <c r="DRL6" s="112"/>
      <c r="DRM6" s="112"/>
      <c r="DRN6" s="112"/>
      <c r="DRO6" s="112"/>
      <c r="DRP6" s="112"/>
      <c r="DRQ6" s="112"/>
      <c r="DRR6" s="112"/>
      <c r="DRS6" s="112"/>
      <c r="DRT6" s="112"/>
      <c r="DRU6" s="112"/>
      <c r="DRV6" s="112"/>
      <c r="DRW6" s="112"/>
      <c r="DRX6" s="112"/>
      <c r="DRY6" s="112"/>
      <c r="DRZ6" s="112"/>
      <c r="DSA6" s="112"/>
      <c r="DSB6" s="112"/>
      <c r="DSC6" s="112"/>
      <c r="DSD6" s="112"/>
      <c r="DSE6" s="112"/>
      <c r="DSF6" s="112"/>
      <c r="DSG6" s="112"/>
      <c r="DSH6" s="112"/>
      <c r="DSI6" s="112"/>
      <c r="DSJ6" s="112"/>
      <c r="DSK6" s="112"/>
      <c r="DSL6" s="112"/>
      <c r="DSM6" s="112"/>
      <c r="DSN6" s="112"/>
      <c r="DSO6" s="112"/>
      <c r="DSP6" s="112"/>
      <c r="DSQ6" s="112"/>
      <c r="DSR6" s="112"/>
      <c r="DSS6" s="112"/>
      <c r="DST6" s="112"/>
      <c r="DSU6" s="112"/>
      <c r="DSV6" s="112"/>
      <c r="DSW6" s="112"/>
      <c r="DSX6" s="112"/>
      <c r="DSY6" s="112"/>
      <c r="DSZ6" s="112"/>
      <c r="DTA6" s="112"/>
      <c r="DTB6" s="112"/>
      <c r="DTC6" s="112"/>
      <c r="DTD6" s="112"/>
      <c r="DTE6" s="112"/>
      <c r="DTF6" s="112"/>
      <c r="DTG6" s="112"/>
      <c r="DTH6" s="112"/>
      <c r="DTI6" s="112"/>
      <c r="DTJ6" s="112"/>
      <c r="DTK6" s="112"/>
      <c r="DTL6" s="112"/>
      <c r="DTM6" s="112"/>
      <c r="DTN6" s="112"/>
      <c r="DTO6" s="112"/>
      <c r="DTP6" s="112"/>
      <c r="DTQ6" s="112"/>
      <c r="DTR6" s="112"/>
      <c r="DTS6" s="112"/>
      <c r="DTT6" s="112"/>
      <c r="DTU6" s="112"/>
      <c r="DTV6" s="112"/>
      <c r="DTW6" s="112"/>
      <c r="DTX6" s="112"/>
      <c r="DTY6" s="112"/>
      <c r="DTZ6" s="112"/>
      <c r="DUA6" s="112"/>
      <c r="DUB6" s="112"/>
      <c r="DUC6" s="112"/>
      <c r="DUD6" s="112"/>
      <c r="DUE6" s="112"/>
      <c r="DUF6" s="112"/>
      <c r="DUG6" s="112"/>
      <c r="DUH6" s="112"/>
      <c r="DUI6" s="112"/>
      <c r="DUJ6" s="112"/>
      <c r="DUK6" s="112"/>
      <c r="DUL6" s="112"/>
      <c r="DUM6" s="112"/>
      <c r="DUN6" s="112"/>
      <c r="DUO6" s="112"/>
      <c r="DUP6" s="112"/>
      <c r="DUQ6" s="112"/>
      <c r="DUR6" s="112"/>
      <c r="DUS6" s="112"/>
      <c r="DUT6" s="112"/>
      <c r="DUU6" s="112"/>
      <c r="DUV6" s="112"/>
      <c r="DUW6" s="112"/>
      <c r="DUX6" s="112"/>
      <c r="DUY6" s="112"/>
      <c r="DUZ6" s="112"/>
      <c r="DVA6" s="112"/>
      <c r="DVB6" s="112"/>
      <c r="DVC6" s="112"/>
      <c r="DVD6" s="112"/>
      <c r="DVE6" s="112"/>
      <c r="DVF6" s="112"/>
      <c r="DVG6" s="112"/>
      <c r="DVH6" s="112"/>
      <c r="DVI6" s="112"/>
      <c r="DVJ6" s="112"/>
      <c r="DVK6" s="112"/>
      <c r="DVL6" s="112"/>
      <c r="DVM6" s="112"/>
      <c r="DVN6" s="112"/>
      <c r="DVO6" s="112"/>
      <c r="DVP6" s="112"/>
      <c r="DVQ6" s="112"/>
      <c r="DVR6" s="112"/>
      <c r="DVS6" s="112"/>
      <c r="DVT6" s="112"/>
      <c r="DVU6" s="112"/>
      <c r="DVV6" s="112"/>
      <c r="DVW6" s="112"/>
      <c r="DVX6" s="112"/>
      <c r="DVY6" s="112"/>
      <c r="DVZ6" s="112"/>
      <c r="DWA6" s="112"/>
      <c r="DWB6" s="112"/>
      <c r="DWC6" s="112"/>
      <c r="DWD6" s="112"/>
      <c r="DWE6" s="112"/>
      <c r="DWF6" s="112"/>
      <c r="DWG6" s="112"/>
      <c r="DWH6" s="112"/>
      <c r="DWI6" s="112"/>
      <c r="DWJ6" s="112"/>
      <c r="DWK6" s="112"/>
      <c r="DWL6" s="112"/>
      <c r="DWM6" s="112"/>
      <c r="DWN6" s="112"/>
      <c r="DWO6" s="112"/>
      <c r="DWP6" s="112"/>
      <c r="DWQ6" s="112"/>
      <c r="DWR6" s="112"/>
      <c r="DWS6" s="112"/>
      <c r="DWT6" s="112"/>
      <c r="DWU6" s="112"/>
      <c r="DWV6" s="112"/>
      <c r="DWW6" s="112"/>
      <c r="DWX6" s="112"/>
      <c r="DWY6" s="112"/>
      <c r="DWZ6" s="112"/>
      <c r="DXA6" s="112"/>
      <c r="DXB6" s="112"/>
      <c r="DXC6" s="112"/>
      <c r="DXD6" s="112"/>
      <c r="DXE6" s="112"/>
      <c r="DXF6" s="112"/>
      <c r="DXG6" s="112"/>
      <c r="DXH6" s="112"/>
      <c r="DXI6" s="112"/>
      <c r="DXJ6" s="112"/>
      <c r="DXK6" s="112"/>
      <c r="DXL6" s="112"/>
      <c r="DXM6" s="112"/>
      <c r="DXN6" s="112"/>
      <c r="DXO6" s="112"/>
      <c r="DXP6" s="112"/>
      <c r="DXQ6" s="112"/>
      <c r="DXR6" s="112"/>
      <c r="DXS6" s="112"/>
      <c r="DXT6" s="112"/>
      <c r="DXU6" s="112"/>
      <c r="DXV6" s="112"/>
      <c r="DXW6" s="112"/>
      <c r="DXX6" s="112"/>
      <c r="DXY6" s="112"/>
      <c r="DXZ6" s="112"/>
      <c r="DYA6" s="112"/>
      <c r="DYB6" s="112"/>
      <c r="DYC6" s="112"/>
      <c r="DYD6" s="112"/>
      <c r="DYE6" s="112"/>
      <c r="DYF6" s="112"/>
      <c r="DYG6" s="112"/>
      <c r="DYH6" s="112"/>
      <c r="DYI6" s="112"/>
      <c r="DYJ6" s="112"/>
      <c r="DYK6" s="112"/>
      <c r="DYL6" s="112"/>
      <c r="DYM6" s="112"/>
      <c r="DYN6" s="112"/>
      <c r="DYO6" s="112"/>
      <c r="DYP6" s="112"/>
      <c r="DYQ6" s="112"/>
      <c r="DYR6" s="112"/>
      <c r="DYS6" s="112"/>
      <c r="DYT6" s="112"/>
      <c r="DYU6" s="112"/>
      <c r="DYV6" s="112"/>
      <c r="DYW6" s="112"/>
      <c r="DYX6" s="112"/>
      <c r="DYY6" s="112"/>
      <c r="DYZ6" s="112"/>
      <c r="DZA6" s="112"/>
      <c r="DZB6" s="112"/>
      <c r="DZC6" s="112"/>
      <c r="DZD6" s="112"/>
      <c r="DZE6" s="112"/>
      <c r="DZF6" s="112"/>
      <c r="DZG6" s="112"/>
      <c r="DZH6" s="112"/>
      <c r="DZI6" s="112"/>
      <c r="DZJ6" s="112"/>
      <c r="DZK6" s="112"/>
      <c r="DZL6" s="112"/>
      <c r="DZM6" s="112"/>
      <c r="DZN6" s="112"/>
      <c r="DZO6" s="112"/>
      <c r="DZP6" s="112"/>
      <c r="DZQ6" s="112"/>
      <c r="DZR6" s="112"/>
      <c r="DZS6" s="112"/>
      <c r="DZT6" s="112"/>
      <c r="DZU6" s="112"/>
      <c r="DZV6" s="112"/>
      <c r="DZW6" s="112"/>
      <c r="DZX6" s="112"/>
      <c r="DZY6" s="112"/>
      <c r="DZZ6" s="112"/>
      <c r="EAA6" s="112"/>
      <c r="EAB6" s="112"/>
      <c r="EAC6" s="112"/>
      <c r="EAD6" s="112"/>
      <c r="EAE6" s="112"/>
      <c r="EAF6" s="112"/>
      <c r="EAG6" s="112"/>
      <c r="EAH6" s="112"/>
      <c r="EAI6" s="112"/>
      <c r="EAJ6" s="112"/>
      <c r="EAK6" s="112"/>
      <c r="EAL6" s="112"/>
      <c r="EAM6" s="112"/>
      <c r="EAN6" s="112"/>
      <c r="EAO6" s="112"/>
      <c r="EAP6" s="112"/>
      <c r="EAQ6" s="112"/>
      <c r="EAR6" s="112"/>
      <c r="EAS6" s="112"/>
      <c r="EAT6" s="112"/>
      <c r="EAU6" s="112"/>
      <c r="EAV6" s="112"/>
      <c r="EAW6" s="112"/>
      <c r="EAX6" s="112"/>
      <c r="EAY6" s="112"/>
      <c r="EAZ6" s="112"/>
      <c r="EBA6" s="112"/>
      <c r="EBB6" s="112"/>
      <c r="EBC6" s="112"/>
      <c r="EBD6" s="112"/>
      <c r="EBE6" s="112"/>
      <c r="EBF6" s="112"/>
      <c r="EBG6" s="112"/>
      <c r="EBH6" s="112"/>
      <c r="EBI6" s="112"/>
      <c r="EBJ6" s="112"/>
      <c r="EBK6" s="112"/>
      <c r="EBL6" s="112"/>
      <c r="EBM6" s="112"/>
      <c r="EBN6" s="112"/>
      <c r="EBO6" s="112"/>
      <c r="EBP6" s="112"/>
      <c r="EBQ6" s="112"/>
      <c r="EBR6" s="112"/>
      <c r="EBS6" s="112"/>
      <c r="EBT6" s="112"/>
      <c r="EBU6" s="112"/>
      <c r="EBV6" s="112"/>
      <c r="EBW6" s="112"/>
      <c r="EBX6" s="112"/>
      <c r="EBY6" s="112"/>
      <c r="EBZ6" s="112"/>
      <c r="ECA6" s="112"/>
      <c r="ECB6" s="112"/>
      <c r="ECC6" s="112"/>
      <c r="ECD6" s="112"/>
      <c r="ECE6" s="112"/>
      <c r="ECF6" s="112"/>
      <c r="ECG6" s="112"/>
      <c r="ECH6" s="112"/>
      <c r="ECI6" s="112"/>
      <c r="ECJ6" s="112"/>
      <c r="ECK6" s="112"/>
      <c r="ECL6" s="112"/>
      <c r="ECM6" s="112"/>
      <c r="ECN6" s="112"/>
      <c r="ECO6" s="112"/>
      <c r="ECP6" s="112"/>
      <c r="ECQ6" s="112"/>
      <c r="ECR6" s="112"/>
      <c r="ECS6" s="112"/>
      <c r="ECT6" s="112"/>
      <c r="ECU6" s="112"/>
      <c r="ECV6" s="112"/>
      <c r="ECW6" s="112"/>
      <c r="ECX6" s="112"/>
      <c r="ECY6" s="112"/>
      <c r="ECZ6" s="112"/>
      <c r="EDA6" s="112"/>
      <c r="EDB6" s="112"/>
      <c r="EDC6" s="112"/>
      <c r="EDD6" s="112"/>
      <c r="EDE6" s="112"/>
      <c r="EDF6" s="112"/>
      <c r="EDG6" s="112"/>
      <c r="EDH6" s="112"/>
      <c r="EDI6" s="112"/>
      <c r="EDJ6" s="112"/>
      <c r="EDK6" s="112"/>
      <c r="EDL6" s="112"/>
      <c r="EDM6" s="112"/>
      <c r="EDN6" s="112"/>
      <c r="EDO6" s="112"/>
      <c r="EDP6" s="112"/>
      <c r="EDQ6" s="112"/>
      <c r="EDR6" s="112"/>
      <c r="EDS6" s="112"/>
      <c r="EDT6" s="112"/>
      <c r="EDU6" s="112"/>
      <c r="EDV6" s="112"/>
      <c r="EDW6" s="112"/>
      <c r="EDX6" s="112"/>
      <c r="EDY6" s="112"/>
      <c r="EDZ6" s="112"/>
      <c r="EEA6" s="112"/>
      <c r="EEB6" s="112"/>
      <c r="EEC6" s="112"/>
      <c r="EED6" s="112"/>
      <c r="EEE6" s="112"/>
      <c r="EEF6" s="112"/>
      <c r="EEG6" s="112"/>
      <c r="EEH6" s="112"/>
      <c r="EEI6" s="112"/>
      <c r="EEJ6" s="112"/>
      <c r="EEK6" s="112"/>
      <c r="EEL6" s="112"/>
      <c r="EEM6" s="112"/>
      <c r="EEN6" s="112"/>
      <c r="EEO6" s="112"/>
      <c r="EEP6" s="112"/>
      <c r="EEQ6" s="112"/>
      <c r="EER6" s="112"/>
      <c r="EES6" s="112"/>
      <c r="EET6" s="112"/>
      <c r="EEU6" s="112"/>
      <c r="EEV6" s="112"/>
      <c r="EEW6" s="112"/>
      <c r="EEX6" s="112"/>
      <c r="EEY6" s="112"/>
      <c r="EEZ6" s="112"/>
      <c r="EFA6" s="112"/>
      <c r="EFB6" s="112"/>
      <c r="EFC6" s="112"/>
      <c r="EFD6" s="112"/>
      <c r="EFE6" s="112"/>
      <c r="EFF6" s="112"/>
      <c r="EFG6" s="112"/>
      <c r="EFH6" s="112"/>
      <c r="EFI6" s="112"/>
      <c r="EFJ6" s="112"/>
      <c r="EFK6" s="112"/>
      <c r="EFL6" s="112"/>
      <c r="EFM6" s="112"/>
      <c r="EFN6" s="112"/>
      <c r="EFO6" s="112"/>
      <c r="EFP6" s="112"/>
      <c r="EFQ6" s="112"/>
      <c r="EFR6" s="112"/>
      <c r="EFS6" s="112"/>
      <c r="EFT6" s="112"/>
      <c r="EFU6" s="112"/>
      <c r="EFV6" s="112"/>
      <c r="EFW6" s="112"/>
      <c r="EFX6" s="112"/>
      <c r="EFY6" s="112"/>
      <c r="EFZ6" s="112"/>
      <c r="EGA6" s="112"/>
      <c r="EGB6" s="112"/>
      <c r="EGC6" s="112"/>
      <c r="EGD6" s="112"/>
      <c r="EGE6" s="112"/>
      <c r="EGF6" s="112"/>
      <c r="EGG6" s="112"/>
      <c r="EGH6" s="112"/>
      <c r="EGI6" s="112"/>
      <c r="EGJ6" s="112"/>
      <c r="EGK6" s="112"/>
      <c r="EGL6" s="112"/>
      <c r="EGM6" s="112"/>
      <c r="EGN6" s="112"/>
      <c r="EGO6" s="112"/>
      <c r="EGP6" s="112"/>
      <c r="EGQ6" s="112"/>
      <c r="EGR6" s="112"/>
      <c r="EGS6" s="112"/>
      <c r="EGT6" s="112"/>
      <c r="EGU6" s="112"/>
      <c r="EGV6" s="112"/>
      <c r="EGW6" s="112"/>
      <c r="EGX6" s="112"/>
      <c r="EGY6" s="112"/>
      <c r="EGZ6" s="112"/>
      <c r="EHA6" s="112"/>
      <c r="EHB6" s="112"/>
      <c r="EHC6" s="112"/>
      <c r="EHD6" s="112"/>
      <c r="EHE6" s="112"/>
      <c r="EHF6" s="112"/>
      <c r="EHG6" s="112"/>
      <c r="EHH6" s="112"/>
      <c r="EHI6" s="112"/>
      <c r="EHJ6" s="112"/>
      <c r="EHK6" s="112"/>
      <c r="EHL6" s="112"/>
      <c r="EHM6" s="112"/>
      <c r="EHN6" s="112"/>
      <c r="EHO6" s="112"/>
      <c r="EHP6" s="112"/>
      <c r="EHQ6" s="112"/>
      <c r="EHR6" s="112"/>
      <c r="EHS6" s="112"/>
      <c r="EHT6" s="112"/>
      <c r="EHU6" s="112"/>
      <c r="EHV6" s="112"/>
      <c r="EHW6" s="112"/>
      <c r="EHX6" s="112"/>
      <c r="EHY6" s="112"/>
      <c r="EHZ6" s="112"/>
      <c r="EIA6" s="112"/>
      <c r="EIB6" s="112"/>
      <c r="EIC6" s="112"/>
      <c r="EID6" s="112"/>
      <c r="EIE6" s="112"/>
      <c r="EIF6" s="112"/>
      <c r="EIG6" s="112"/>
      <c r="EIH6" s="112"/>
      <c r="EII6" s="112"/>
      <c r="EIJ6" s="112"/>
      <c r="EIK6" s="112"/>
      <c r="EIL6" s="112"/>
      <c r="EIM6" s="112"/>
      <c r="EIN6" s="112"/>
      <c r="EIO6" s="112"/>
      <c r="EIP6" s="112"/>
      <c r="EIQ6" s="112"/>
      <c r="EIR6" s="112"/>
      <c r="EIS6" s="112"/>
      <c r="EIT6" s="112"/>
      <c r="EIU6" s="112"/>
      <c r="EIV6" s="112"/>
      <c r="EIW6" s="112"/>
      <c r="EIX6" s="112"/>
      <c r="EIY6" s="112"/>
      <c r="EIZ6" s="112"/>
      <c r="EJA6" s="112"/>
      <c r="EJB6" s="112"/>
      <c r="EJC6" s="112"/>
      <c r="EJD6" s="112"/>
      <c r="EJE6" s="112"/>
      <c r="EJF6" s="112"/>
      <c r="EJG6" s="112"/>
      <c r="EJH6" s="112"/>
      <c r="EJI6" s="112"/>
      <c r="EJJ6" s="112"/>
      <c r="EJK6" s="112"/>
      <c r="EJL6" s="112"/>
      <c r="EJM6" s="112"/>
      <c r="EJN6" s="112"/>
      <c r="EJO6" s="112"/>
      <c r="EJP6" s="112"/>
      <c r="EJQ6" s="112"/>
      <c r="EJR6" s="112"/>
      <c r="EJS6" s="112"/>
      <c r="EJT6" s="112"/>
      <c r="EJU6" s="112"/>
      <c r="EJV6" s="112"/>
      <c r="EJW6" s="112"/>
      <c r="EJX6" s="112"/>
      <c r="EJY6" s="112"/>
      <c r="EJZ6" s="112"/>
      <c r="EKA6" s="112"/>
      <c r="EKB6" s="112"/>
      <c r="EKC6" s="112"/>
      <c r="EKD6" s="112"/>
      <c r="EKE6" s="112"/>
      <c r="EKF6" s="112"/>
      <c r="EKG6" s="112"/>
      <c r="EKH6" s="112"/>
      <c r="EKI6" s="112"/>
      <c r="EKJ6" s="112"/>
      <c r="EKK6" s="112"/>
      <c r="EKL6" s="112"/>
      <c r="EKM6" s="112"/>
      <c r="EKN6" s="112"/>
      <c r="EKO6" s="112"/>
      <c r="EKP6" s="112"/>
      <c r="EKQ6" s="112"/>
      <c r="EKR6" s="112"/>
      <c r="EKS6" s="112"/>
      <c r="EKT6" s="112"/>
      <c r="EKU6" s="112"/>
      <c r="EKV6" s="112"/>
      <c r="EKW6" s="112"/>
      <c r="EKX6" s="112"/>
      <c r="EKY6" s="112"/>
      <c r="EKZ6" s="112"/>
      <c r="ELA6" s="112"/>
      <c r="ELB6" s="112"/>
      <c r="ELC6" s="112"/>
      <c r="ELD6" s="112"/>
      <c r="ELE6" s="112"/>
      <c r="ELF6" s="112"/>
      <c r="ELG6" s="112"/>
      <c r="ELH6" s="112"/>
      <c r="ELI6" s="112"/>
      <c r="ELJ6" s="112"/>
      <c r="ELK6" s="112"/>
      <c r="ELL6" s="112"/>
      <c r="ELM6" s="112"/>
      <c r="ELN6" s="112"/>
      <c r="ELO6" s="112"/>
      <c r="ELP6" s="112"/>
      <c r="ELQ6" s="112"/>
      <c r="ELR6" s="112"/>
      <c r="ELS6" s="112"/>
      <c r="ELT6" s="112"/>
      <c r="ELU6" s="112"/>
      <c r="ELV6" s="112"/>
      <c r="ELW6" s="112"/>
      <c r="ELX6" s="112"/>
      <c r="ELY6" s="112"/>
      <c r="ELZ6" s="112"/>
      <c r="EMA6" s="112"/>
      <c r="EMB6" s="112"/>
      <c r="EMC6" s="112"/>
      <c r="EMD6" s="112"/>
      <c r="EME6" s="112"/>
      <c r="EMF6" s="112"/>
      <c r="EMG6" s="112"/>
      <c r="EMH6" s="112"/>
      <c r="EMI6" s="112"/>
      <c r="EMJ6" s="112"/>
      <c r="EMK6" s="112"/>
      <c r="EML6" s="112"/>
      <c r="EMM6" s="112"/>
      <c r="EMN6" s="112"/>
      <c r="EMO6" s="112"/>
      <c r="EMP6" s="112"/>
      <c r="EMQ6" s="112"/>
      <c r="EMR6" s="112"/>
      <c r="EMS6" s="112"/>
      <c r="EMT6" s="112"/>
      <c r="EMU6" s="112"/>
      <c r="EMV6" s="112"/>
      <c r="EMW6" s="112"/>
      <c r="EMX6" s="112"/>
      <c r="EMY6" s="112"/>
      <c r="EMZ6" s="112"/>
      <c r="ENA6" s="112"/>
      <c r="ENB6" s="112"/>
      <c r="ENC6" s="112"/>
      <c r="END6" s="112"/>
      <c r="ENE6" s="112"/>
      <c r="ENF6" s="112"/>
      <c r="ENG6" s="112"/>
      <c r="ENH6" s="112"/>
      <c r="ENI6" s="112"/>
      <c r="ENJ6" s="112"/>
      <c r="ENK6" s="112"/>
      <c r="ENL6" s="112"/>
      <c r="ENM6" s="112"/>
      <c r="ENN6" s="112"/>
      <c r="ENO6" s="112"/>
      <c r="ENP6" s="112"/>
      <c r="ENQ6" s="112"/>
      <c r="ENR6" s="112"/>
      <c r="ENS6" s="112"/>
      <c r="ENT6" s="112"/>
      <c r="ENU6" s="112"/>
      <c r="ENV6" s="112"/>
      <c r="ENW6" s="112"/>
      <c r="ENX6" s="112"/>
      <c r="ENY6" s="112"/>
      <c r="ENZ6" s="112"/>
      <c r="EOA6" s="112"/>
      <c r="EOB6" s="112"/>
      <c r="EOC6" s="112"/>
      <c r="EOD6" s="112"/>
      <c r="EOE6" s="112"/>
      <c r="EOF6" s="112"/>
      <c r="EOG6" s="112"/>
      <c r="EOH6" s="112"/>
      <c r="EOI6" s="112"/>
      <c r="EOJ6" s="112"/>
      <c r="EOK6" s="112"/>
      <c r="EOL6" s="112"/>
      <c r="EOM6" s="112"/>
      <c r="EON6" s="112"/>
      <c r="EOO6" s="112"/>
      <c r="EOP6" s="112"/>
      <c r="EOQ6" s="112"/>
      <c r="EOR6" s="112"/>
      <c r="EOS6" s="112"/>
      <c r="EOT6" s="112"/>
      <c r="EOU6" s="112"/>
      <c r="EOV6" s="112"/>
      <c r="EOW6" s="112"/>
      <c r="EOX6" s="112"/>
      <c r="EOY6" s="112"/>
      <c r="EOZ6" s="112"/>
      <c r="EPA6" s="112"/>
      <c r="EPB6" s="112"/>
      <c r="EPC6" s="112"/>
      <c r="EPD6" s="112"/>
      <c r="EPE6" s="112"/>
      <c r="EPF6" s="112"/>
      <c r="EPG6" s="112"/>
      <c r="EPH6" s="112"/>
      <c r="EPI6" s="112"/>
      <c r="EPJ6" s="112"/>
      <c r="EPK6" s="112"/>
      <c r="EPL6" s="112"/>
      <c r="EPM6" s="112"/>
      <c r="EPN6" s="112"/>
      <c r="EPO6" s="112"/>
      <c r="EPP6" s="112"/>
      <c r="EPQ6" s="112"/>
      <c r="EPR6" s="112"/>
      <c r="EPS6" s="112"/>
      <c r="EPT6" s="112"/>
      <c r="EPU6" s="112"/>
      <c r="EPV6" s="112"/>
      <c r="EPW6" s="112"/>
      <c r="EPX6" s="112"/>
      <c r="EPY6" s="112"/>
      <c r="EPZ6" s="112"/>
      <c r="EQA6" s="112"/>
      <c r="EQB6" s="112"/>
      <c r="EQC6" s="112"/>
      <c r="EQD6" s="112"/>
      <c r="EQE6" s="112"/>
      <c r="EQF6" s="112"/>
      <c r="EQG6" s="112"/>
      <c r="EQH6" s="112"/>
      <c r="EQI6" s="112"/>
      <c r="EQJ6" s="112"/>
      <c r="EQK6" s="112"/>
      <c r="EQL6" s="112"/>
      <c r="EQM6" s="112"/>
      <c r="EQN6" s="112"/>
      <c r="EQO6" s="112"/>
      <c r="EQP6" s="112"/>
      <c r="EQQ6" s="112"/>
      <c r="EQR6" s="112"/>
      <c r="EQS6" s="112"/>
      <c r="EQT6" s="112"/>
      <c r="EQU6" s="112"/>
      <c r="EQV6" s="112"/>
      <c r="EQW6" s="112"/>
      <c r="EQX6" s="112"/>
      <c r="EQY6" s="112"/>
      <c r="EQZ6" s="112"/>
      <c r="ERA6" s="112"/>
      <c r="ERB6" s="112"/>
      <c r="ERC6" s="112"/>
      <c r="ERD6" s="112"/>
      <c r="ERE6" s="112"/>
      <c r="ERF6" s="112"/>
      <c r="ERG6" s="112"/>
      <c r="ERH6" s="112"/>
      <c r="ERI6" s="112"/>
      <c r="ERJ6" s="112"/>
      <c r="ERK6" s="112"/>
      <c r="ERL6" s="112"/>
      <c r="ERM6" s="112"/>
      <c r="ERN6" s="112"/>
      <c r="ERO6" s="112"/>
      <c r="ERP6" s="112"/>
      <c r="ERQ6" s="112"/>
      <c r="ERR6" s="112"/>
      <c r="ERS6" s="112"/>
      <c r="ERT6" s="112"/>
      <c r="ERU6" s="112"/>
      <c r="ERV6" s="112"/>
      <c r="ERW6" s="112"/>
      <c r="ERX6" s="112"/>
      <c r="ERY6" s="112"/>
      <c r="ERZ6" s="112"/>
      <c r="ESA6" s="112"/>
      <c r="ESB6" s="112"/>
      <c r="ESC6" s="112"/>
      <c r="ESD6" s="112"/>
      <c r="ESE6" s="112"/>
      <c r="ESF6" s="112"/>
      <c r="ESG6" s="112"/>
      <c r="ESH6" s="112"/>
      <c r="ESI6" s="112"/>
      <c r="ESJ6" s="112"/>
      <c r="ESK6" s="112"/>
      <c r="ESL6" s="112"/>
      <c r="ESM6" s="112"/>
      <c r="ESN6" s="112"/>
      <c r="ESO6" s="112"/>
      <c r="ESP6" s="112"/>
      <c r="ESQ6" s="112"/>
      <c r="ESR6" s="112"/>
      <c r="ESS6" s="112"/>
      <c r="EST6" s="112"/>
      <c r="ESU6" s="112"/>
      <c r="ESV6" s="112"/>
      <c r="ESW6" s="112"/>
      <c r="ESX6" s="112"/>
      <c r="ESY6" s="112"/>
      <c r="ESZ6" s="112"/>
      <c r="ETA6" s="112"/>
      <c r="ETB6" s="112"/>
      <c r="ETC6" s="112"/>
      <c r="ETD6" s="112"/>
      <c r="ETE6" s="112"/>
      <c r="ETF6" s="112"/>
      <c r="ETG6" s="112"/>
      <c r="ETH6" s="112"/>
      <c r="ETI6" s="112"/>
      <c r="ETJ6" s="112"/>
      <c r="ETK6" s="112"/>
      <c r="ETL6" s="112"/>
      <c r="ETM6" s="112"/>
      <c r="ETN6" s="112"/>
      <c r="ETO6" s="112"/>
      <c r="ETP6" s="112"/>
      <c r="ETQ6" s="112"/>
      <c r="ETR6" s="112"/>
      <c r="ETS6" s="112"/>
      <c r="ETT6" s="112"/>
      <c r="ETU6" s="112"/>
      <c r="ETV6" s="112"/>
      <c r="ETW6" s="112"/>
      <c r="ETX6" s="112"/>
      <c r="ETY6" s="112"/>
      <c r="ETZ6" s="112"/>
      <c r="EUA6" s="112"/>
      <c r="EUB6" s="112"/>
      <c r="EUC6" s="112"/>
      <c r="EUD6" s="112"/>
      <c r="EUE6" s="112"/>
      <c r="EUF6" s="112"/>
      <c r="EUG6" s="112"/>
      <c r="EUH6" s="112"/>
      <c r="EUI6" s="112"/>
      <c r="EUJ6" s="112"/>
      <c r="EUK6" s="112"/>
      <c r="EUL6" s="112"/>
      <c r="EUM6" s="112"/>
      <c r="EUN6" s="112"/>
      <c r="EUO6" s="112"/>
      <c r="EUP6" s="112"/>
      <c r="EUQ6" s="112"/>
      <c r="EUR6" s="112"/>
      <c r="EUS6" s="112"/>
      <c r="EUT6" s="112"/>
      <c r="EUU6" s="112"/>
      <c r="EUV6" s="112"/>
      <c r="EUW6" s="112"/>
      <c r="EUX6" s="112"/>
      <c r="EUY6" s="112"/>
      <c r="EUZ6" s="112"/>
      <c r="EVA6" s="112"/>
      <c r="EVB6" s="112"/>
      <c r="EVC6" s="112"/>
      <c r="EVD6" s="112"/>
      <c r="EVE6" s="112"/>
      <c r="EVF6" s="112"/>
      <c r="EVG6" s="112"/>
      <c r="EVH6" s="112"/>
      <c r="EVI6" s="112"/>
      <c r="EVJ6" s="112"/>
      <c r="EVK6" s="112"/>
      <c r="EVL6" s="112"/>
      <c r="EVM6" s="112"/>
      <c r="EVN6" s="112"/>
      <c r="EVO6" s="112"/>
      <c r="EVP6" s="112"/>
      <c r="EVQ6" s="112"/>
      <c r="EVR6" s="112"/>
      <c r="EVS6" s="112"/>
      <c r="EVT6" s="112"/>
      <c r="EVU6" s="112"/>
      <c r="EVV6" s="112"/>
      <c r="EVW6" s="112"/>
      <c r="EVX6" s="112"/>
      <c r="EVY6" s="112"/>
      <c r="EVZ6" s="112"/>
      <c r="EWA6" s="112"/>
      <c r="EWB6" s="112"/>
      <c r="EWC6" s="112"/>
      <c r="EWD6" s="112"/>
      <c r="EWE6" s="112"/>
      <c r="EWF6" s="112"/>
      <c r="EWG6" s="112"/>
      <c r="EWH6" s="112"/>
      <c r="EWI6" s="112"/>
      <c r="EWJ6" s="112"/>
      <c r="EWK6" s="112"/>
      <c r="EWL6" s="112"/>
      <c r="EWM6" s="112"/>
      <c r="EWN6" s="112"/>
      <c r="EWO6" s="112"/>
      <c r="EWP6" s="112"/>
      <c r="EWQ6" s="112"/>
      <c r="EWR6" s="112"/>
      <c r="EWS6" s="112"/>
      <c r="EWT6" s="112"/>
      <c r="EWU6" s="112"/>
      <c r="EWV6" s="112"/>
      <c r="EWW6" s="112"/>
      <c r="EWX6" s="112"/>
      <c r="EWY6" s="112"/>
      <c r="EWZ6" s="112"/>
      <c r="EXA6" s="112"/>
      <c r="EXB6" s="112"/>
      <c r="EXC6" s="112"/>
      <c r="EXD6" s="112"/>
      <c r="EXE6" s="112"/>
      <c r="EXF6" s="112"/>
      <c r="EXG6" s="112"/>
      <c r="EXH6" s="112"/>
      <c r="EXI6" s="112"/>
      <c r="EXJ6" s="112"/>
      <c r="EXK6" s="112"/>
      <c r="EXL6" s="112"/>
      <c r="EXM6" s="112"/>
      <c r="EXN6" s="112"/>
      <c r="EXO6" s="112"/>
      <c r="EXP6" s="112"/>
      <c r="EXQ6" s="112"/>
      <c r="EXR6" s="112"/>
      <c r="EXS6" s="112"/>
      <c r="EXT6" s="112"/>
      <c r="EXU6" s="112"/>
      <c r="EXV6" s="112"/>
      <c r="EXW6" s="112"/>
      <c r="EXX6" s="112"/>
      <c r="EXY6" s="112"/>
      <c r="EXZ6" s="112"/>
      <c r="EYA6" s="112"/>
      <c r="EYB6" s="112"/>
      <c r="EYC6" s="112"/>
      <c r="EYD6" s="112"/>
      <c r="EYE6" s="112"/>
      <c r="EYF6" s="112"/>
      <c r="EYG6" s="112"/>
      <c r="EYH6" s="112"/>
      <c r="EYI6" s="112"/>
      <c r="EYJ6" s="112"/>
      <c r="EYK6" s="112"/>
      <c r="EYL6" s="112"/>
      <c r="EYM6" s="112"/>
      <c r="EYN6" s="112"/>
      <c r="EYO6" s="112"/>
      <c r="EYP6" s="112"/>
      <c r="EYQ6" s="112"/>
      <c r="EYR6" s="112"/>
      <c r="EYS6" s="112"/>
      <c r="EYT6" s="112"/>
      <c r="EYU6" s="112"/>
      <c r="EYV6" s="112"/>
      <c r="EYW6" s="112"/>
      <c r="EYX6" s="112"/>
      <c r="EYY6" s="112"/>
      <c r="EYZ6" s="112"/>
      <c r="EZA6" s="112"/>
      <c r="EZB6" s="112"/>
      <c r="EZC6" s="112"/>
      <c r="EZD6" s="112"/>
      <c r="EZE6" s="112"/>
      <c r="EZF6" s="112"/>
      <c r="EZG6" s="112"/>
      <c r="EZH6" s="112"/>
      <c r="EZI6" s="112"/>
      <c r="EZJ6" s="112"/>
      <c r="EZK6" s="112"/>
      <c r="EZL6" s="112"/>
      <c r="EZM6" s="112"/>
      <c r="EZN6" s="112"/>
      <c r="EZO6" s="112"/>
      <c r="EZP6" s="112"/>
      <c r="EZQ6" s="112"/>
      <c r="EZR6" s="112"/>
      <c r="EZS6" s="112"/>
      <c r="EZT6" s="112"/>
      <c r="EZU6" s="112"/>
      <c r="EZV6" s="112"/>
      <c r="EZW6" s="112"/>
      <c r="EZX6" s="112"/>
      <c r="EZY6" s="112"/>
      <c r="EZZ6" s="112"/>
      <c r="FAA6" s="112"/>
      <c r="FAB6" s="112"/>
      <c r="FAC6" s="112"/>
      <c r="FAD6" s="112"/>
      <c r="FAE6" s="112"/>
      <c r="FAF6" s="112"/>
      <c r="FAG6" s="112"/>
      <c r="FAH6" s="112"/>
      <c r="FAI6" s="112"/>
      <c r="FAJ6" s="112"/>
      <c r="FAK6" s="112"/>
      <c r="FAL6" s="112"/>
      <c r="FAM6" s="112"/>
      <c r="FAN6" s="112"/>
      <c r="FAO6" s="112"/>
      <c r="FAP6" s="112"/>
      <c r="FAQ6" s="112"/>
      <c r="FAR6" s="112"/>
      <c r="FAS6" s="112"/>
      <c r="FAT6" s="112"/>
      <c r="FAU6" s="112"/>
      <c r="FAV6" s="112"/>
      <c r="FAW6" s="112"/>
      <c r="FAX6" s="112"/>
      <c r="FAY6" s="112"/>
      <c r="FAZ6" s="112"/>
      <c r="FBA6" s="112"/>
      <c r="FBB6" s="112"/>
      <c r="FBC6" s="112"/>
      <c r="FBD6" s="112"/>
      <c r="FBE6" s="112"/>
      <c r="FBF6" s="112"/>
      <c r="FBG6" s="112"/>
      <c r="FBH6" s="112"/>
      <c r="FBI6" s="112"/>
      <c r="FBJ6" s="112"/>
      <c r="FBK6" s="112"/>
      <c r="FBL6" s="112"/>
      <c r="FBM6" s="112"/>
      <c r="FBN6" s="112"/>
      <c r="FBO6" s="112"/>
      <c r="FBP6" s="112"/>
      <c r="FBQ6" s="112"/>
      <c r="FBR6" s="112"/>
      <c r="FBS6" s="112"/>
      <c r="FBT6" s="112"/>
      <c r="FBU6" s="112"/>
      <c r="FBV6" s="112"/>
      <c r="FBW6" s="112"/>
      <c r="FBX6" s="112"/>
      <c r="FBY6" s="112"/>
      <c r="FBZ6" s="112"/>
      <c r="FCA6" s="112"/>
      <c r="FCB6" s="112"/>
      <c r="FCC6" s="112"/>
      <c r="FCD6" s="112"/>
      <c r="FCE6" s="112"/>
      <c r="FCF6" s="112"/>
      <c r="FCG6" s="112"/>
      <c r="FCH6" s="112"/>
      <c r="FCI6" s="112"/>
      <c r="FCJ6" s="112"/>
      <c r="FCK6" s="112"/>
      <c r="FCL6" s="112"/>
      <c r="FCM6" s="112"/>
      <c r="FCN6" s="112"/>
      <c r="FCO6" s="112"/>
      <c r="FCP6" s="112"/>
      <c r="FCQ6" s="112"/>
      <c r="FCR6" s="112"/>
      <c r="FCS6" s="112"/>
      <c r="FCT6" s="112"/>
      <c r="FCU6" s="112"/>
      <c r="FCV6" s="112"/>
      <c r="FCW6" s="112"/>
      <c r="FCX6" s="112"/>
      <c r="FCY6" s="112"/>
      <c r="FCZ6" s="112"/>
      <c r="FDA6" s="112"/>
      <c r="FDB6" s="112"/>
      <c r="FDC6" s="112"/>
      <c r="FDD6" s="112"/>
      <c r="FDE6" s="112"/>
      <c r="FDF6" s="112"/>
      <c r="FDG6" s="112"/>
      <c r="FDH6" s="112"/>
      <c r="FDI6" s="112"/>
      <c r="FDJ6" s="112"/>
      <c r="FDK6" s="112"/>
      <c r="FDL6" s="112"/>
      <c r="FDM6" s="112"/>
      <c r="FDN6" s="112"/>
      <c r="FDO6" s="112"/>
      <c r="FDP6" s="112"/>
      <c r="FDQ6" s="112"/>
      <c r="FDR6" s="112"/>
      <c r="FDS6" s="112"/>
      <c r="FDT6" s="112"/>
      <c r="FDU6" s="112"/>
      <c r="FDV6" s="112"/>
      <c r="FDW6" s="112"/>
      <c r="FDX6" s="112"/>
      <c r="FDY6" s="112"/>
      <c r="FDZ6" s="112"/>
      <c r="FEA6" s="112"/>
      <c r="FEB6" s="112"/>
      <c r="FEC6" s="112"/>
      <c r="FED6" s="112"/>
      <c r="FEE6" s="112"/>
      <c r="FEF6" s="112"/>
      <c r="FEG6" s="112"/>
      <c r="FEH6" s="112"/>
      <c r="FEI6" s="112"/>
      <c r="FEJ6" s="112"/>
      <c r="FEK6" s="112"/>
      <c r="FEL6" s="112"/>
      <c r="FEM6" s="112"/>
      <c r="FEN6" s="112"/>
      <c r="FEO6" s="112"/>
      <c r="FEP6" s="112"/>
      <c r="FEQ6" s="112"/>
      <c r="FER6" s="112"/>
      <c r="FES6" s="112"/>
      <c r="FET6" s="112"/>
      <c r="FEU6" s="112"/>
      <c r="FEV6" s="112"/>
      <c r="FEW6" s="112"/>
      <c r="FEX6" s="112"/>
      <c r="FEY6" s="112"/>
      <c r="FEZ6" s="112"/>
      <c r="FFA6" s="112"/>
      <c r="FFB6" s="112"/>
      <c r="FFC6" s="112"/>
      <c r="FFD6" s="112"/>
      <c r="FFE6" s="112"/>
      <c r="FFF6" s="112"/>
      <c r="FFG6" s="112"/>
      <c r="FFH6" s="112"/>
      <c r="FFI6" s="112"/>
      <c r="FFJ6" s="112"/>
      <c r="FFK6" s="112"/>
      <c r="FFL6" s="112"/>
      <c r="FFM6" s="112"/>
      <c r="FFN6" s="112"/>
      <c r="FFO6" s="112"/>
      <c r="FFP6" s="112"/>
      <c r="FFQ6" s="112"/>
      <c r="FFR6" s="112"/>
      <c r="FFS6" s="112"/>
      <c r="FFT6" s="112"/>
      <c r="FFU6" s="112"/>
      <c r="FFV6" s="112"/>
      <c r="FFW6" s="112"/>
      <c r="FFX6" s="112"/>
      <c r="FFY6" s="112"/>
      <c r="FFZ6" s="112"/>
      <c r="FGA6" s="112"/>
      <c r="FGB6" s="112"/>
      <c r="FGC6" s="112"/>
      <c r="FGD6" s="112"/>
      <c r="FGE6" s="112"/>
      <c r="FGF6" s="112"/>
      <c r="FGG6" s="112"/>
      <c r="FGH6" s="112"/>
      <c r="FGI6" s="112"/>
      <c r="FGJ6" s="112"/>
      <c r="FGK6" s="112"/>
      <c r="FGL6" s="112"/>
      <c r="FGM6" s="112"/>
      <c r="FGN6" s="112"/>
      <c r="FGO6" s="112"/>
      <c r="FGP6" s="112"/>
      <c r="FGQ6" s="112"/>
      <c r="FGR6" s="112"/>
      <c r="FGS6" s="112"/>
      <c r="FGT6" s="112"/>
      <c r="FGU6" s="112"/>
      <c r="FGV6" s="112"/>
      <c r="FGW6" s="112"/>
      <c r="FGX6" s="112"/>
      <c r="FGY6" s="112"/>
      <c r="FGZ6" s="112"/>
      <c r="FHA6" s="112"/>
      <c r="FHB6" s="112"/>
      <c r="FHC6" s="112"/>
      <c r="FHD6" s="112"/>
      <c r="FHE6" s="112"/>
      <c r="FHF6" s="112"/>
      <c r="FHG6" s="112"/>
      <c r="FHH6" s="112"/>
      <c r="FHI6" s="112"/>
      <c r="FHJ6" s="112"/>
      <c r="FHK6" s="112"/>
      <c r="FHL6" s="112"/>
      <c r="FHM6" s="112"/>
      <c r="FHN6" s="112"/>
      <c r="FHO6" s="112"/>
      <c r="FHP6" s="112"/>
      <c r="FHQ6" s="112"/>
      <c r="FHR6" s="112"/>
      <c r="FHS6" s="112"/>
      <c r="FHT6" s="112"/>
      <c r="FHU6" s="112"/>
      <c r="FHV6" s="112"/>
      <c r="FHW6" s="112"/>
      <c r="FHX6" s="112"/>
      <c r="FHY6" s="112"/>
      <c r="FHZ6" s="112"/>
      <c r="FIA6" s="112"/>
      <c r="FIB6" s="112"/>
      <c r="FIC6" s="112"/>
      <c r="FID6" s="112"/>
      <c r="FIE6" s="112"/>
      <c r="FIF6" s="112"/>
      <c r="FIG6" s="112"/>
      <c r="FIH6" s="112"/>
      <c r="FII6" s="112"/>
      <c r="FIJ6" s="112"/>
      <c r="FIK6" s="112"/>
      <c r="FIL6" s="112"/>
      <c r="FIM6" s="112"/>
      <c r="FIN6" s="112"/>
      <c r="FIO6" s="112"/>
      <c r="FIP6" s="112"/>
      <c r="FIQ6" s="112"/>
      <c r="FIR6" s="112"/>
      <c r="FIS6" s="112"/>
      <c r="FIT6" s="112"/>
      <c r="FIU6" s="112"/>
      <c r="FIV6" s="112"/>
      <c r="FIW6" s="112"/>
      <c r="FIX6" s="112"/>
      <c r="FIY6" s="112"/>
      <c r="FIZ6" s="112"/>
      <c r="FJA6" s="112"/>
      <c r="FJB6" s="112"/>
      <c r="FJC6" s="112"/>
      <c r="FJD6" s="112"/>
      <c r="FJE6" s="112"/>
      <c r="FJF6" s="112"/>
      <c r="FJG6" s="112"/>
      <c r="FJH6" s="112"/>
      <c r="FJI6" s="112"/>
      <c r="FJJ6" s="112"/>
      <c r="FJK6" s="112"/>
      <c r="FJL6" s="112"/>
      <c r="FJM6" s="112"/>
      <c r="FJN6" s="112"/>
      <c r="FJO6" s="112"/>
      <c r="FJP6" s="112"/>
      <c r="FJQ6" s="112"/>
      <c r="FJR6" s="112"/>
      <c r="FJS6" s="112"/>
      <c r="FJT6" s="112"/>
      <c r="FJU6" s="112"/>
      <c r="FJV6" s="112"/>
      <c r="FJW6" s="112"/>
      <c r="FJX6" s="112"/>
      <c r="FJY6" s="112"/>
      <c r="FJZ6" s="112"/>
      <c r="FKA6" s="112"/>
      <c r="FKB6" s="112"/>
      <c r="FKC6" s="112"/>
      <c r="FKD6" s="112"/>
      <c r="FKE6" s="112"/>
      <c r="FKF6" s="112"/>
      <c r="FKG6" s="112"/>
      <c r="FKH6" s="112"/>
      <c r="FKI6" s="112"/>
      <c r="FKJ6" s="112"/>
      <c r="FKK6" s="112"/>
      <c r="FKL6" s="112"/>
      <c r="FKM6" s="112"/>
      <c r="FKN6" s="112"/>
      <c r="FKO6" s="112"/>
      <c r="FKP6" s="112"/>
      <c r="FKQ6" s="112"/>
      <c r="FKR6" s="112"/>
      <c r="FKS6" s="112"/>
      <c r="FKT6" s="112"/>
      <c r="FKU6" s="112"/>
      <c r="FKV6" s="112"/>
      <c r="FKW6" s="112"/>
      <c r="FKX6" s="112"/>
      <c r="FKY6" s="112"/>
      <c r="FKZ6" s="112"/>
      <c r="FLA6" s="112"/>
      <c r="FLB6" s="112"/>
      <c r="FLC6" s="112"/>
      <c r="FLD6" s="112"/>
      <c r="FLE6" s="112"/>
      <c r="FLF6" s="112"/>
      <c r="FLG6" s="112"/>
      <c r="FLH6" s="112"/>
      <c r="FLI6" s="112"/>
      <c r="FLJ6" s="112"/>
      <c r="FLK6" s="112"/>
      <c r="FLL6" s="112"/>
      <c r="FLM6" s="112"/>
      <c r="FLN6" s="112"/>
      <c r="FLO6" s="112"/>
      <c r="FLP6" s="112"/>
      <c r="FLQ6" s="112"/>
      <c r="FLR6" s="112"/>
      <c r="FLS6" s="112"/>
      <c r="FLT6" s="112"/>
      <c r="FLU6" s="112"/>
      <c r="FLV6" s="112"/>
      <c r="FLW6" s="112"/>
      <c r="FLX6" s="112"/>
      <c r="FLY6" s="112"/>
      <c r="FLZ6" s="112"/>
      <c r="FMA6" s="112"/>
      <c r="FMB6" s="112"/>
      <c r="FMC6" s="112"/>
      <c r="FMD6" s="112"/>
      <c r="FME6" s="112"/>
      <c r="FMF6" s="112"/>
      <c r="FMG6" s="112"/>
      <c r="FMH6" s="112"/>
      <c r="FMI6" s="112"/>
      <c r="FMJ6" s="112"/>
      <c r="FMK6" s="112"/>
      <c r="FML6" s="112"/>
      <c r="FMM6" s="112"/>
      <c r="FMN6" s="112"/>
      <c r="FMO6" s="112"/>
      <c r="FMP6" s="112"/>
      <c r="FMQ6" s="112"/>
      <c r="FMR6" s="112"/>
      <c r="FMS6" s="112"/>
      <c r="FMT6" s="112"/>
      <c r="FMU6" s="112"/>
      <c r="FMV6" s="112"/>
      <c r="FMW6" s="112"/>
      <c r="FMX6" s="112"/>
      <c r="FMY6" s="112"/>
      <c r="FMZ6" s="112"/>
      <c r="FNA6" s="112"/>
      <c r="FNB6" s="112"/>
      <c r="FNC6" s="112"/>
      <c r="FND6" s="112"/>
      <c r="FNE6" s="112"/>
      <c r="FNF6" s="112"/>
      <c r="FNG6" s="112"/>
      <c r="FNH6" s="112"/>
      <c r="FNI6" s="112"/>
      <c r="FNJ6" s="112"/>
      <c r="FNK6" s="112"/>
      <c r="FNL6" s="112"/>
      <c r="FNM6" s="112"/>
      <c r="FNN6" s="112"/>
      <c r="FNO6" s="112"/>
      <c r="FNP6" s="112"/>
      <c r="FNQ6" s="112"/>
      <c r="FNR6" s="112"/>
      <c r="FNS6" s="112"/>
      <c r="FNT6" s="112"/>
      <c r="FNU6" s="112"/>
      <c r="FNV6" s="112"/>
      <c r="FNW6" s="112"/>
      <c r="FNX6" s="112"/>
      <c r="FNY6" s="112"/>
      <c r="FNZ6" s="112"/>
      <c r="FOA6" s="112"/>
      <c r="FOB6" s="112"/>
      <c r="FOC6" s="112"/>
      <c r="FOD6" s="112"/>
      <c r="FOE6" s="112"/>
      <c r="FOF6" s="112"/>
      <c r="FOG6" s="112"/>
      <c r="FOH6" s="112"/>
      <c r="FOI6" s="112"/>
      <c r="FOJ6" s="112"/>
      <c r="FOK6" s="112"/>
      <c r="FOL6" s="112"/>
      <c r="FOM6" s="112"/>
      <c r="FON6" s="112"/>
      <c r="FOO6" s="112"/>
      <c r="FOP6" s="112"/>
      <c r="FOQ6" s="112"/>
      <c r="FOR6" s="112"/>
      <c r="FOS6" s="112"/>
      <c r="FOT6" s="112"/>
      <c r="FOU6" s="112"/>
      <c r="FOV6" s="112"/>
      <c r="FOW6" s="112"/>
      <c r="FOX6" s="112"/>
      <c r="FOY6" s="112"/>
      <c r="FOZ6" s="112"/>
      <c r="FPA6" s="112"/>
      <c r="FPB6" s="112"/>
      <c r="FPC6" s="112"/>
      <c r="FPD6" s="112"/>
      <c r="FPE6" s="112"/>
      <c r="FPF6" s="112"/>
      <c r="FPG6" s="112"/>
      <c r="FPH6" s="112"/>
      <c r="FPI6" s="112"/>
      <c r="FPJ6" s="112"/>
      <c r="FPK6" s="112"/>
      <c r="FPL6" s="112"/>
      <c r="FPM6" s="112"/>
      <c r="FPN6" s="112"/>
      <c r="FPO6" s="112"/>
      <c r="FPP6" s="112"/>
      <c r="FPQ6" s="112"/>
      <c r="FPR6" s="112"/>
      <c r="FPS6" s="112"/>
      <c r="FPT6" s="112"/>
      <c r="FPU6" s="112"/>
      <c r="FPV6" s="112"/>
      <c r="FPW6" s="112"/>
      <c r="FPX6" s="112"/>
      <c r="FPY6" s="112"/>
      <c r="FPZ6" s="112"/>
      <c r="FQA6" s="112"/>
      <c r="FQB6" s="112"/>
      <c r="FQC6" s="112"/>
      <c r="FQD6" s="112"/>
      <c r="FQE6" s="112"/>
      <c r="FQF6" s="112"/>
      <c r="FQG6" s="112"/>
      <c r="FQH6" s="112"/>
      <c r="FQI6" s="112"/>
      <c r="FQJ6" s="112"/>
      <c r="FQK6" s="112"/>
      <c r="FQL6" s="112"/>
      <c r="FQM6" s="112"/>
      <c r="FQN6" s="112"/>
      <c r="FQO6" s="112"/>
      <c r="FQP6" s="112"/>
      <c r="FQQ6" s="112"/>
      <c r="FQR6" s="112"/>
      <c r="FQS6" s="112"/>
      <c r="FQT6" s="112"/>
      <c r="FQU6" s="112"/>
      <c r="FQV6" s="112"/>
      <c r="FQW6" s="112"/>
      <c r="FQX6" s="112"/>
      <c r="FQY6" s="112"/>
      <c r="FQZ6" s="112"/>
      <c r="FRA6" s="112"/>
      <c r="FRB6" s="112"/>
      <c r="FRC6" s="112"/>
      <c r="FRD6" s="112"/>
      <c r="FRE6" s="112"/>
      <c r="FRF6" s="112"/>
      <c r="FRG6" s="112"/>
      <c r="FRH6" s="112"/>
      <c r="FRI6" s="112"/>
      <c r="FRJ6" s="112"/>
      <c r="FRK6" s="112"/>
      <c r="FRL6" s="112"/>
      <c r="FRM6" s="112"/>
      <c r="FRN6" s="112"/>
      <c r="FRO6" s="112"/>
      <c r="FRP6" s="112"/>
      <c r="FRQ6" s="112"/>
      <c r="FRR6" s="112"/>
      <c r="FRS6" s="112"/>
      <c r="FRT6" s="112"/>
      <c r="FRU6" s="112"/>
      <c r="FRV6" s="112"/>
      <c r="FRW6" s="112"/>
      <c r="FRX6" s="112"/>
      <c r="FRY6" s="112"/>
      <c r="FRZ6" s="112"/>
      <c r="FSA6" s="112"/>
      <c r="FSB6" s="112"/>
      <c r="FSC6" s="112"/>
      <c r="FSD6" s="112"/>
      <c r="FSE6" s="112"/>
      <c r="FSF6" s="112"/>
      <c r="FSG6" s="112"/>
      <c r="FSH6" s="112"/>
      <c r="FSI6" s="112"/>
      <c r="FSJ6" s="112"/>
      <c r="FSK6" s="112"/>
      <c r="FSL6" s="112"/>
      <c r="FSM6" s="112"/>
      <c r="FSN6" s="112"/>
      <c r="FSO6" s="112"/>
      <c r="FSP6" s="112"/>
      <c r="FSQ6" s="112"/>
      <c r="FSR6" s="112"/>
      <c r="FSS6" s="112"/>
      <c r="FST6" s="112"/>
      <c r="FSU6" s="112"/>
      <c r="FSV6" s="112"/>
      <c r="FSW6" s="112"/>
      <c r="FSX6" s="112"/>
      <c r="FSY6" s="112"/>
      <c r="FSZ6" s="112"/>
      <c r="FTA6" s="112"/>
      <c r="FTB6" s="112"/>
      <c r="FTC6" s="112"/>
      <c r="FTD6" s="112"/>
      <c r="FTE6" s="112"/>
      <c r="FTF6" s="112"/>
      <c r="FTG6" s="112"/>
      <c r="FTH6" s="112"/>
      <c r="FTI6" s="112"/>
      <c r="FTJ6" s="112"/>
      <c r="FTK6" s="112"/>
      <c r="FTL6" s="112"/>
      <c r="FTM6" s="112"/>
      <c r="FTN6" s="112"/>
      <c r="FTO6" s="112"/>
      <c r="FTP6" s="112"/>
      <c r="FTQ6" s="112"/>
      <c r="FTR6" s="112"/>
      <c r="FTS6" s="112"/>
      <c r="FTT6" s="112"/>
      <c r="FTU6" s="112"/>
      <c r="FTV6" s="112"/>
      <c r="FTW6" s="112"/>
      <c r="FTX6" s="112"/>
      <c r="FTY6" s="112"/>
      <c r="FTZ6" s="112"/>
      <c r="FUA6" s="112"/>
      <c r="FUB6" s="112"/>
      <c r="FUC6" s="112"/>
      <c r="FUD6" s="112"/>
      <c r="FUE6" s="112"/>
      <c r="FUF6" s="112"/>
      <c r="FUG6" s="112"/>
      <c r="FUH6" s="112"/>
      <c r="FUI6" s="112"/>
      <c r="FUJ6" s="112"/>
      <c r="FUK6" s="112"/>
      <c r="FUL6" s="112"/>
      <c r="FUM6" s="112"/>
      <c r="FUN6" s="112"/>
      <c r="FUO6" s="112"/>
      <c r="FUP6" s="112"/>
      <c r="FUQ6" s="112"/>
      <c r="FUR6" s="112"/>
      <c r="FUS6" s="112"/>
      <c r="FUT6" s="112"/>
      <c r="FUU6" s="112"/>
      <c r="FUV6" s="112"/>
      <c r="FUW6" s="112"/>
      <c r="FUX6" s="112"/>
      <c r="FUY6" s="112"/>
      <c r="FUZ6" s="112"/>
      <c r="FVA6" s="112"/>
      <c r="FVB6" s="112"/>
      <c r="FVC6" s="112"/>
      <c r="FVD6" s="112"/>
      <c r="FVE6" s="112"/>
      <c r="FVF6" s="112"/>
      <c r="FVG6" s="112"/>
      <c r="FVH6" s="112"/>
      <c r="FVI6" s="112"/>
      <c r="FVJ6" s="112"/>
      <c r="FVK6" s="112"/>
      <c r="FVL6" s="112"/>
      <c r="FVM6" s="112"/>
      <c r="FVN6" s="112"/>
      <c r="FVO6" s="112"/>
      <c r="FVP6" s="112"/>
      <c r="FVQ6" s="112"/>
      <c r="FVR6" s="112"/>
      <c r="FVS6" s="112"/>
      <c r="FVT6" s="112"/>
      <c r="FVU6" s="112"/>
      <c r="FVV6" s="112"/>
      <c r="FVW6" s="112"/>
      <c r="FVX6" s="112"/>
      <c r="FVY6" s="112"/>
      <c r="FVZ6" s="112"/>
      <c r="FWA6" s="112"/>
      <c r="FWB6" s="112"/>
      <c r="FWC6" s="112"/>
      <c r="FWD6" s="112"/>
      <c r="FWE6" s="112"/>
      <c r="FWF6" s="112"/>
      <c r="FWG6" s="112"/>
      <c r="FWH6" s="112"/>
      <c r="FWI6" s="112"/>
      <c r="FWJ6" s="112"/>
      <c r="FWK6" s="112"/>
      <c r="FWL6" s="112"/>
      <c r="FWM6" s="112"/>
      <c r="FWN6" s="112"/>
      <c r="FWO6" s="112"/>
      <c r="FWP6" s="112"/>
      <c r="FWQ6" s="112"/>
      <c r="FWR6" s="112"/>
      <c r="FWS6" s="112"/>
      <c r="FWT6" s="112"/>
      <c r="FWU6" s="112"/>
      <c r="FWV6" s="112"/>
      <c r="FWW6" s="112"/>
      <c r="FWX6" s="112"/>
      <c r="FWY6" s="112"/>
      <c r="FWZ6" s="112"/>
      <c r="FXA6" s="112"/>
      <c r="FXB6" s="112"/>
      <c r="FXC6" s="112"/>
      <c r="FXD6" s="112"/>
      <c r="FXE6" s="112"/>
      <c r="FXF6" s="112"/>
      <c r="FXG6" s="112"/>
      <c r="FXH6" s="112"/>
      <c r="FXI6" s="112"/>
      <c r="FXJ6" s="112"/>
      <c r="FXK6" s="112"/>
      <c r="FXL6" s="112"/>
      <c r="FXM6" s="112"/>
      <c r="FXN6" s="112"/>
      <c r="FXO6" s="112"/>
      <c r="FXP6" s="112"/>
      <c r="FXQ6" s="112"/>
      <c r="FXR6" s="112"/>
      <c r="FXS6" s="112"/>
      <c r="FXT6" s="112"/>
      <c r="FXU6" s="112"/>
      <c r="FXV6" s="112"/>
      <c r="FXW6" s="112"/>
      <c r="FXX6" s="112"/>
      <c r="FXY6" s="112"/>
      <c r="FXZ6" s="112"/>
      <c r="FYA6" s="112"/>
      <c r="FYB6" s="112"/>
      <c r="FYC6" s="112"/>
      <c r="FYD6" s="112"/>
      <c r="FYE6" s="112"/>
      <c r="FYF6" s="112"/>
      <c r="FYG6" s="112"/>
      <c r="FYH6" s="112"/>
      <c r="FYI6" s="112"/>
      <c r="FYJ6" s="112"/>
      <c r="FYK6" s="112"/>
      <c r="FYL6" s="112"/>
      <c r="FYM6" s="112"/>
      <c r="FYN6" s="112"/>
      <c r="FYO6" s="112"/>
      <c r="FYP6" s="112"/>
      <c r="FYQ6" s="112"/>
      <c r="FYR6" s="112"/>
      <c r="FYS6" s="112"/>
      <c r="FYT6" s="112"/>
      <c r="FYU6" s="112"/>
      <c r="FYV6" s="112"/>
      <c r="FYW6" s="112"/>
      <c r="FYX6" s="112"/>
      <c r="FYY6" s="112"/>
      <c r="FYZ6" s="112"/>
      <c r="FZA6" s="112"/>
      <c r="FZB6" s="112"/>
      <c r="FZC6" s="112"/>
      <c r="FZD6" s="112"/>
      <c r="FZE6" s="112"/>
      <c r="FZF6" s="112"/>
      <c r="FZG6" s="112"/>
      <c r="FZH6" s="112"/>
      <c r="FZI6" s="112"/>
      <c r="FZJ6" s="112"/>
      <c r="FZK6" s="112"/>
      <c r="FZL6" s="112"/>
      <c r="FZM6" s="112"/>
      <c r="FZN6" s="112"/>
      <c r="FZO6" s="112"/>
      <c r="FZP6" s="112"/>
      <c r="FZQ6" s="112"/>
      <c r="FZR6" s="112"/>
      <c r="FZS6" s="112"/>
      <c r="FZT6" s="112"/>
      <c r="FZU6" s="112"/>
      <c r="FZV6" s="112"/>
      <c r="FZW6" s="112"/>
      <c r="FZX6" s="112"/>
      <c r="FZY6" s="112"/>
      <c r="FZZ6" s="112"/>
      <c r="GAA6" s="112"/>
      <c r="GAB6" s="112"/>
      <c r="GAC6" s="112"/>
      <c r="GAD6" s="112"/>
      <c r="GAE6" s="112"/>
      <c r="GAF6" s="112"/>
      <c r="GAG6" s="112"/>
      <c r="GAH6" s="112"/>
      <c r="GAI6" s="112"/>
      <c r="GAJ6" s="112"/>
      <c r="GAK6" s="112"/>
      <c r="GAL6" s="112"/>
      <c r="GAM6" s="112"/>
      <c r="GAN6" s="112"/>
      <c r="GAO6" s="112"/>
      <c r="GAP6" s="112"/>
      <c r="GAQ6" s="112"/>
      <c r="GAR6" s="112"/>
      <c r="GAS6" s="112"/>
      <c r="GAT6" s="112"/>
      <c r="GAU6" s="112"/>
      <c r="GAV6" s="112"/>
      <c r="GAW6" s="112"/>
      <c r="GAX6" s="112"/>
      <c r="GAY6" s="112"/>
      <c r="GAZ6" s="112"/>
      <c r="GBA6" s="112"/>
      <c r="GBB6" s="112"/>
      <c r="GBC6" s="112"/>
      <c r="GBD6" s="112"/>
      <c r="GBE6" s="112"/>
      <c r="GBF6" s="112"/>
      <c r="GBG6" s="112"/>
      <c r="GBH6" s="112"/>
      <c r="GBI6" s="112"/>
      <c r="GBJ6" s="112"/>
      <c r="GBK6" s="112"/>
      <c r="GBL6" s="112"/>
      <c r="GBM6" s="112"/>
      <c r="GBN6" s="112"/>
      <c r="GBO6" s="112"/>
      <c r="GBP6" s="112"/>
      <c r="GBQ6" s="112"/>
      <c r="GBR6" s="112"/>
      <c r="GBS6" s="112"/>
      <c r="GBT6" s="112"/>
      <c r="GBU6" s="112"/>
      <c r="GBV6" s="112"/>
      <c r="GBW6" s="112"/>
      <c r="GBX6" s="112"/>
      <c r="GBY6" s="112"/>
      <c r="GBZ6" s="112"/>
      <c r="GCA6" s="112"/>
      <c r="GCB6" s="112"/>
      <c r="GCC6" s="112"/>
      <c r="GCD6" s="112"/>
      <c r="GCE6" s="112"/>
      <c r="GCF6" s="112"/>
      <c r="GCG6" s="112"/>
      <c r="GCH6" s="112"/>
      <c r="GCI6" s="112"/>
      <c r="GCJ6" s="112"/>
      <c r="GCK6" s="112"/>
      <c r="GCL6" s="112"/>
      <c r="GCM6" s="112"/>
      <c r="GCN6" s="112"/>
      <c r="GCO6" s="112"/>
      <c r="GCP6" s="112"/>
      <c r="GCQ6" s="112"/>
      <c r="GCR6" s="112"/>
      <c r="GCS6" s="112"/>
      <c r="GCT6" s="112"/>
      <c r="GCU6" s="112"/>
      <c r="GCV6" s="112"/>
      <c r="GCW6" s="112"/>
      <c r="GCX6" s="112"/>
      <c r="GCY6" s="112"/>
      <c r="GCZ6" s="112"/>
      <c r="GDA6" s="112"/>
      <c r="GDB6" s="112"/>
      <c r="GDC6" s="112"/>
      <c r="GDD6" s="112"/>
      <c r="GDE6" s="112"/>
      <c r="GDF6" s="112"/>
      <c r="GDG6" s="112"/>
      <c r="GDH6" s="112"/>
      <c r="GDI6" s="112"/>
      <c r="GDJ6" s="112"/>
      <c r="GDK6" s="112"/>
      <c r="GDL6" s="112"/>
      <c r="GDM6" s="112"/>
      <c r="GDN6" s="112"/>
      <c r="GDO6" s="112"/>
      <c r="GDP6" s="112"/>
      <c r="GDQ6" s="112"/>
      <c r="GDR6" s="112"/>
      <c r="GDS6" s="112"/>
      <c r="GDT6" s="112"/>
      <c r="GDU6" s="112"/>
      <c r="GDV6" s="112"/>
      <c r="GDW6" s="112"/>
      <c r="GDX6" s="112"/>
      <c r="GDY6" s="112"/>
      <c r="GDZ6" s="112"/>
      <c r="GEA6" s="112"/>
      <c r="GEB6" s="112"/>
      <c r="GEC6" s="112"/>
      <c r="GED6" s="112"/>
      <c r="GEE6" s="112"/>
      <c r="GEF6" s="112"/>
      <c r="GEG6" s="112"/>
      <c r="GEH6" s="112"/>
      <c r="GEI6" s="112"/>
      <c r="GEJ6" s="112"/>
      <c r="GEK6" s="112"/>
      <c r="GEL6" s="112"/>
      <c r="GEM6" s="112"/>
      <c r="GEN6" s="112"/>
      <c r="GEO6" s="112"/>
      <c r="GEP6" s="112"/>
      <c r="GEQ6" s="112"/>
      <c r="GER6" s="112"/>
      <c r="GES6" s="112"/>
      <c r="GET6" s="112"/>
      <c r="GEU6" s="112"/>
      <c r="GEV6" s="112"/>
      <c r="GEW6" s="112"/>
      <c r="GEX6" s="112"/>
      <c r="GEY6" s="112"/>
      <c r="GEZ6" s="112"/>
      <c r="GFA6" s="112"/>
      <c r="GFB6" s="112"/>
      <c r="GFC6" s="112"/>
      <c r="GFD6" s="112"/>
      <c r="GFE6" s="112"/>
      <c r="GFF6" s="112"/>
      <c r="GFG6" s="112"/>
      <c r="GFH6" s="112"/>
      <c r="GFI6" s="112"/>
      <c r="GFJ6" s="112"/>
      <c r="GFK6" s="112"/>
      <c r="GFL6" s="112"/>
      <c r="GFM6" s="112"/>
      <c r="GFN6" s="112"/>
      <c r="GFO6" s="112"/>
      <c r="GFP6" s="112"/>
      <c r="GFQ6" s="112"/>
      <c r="GFR6" s="112"/>
      <c r="GFS6" s="112"/>
      <c r="GFT6" s="112"/>
      <c r="GFU6" s="112"/>
      <c r="GFV6" s="112"/>
      <c r="GFW6" s="112"/>
      <c r="GFX6" s="112"/>
      <c r="GFY6" s="112"/>
      <c r="GFZ6" s="112"/>
      <c r="GGA6" s="112"/>
      <c r="GGB6" s="112"/>
      <c r="GGC6" s="112"/>
      <c r="GGD6" s="112"/>
      <c r="GGE6" s="112"/>
      <c r="GGF6" s="112"/>
      <c r="GGG6" s="112"/>
      <c r="GGH6" s="112"/>
      <c r="GGI6" s="112"/>
      <c r="GGJ6" s="112"/>
      <c r="GGK6" s="112"/>
      <c r="GGL6" s="112"/>
      <c r="GGM6" s="112"/>
      <c r="GGN6" s="112"/>
      <c r="GGO6" s="112"/>
      <c r="GGP6" s="112"/>
      <c r="GGQ6" s="112"/>
      <c r="GGR6" s="112"/>
      <c r="GGS6" s="112"/>
      <c r="GGT6" s="112"/>
      <c r="GGU6" s="112"/>
      <c r="GGV6" s="112"/>
      <c r="GGW6" s="112"/>
      <c r="GGX6" s="112"/>
      <c r="GGY6" s="112"/>
      <c r="GGZ6" s="112"/>
      <c r="GHA6" s="112"/>
      <c r="GHB6" s="112"/>
      <c r="GHC6" s="112"/>
      <c r="GHD6" s="112"/>
      <c r="GHE6" s="112"/>
      <c r="GHF6" s="112"/>
      <c r="GHG6" s="112"/>
      <c r="GHH6" s="112"/>
      <c r="GHI6" s="112"/>
      <c r="GHJ6" s="112"/>
      <c r="GHK6" s="112"/>
      <c r="GHL6" s="112"/>
      <c r="GHM6" s="112"/>
      <c r="GHN6" s="112"/>
      <c r="GHO6" s="112"/>
      <c r="GHP6" s="112"/>
      <c r="GHQ6" s="112"/>
      <c r="GHR6" s="112"/>
      <c r="GHS6" s="112"/>
      <c r="GHT6" s="112"/>
      <c r="GHU6" s="112"/>
      <c r="GHV6" s="112"/>
      <c r="GHW6" s="112"/>
      <c r="GHX6" s="112"/>
      <c r="GHY6" s="112"/>
      <c r="GHZ6" s="112"/>
      <c r="GIA6" s="112"/>
      <c r="GIB6" s="112"/>
      <c r="GIC6" s="112"/>
      <c r="GID6" s="112"/>
      <c r="GIE6" s="112"/>
      <c r="GIF6" s="112"/>
      <c r="GIG6" s="112"/>
      <c r="GIH6" s="112"/>
      <c r="GII6" s="112"/>
      <c r="GIJ6" s="112"/>
      <c r="GIK6" s="112"/>
      <c r="GIL6" s="112"/>
      <c r="GIM6" s="112"/>
      <c r="GIN6" s="112"/>
      <c r="GIO6" s="112"/>
      <c r="GIP6" s="112"/>
      <c r="GIQ6" s="112"/>
      <c r="GIR6" s="112"/>
      <c r="GIS6" s="112"/>
      <c r="GIT6" s="112"/>
      <c r="GIU6" s="112"/>
      <c r="GIV6" s="112"/>
      <c r="GIW6" s="112"/>
      <c r="GIX6" s="112"/>
      <c r="GIY6" s="112"/>
      <c r="GIZ6" s="112"/>
      <c r="GJA6" s="112"/>
      <c r="GJB6" s="112"/>
      <c r="GJC6" s="112"/>
      <c r="GJD6" s="112"/>
      <c r="GJE6" s="112"/>
      <c r="GJF6" s="112"/>
      <c r="GJG6" s="112"/>
      <c r="GJH6" s="112"/>
      <c r="GJI6" s="112"/>
      <c r="GJJ6" s="112"/>
      <c r="GJK6" s="112"/>
      <c r="GJL6" s="112"/>
      <c r="GJM6" s="112"/>
      <c r="GJN6" s="112"/>
      <c r="GJO6" s="112"/>
      <c r="GJP6" s="112"/>
      <c r="GJQ6" s="112"/>
      <c r="GJR6" s="112"/>
      <c r="GJS6" s="112"/>
      <c r="GJT6" s="112"/>
      <c r="GJU6" s="112"/>
      <c r="GJV6" s="112"/>
      <c r="GJW6" s="112"/>
      <c r="GJX6" s="112"/>
      <c r="GJY6" s="112"/>
      <c r="GJZ6" s="112"/>
      <c r="GKA6" s="112"/>
      <c r="GKB6" s="112"/>
      <c r="GKC6" s="112"/>
      <c r="GKD6" s="112"/>
      <c r="GKE6" s="112"/>
      <c r="GKF6" s="112"/>
      <c r="GKG6" s="112"/>
      <c r="GKH6" s="112"/>
      <c r="GKI6" s="112"/>
      <c r="GKJ6" s="112"/>
      <c r="GKK6" s="112"/>
      <c r="GKL6" s="112"/>
      <c r="GKM6" s="112"/>
      <c r="GKN6" s="112"/>
      <c r="GKO6" s="112"/>
      <c r="GKP6" s="112"/>
      <c r="GKQ6" s="112"/>
      <c r="GKR6" s="112"/>
      <c r="GKS6" s="112"/>
      <c r="GKT6" s="112"/>
      <c r="GKU6" s="112"/>
      <c r="GKV6" s="112"/>
      <c r="GKW6" s="112"/>
      <c r="GKX6" s="112"/>
      <c r="GKY6" s="112"/>
      <c r="GKZ6" s="112"/>
      <c r="GLA6" s="112"/>
      <c r="GLB6" s="112"/>
      <c r="GLC6" s="112"/>
      <c r="GLD6" s="112"/>
      <c r="GLE6" s="112"/>
      <c r="GLF6" s="112"/>
      <c r="GLG6" s="112"/>
      <c r="GLH6" s="112"/>
      <c r="GLI6" s="112"/>
      <c r="GLJ6" s="112"/>
      <c r="GLK6" s="112"/>
      <c r="GLL6" s="112"/>
      <c r="GLM6" s="112"/>
      <c r="GLN6" s="112"/>
      <c r="GLO6" s="112"/>
      <c r="GLP6" s="112"/>
      <c r="GLQ6" s="112"/>
      <c r="GLR6" s="112"/>
      <c r="GLS6" s="112"/>
      <c r="GLT6" s="112"/>
      <c r="GLU6" s="112"/>
      <c r="GLV6" s="112"/>
      <c r="GLW6" s="112"/>
      <c r="GLX6" s="112"/>
      <c r="GLY6" s="112"/>
      <c r="GLZ6" s="112"/>
      <c r="GMA6" s="112"/>
      <c r="GMB6" s="112"/>
      <c r="GMC6" s="112"/>
      <c r="GMD6" s="112"/>
      <c r="GME6" s="112"/>
      <c r="GMF6" s="112"/>
      <c r="GMG6" s="112"/>
      <c r="GMH6" s="112"/>
      <c r="GMI6" s="112"/>
      <c r="GMJ6" s="112"/>
      <c r="GMK6" s="112"/>
      <c r="GML6" s="112"/>
      <c r="GMM6" s="112"/>
      <c r="GMN6" s="112"/>
      <c r="GMO6" s="112"/>
      <c r="GMP6" s="112"/>
      <c r="GMQ6" s="112"/>
      <c r="GMR6" s="112"/>
      <c r="GMS6" s="112"/>
      <c r="GMT6" s="112"/>
      <c r="GMU6" s="112"/>
      <c r="GMV6" s="112"/>
      <c r="GMW6" s="112"/>
      <c r="GMX6" s="112"/>
      <c r="GMY6" s="112"/>
      <c r="GMZ6" s="112"/>
      <c r="GNA6" s="112"/>
      <c r="GNB6" s="112"/>
      <c r="GNC6" s="112"/>
      <c r="GND6" s="112"/>
      <c r="GNE6" s="112"/>
      <c r="GNF6" s="112"/>
      <c r="GNG6" s="112"/>
      <c r="GNH6" s="112"/>
      <c r="GNI6" s="112"/>
      <c r="GNJ6" s="112"/>
      <c r="GNK6" s="112"/>
      <c r="GNL6" s="112"/>
      <c r="GNM6" s="112"/>
      <c r="GNN6" s="112"/>
      <c r="GNO6" s="112"/>
      <c r="GNP6" s="112"/>
      <c r="GNQ6" s="112"/>
      <c r="GNR6" s="112"/>
      <c r="GNS6" s="112"/>
      <c r="GNT6" s="112"/>
      <c r="GNU6" s="112"/>
      <c r="GNV6" s="112"/>
      <c r="GNW6" s="112"/>
      <c r="GNX6" s="112"/>
      <c r="GNY6" s="112"/>
      <c r="GNZ6" s="112"/>
      <c r="GOA6" s="112"/>
      <c r="GOB6" s="112"/>
      <c r="GOC6" s="112"/>
      <c r="GOD6" s="112"/>
      <c r="GOE6" s="112"/>
      <c r="GOF6" s="112"/>
      <c r="GOG6" s="112"/>
      <c r="GOH6" s="112"/>
      <c r="GOI6" s="112"/>
      <c r="GOJ6" s="112"/>
      <c r="GOK6" s="112"/>
      <c r="GOL6" s="112"/>
      <c r="GOM6" s="112"/>
      <c r="GON6" s="112"/>
      <c r="GOO6" s="112"/>
      <c r="GOP6" s="112"/>
      <c r="GOQ6" s="112"/>
      <c r="GOR6" s="112"/>
      <c r="GOS6" s="112"/>
      <c r="GOT6" s="112"/>
      <c r="GOU6" s="112"/>
      <c r="GOV6" s="112"/>
      <c r="GOW6" s="112"/>
      <c r="GOX6" s="112"/>
      <c r="GOY6" s="112"/>
      <c r="GOZ6" s="112"/>
      <c r="GPA6" s="112"/>
      <c r="GPB6" s="112"/>
      <c r="GPC6" s="112"/>
      <c r="GPD6" s="112"/>
      <c r="GPE6" s="112"/>
      <c r="GPF6" s="112"/>
      <c r="GPG6" s="112"/>
      <c r="GPH6" s="112"/>
      <c r="GPI6" s="112"/>
      <c r="GPJ6" s="112"/>
      <c r="GPK6" s="112"/>
      <c r="GPL6" s="112"/>
      <c r="GPM6" s="112"/>
      <c r="GPN6" s="112"/>
      <c r="GPO6" s="112"/>
      <c r="GPP6" s="112"/>
      <c r="GPQ6" s="112"/>
      <c r="GPR6" s="112"/>
      <c r="GPS6" s="112"/>
      <c r="GPT6" s="112"/>
      <c r="GPU6" s="112"/>
      <c r="GPV6" s="112"/>
      <c r="GPW6" s="112"/>
      <c r="GPX6" s="112"/>
      <c r="GPY6" s="112"/>
      <c r="GPZ6" s="112"/>
      <c r="GQA6" s="112"/>
      <c r="GQB6" s="112"/>
      <c r="GQC6" s="112"/>
      <c r="GQD6" s="112"/>
      <c r="GQE6" s="112"/>
      <c r="GQF6" s="112"/>
      <c r="GQG6" s="112"/>
      <c r="GQH6" s="112"/>
      <c r="GQI6" s="112"/>
      <c r="GQJ6" s="112"/>
      <c r="GQK6" s="112"/>
      <c r="GQL6" s="112"/>
      <c r="GQM6" s="112"/>
      <c r="GQN6" s="112"/>
      <c r="GQO6" s="112"/>
      <c r="GQP6" s="112"/>
      <c r="GQQ6" s="112"/>
      <c r="GQR6" s="112"/>
      <c r="GQS6" s="112"/>
      <c r="GQT6" s="112"/>
      <c r="GQU6" s="112"/>
      <c r="GQV6" s="112"/>
      <c r="GQW6" s="112"/>
      <c r="GQX6" s="112"/>
      <c r="GQY6" s="112"/>
      <c r="GQZ6" s="112"/>
      <c r="GRA6" s="112"/>
      <c r="GRB6" s="112"/>
      <c r="GRC6" s="112"/>
      <c r="GRD6" s="112"/>
      <c r="GRE6" s="112"/>
      <c r="GRF6" s="112"/>
      <c r="GRG6" s="112"/>
      <c r="GRH6" s="112"/>
      <c r="GRI6" s="112"/>
      <c r="GRJ6" s="112"/>
      <c r="GRK6" s="112"/>
      <c r="GRL6" s="112"/>
      <c r="GRM6" s="112"/>
      <c r="GRN6" s="112"/>
      <c r="GRO6" s="112"/>
      <c r="GRP6" s="112"/>
      <c r="GRQ6" s="112"/>
      <c r="GRR6" s="112"/>
      <c r="GRS6" s="112"/>
      <c r="GRT6" s="112"/>
      <c r="GRU6" s="112"/>
      <c r="GRV6" s="112"/>
      <c r="GRW6" s="112"/>
      <c r="GRX6" s="112"/>
      <c r="GRY6" s="112"/>
      <c r="GRZ6" s="112"/>
      <c r="GSA6" s="112"/>
      <c r="GSB6" s="112"/>
      <c r="GSC6" s="112"/>
      <c r="GSD6" s="112"/>
      <c r="GSE6" s="112"/>
      <c r="GSF6" s="112"/>
      <c r="GSG6" s="112"/>
      <c r="GSH6" s="112"/>
      <c r="GSI6" s="112"/>
      <c r="GSJ6" s="112"/>
      <c r="GSK6" s="112"/>
      <c r="GSL6" s="112"/>
      <c r="GSM6" s="112"/>
      <c r="GSN6" s="112"/>
      <c r="GSO6" s="112"/>
      <c r="GSP6" s="112"/>
      <c r="GSQ6" s="112"/>
      <c r="GSR6" s="112"/>
      <c r="GSS6" s="112"/>
      <c r="GST6" s="112"/>
      <c r="GSU6" s="112"/>
      <c r="GSV6" s="112"/>
      <c r="GSW6" s="112"/>
      <c r="GSX6" s="112"/>
      <c r="GSY6" s="112"/>
      <c r="GSZ6" s="112"/>
      <c r="GTA6" s="112"/>
      <c r="GTB6" s="112"/>
      <c r="GTC6" s="112"/>
      <c r="GTD6" s="112"/>
      <c r="GTE6" s="112"/>
      <c r="GTF6" s="112"/>
      <c r="GTG6" s="112"/>
      <c r="GTH6" s="112"/>
      <c r="GTI6" s="112"/>
      <c r="GTJ6" s="112"/>
      <c r="GTK6" s="112"/>
      <c r="GTL6" s="112"/>
      <c r="GTM6" s="112"/>
      <c r="GTN6" s="112"/>
      <c r="GTO6" s="112"/>
      <c r="GTP6" s="112"/>
      <c r="GTQ6" s="112"/>
      <c r="GTR6" s="112"/>
      <c r="GTS6" s="112"/>
      <c r="GTT6" s="112"/>
      <c r="GTU6" s="112"/>
      <c r="GTV6" s="112"/>
      <c r="GTW6" s="112"/>
      <c r="GTX6" s="112"/>
      <c r="GTY6" s="112"/>
      <c r="GTZ6" s="112"/>
      <c r="GUA6" s="112"/>
      <c r="GUB6" s="112"/>
      <c r="GUC6" s="112"/>
      <c r="GUD6" s="112"/>
      <c r="GUE6" s="112"/>
      <c r="GUF6" s="112"/>
      <c r="GUG6" s="112"/>
      <c r="GUH6" s="112"/>
      <c r="GUI6" s="112"/>
      <c r="GUJ6" s="112"/>
      <c r="GUK6" s="112"/>
      <c r="GUL6" s="112"/>
      <c r="GUM6" s="112"/>
      <c r="GUN6" s="112"/>
      <c r="GUO6" s="112"/>
      <c r="GUP6" s="112"/>
      <c r="GUQ6" s="112"/>
      <c r="GUR6" s="112"/>
      <c r="GUS6" s="112"/>
      <c r="GUT6" s="112"/>
      <c r="GUU6" s="112"/>
      <c r="GUV6" s="112"/>
      <c r="GUW6" s="112"/>
      <c r="GUX6" s="112"/>
      <c r="GUY6" s="112"/>
      <c r="GUZ6" s="112"/>
      <c r="GVA6" s="112"/>
      <c r="GVB6" s="112"/>
      <c r="GVC6" s="112"/>
      <c r="GVD6" s="112"/>
      <c r="GVE6" s="112"/>
      <c r="GVF6" s="112"/>
      <c r="GVG6" s="112"/>
      <c r="GVH6" s="112"/>
      <c r="GVI6" s="112"/>
      <c r="GVJ6" s="112"/>
      <c r="GVK6" s="112"/>
      <c r="GVL6" s="112"/>
      <c r="GVM6" s="112"/>
      <c r="GVN6" s="112"/>
      <c r="GVO6" s="112"/>
      <c r="GVP6" s="112"/>
      <c r="GVQ6" s="112"/>
      <c r="GVR6" s="112"/>
      <c r="GVS6" s="112"/>
      <c r="GVT6" s="112"/>
      <c r="GVU6" s="112"/>
      <c r="GVV6" s="112"/>
      <c r="GVW6" s="112"/>
      <c r="GVX6" s="112"/>
      <c r="GVY6" s="112"/>
      <c r="GVZ6" s="112"/>
      <c r="GWA6" s="112"/>
      <c r="GWB6" s="112"/>
      <c r="GWC6" s="112"/>
      <c r="GWD6" s="112"/>
      <c r="GWE6" s="112"/>
      <c r="GWF6" s="112"/>
      <c r="GWG6" s="112"/>
      <c r="GWH6" s="112"/>
      <c r="GWI6" s="112"/>
      <c r="GWJ6" s="112"/>
      <c r="GWK6" s="112"/>
      <c r="GWL6" s="112"/>
      <c r="GWM6" s="112"/>
      <c r="GWN6" s="112"/>
      <c r="GWO6" s="112"/>
      <c r="GWP6" s="112"/>
      <c r="GWQ6" s="112"/>
      <c r="GWR6" s="112"/>
      <c r="GWS6" s="112"/>
      <c r="GWT6" s="112"/>
      <c r="GWU6" s="112"/>
      <c r="GWV6" s="112"/>
      <c r="GWW6" s="112"/>
      <c r="GWX6" s="112"/>
      <c r="GWY6" s="112"/>
      <c r="GWZ6" s="112"/>
      <c r="GXA6" s="112"/>
      <c r="GXB6" s="112"/>
      <c r="GXC6" s="112"/>
      <c r="GXD6" s="112"/>
      <c r="GXE6" s="112"/>
      <c r="GXF6" s="112"/>
      <c r="GXG6" s="112"/>
      <c r="GXH6" s="112"/>
      <c r="GXI6" s="112"/>
      <c r="GXJ6" s="112"/>
      <c r="GXK6" s="112"/>
      <c r="GXL6" s="112"/>
      <c r="GXM6" s="112"/>
      <c r="GXN6" s="112"/>
      <c r="GXO6" s="112"/>
      <c r="GXP6" s="112"/>
      <c r="GXQ6" s="112"/>
      <c r="GXR6" s="112"/>
      <c r="GXS6" s="112"/>
      <c r="GXT6" s="112"/>
      <c r="GXU6" s="112"/>
      <c r="GXV6" s="112"/>
      <c r="GXW6" s="112"/>
      <c r="GXX6" s="112"/>
      <c r="GXY6" s="112"/>
      <c r="GXZ6" s="112"/>
      <c r="GYA6" s="112"/>
      <c r="GYB6" s="112"/>
      <c r="GYC6" s="112"/>
      <c r="GYD6" s="112"/>
      <c r="GYE6" s="112"/>
      <c r="GYF6" s="112"/>
      <c r="GYG6" s="112"/>
      <c r="GYH6" s="112"/>
      <c r="GYI6" s="112"/>
      <c r="GYJ6" s="112"/>
      <c r="GYK6" s="112"/>
      <c r="GYL6" s="112"/>
      <c r="GYM6" s="112"/>
      <c r="GYN6" s="112"/>
      <c r="GYO6" s="112"/>
      <c r="GYP6" s="112"/>
      <c r="GYQ6" s="112"/>
      <c r="GYR6" s="112"/>
      <c r="GYS6" s="112"/>
      <c r="GYT6" s="112"/>
      <c r="GYU6" s="112"/>
      <c r="GYV6" s="112"/>
      <c r="GYW6" s="112"/>
      <c r="GYX6" s="112"/>
      <c r="GYY6" s="112"/>
      <c r="GYZ6" s="112"/>
      <c r="GZA6" s="112"/>
      <c r="GZB6" s="112"/>
      <c r="GZC6" s="112"/>
      <c r="GZD6" s="112"/>
      <c r="GZE6" s="112"/>
      <c r="GZF6" s="112"/>
      <c r="GZG6" s="112"/>
      <c r="GZH6" s="112"/>
      <c r="GZI6" s="112"/>
      <c r="GZJ6" s="112"/>
      <c r="GZK6" s="112"/>
      <c r="GZL6" s="112"/>
      <c r="GZM6" s="112"/>
      <c r="GZN6" s="112"/>
      <c r="GZO6" s="112"/>
      <c r="GZP6" s="112"/>
      <c r="GZQ6" s="112"/>
      <c r="GZR6" s="112"/>
      <c r="GZS6" s="112"/>
      <c r="GZT6" s="112"/>
      <c r="GZU6" s="112"/>
      <c r="GZV6" s="112"/>
      <c r="GZW6" s="112"/>
      <c r="GZX6" s="112"/>
      <c r="GZY6" s="112"/>
      <c r="GZZ6" s="112"/>
      <c r="HAA6" s="112"/>
      <c r="HAB6" s="112"/>
      <c r="HAC6" s="112"/>
      <c r="HAD6" s="112"/>
      <c r="HAE6" s="112"/>
      <c r="HAF6" s="112"/>
      <c r="HAG6" s="112"/>
      <c r="HAH6" s="112"/>
      <c r="HAI6" s="112"/>
      <c r="HAJ6" s="112"/>
      <c r="HAK6" s="112"/>
      <c r="HAL6" s="112"/>
      <c r="HAM6" s="112"/>
      <c r="HAN6" s="112"/>
      <c r="HAO6" s="112"/>
      <c r="HAP6" s="112"/>
      <c r="HAQ6" s="112"/>
      <c r="HAR6" s="112"/>
      <c r="HAS6" s="112"/>
      <c r="HAT6" s="112"/>
      <c r="HAU6" s="112"/>
      <c r="HAV6" s="112"/>
      <c r="HAW6" s="112"/>
      <c r="HAX6" s="112"/>
      <c r="HAY6" s="112"/>
      <c r="HAZ6" s="112"/>
      <c r="HBA6" s="112"/>
      <c r="HBB6" s="112"/>
      <c r="HBC6" s="112"/>
      <c r="HBD6" s="112"/>
      <c r="HBE6" s="112"/>
      <c r="HBF6" s="112"/>
      <c r="HBG6" s="112"/>
      <c r="HBH6" s="112"/>
      <c r="HBI6" s="112"/>
      <c r="HBJ6" s="112"/>
      <c r="HBK6" s="112"/>
      <c r="HBL6" s="112"/>
      <c r="HBM6" s="112"/>
      <c r="HBN6" s="112"/>
      <c r="HBO6" s="112"/>
      <c r="HBP6" s="112"/>
      <c r="HBQ6" s="112"/>
      <c r="HBR6" s="112"/>
      <c r="HBS6" s="112"/>
      <c r="HBT6" s="112"/>
      <c r="HBU6" s="112"/>
      <c r="HBV6" s="112"/>
      <c r="HBW6" s="112"/>
      <c r="HBX6" s="112"/>
      <c r="HBY6" s="112"/>
      <c r="HBZ6" s="112"/>
      <c r="HCA6" s="112"/>
      <c r="HCB6" s="112"/>
      <c r="HCC6" s="112"/>
      <c r="HCD6" s="112"/>
      <c r="HCE6" s="112"/>
      <c r="HCF6" s="112"/>
      <c r="HCG6" s="112"/>
      <c r="HCH6" s="112"/>
      <c r="HCI6" s="112"/>
      <c r="HCJ6" s="112"/>
      <c r="HCK6" s="112"/>
      <c r="HCL6" s="112"/>
      <c r="HCM6" s="112"/>
      <c r="HCN6" s="112"/>
      <c r="HCO6" s="112"/>
      <c r="HCP6" s="112"/>
      <c r="HCQ6" s="112"/>
      <c r="HCR6" s="112"/>
      <c r="HCS6" s="112"/>
      <c r="HCT6" s="112"/>
      <c r="HCU6" s="112"/>
      <c r="HCV6" s="112"/>
      <c r="HCW6" s="112"/>
      <c r="HCX6" s="112"/>
      <c r="HCY6" s="112"/>
      <c r="HCZ6" s="112"/>
      <c r="HDA6" s="112"/>
      <c r="HDB6" s="112"/>
      <c r="HDC6" s="112"/>
      <c r="HDD6" s="112"/>
      <c r="HDE6" s="112"/>
      <c r="HDF6" s="112"/>
      <c r="HDG6" s="112"/>
      <c r="HDH6" s="112"/>
      <c r="HDI6" s="112"/>
      <c r="HDJ6" s="112"/>
      <c r="HDK6" s="112"/>
      <c r="HDL6" s="112"/>
      <c r="HDM6" s="112"/>
      <c r="HDN6" s="112"/>
      <c r="HDO6" s="112"/>
      <c r="HDP6" s="112"/>
      <c r="HDQ6" s="112"/>
      <c r="HDR6" s="112"/>
      <c r="HDS6" s="112"/>
      <c r="HDT6" s="112"/>
      <c r="HDU6" s="112"/>
      <c r="HDV6" s="112"/>
      <c r="HDW6" s="112"/>
      <c r="HDX6" s="112"/>
      <c r="HDY6" s="112"/>
      <c r="HDZ6" s="112"/>
      <c r="HEA6" s="112"/>
      <c r="HEB6" s="112"/>
      <c r="HEC6" s="112"/>
      <c r="HED6" s="112"/>
      <c r="HEE6" s="112"/>
      <c r="HEF6" s="112"/>
      <c r="HEG6" s="112"/>
      <c r="HEH6" s="112"/>
      <c r="HEI6" s="112"/>
      <c r="HEJ6" s="112"/>
      <c r="HEK6" s="112"/>
      <c r="HEL6" s="112"/>
      <c r="HEM6" s="112"/>
      <c r="HEN6" s="112"/>
      <c r="HEO6" s="112"/>
      <c r="HEP6" s="112"/>
      <c r="HEQ6" s="112"/>
      <c r="HER6" s="112"/>
      <c r="HES6" s="112"/>
      <c r="HET6" s="112"/>
      <c r="HEU6" s="112"/>
      <c r="HEV6" s="112"/>
      <c r="HEW6" s="112"/>
      <c r="HEX6" s="112"/>
      <c r="HEY6" s="112"/>
      <c r="HEZ6" s="112"/>
      <c r="HFA6" s="112"/>
      <c r="HFB6" s="112"/>
      <c r="HFC6" s="112"/>
      <c r="HFD6" s="112"/>
      <c r="HFE6" s="112"/>
      <c r="HFF6" s="112"/>
      <c r="HFG6" s="112"/>
      <c r="HFH6" s="112"/>
      <c r="HFI6" s="112"/>
      <c r="HFJ6" s="112"/>
      <c r="HFK6" s="112"/>
      <c r="HFL6" s="112"/>
      <c r="HFM6" s="112"/>
      <c r="HFN6" s="112"/>
      <c r="HFO6" s="112"/>
      <c r="HFP6" s="112"/>
      <c r="HFQ6" s="112"/>
      <c r="HFR6" s="112"/>
      <c r="HFS6" s="112"/>
      <c r="HFT6" s="112"/>
      <c r="HFU6" s="112"/>
      <c r="HFV6" s="112"/>
      <c r="HFW6" s="112"/>
      <c r="HFX6" s="112"/>
      <c r="HFY6" s="112"/>
      <c r="HFZ6" s="112"/>
      <c r="HGA6" s="112"/>
      <c r="HGB6" s="112"/>
      <c r="HGC6" s="112"/>
      <c r="HGD6" s="112"/>
      <c r="HGE6" s="112"/>
      <c r="HGF6" s="112"/>
      <c r="HGG6" s="112"/>
      <c r="HGH6" s="112"/>
      <c r="HGI6" s="112"/>
      <c r="HGJ6" s="112"/>
      <c r="HGK6" s="112"/>
      <c r="HGL6" s="112"/>
      <c r="HGM6" s="112"/>
      <c r="HGN6" s="112"/>
      <c r="HGO6" s="112"/>
      <c r="HGP6" s="112"/>
      <c r="HGQ6" s="112"/>
      <c r="HGR6" s="112"/>
      <c r="HGS6" s="112"/>
      <c r="HGT6" s="112"/>
      <c r="HGU6" s="112"/>
      <c r="HGV6" s="112"/>
      <c r="HGW6" s="112"/>
      <c r="HGX6" s="112"/>
      <c r="HGY6" s="112"/>
      <c r="HGZ6" s="112"/>
      <c r="HHA6" s="112"/>
      <c r="HHB6" s="112"/>
      <c r="HHC6" s="112"/>
      <c r="HHD6" s="112"/>
      <c r="HHE6" s="112"/>
      <c r="HHF6" s="112"/>
      <c r="HHG6" s="112"/>
      <c r="HHH6" s="112"/>
      <c r="HHI6" s="112"/>
      <c r="HHJ6" s="112"/>
      <c r="HHK6" s="112"/>
      <c r="HHL6" s="112"/>
      <c r="HHM6" s="112"/>
      <c r="HHN6" s="112"/>
      <c r="HHO6" s="112"/>
      <c r="HHP6" s="112"/>
      <c r="HHQ6" s="112"/>
      <c r="HHR6" s="112"/>
      <c r="HHS6" s="112"/>
      <c r="HHT6" s="112"/>
      <c r="HHU6" s="112"/>
      <c r="HHV6" s="112"/>
      <c r="HHW6" s="112"/>
      <c r="HHX6" s="112"/>
      <c r="HHY6" s="112"/>
      <c r="HHZ6" s="112"/>
      <c r="HIA6" s="112"/>
      <c r="HIB6" s="112"/>
      <c r="HIC6" s="112"/>
      <c r="HID6" s="112"/>
      <c r="HIE6" s="112"/>
      <c r="HIF6" s="112"/>
      <c r="HIG6" s="112"/>
      <c r="HIH6" s="112"/>
      <c r="HII6" s="112"/>
      <c r="HIJ6" s="112"/>
      <c r="HIK6" s="112"/>
      <c r="HIL6" s="112"/>
      <c r="HIM6" s="112"/>
      <c r="HIN6" s="112"/>
      <c r="HIO6" s="112"/>
      <c r="HIP6" s="112"/>
      <c r="HIQ6" s="112"/>
      <c r="HIR6" s="112"/>
      <c r="HIS6" s="112"/>
      <c r="HIT6" s="112"/>
      <c r="HIU6" s="112"/>
      <c r="HIV6" s="112"/>
      <c r="HIW6" s="112"/>
      <c r="HIX6" s="112"/>
      <c r="HIY6" s="112"/>
      <c r="HIZ6" s="112"/>
      <c r="HJA6" s="112"/>
      <c r="HJB6" s="112"/>
      <c r="HJC6" s="112"/>
      <c r="HJD6" s="112"/>
      <c r="HJE6" s="112"/>
      <c r="HJF6" s="112"/>
      <c r="HJG6" s="112"/>
      <c r="HJH6" s="112"/>
      <c r="HJI6" s="112"/>
      <c r="HJJ6" s="112"/>
      <c r="HJK6" s="112"/>
      <c r="HJL6" s="112"/>
      <c r="HJM6" s="112"/>
      <c r="HJN6" s="112"/>
      <c r="HJO6" s="112"/>
      <c r="HJP6" s="112"/>
      <c r="HJQ6" s="112"/>
      <c r="HJR6" s="112"/>
      <c r="HJS6" s="112"/>
      <c r="HJT6" s="112"/>
      <c r="HJU6" s="112"/>
      <c r="HJV6" s="112"/>
      <c r="HJW6" s="112"/>
      <c r="HJX6" s="112"/>
      <c r="HJY6" s="112"/>
      <c r="HJZ6" s="112"/>
      <c r="HKA6" s="112"/>
      <c r="HKB6" s="112"/>
      <c r="HKC6" s="112"/>
      <c r="HKD6" s="112"/>
      <c r="HKE6" s="112"/>
      <c r="HKF6" s="112"/>
      <c r="HKG6" s="112"/>
      <c r="HKH6" s="112"/>
      <c r="HKI6" s="112"/>
      <c r="HKJ6" s="112"/>
      <c r="HKK6" s="112"/>
      <c r="HKL6" s="112"/>
      <c r="HKM6" s="112"/>
      <c r="HKN6" s="112"/>
      <c r="HKO6" s="112"/>
      <c r="HKP6" s="112"/>
      <c r="HKQ6" s="112"/>
      <c r="HKR6" s="112"/>
      <c r="HKS6" s="112"/>
      <c r="HKT6" s="112"/>
      <c r="HKU6" s="112"/>
      <c r="HKV6" s="112"/>
      <c r="HKW6" s="112"/>
      <c r="HKX6" s="112"/>
      <c r="HKY6" s="112"/>
      <c r="HKZ6" s="112"/>
      <c r="HLA6" s="112"/>
      <c r="HLB6" s="112"/>
      <c r="HLC6" s="112"/>
      <c r="HLD6" s="112"/>
      <c r="HLE6" s="112"/>
      <c r="HLF6" s="112"/>
      <c r="HLG6" s="112"/>
      <c r="HLH6" s="112"/>
      <c r="HLI6" s="112"/>
      <c r="HLJ6" s="112"/>
      <c r="HLK6" s="112"/>
      <c r="HLL6" s="112"/>
      <c r="HLM6" s="112"/>
      <c r="HLN6" s="112"/>
      <c r="HLO6" s="112"/>
      <c r="HLP6" s="112"/>
      <c r="HLQ6" s="112"/>
      <c r="HLR6" s="112"/>
      <c r="HLS6" s="112"/>
      <c r="HLT6" s="112"/>
      <c r="HLU6" s="112"/>
      <c r="HLV6" s="112"/>
      <c r="HLW6" s="112"/>
      <c r="HLX6" s="112"/>
      <c r="HLY6" s="112"/>
      <c r="HLZ6" s="112"/>
      <c r="HMA6" s="112"/>
      <c r="HMB6" s="112"/>
      <c r="HMC6" s="112"/>
      <c r="HMD6" s="112"/>
      <c r="HME6" s="112"/>
      <c r="HMF6" s="112"/>
      <c r="HMG6" s="112"/>
      <c r="HMH6" s="112"/>
      <c r="HMI6" s="112"/>
      <c r="HMJ6" s="112"/>
      <c r="HMK6" s="112"/>
      <c r="HML6" s="112"/>
      <c r="HMM6" s="112"/>
      <c r="HMN6" s="112"/>
      <c r="HMO6" s="112"/>
      <c r="HMP6" s="112"/>
      <c r="HMQ6" s="112"/>
      <c r="HMR6" s="112"/>
      <c r="HMS6" s="112"/>
      <c r="HMT6" s="112"/>
      <c r="HMU6" s="112"/>
      <c r="HMV6" s="112"/>
      <c r="HMW6" s="112"/>
      <c r="HMX6" s="112"/>
      <c r="HMY6" s="112"/>
      <c r="HMZ6" s="112"/>
      <c r="HNA6" s="112"/>
      <c r="HNB6" s="112"/>
      <c r="HNC6" s="112"/>
      <c r="HND6" s="112"/>
      <c r="HNE6" s="112"/>
      <c r="HNF6" s="112"/>
      <c r="HNG6" s="112"/>
      <c r="HNH6" s="112"/>
      <c r="HNI6" s="112"/>
      <c r="HNJ6" s="112"/>
      <c r="HNK6" s="112"/>
      <c r="HNL6" s="112"/>
      <c r="HNM6" s="112"/>
      <c r="HNN6" s="112"/>
      <c r="HNO6" s="112"/>
      <c r="HNP6" s="112"/>
      <c r="HNQ6" s="112"/>
      <c r="HNR6" s="112"/>
      <c r="HNS6" s="112"/>
      <c r="HNT6" s="112"/>
      <c r="HNU6" s="112"/>
      <c r="HNV6" s="112"/>
      <c r="HNW6" s="112"/>
      <c r="HNX6" s="112"/>
      <c r="HNY6" s="112"/>
      <c r="HNZ6" s="112"/>
      <c r="HOA6" s="112"/>
      <c r="HOB6" s="112"/>
      <c r="HOC6" s="112"/>
      <c r="HOD6" s="112"/>
      <c r="HOE6" s="112"/>
      <c r="HOF6" s="112"/>
      <c r="HOG6" s="112"/>
      <c r="HOH6" s="112"/>
      <c r="HOI6" s="112"/>
      <c r="HOJ6" s="112"/>
      <c r="HOK6" s="112"/>
      <c r="HOL6" s="112"/>
      <c r="HOM6" s="112"/>
      <c r="HON6" s="112"/>
      <c r="HOO6" s="112"/>
      <c r="HOP6" s="112"/>
      <c r="HOQ6" s="112"/>
      <c r="HOR6" s="112"/>
      <c r="HOS6" s="112"/>
      <c r="HOT6" s="112"/>
      <c r="HOU6" s="112"/>
      <c r="HOV6" s="112"/>
      <c r="HOW6" s="112"/>
      <c r="HOX6" s="112"/>
      <c r="HOY6" s="112"/>
      <c r="HOZ6" s="112"/>
      <c r="HPA6" s="112"/>
      <c r="HPB6" s="112"/>
      <c r="HPC6" s="112"/>
      <c r="HPD6" s="112"/>
      <c r="HPE6" s="112"/>
      <c r="HPF6" s="112"/>
      <c r="HPG6" s="112"/>
      <c r="HPH6" s="112"/>
      <c r="HPI6" s="112"/>
      <c r="HPJ6" s="112"/>
      <c r="HPK6" s="112"/>
      <c r="HPL6" s="112"/>
      <c r="HPM6" s="112"/>
      <c r="HPN6" s="112"/>
      <c r="HPO6" s="112"/>
      <c r="HPP6" s="112"/>
      <c r="HPQ6" s="112"/>
      <c r="HPR6" s="112"/>
      <c r="HPS6" s="112"/>
      <c r="HPT6" s="112"/>
      <c r="HPU6" s="112"/>
      <c r="HPV6" s="112"/>
      <c r="HPW6" s="112"/>
      <c r="HPX6" s="112"/>
      <c r="HPY6" s="112"/>
      <c r="HPZ6" s="112"/>
      <c r="HQA6" s="112"/>
      <c r="HQB6" s="112"/>
      <c r="HQC6" s="112"/>
      <c r="HQD6" s="112"/>
      <c r="HQE6" s="112"/>
      <c r="HQF6" s="112"/>
      <c r="HQG6" s="112"/>
      <c r="HQH6" s="112"/>
      <c r="HQI6" s="112"/>
      <c r="HQJ6" s="112"/>
      <c r="HQK6" s="112"/>
      <c r="HQL6" s="112"/>
      <c r="HQM6" s="112"/>
      <c r="HQN6" s="112"/>
      <c r="HQO6" s="112"/>
      <c r="HQP6" s="112"/>
      <c r="HQQ6" s="112"/>
      <c r="HQR6" s="112"/>
      <c r="HQS6" s="112"/>
      <c r="HQT6" s="112"/>
      <c r="HQU6" s="112"/>
      <c r="HQV6" s="112"/>
      <c r="HQW6" s="112"/>
      <c r="HQX6" s="112"/>
      <c r="HQY6" s="112"/>
      <c r="HQZ6" s="112"/>
      <c r="HRA6" s="112"/>
      <c r="HRB6" s="112"/>
      <c r="HRC6" s="112"/>
      <c r="HRD6" s="112"/>
      <c r="HRE6" s="112"/>
      <c r="HRF6" s="112"/>
      <c r="HRG6" s="112"/>
      <c r="HRH6" s="112"/>
      <c r="HRI6" s="112"/>
      <c r="HRJ6" s="112"/>
      <c r="HRK6" s="112"/>
      <c r="HRL6" s="112"/>
      <c r="HRM6" s="112"/>
      <c r="HRN6" s="112"/>
      <c r="HRO6" s="112"/>
      <c r="HRP6" s="112"/>
      <c r="HRQ6" s="112"/>
      <c r="HRR6" s="112"/>
      <c r="HRS6" s="112"/>
      <c r="HRT6" s="112"/>
      <c r="HRU6" s="112"/>
      <c r="HRV6" s="112"/>
      <c r="HRW6" s="112"/>
      <c r="HRX6" s="112"/>
      <c r="HRY6" s="112"/>
      <c r="HRZ6" s="112"/>
      <c r="HSA6" s="112"/>
      <c r="HSB6" s="112"/>
      <c r="HSC6" s="112"/>
      <c r="HSD6" s="112"/>
      <c r="HSE6" s="112"/>
      <c r="HSF6" s="112"/>
      <c r="HSG6" s="112"/>
      <c r="HSH6" s="112"/>
      <c r="HSI6" s="112"/>
      <c r="HSJ6" s="112"/>
      <c r="HSK6" s="112"/>
      <c r="HSL6" s="112"/>
      <c r="HSM6" s="112"/>
      <c r="HSN6" s="112"/>
      <c r="HSO6" s="112"/>
      <c r="HSP6" s="112"/>
      <c r="HSQ6" s="112"/>
      <c r="HSR6" s="112"/>
      <c r="HSS6" s="112"/>
      <c r="HST6" s="112"/>
      <c r="HSU6" s="112"/>
      <c r="HSV6" s="112"/>
      <c r="HSW6" s="112"/>
      <c r="HSX6" s="112"/>
      <c r="HSY6" s="112"/>
      <c r="HSZ6" s="112"/>
      <c r="HTA6" s="112"/>
      <c r="HTB6" s="112"/>
      <c r="HTC6" s="112"/>
      <c r="HTD6" s="112"/>
      <c r="HTE6" s="112"/>
      <c r="HTF6" s="112"/>
      <c r="HTG6" s="112"/>
      <c r="HTH6" s="112"/>
      <c r="HTI6" s="112"/>
      <c r="HTJ6" s="112"/>
      <c r="HTK6" s="112"/>
      <c r="HTL6" s="112"/>
      <c r="HTM6" s="112"/>
      <c r="HTN6" s="112"/>
      <c r="HTO6" s="112"/>
      <c r="HTP6" s="112"/>
      <c r="HTQ6" s="112"/>
      <c r="HTR6" s="112"/>
      <c r="HTS6" s="112"/>
      <c r="HTT6" s="112"/>
      <c r="HTU6" s="112"/>
      <c r="HTV6" s="112"/>
      <c r="HTW6" s="112"/>
      <c r="HTX6" s="112"/>
      <c r="HTY6" s="112"/>
      <c r="HTZ6" s="112"/>
      <c r="HUA6" s="112"/>
      <c r="HUB6" s="112"/>
      <c r="HUC6" s="112"/>
      <c r="HUD6" s="112"/>
      <c r="HUE6" s="112"/>
      <c r="HUF6" s="112"/>
      <c r="HUG6" s="112"/>
      <c r="HUH6" s="112"/>
      <c r="HUI6" s="112"/>
      <c r="HUJ6" s="112"/>
      <c r="HUK6" s="112"/>
      <c r="HUL6" s="112"/>
      <c r="HUM6" s="112"/>
      <c r="HUN6" s="112"/>
      <c r="HUO6" s="112"/>
      <c r="HUP6" s="112"/>
      <c r="HUQ6" s="112"/>
      <c r="HUR6" s="112"/>
      <c r="HUS6" s="112"/>
      <c r="HUT6" s="112"/>
      <c r="HUU6" s="112"/>
      <c r="HUV6" s="112"/>
      <c r="HUW6" s="112"/>
      <c r="HUX6" s="112"/>
      <c r="HUY6" s="112"/>
      <c r="HUZ6" s="112"/>
      <c r="HVA6" s="112"/>
      <c r="HVB6" s="112"/>
      <c r="HVC6" s="112"/>
      <c r="HVD6" s="112"/>
      <c r="HVE6" s="112"/>
      <c r="HVF6" s="112"/>
      <c r="HVG6" s="112"/>
      <c r="HVH6" s="112"/>
      <c r="HVI6" s="112"/>
      <c r="HVJ6" s="112"/>
      <c r="HVK6" s="112"/>
      <c r="HVL6" s="112"/>
      <c r="HVM6" s="112"/>
      <c r="HVN6" s="112"/>
      <c r="HVO6" s="112"/>
      <c r="HVP6" s="112"/>
      <c r="HVQ6" s="112"/>
      <c r="HVR6" s="112"/>
      <c r="HVS6" s="112"/>
      <c r="HVT6" s="112"/>
      <c r="HVU6" s="112"/>
      <c r="HVV6" s="112"/>
      <c r="HVW6" s="112"/>
      <c r="HVX6" s="112"/>
      <c r="HVY6" s="112"/>
      <c r="HVZ6" s="112"/>
      <c r="HWA6" s="112"/>
      <c r="HWB6" s="112"/>
      <c r="HWC6" s="112"/>
      <c r="HWD6" s="112"/>
      <c r="HWE6" s="112"/>
      <c r="HWF6" s="112"/>
      <c r="HWG6" s="112"/>
      <c r="HWH6" s="112"/>
      <c r="HWI6" s="112"/>
      <c r="HWJ6" s="112"/>
      <c r="HWK6" s="112"/>
      <c r="HWL6" s="112"/>
      <c r="HWM6" s="112"/>
      <c r="HWN6" s="112"/>
      <c r="HWO6" s="112"/>
      <c r="HWP6" s="112"/>
      <c r="HWQ6" s="112"/>
      <c r="HWR6" s="112"/>
      <c r="HWS6" s="112"/>
      <c r="HWT6" s="112"/>
      <c r="HWU6" s="112"/>
      <c r="HWV6" s="112"/>
      <c r="HWW6" s="112"/>
      <c r="HWX6" s="112"/>
      <c r="HWY6" s="112"/>
      <c r="HWZ6" s="112"/>
      <c r="HXA6" s="112"/>
      <c r="HXB6" s="112"/>
      <c r="HXC6" s="112"/>
      <c r="HXD6" s="112"/>
      <c r="HXE6" s="112"/>
      <c r="HXF6" s="112"/>
      <c r="HXG6" s="112"/>
      <c r="HXH6" s="112"/>
      <c r="HXI6" s="112"/>
      <c r="HXJ6" s="112"/>
      <c r="HXK6" s="112"/>
      <c r="HXL6" s="112"/>
      <c r="HXM6" s="112"/>
      <c r="HXN6" s="112"/>
      <c r="HXO6" s="112"/>
      <c r="HXP6" s="112"/>
      <c r="HXQ6" s="112"/>
      <c r="HXR6" s="112"/>
      <c r="HXS6" s="112"/>
      <c r="HXT6" s="112"/>
      <c r="HXU6" s="112"/>
      <c r="HXV6" s="112"/>
      <c r="HXW6" s="112"/>
      <c r="HXX6" s="112"/>
      <c r="HXY6" s="112"/>
      <c r="HXZ6" s="112"/>
      <c r="HYA6" s="112"/>
      <c r="HYB6" s="112"/>
      <c r="HYC6" s="112"/>
      <c r="HYD6" s="112"/>
      <c r="HYE6" s="112"/>
      <c r="HYF6" s="112"/>
      <c r="HYG6" s="112"/>
      <c r="HYH6" s="112"/>
      <c r="HYI6" s="112"/>
      <c r="HYJ6" s="112"/>
      <c r="HYK6" s="112"/>
      <c r="HYL6" s="112"/>
      <c r="HYM6" s="112"/>
      <c r="HYN6" s="112"/>
      <c r="HYO6" s="112"/>
      <c r="HYP6" s="112"/>
      <c r="HYQ6" s="112"/>
      <c r="HYR6" s="112"/>
      <c r="HYS6" s="112"/>
      <c r="HYT6" s="112"/>
      <c r="HYU6" s="112"/>
      <c r="HYV6" s="112"/>
      <c r="HYW6" s="112"/>
      <c r="HYX6" s="112"/>
      <c r="HYY6" s="112"/>
      <c r="HYZ6" s="112"/>
      <c r="HZA6" s="112"/>
      <c r="HZB6" s="112"/>
      <c r="HZC6" s="112"/>
      <c r="HZD6" s="112"/>
      <c r="HZE6" s="112"/>
      <c r="HZF6" s="112"/>
      <c r="HZG6" s="112"/>
      <c r="HZH6" s="112"/>
      <c r="HZI6" s="112"/>
      <c r="HZJ6" s="112"/>
      <c r="HZK6" s="112"/>
      <c r="HZL6" s="112"/>
      <c r="HZM6" s="112"/>
      <c r="HZN6" s="112"/>
      <c r="HZO6" s="112"/>
      <c r="HZP6" s="112"/>
      <c r="HZQ6" s="112"/>
      <c r="HZR6" s="112"/>
      <c r="HZS6" s="112"/>
      <c r="HZT6" s="112"/>
      <c r="HZU6" s="112"/>
      <c r="HZV6" s="112"/>
      <c r="HZW6" s="112"/>
      <c r="HZX6" s="112"/>
      <c r="HZY6" s="112"/>
      <c r="HZZ6" s="112"/>
      <c r="IAA6" s="112"/>
      <c r="IAB6" s="112"/>
      <c r="IAC6" s="112"/>
      <c r="IAD6" s="112"/>
      <c r="IAE6" s="112"/>
      <c r="IAF6" s="112"/>
      <c r="IAG6" s="112"/>
      <c r="IAH6" s="112"/>
      <c r="IAI6" s="112"/>
      <c r="IAJ6" s="112"/>
      <c r="IAK6" s="112"/>
      <c r="IAL6" s="112"/>
      <c r="IAM6" s="112"/>
      <c r="IAN6" s="112"/>
      <c r="IAO6" s="112"/>
      <c r="IAP6" s="112"/>
      <c r="IAQ6" s="112"/>
      <c r="IAR6" s="112"/>
      <c r="IAS6" s="112"/>
      <c r="IAT6" s="112"/>
      <c r="IAU6" s="112"/>
      <c r="IAV6" s="112"/>
      <c r="IAW6" s="112"/>
      <c r="IAX6" s="112"/>
      <c r="IAY6" s="112"/>
      <c r="IAZ6" s="112"/>
      <c r="IBA6" s="112"/>
      <c r="IBB6" s="112"/>
      <c r="IBC6" s="112"/>
      <c r="IBD6" s="112"/>
      <c r="IBE6" s="112"/>
      <c r="IBF6" s="112"/>
      <c r="IBG6" s="112"/>
      <c r="IBH6" s="112"/>
      <c r="IBI6" s="112"/>
      <c r="IBJ6" s="112"/>
      <c r="IBK6" s="112"/>
      <c r="IBL6" s="112"/>
      <c r="IBM6" s="112"/>
      <c r="IBN6" s="112"/>
      <c r="IBO6" s="112"/>
      <c r="IBP6" s="112"/>
      <c r="IBQ6" s="112"/>
      <c r="IBR6" s="112"/>
      <c r="IBS6" s="112"/>
      <c r="IBT6" s="112"/>
      <c r="IBU6" s="112"/>
      <c r="IBV6" s="112"/>
      <c r="IBW6" s="112"/>
      <c r="IBX6" s="112"/>
      <c r="IBY6" s="112"/>
      <c r="IBZ6" s="112"/>
      <c r="ICA6" s="112"/>
      <c r="ICB6" s="112"/>
      <c r="ICC6" s="112"/>
      <c r="ICD6" s="112"/>
      <c r="ICE6" s="112"/>
      <c r="ICF6" s="112"/>
      <c r="ICG6" s="112"/>
      <c r="ICH6" s="112"/>
      <c r="ICI6" s="112"/>
      <c r="ICJ6" s="112"/>
      <c r="ICK6" s="112"/>
      <c r="ICL6" s="112"/>
      <c r="ICM6" s="112"/>
      <c r="ICN6" s="112"/>
      <c r="ICO6" s="112"/>
      <c r="ICP6" s="112"/>
      <c r="ICQ6" s="112"/>
      <c r="ICR6" s="112"/>
      <c r="ICS6" s="112"/>
      <c r="ICT6" s="112"/>
      <c r="ICU6" s="112"/>
      <c r="ICV6" s="112"/>
      <c r="ICW6" s="112"/>
      <c r="ICX6" s="112"/>
      <c r="ICY6" s="112"/>
      <c r="ICZ6" s="112"/>
      <c r="IDA6" s="112"/>
      <c r="IDB6" s="112"/>
      <c r="IDC6" s="112"/>
      <c r="IDD6" s="112"/>
      <c r="IDE6" s="112"/>
      <c r="IDF6" s="112"/>
      <c r="IDG6" s="112"/>
      <c r="IDH6" s="112"/>
      <c r="IDI6" s="112"/>
      <c r="IDJ6" s="112"/>
      <c r="IDK6" s="112"/>
      <c r="IDL6" s="112"/>
      <c r="IDM6" s="112"/>
      <c r="IDN6" s="112"/>
      <c r="IDO6" s="112"/>
      <c r="IDP6" s="112"/>
      <c r="IDQ6" s="112"/>
      <c r="IDR6" s="112"/>
      <c r="IDS6" s="112"/>
      <c r="IDT6" s="112"/>
      <c r="IDU6" s="112"/>
      <c r="IDV6" s="112"/>
      <c r="IDW6" s="112"/>
      <c r="IDX6" s="112"/>
      <c r="IDY6" s="112"/>
      <c r="IDZ6" s="112"/>
      <c r="IEA6" s="112"/>
      <c r="IEB6" s="112"/>
      <c r="IEC6" s="112"/>
      <c r="IED6" s="112"/>
      <c r="IEE6" s="112"/>
      <c r="IEF6" s="112"/>
      <c r="IEG6" s="112"/>
      <c r="IEH6" s="112"/>
      <c r="IEI6" s="112"/>
      <c r="IEJ6" s="112"/>
      <c r="IEK6" s="112"/>
      <c r="IEL6" s="112"/>
      <c r="IEM6" s="112"/>
      <c r="IEN6" s="112"/>
      <c r="IEO6" s="112"/>
      <c r="IEP6" s="112"/>
      <c r="IEQ6" s="112"/>
      <c r="IER6" s="112"/>
      <c r="IES6" s="112"/>
      <c r="IET6" s="112"/>
      <c r="IEU6" s="112"/>
      <c r="IEV6" s="112"/>
      <c r="IEW6" s="112"/>
      <c r="IEX6" s="112"/>
      <c r="IEY6" s="112"/>
      <c r="IEZ6" s="112"/>
      <c r="IFA6" s="112"/>
      <c r="IFB6" s="112"/>
      <c r="IFC6" s="112"/>
      <c r="IFD6" s="112"/>
      <c r="IFE6" s="112"/>
      <c r="IFF6" s="112"/>
      <c r="IFG6" s="112"/>
      <c r="IFH6" s="112"/>
      <c r="IFI6" s="112"/>
      <c r="IFJ6" s="112"/>
      <c r="IFK6" s="112"/>
      <c r="IFL6" s="112"/>
      <c r="IFM6" s="112"/>
      <c r="IFN6" s="112"/>
      <c r="IFO6" s="112"/>
      <c r="IFP6" s="112"/>
      <c r="IFQ6" s="112"/>
      <c r="IFR6" s="112"/>
      <c r="IFS6" s="112"/>
      <c r="IFT6" s="112"/>
      <c r="IFU6" s="112"/>
      <c r="IFV6" s="112"/>
      <c r="IFW6" s="112"/>
      <c r="IFX6" s="112"/>
      <c r="IFY6" s="112"/>
      <c r="IFZ6" s="112"/>
      <c r="IGA6" s="112"/>
      <c r="IGB6" s="112"/>
      <c r="IGC6" s="112"/>
      <c r="IGD6" s="112"/>
      <c r="IGE6" s="112"/>
      <c r="IGF6" s="112"/>
      <c r="IGG6" s="112"/>
      <c r="IGH6" s="112"/>
      <c r="IGI6" s="112"/>
      <c r="IGJ6" s="112"/>
      <c r="IGK6" s="112"/>
      <c r="IGL6" s="112"/>
      <c r="IGM6" s="112"/>
      <c r="IGN6" s="112"/>
      <c r="IGO6" s="112"/>
      <c r="IGP6" s="112"/>
      <c r="IGQ6" s="112"/>
      <c r="IGR6" s="112"/>
      <c r="IGS6" s="112"/>
      <c r="IGT6" s="112"/>
      <c r="IGU6" s="112"/>
      <c r="IGV6" s="112"/>
      <c r="IGW6" s="112"/>
      <c r="IGX6" s="112"/>
      <c r="IGY6" s="112"/>
      <c r="IGZ6" s="112"/>
      <c r="IHA6" s="112"/>
      <c r="IHB6" s="112"/>
      <c r="IHC6" s="112"/>
      <c r="IHD6" s="112"/>
      <c r="IHE6" s="112"/>
      <c r="IHF6" s="112"/>
      <c r="IHG6" s="112"/>
      <c r="IHH6" s="112"/>
      <c r="IHI6" s="112"/>
      <c r="IHJ6" s="112"/>
      <c r="IHK6" s="112"/>
      <c r="IHL6" s="112"/>
      <c r="IHM6" s="112"/>
      <c r="IHN6" s="112"/>
      <c r="IHO6" s="112"/>
      <c r="IHP6" s="112"/>
      <c r="IHQ6" s="112"/>
      <c r="IHR6" s="112"/>
      <c r="IHS6" s="112"/>
      <c r="IHT6" s="112"/>
      <c r="IHU6" s="112"/>
      <c r="IHV6" s="112"/>
      <c r="IHW6" s="112"/>
      <c r="IHX6" s="112"/>
      <c r="IHY6" s="112"/>
      <c r="IHZ6" s="112"/>
      <c r="IIA6" s="112"/>
      <c r="IIB6" s="112"/>
      <c r="IIC6" s="112"/>
      <c r="IID6" s="112"/>
      <c r="IIE6" s="112"/>
      <c r="IIF6" s="112"/>
      <c r="IIG6" s="112"/>
      <c r="IIH6" s="112"/>
      <c r="III6" s="112"/>
      <c r="IIJ6" s="112"/>
      <c r="IIK6" s="112"/>
      <c r="IIL6" s="112"/>
      <c r="IIM6" s="112"/>
      <c r="IIN6" s="112"/>
      <c r="IIO6" s="112"/>
      <c r="IIP6" s="112"/>
      <c r="IIQ6" s="112"/>
      <c r="IIR6" s="112"/>
      <c r="IIS6" s="112"/>
      <c r="IIT6" s="112"/>
      <c r="IIU6" s="112"/>
      <c r="IIV6" s="112"/>
      <c r="IIW6" s="112"/>
      <c r="IIX6" s="112"/>
      <c r="IIY6" s="112"/>
      <c r="IIZ6" s="112"/>
      <c r="IJA6" s="112"/>
      <c r="IJB6" s="112"/>
      <c r="IJC6" s="112"/>
      <c r="IJD6" s="112"/>
      <c r="IJE6" s="112"/>
      <c r="IJF6" s="112"/>
      <c r="IJG6" s="112"/>
      <c r="IJH6" s="112"/>
      <c r="IJI6" s="112"/>
      <c r="IJJ6" s="112"/>
      <c r="IJK6" s="112"/>
      <c r="IJL6" s="112"/>
      <c r="IJM6" s="112"/>
      <c r="IJN6" s="112"/>
      <c r="IJO6" s="112"/>
      <c r="IJP6" s="112"/>
      <c r="IJQ6" s="112"/>
      <c r="IJR6" s="112"/>
      <c r="IJS6" s="112"/>
      <c r="IJT6" s="112"/>
      <c r="IJU6" s="112"/>
      <c r="IJV6" s="112"/>
      <c r="IJW6" s="112"/>
      <c r="IJX6" s="112"/>
      <c r="IJY6" s="112"/>
      <c r="IJZ6" s="112"/>
      <c r="IKA6" s="112"/>
      <c r="IKB6" s="112"/>
      <c r="IKC6" s="112"/>
      <c r="IKD6" s="112"/>
      <c r="IKE6" s="112"/>
      <c r="IKF6" s="112"/>
      <c r="IKG6" s="112"/>
      <c r="IKH6" s="112"/>
      <c r="IKI6" s="112"/>
      <c r="IKJ6" s="112"/>
      <c r="IKK6" s="112"/>
      <c r="IKL6" s="112"/>
      <c r="IKM6" s="112"/>
      <c r="IKN6" s="112"/>
      <c r="IKO6" s="112"/>
      <c r="IKP6" s="112"/>
      <c r="IKQ6" s="112"/>
      <c r="IKR6" s="112"/>
      <c r="IKS6" s="112"/>
      <c r="IKT6" s="112"/>
      <c r="IKU6" s="112"/>
      <c r="IKV6" s="112"/>
      <c r="IKW6" s="112"/>
      <c r="IKX6" s="112"/>
      <c r="IKY6" s="112"/>
      <c r="IKZ6" s="112"/>
      <c r="ILA6" s="112"/>
      <c r="ILB6" s="112"/>
      <c r="ILC6" s="112"/>
      <c r="ILD6" s="112"/>
      <c r="ILE6" s="112"/>
      <c r="ILF6" s="112"/>
      <c r="ILG6" s="112"/>
      <c r="ILH6" s="112"/>
      <c r="ILI6" s="112"/>
      <c r="ILJ6" s="112"/>
      <c r="ILK6" s="112"/>
      <c r="ILL6" s="112"/>
      <c r="ILM6" s="112"/>
      <c r="ILN6" s="112"/>
      <c r="ILO6" s="112"/>
      <c r="ILP6" s="112"/>
      <c r="ILQ6" s="112"/>
      <c r="ILR6" s="112"/>
      <c r="ILS6" s="112"/>
      <c r="ILT6" s="112"/>
      <c r="ILU6" s="112"/>
      <c r="ILV6" s="112"/>
      <c r="ILW6" s="112"/>
      <c r="ILX6" s="112"/>
      <c r="ILY6" s="112"/>
      <c r="ILZ6" s="112"/>
      <c r="IMA6" s="112"/>
      <c r="IMB6" s="112"/>
      <c r="IMC6" s="112"/>
      <c r="IMD6" s="112"/>
      <c r="IME6" s="112"/>
      <c r="IMF6" s="112"/>
      <c r="IMG6" s="112"/>
      <c r="IMH6" s="112"/>
      <c r="IMI6" s="112"/>
      <c r="IMJ6" s="112"/>
      <c r="IMK6" s="112"/>
      <c r="IML6" s="112"/>
      <c r="IMM6" s="112"/>
      <c r="IMN6" s="112"/>
      <c r="IMO6" s="112"/>
      <c r="IMP6" s="112"/>
      <c r="IMQ6" s="112"/>
      <c r="IMR6" s="112"/>
      <c r="IMS6" s="112"/>
      <c r="IMT6" s="112"/>
      <c r="IMU6" s="112"/>
      <c r="IMV6" s="112"/>
      <c r="IMW6" s="112"/>
      <c r="IMX6" s="112"/>
      <c r="IMY6" s="112"/>
      <c r="IMZ6" s="112"/>
      <c r="INA6" s="112"/>
      <c r="INB6" s="112"/>
      <c r="INC6" s="112"/>
      <c r="IND6" s="112"/>
      <c r="INE6" s="112"/>
      <c r="INF6" s="112"/>
      <c r="ING6" s="112"/>
      <c r="INH6" s="112"/>
      <c r="INI6" s="112"/>
      <c r="INJ6" s="112"/>
      <c r="INK6" s="112"/>
      <c r="INL6" s="112"/>
      <c r="INM6" s="112"/>
      <c r="INN6" s="112"/>
      <c r="INO6" s="112"/>
      <c r="INP6" s="112"/>
      <c r="INQ6" s="112"/>
      <c r="INR6" s="112"/>
      <c r="INS6" s="112"/>
      <c r="INT6" s="112"/>
      <c r="INU6" s="112"/>
      <c r="INV6" s="112"/>
      <c r="INW6" s="112"/>
      <c r="INX6" s="112"/>
      <c r="INY6" s="112"/>
      <c r="INZ6" s="112"/>
      <c r="IOA6" s="112"/>
      <c r="IOB6" s="112"/>
      <c r="IOC6" s="112"/>
      <c r="IOD6" s="112"/>
      <c r="IOE6" s="112"/>
      <c r="IOF6" s="112"/>
      <c r="IOG6" s="112"/>
      <c r="IOH6" s="112"/>
      <c r="IOI6" s="112"/>
      <c r="IOJ6" s="112"/>
      <c r="IOK6" s="112"/>
      <c r="IOL6" s="112"/>
      <c r="IOM6" s="112"/>
      <c r="ION6" s="112"/>
      <c r="IOO6" s="112"/>
      <c r="IOP6" s="112"/>
      <c r="IOQ6" s="112"/>
      <c r="IOR6" s="112"/>
      <c r="IOS6" s="112"/>
      <c r="IOT6" s="112"/>
      <c r="IOU6" s="112"/>
      <c r="IOV6" s="112"/>
      <c r="IOW6" s="112"/>
      <c r="IOX6" s="112"/>
      <c r="IOY6" s="112"/>
      <c r="IOZ6" s="112"/>
      <c r="IPA6" s="112"/>
      <c r="IPB6" s="112"/>
      <c r="IPC6" s="112"/>
      <c r="IPD6" s="112"/>
      <c r="IPE6" s="112"/>
      <c r="IPF6" s="112"/>
      <c r="IPG6" s="112"/>
      <c r="IPH6" s="112"/>
      <c r="IPI6" s="112"/>
      <c r="IPJ6" s="112"/>
      <c r="IPK6" s="112"/>
      <c r="IPL6" s="112"/>
      <c r="IPM6" s="112"/>
      <c r="IPN6" s="112"/>
      <c r="IPO6" s="112"/>
      <c r="IPP6" s="112"/>
      <c r="IPQ6" s="112"/>
      <c r="IPR6" s="112"/>
      <c r="IPS6" s="112"/>
      <c r="IPT6" s="112"/>
      <c r="IPU6" s="112"/>
      <c r="IPV6" s="112"/>
      <c r="IPW6" s="112"/>
      <c r="IPX6" s="112"/>
      <c r="IPY6" s="112"/>
      <c r="IPZ6" s="112"/>
      <c r="IQA6" s="112"/>
      <c r="IQB6" s="112"/>
      <c r="IQC6" s="112"/>
      <c r="IQD6" s="112"/>
      <c r="IQE6" s="112"/>
      <c r="IQF6" s="112"/>
      <c r="IQG6" s="112"/>
      <c r="IQH6" s="112"/>
      <c r="IQI6" s="112"/>
      <c r="IQJ6" s="112"/>
      <c r="IQK6" s="112"/>
      <c r="IQL6" s="112"/>
      <c r="IQM6" s="112"/>
      <c r="IQN6" s="112"/>
      <c r="IQO6" s="112"/>
      <c r="IQP6" s="112"/>
      <c r="IQQ6" s="112"/>
      <c r="IQR6" s="112"/>
      <c r="IQS6" s="112"/>
      <c r="IQT6" s="112"/>
      <c r="IQU6" s="112"/>
      <c r="IQV6" s="112"/>
      <c r="IQW6" s="112"/>
      <c r="IQX6" s="112"/>
      <c r="IQY6" s="112"/>
      <c r="IQZ6" s="112"/>
      <c r="IRA6" s="112"/>
      <c r="IRB6" s="112"/>
      <c r="IRC6" s="112"/>
      <c r="IRD6" s="112"/>
      <c r="IRE6" s="112"/>
      <c r="IRF6" s="112"/>
      <c r="IRG6" s="112"/>
      <c r="IRH6" s="112"/>
      <c r="IRI6" s="112"/>
      <c r="IRJ6" s="112"/>
      <c r="IRK6" s="112"/>
      <c r="IRL6" s="112"/>
      <c r="IRM6" s="112"/>
      <c r="IRN6" s="112"/>
      <c r="IRO6" s="112"/>
      <c r="IRP6" s="112"/>
      <c r="IRQ6" s="112"/>
      <c r="IRR6" s="112"/>
      <c r="IRS6" s="112"/>
      <c r="IRT6" s="112"/>
      <c r="IRU6" s="112"/>
      <c r="IRV6" s="112"/>
      <c r="IRW6" s="112"/>
      <c r="IRX6" s="112"/>
      <c r="IRY6" s="112"/>
      <c r="IRZ6" s="112"/>
      <c r="ISA6" s="112"/>
      <c r="ISB6" s="112"/>
      <c r="ISC6" s="112"/>
      <c r="ISD6" s="112"/>
      <c r="ISE6" s="112"/>
      <c r="ISF6" s="112"/>
      <c r="ISG6" s="112"/>
      <c r="ISH6" s="112"/>
      <c r="ISI6" s="112"/>
      <c r="ISJ6" s="112"/>
      <c r="ISK6" s="112"/>
      <c r="ISL6" s="112"/>
      <c r="ISM6" s="112"/>
      <c r="ISN6" s="112"/>
      <c r="ISO6" s="112"/>
      <c r="ISP6" s="112"/>
      <c r="ISQ6" s="112"/>
      <c r="ISR6" s="112"/>
      <c r="ISS6" s="112"/>
      <c r="IST6" s="112"/>
      <c r="ISU6" s="112"/>
      <c r="ISV6" s="112"/>
      <c r="ISW6" s="112"/>
      <c r="ISX6" s="112"/>
      <c r="ISY6" s="112"/>
      <c r="ISZ6" s="112"/>
      <c r="ITA6" s="112"/>
      <c r="ITB6" s="112"/>
      <c r="ITC6" s="112"/>
      <c r="ITD6" s="112"/>
      <c r="ITE6" s="112"/>
      <c r="ITF6" s="112"/>
      <c r="ITG6" s="112"/>
      <c r="ITH6" s="112"/>
      <c r="ITI6" s="112"/>
      <c r="ITJ6" s="112"/>
      <c r="ITK6" s="112"/>
      <c r="ITL6" s="112"/>
      <c r="ITM6" s="112"/>
      <c r="ITN6" s="112"/>
      <c r="ITO6" s="112"/>
      <c r="ITP6" s="112"/>
      <c r="ITQ6" s="112"/>
      <c r="ITR6" s="112"/>
      <c r="ITS6" s="112"/>
      <c r="ITT6" s="112"/>
      <c r="ITU6" s="112"/>
      <c r="ITV6" s="112"/>
      <c r="ITW6" s="112"/>
      <c r="ITX6" s="112"/>
      <c r="ITY6" s="112"/>
      <c r="ITZ6" s="112"/>
      <c r="IUA6" s="112"/>
      <c r="IUB6" s="112"/>
      <c r="IUC6" s="112"/>
      <c r="IUD6" s="112"/>
      <c r="IUE6" s="112"/>
      <c r="IUF6" s="112"/>
      <c r="IUG6" s="112"/>
      <c r="IUH6" s="112"/>
      <c r="IUI6" s="112"/>
      <c r="IUJ6" s="112"/>
      <c r="IUK6" s="112"/>
      <c r="IUL6" s="112"/>
      <c r="IUM6" s="112"/>
      <c r="IUN6" s="112"/>
      <c r="IUO6" s="112"/>
      <c r="IUP6" s="112"/>
      <c r="IUQ6" s="112"/>
      <c r="IUR6" s="112"/>
      <c r="IUS6" s="112"/>
      <c r="IUT6" s="112"/>
      <c r="IUU6" s="112"/>
      <c r="IUV6" s="112"/>
      <c r="IUW6" s="112"/>
      <c r="IUX6" s="112"/>
      <c r="IUY6" s="112"/>
      <c r="IUZ6" s="112"/>
      <c r="IVA6" s="112"/>
      <c r="IVB6" s="112"/>
      <c r="IVC6" s="112"/>
      <c r="IVD6" s="112"/>
      <c r="IVE6" s="112"/>
      <c r="IVF6" s="112"/>
      <c r="IVG6" s="112"/>
      <c r="IVH6" s="112"/>
      <c r="IVI6" s="112"/>
      <c r="IVJ6" s="112"/>
      <c r="IVK6" s="112"/>
      <c r="IVL6" s="112"/>
      <c r="IVM6" s="112"/>
      <c r="IVN6" s="112"/>
      <c r="IVO6" s="112"/>
      <c r="IVP6" s="112"/>
      <c r="IVQ6" s="112"/>
      <c r="IVR6" s="112"/>
      <c r="IVS6" s="112"/>
      <c r="IVT6" s="112"/>
      <c r="IVU6" s="112"/>
      <c r="IVV6" s="112"/>
      <c r="IVW6" s="112"/>
      <c r="IVX6" s="112"/>
      <c r="IVY6" s="112"/>
      <c r="IVZ6" s="112"/>
      <c r="IWA6" s="112"/>
      <c r="IWB6" s="112"/>
      <c r="IWC6" s="112"/>
      <c r="IWD6" s="112"/>
      <c r="IWE6" s="112"/>
      <c r="IWF6" s="112"/>
      <c r="IWG6" s="112"/>
      <c r="IWH6" s="112"/>
      <c r="IWI6" s="112"/>
      <c r="IWJ6" s="112"/>
      <c r="IWK6" s="112"/>
      <c r="IWL6" s="112"/>
      <c r="IWM6" s="112"/>
      <c r="IWN6" s="112"/>
      <c r="IWO6" s="112"/>
      <c r="IWP6" s="112"/>
      <c r="IWQ6" s="112"/>
      <c r="IWR6" s="112"/>
      <c r="IWS6" s="112"/>
      <c r="IWT6" s="112"/>
      <c r="IWU6" s="112"/>
      <c r="IWV6" s="112"/>
      <c r="IWW6" s="112"/>
      <c r="IWX6" s="112"/>
      <c r="IWY6" s="112"/>
      <c r="IWZ6" s="112"/>
      <c r="IXA6" s="112"/>
      <c r="IXB6" s="112"/>
      <c r="IXC6" s="112"/>
      <c r="IXD6" s="112"/>
      <c r="IXE6" s="112"/>
      <c r="IXF6" s="112"/>
      <c r="IXG6" s="112"/>
      <c r="IXH6" s="112"/>
      <c r="IXI6" s="112"/>
      <c r="IXJ6" s="112"/>
      <c r="IXK6" s="112"/>
      <c r="IXL6" s="112"/>
      <c r="IXM6" s="112"/>
      <c r="IXN6" s="112"/>
      <c r="IXO6" s="112"/>
      <c r="IXP6" s="112"/>
      <c r="IXQ6" s="112"/>
      <c r="IXR6" s="112"/>
      <c r="IXS6" s="112"/>
      <c r="IXT6" s="112"/>
      <c r="IXU6" s="112"/>
      <c r="IXV6" s="112"/>
      <c r="IXW6" s="112"/>
      <c r="IXX6" s="112"/>
      <c r="IXY6" s="112"/>
      <c r="IXZ6" s="112"/>
      <c r="IYA6" s="112"/>
      <c r="IYB6" s="112"/>
      <c r="IYC6" s="112"/>
      <c r="IYD6" s="112"/>
      <c r="IYE6" s="112"/>
      <c r="IYF6" s="112"/>
      <c r="IYG6" s="112"/>
      <c r="IYH6" s="112"/>
      <c r="IYI6" s="112"/>
      <c r="IYJ6" s="112"/>
      <c r="IYK6" s="112"/>
      <c r="IYL6" s="112"/>
      <c r="IYM6" s="112"/>
      <c r="IYN6" s="112"/>
      <c r="IYO6" s="112"/>
      <c r="IYP6" s="112"/>
      <c r="IYQ6" s="112"/>
      <c r="IYR6" s="112"/>
      <c r="IYS6" s="112"/>
      <c r="IYT6" s="112"/>
      <c r="IYU6" s="112"/>
      <c r="IYV6" s="112"/>
      <c r="IYW6" s="112"/>
      <c r="IYX6" s="112"/>
      <c r="IYY6" s="112"/>
      <c r="IYZ6" s="112"/>
      <c r="IZA6" s="112"/>
      <c r="IZB6" s="112"/>
      <c r="IZC6" s="112"/>
      <c r="IZD6" s="112"/>
      <c r="IZE6" s="112"/>
      <c r="IZF6" s="112"/>
      <c r="IZG6" s="112"/>
      <c r="IZH6" s="112"/>
      <c r="IZI6" s="112"/>
      <c r="IZJ6" s="112"/>
      <c r="IZK6" s="112"/>
      <c r="IZL6" s="112"/>
      <c r="IZM6" s="112"/>
      <c r="IZN6" s="112"/>
      <c r="IZO6" s="112"/>
      <c r="IZP6" s="112"/>
      <c r="IZQ6" s="112"/>
      <c r="IZR6" s="112"/>
      <c r="IZS6" s="112"/>
      <c r="IZT6" s="112"/>
      <c r="IZU6" s="112"/>
      <c r="IZV6" s="112"/>
      <c r="IZW6" s="112"/>
      <c r="IZX6" s="112"/>
      <c r="IZY6" s="112"/>
      <c r="IZZ6" s="112"/>
      <c r="JAA6" s="112"/>
      <c r="JAB6" s="112"/>
      <c r="JAC6" s="112"/>
      <c r="JAD6" s="112"/>
      <c r="JAE6" s="112"/>
      <c r="JAF6" s="112"/>
      <c r="JAG6" s="112"/>
      <c r="JAH6" s="112"/>
      <c r="JAI6" s="112"/>
      <c r="JAJ6" s="112"/>
      <c r="JAK6" s="112"/>
      <c r="JAL6" s="112"/>
      <c r="JAM6" s="112"/>
      <c r="JAN6" s="112"/>
      <c r="JAO6" s="112"/>
      <c r="JAP6" s="112"/>
      <c r="JAQ6" s="112"/>
      <c r="JAR6" s="112"/>
      <c r="JAS6" s="112"/>
      <c r="JAT6" s="112"/>
      <c r="JAU6" s="112"/>
      <c r="JAV6" s="112"/>
      <c r="JAW6" s="112"/>
      <c r="JAX6" s="112"/>
      <c r="JAY6" s="112"/>
      <c r="JAZ6" s="112"/>
      <c r="JBA6" s="112"/>
      <c r="JBB6" s="112"/>
      <c r="JBC6" s="112"/>
      <c r="JBD6" s="112"/>
      <c r="JBE6" s="112"/>
      <c r="JBF6" s="112"/>
      <c r="JBG6" s="112"/>
      <c r="JBH6" s="112"/>
      <c r="JBI6" s="112"/>
      <c r="JBJ6" s="112"/>
      <c r="JBK6" s="112"/>
      <c r="JBL6" s="112"/>
      <c r="JBM6" s="112"/>
      <c r="JBN6" s="112"/>
      <c r="JBO6" s="112"/>
      <c r="JBP6" s="112"/>
      <c r="JBQ6" s="112"/>
      <c r="JBR6" s="112"/>
      <c r="JBS6" s="112"/>
      <c r="JBT6" s="112"/>
      <c r="JBU6" s="112"/>
      <c r="JBV6" s="112"/>
      <c r="JBW6" s="112"/>
      <c r="JBX6" s="112"/>
      <c r="JBY6" s="112"/>
      <c r="JBZ6" s="112"/>
      <c r="JCA6" s="112"/>
      <c r="JCB6" s="112"/>
      <c r="JCC6" s="112"/>
      <c r="JCD6" s="112"/>
      <c r="JCE6" s="112"/>
      <c r="JCF6" s="112"/>
      <c r="JCG6" s="112"/>
      <c r="JCH6" s="112"/>
      <c r="JCI6" s="112"/>
      <c r="JCJ6" s="112"/>
      <c r="JCK6" s="112"/>
      <c r="JCL6" s="112"/>
      <c r="JCM6" s="112"/>
      <c r="JCN6" s="112"/>
      <c r="JCO6" s="112"/>
      <c r="JCP6" s="112"/>
      <c r="JCQ6" s="112"/>
      <c r="JCR6" s="112"/>
      <c r="JCS6" s="112"/>
      <c r="JCT6" s="112"/>
      <c r="JCU6" s="112"/>
      <c r="JCV6" s="112"/>
      <c r="JCW6" s="112"/>
      <c r="JCX6" s="112"/>
      <c r="JCY6" s="112"/>
      <c r="JCZ6" s="112"/>
      <c r="JDA6" s="112"/>
      <c r="JDB6" s="112"/>
      <c r="JDC6" s="112"/>
      <c r="JDD6" s="112"/>
      <c r="JDE6" s="112"/>
      <c r="JDF6" s="112"/>
      <c r="JDG6" s="112"/>
      <c r="JDH6" s="112"/>
      <c r="JDI6" s="112"/>
      <c r="JDJ6" s="112"/>
      <c r="JDK6" s="112"/>
      <c r="JDL6" s="112"/>
      <c r="JDM6" s="112"/>
      <c r="JDN6" s="112"/>
      <c r="JDO6" s="112"/>
      <c r="JDP6" s="112"/>
      <c r="JDQ6" s="112"/>
      <c r="JDR6" s="112"/>
      <c r="JDS6" s="112"/>
      <c r="JDT6" s="112"/>
      <c r="JDU6" s="112"/>
      <c r="JDV6" s="112"/>
      <c r="JDW6" s="112"/>
      <c r="JDX6" s="112"/>
      <c r="JDY6" s="112"/>
      <c r="JDZ6" s="112"/>
      <c r="JEA6" s="112"/>
      <c r="JEB6" s="112"/>
      <c r="JEC6" s="112"/>
      <c r="JED6" s="112"/>
      <c r="JEE6" s="112"/>
      <c r="JEF6" s="112"/>
      <c r="JEG6" s="112"/>
      <c r="JEH6" s="112"/>
      <c r="JEI6" s="112"/>
      <c r="JEJ6" s="112"/>
      <c r="JEK6" s="112"/>
      <c r="JEL6" s="112"/>
      <c r="JEM6" s="112"/>
      <c r="JEN6" s="112"/>
      <c r="JEO6" s="112"/>
      <c r="JEP6" s="112"/>
      <c r="JEQ6" s="112"/>
      <c r="JER6" s="112"/>
      <c r="JES6" s="112"/>
      <c r="JET6" s="112"/>
      <c r="JEU6" s="112"/>
      <c r="JEV6" s="112"/>
      <c r="JEW6" s="112"/>
      <c r="JEX6" s="112"/>
      <c r="JEY6" s="112"/>
      <c r="JEZ6" s="112"/>
      <c r="JFA6" s="112"/>
      <c r="JFB6" s="112"/>
      <c r="JFC6" s="112"/>
      <c r="JFD6" s="112"/>
      <c r="JFE6" s="112"/>
      <c r="JFF6" s="112"/>
      <c r="JFG6" s="112"/>
      <c r="JFH6" s="112"/>
      <c r="JFI6" s="112"/>
      <c r="JFJ6" s="112"/>
      <c r="JFK6" s="112"/>
      <c r="JFL6" s="112"/>
      <c r="JFM6" s="112"/>
      <c r="JFN6" s="112"/>
      <c r="JFO6" s="112"/>
      <c r="JFP6" s="112"/>
      <c r="JFQ6" s="112"/>
      <c r="JFR6" s="112"/>
      <c r="JFS6" s="112"/>
      <c r="JFT6" s="112"/>
      <c r="JFU6" s="112"/>
      <c r="JFV6" s="112"/>
      <c r="JFW6" s="112"/>
      <c r="JFX6" s="112"/>
      <c r="JFY6" s="112"/>
      <c r="JFZ6" s="112"/>
      <c r="JGA6" s="112"/>
      <c r="JGB6" s="112"/>
      <c r="JGC6" s="112"/>
      <c r="JGD6" s="112"/>
      <c r="JGE6" s="112"/>
      <c r="JGF6" s="112"/>
      <c r="JGG6" s="112"/>
      <c r="JGH6" s="112"/>
      <c r="JGI6" s="112"/>
      <c r="JGJ6" s="112"/>
      <c r="JGK6" s="112"/>
      <c r="JGL6" s="112"/>
      <c r="JGM6" s="112"/>
      <c r="JGN6" s="112"/>
      <c r="JGO6" s="112"/>
      <c r="JGP6" s="112"/>
      <c r="JGQ6" s="112"/>
      <c r="JGR6" s="112"/>
      <c r="JGS6" s="112"/>
      <c r="JGT6" s="112"/>
      <c r="JGU6" s="112"/>
      <c r="JGV6" s="112"/>
      <c r="JGW6" s="112"/>
      <c r="JGX6" s="112"/>
      <c r="JGY6" s="112"/>
      <c r="JGZ6" s="112"/>
      <c r="JHA6" s="112"/>
      <c r="JHB6" s="112"/>
      <c r="JHC6" s="112"/>
      <c r="JHD6" s="112"/>
      <c r="JHE6" s="112"/>
      <c r="JHF6" s="112"/>
      <c r="JHG6" s="112"/>
      <c r="JHH6" s="112"/>
      <c r="JHI6" s="112"/>
      <c r="JHJ6" s="112"/>
      <c r="JHK6" s="112"/>
      <c r="JHL6" s="112"/>
      <c r="JHM6" s="112"/>
      <c r="JHN6" s="112"/>
      <c r="JHO6" s="112"/>
      <c r="JHP6" s="112"/>
      <c r="JHQ6" s="112"/>
      <c r="JHR6" s="112"/>
      <c r="JHS6" s="112"/>
      <c r="JHT6" s="112"/>
      <c r="JHU6" s="112"/>
      <c r="JHV6" s="112"/>
      <c r="JHW6" s="112"/>
      <c r="JHX6" s="112"/>
      <c r="JHY6" s="112"/>
      <c r="JHZ6" s="112"/>
      <c r="JIA6" s="112"/>
      <c r="JIB6" s="112"/>
      <c r="JIC6" s="112"/>
      <c r="JID6" s="112"/>
      <c r="JIE6" s="112"/>
      <c r="JIF6" s="112"/>
      <c r="JIG6" s="112"/>
      <c r="JIH6" s="112"/>
      <c r="JII6" s="112"/>
      <c r="JIJ6" s="112"/>
      <c r="JIK6" s="112"/>
      <c r="JIL6" s="112"/>
      <c r="JIM6" s="112"/>
      <c r="JIN6" s="112"/>
      <c r="JIO6" s="112"/>
      <c r="JIP6" s="112"/>
      <c r="JIQ6" s="112"/>
      <c r="JIR6" s="112"/>
      <c r="JIS6" s="112"/>
      <c r="JIT6" s="112"/>
      <c r="JIU6" s="112"/>
      <c r="JIV6" s="112"/>
      <c r="JIW6" s="112"/>
      <c r="JIX6" s="112"/>
      <c r="JIY6" s="112"/>
      <c r="JIZ6" s="112"/>
      <c r="JJA6" s="112"/>
      <c r="JJB6" s="112"/>
      <c r="JJC6" s="112"/>
      <c r="JJD6" s="112"/>
      <c r="JJE6" s="112"/>
      <c r="JJF6" s="112"/>
      <c r="JJG6" s="112"/>
      <c r="JJH6" s="112"/>
      <c r="JJI6" s="112"/>
      <c r="JJJ6" s="112"/>
      <c r="JJK6" s="112"/>
      <c r="JJL6" s="112"/>
      <c r="JJM6" s="112"/>
      <c r="JJN6" s="112"/>
      <c r="JJO6" s="112"/>
      <c r="JJP6" s="112"/>
      <c r="JJQ6" s="112"/>
      <c r="JJR6" s="112"/>
      <c r="JJS6" s="112"/>
      <c r="JJT6" s="112"/>
      <c r="JJU6" s="112"/>
      <c r="JJV6" s="112"/>
      <c r="JJW6" s="112"/>
      <c r="JJX6" s="112"/>
      <c r="JJY6" s="112"/>
      <c r="JJZ6" s="112"/>
      <c r="JKA6" s="112"/>
      <c r="JKB6" s="112"/>
      <c r="JKC6" s="112"/>
      <c r="JKD6" s="112"/>
      <c r="JKE6" s="112"/>
      <c r="JKF6" s="112"/>
      <c r="JKG6" s="112"/>
      <c r="JKH6" s="112"/>
      <c r="JKI6" s="112"/>
      <c r="JKJ6" s="112"/>
      <c r="JKK6" s="112"/>
      <c r="JKL6" s="112"/>
      <c r="JKM6" s="112"/>
      <c r="JKN6" s="112"/>
      <c r="JKO6" s="112"/>
      <c r="JKP6" s="112"/>
      <c r="JKQ6" s="112"/>
      <c r="JKR6" s="112"/>
      <c r="JKS6" s="112"/>
      <c r="JKT6" s="112"/>
      <c r="JKU6" s="112"/>
      <c r="JKV6" s="112"/>
      <c r="JKW6" s="112"/>
      <c r="JKX6" s="112"/>
      <c r="JKY6" s="112"/>
      <c r="JKZ6" s="112"/>
      <c r="JLA6" s="112"/>
      <c r="JLB6" s="112"/>
      <c r="JLC6" s="112"/>
      <c r="JLD6" s="112"/>
      <c r="JLE6" s="112"/>
      <c r="JLF6" s="112"/>
      <c r="JLG6" s="112"/>
      <c r="JLH6" s="112"/>
      <c r="JLI6" s="112"/>
      <c r="JLJ6" s="112"/>
      <c r="JLK6" s="112"/>
      <c r="JLL6" s="112"/>
      <c r="JLM6" s="112"/>
      <c r="JLN6" s="112"/>
      <c r="JLO6" s="112"/>
      <c r="JLP6" s="112"/>
      <c r="JLQ6" s="112"/>
      <c r="JLR6" s="112"/>
      <c r="JLS6" s="112"/>
      <c r="JLT6" s="112"/>
      <c r="JLU6" s="112"/>
      <c r="JLV6" s="112"/>
      <c r="JLW6" s="112"/>
      <c r="JLX6" s="112"/>
      <c r="JLY6" s="112"/>
      <c r="JLZ6" s="112"/>
      <c r="JMA6" s="112"/>
      <c r="JMB6" s="112"/>
      <c r="JMC6" s="112"/>
      <c r="JMD6" s="112"/>
      <c r="JME6" s="112"/>
      <c r="JMF6" s="112"/>
      <c r="JMG6" s="112"/>
      <c r="JMH6" s="112"/>
      <c r="JMI6" s="112"/>
      <c r="JMJ6" s="112"/>
      <c r="JMK6" s="112"/>
      <c r="JML6" s="112"/>
      <c r="JMM6" s="112"/>
      <c r="JMN6" s="112"/>
      <c r="JMO6" s="112"/>
      <c r="JMP6" s="112"/>
      <c r="JMQ6" s="112"/>
      <c r="JMR6" s="112"/>
      <c r="JMS6" s="112"/>
      <c r="JMT6" s="112"/>
      <c r="JMU6" s="112"/>
      <c r="JMV6" s="112"/>
      <c r="JMW6" s="112"/>
      <c r="JMX6" s="112"/>
      <c r="JMY6" s="112"/>
      <c r="JMZ6" s="112"/>
      <c r="JNA6" s="112"/>
      <c r="JNB6" s="112"/>
      <c r="JNC6" s="112"/>
      <c r="JND6" s="112"/>
      <c r="JNE6" s="112"/>
      <c r="JNF6" s="112"/>
      <c r="JNG6" s="112"/>
      <c r="JNH6" s="112"/>
      <c r="JNI6" s="112"/>
      <c r="JNJ6" s="112"/>
      <c r="JNK6" s="112"/>
      <c r="JNL6" s="112"/>
      <c r="JNM6" s="112"/>
      <c r="JNN6" s="112"/>
      <c r="JNO6" s="112"/>
      <c r="JNP6" s="112"/>
      <c r="JNQ6" s="112"/>
      <c r="JNR6" s="112"/>
      <c r="JNS6" s="112"/>
      <c r="JNT6" s="112"/>
      <c r="JNU6" s="112"/>
      <c r="JNV6" s="112"/>
      <c r="JNW6" s="112"/>
      <c r="JNX6" s="112"/>
      <c r="JNY6" s="112"/>
      <c r="JNZ6" s="112"/>
      <c r="JOA6" s="112"/>
      <c r="JOB6" s="112"/>
      <c r="JOC6" s="112"/>
      <c r="JOD6" s="112"/>
      <c r="JOE6" s="112"/>
      <c r="JOF6" s="112"/>
      <c r="JOG6" s="112"/>
      <c r="JOH6" s="112"/>
      <c r="JOI6" s="112"/>
      <c r="JOJ6" s="112"/>
      <c r="JOK6" s="112"/>
      <c r="JOL6" s="112"/>
      <c r="JOM6" s="112"/>
      <c r="JON6" s="112"/>
      <c r="JOO6" s="112"/>
      <c r="JOP6" s="112"/>
      <c r="JOQ6" s="112"/>
      <c r="JOR6" s="112"/>
      <c r="JOS6" s="112"/>
      <c r="JOT6" s="112"/>
      <c r="JOU6" s="112"/>
      <c r="JOV6" s="112"/>
      <c r="JOW6" s="112"/>
      <c r="JOX6" s="112"/>
      <c r="JOY6" s="112"/>
      <c r="JOZ6" s="112"/>
      <c r="JPA6" s="112"/>
      <c r="JPB6" s="112"/>
      <c r="JPC6" s="112"/>
      <c r="JPD6" s="112"/>
      <c r="JPE6" s="112"/>
      <c r="JPF6" s="112"/>
      <c r="JPG6" s="112"/>
      <c r="JPH6" s="112"/>
      <c r="JPI6" s="112"/>
      <c r="JPJ6" s="112"/>
      <c r="JPK6" s="112"/>
      <c r="JPL6" s="112"/>
      <c r="JPM6" s="112"/>
      <c r="JPN6" s="112"/>
      <c r="JPO6" s="112"/>
      <c r="JPP6" s="112"/>
      <c r="JPQ6" s="112"/>
      <c r="JPR6" s="112"/>
      <c r="JPS6" s="112"/>
      <c r="JPT6" s="112"/>
      <c r="JPU6" s="112"/>
      <c r="JPV6" s="112"/>
      <c r="JPW6" s="112"/>
      <c r="JPX6" s="112"/>
      <c r="JPY6" s="112"/>
      <c r="JPZ6" s="112"/>
      <c r="JQA6" s="112"/>
      <c r="JQB6" s="112"/>
      <c r="JQC6" s="112"/>
      <c r="JQD6" s="112"/>
      <c r="JQE6" s="112"/>
      <c r="JQF6" s="112"/>
      <c r="JQG6" s="112"/>
      <c r="JQH6" s="112"/>
      <c r="JQI6" s="112"/>
      <c r="JQJ6" s="112"/>
      <c r="JQK6" s="112"/>
      <c r="JQL6" s="112"/>
      <c r="JQM6" s="112"/>
      <c r="JQN6" s="112"/>
      <c r="JQO6" s="112"/>
      <c r="JQP6" s="112"/>
      <c r="JQQ6" s="112"/>
      <c r="JQR6" s="112"/>
      <c r="JQS6" s="112"/>
      <c r="JQT6" s="112"/>
      <c r="JQU6" s="112"/>
      <c r="JQV6" s="112"/>
      <c r="JQW6" s="112"/>
      <c r="JQX6" s="112"/>
      <c r="JQY6" s="112"/>
      <c r="JQZ6" s="112"/>
      <c r="JRA6" s="112"/>
      <c r="JRB6" s="112"/>
      <c r="JRC6" s="112"/>
      <c r="JRD6" s="112"/>
      <c r="JRE6" s="112"/>
      <c r="JRF6" s="112"/>
      <c r="JRG6" s="112"/>
      <c r="JRH6" s="112"/>
      <c r="JRI6" s="112"/>
      <c r="JRJ6" s="112"/>
      <c r="JRK6" s="112"/>
      <c r="JRL6" s="112"/>
      <c r="JRM6" s="112"/>
      <c r="JRN6" s="112"/>
      <c r="JRO6" s="112"/>
      <c r="JRP6" s="112"/>
      <c r="JRQ6" s="112"/>
      <c r="JRR6" s="112"/>
      <c r="JRS6" s="112"/>
      <c r="JRT6" s="112"/>
      <c r="JRU6" s="112"/>
      <c r="JRV6" s="112"/>
      <c r="JRW6" s="112"/>
      <c r="JRX6" s="112"/>
      <c r="JRY6" s="112"/>
      <c r="JRZ6" s="112"/>
      <c r="JSA6" s="112"/>
      <c r="JSB6" s="112"/>
      <c r="JSC6" s="112"/>
      <c r="JSD6" s="112"/>
      <c r="JSE6" s="112"/>
      <c r="JSF6" s="112"/>
      <c r="JSG6" s="112"/>
      <c r="JSH6" s="112"/>
      <c r="JSI6" s="112"/>
      <c r="JSJ6" s="112"/>
      <c r="JSK6" s="112"/>
      <c r="JSL6" s="112"/>
      <c r="JSM6" s="112"/>
      <c r="JSN6" s="112"/>
      <c r="JSO6" s="112"/>
      <c r="JSP6" s="112"/>
      <c r="JSQ6" s="112"/>
      <c r="JSR6" s="112"/>
      <c r="JSS6" s="112"/>
      <c r="JST6" s="112"/>
      <c r="JSU6" s="112"/>
      <c r="JSV6" s="112"/>
      <c r="JSW6" s="112"/>
      <c r="JSX6" s="112"/>
      <c r="JSY6" s="112"/>
      <c r="JSZ6" s="112"/>
      <c r="JTA6" s="112"/>
      <c r="JTB6" s="112"/>
      <c r="JTC6" s="112"/>
      <c r="JTD6" s="112"/>
      <c r="JTE6" s="112"/>
      <c r="JTF6" s="112"/>
      <c r="JTG6" s="112"/>
      <c r="JTH6" s="112"/>
      <c r="JTI6" s="112"/>
      <c r="JTJ6" s="112"/>
      <c r="JTK6" s="112"/>
      <c r="JTL6" s="112"/>
      <c r="JTM6" s="112"/>
      <c r="JTN6" s="112"/>
      <c r="JTO6" s="112"/>
      <c r="JTP6" s="112"/>
      <c r="JTQ6" s="112"/>
      <c r="JTR6" s="112"/>
      <c r="JTS6" s="112"/>
      <c r="JTT6" s="112"/>
      <c r="JTU6" s="112"/>
      <c r="JTV6" s="112"/>
      <c r="JTW6" s="112"/>
      <c r="JTX6" s="112"/>
      <c r="JTY6" s="112"/>
      <c r="JTZ6" s="112"/>
      <c r="JUA6" s="112"/>
      <c r="JUB6" s="112"/>
      <c r="JUC6" s="112"/>
      <c r="JUD6" s="112"/>
      <c r="JUE6" s="112"/>
      <c r="JUF6" s="112"/>
      <c r="JUG6" s="112"/>
      <c r="JUH6" s="112"/>
      <c r="JUI6" s="112"/>
      <c r="JUJ6" s="112"/>
      <c r="JUK6" s="112"/>
      <c r="JUL6" s="112"/>
      <c r="JUM6" s="112"/>
      <c r="JUN6" s="112"/>
      <c r="JUO6" s="112"/>
      <c r="JUP6" s="112"/>
      <c r="JUQ6" s="112"/>
      <c r="JUR6" s="112"/>
      <c r="JUS6" s="112"/>
      <c r="JUT6" s="112"/>
      <c r="JUU6" s="112"/>
      <c r="JUV6" s="112"/>
      <c r="JUW6" s="112"/>
      <c r="JUX6" s="112"/>
      <c r="JUY6" s="112"/>
      <c r="JUZ6" s="112"/>
      <c r="JVA6" s="112"/>
      <c r="JVB6" s="112"/>
      <c r="JVC6" s="112"/>
      <c r="JVD6" s="112"/>
      <c r="JVE6" s="112"/>
      <c r="JVF6" s="112"/>
      <c r="JVG6" s="112"/>
      <c r="JVH6" s="112"/>
      <c r="JVI6" s="112"/>
      <c r="JVJ6" s="112"/>
      <c r="JVK6" s="112"/>
      <c r="JVL6" s="112"/>
      <c r="JVM6" s="112"/>
      <c r="JVN6" s="112"/>
      <c r="JVO6" s="112"/>
      <c r="JVP6" s="112"/>
      <c r="JVQ6" s="112"/>
      <c r="JVR6" s="112"/>
      <c r="JVS6" s="112"/>
      <c r="JVT6" s="112"/>
      <c r="JVU6" s="112"/>
      <c r="JVV6" s="112"/>
      <c r="JVW6" s="112"/>
      <c r="JVX6" s="112"/>
      <c r="JVY6" s="112"/>
      <c r="JVZ6" s="112"/>
      <c r="JWA6" s="112"/>
      <c r="JWB6" s="112"/>
      <c r="JWC6" s="112"/>
      <c r="JWD6" s="112"/>
      <c r="JWE6" s="112"/>
      <c r="JWF6" s="112"/>
      <c r="JWG6" s="112"/>
      <c r="JWH6" s="112"/>
      <c r="JWI6" s="112"/>
      <c r="JWJ6" s="112"/>
      <c r="JWK6" s="112"/>
      <c r="JWL6" s="112"/>
      <c r="JWM6" s="112"/>
      <c r="JWN6" s="112"/>
      <c r="JWO6" s="112"/>
      <c r="JWP6" s="112"/>
      <c r="JWQ6" s="112"/>
      <c r="JWR6" s="112"/>
      <c r="JWS6" s="112"/>
      <c r="JWT6" s="112"/>
      <c r="JWU6" s="112"/>
      <c r="JWV6" s="112"/>
      <c r="JWW6" s="112"/>
      <c r="JWX6" s="112"/>
      <c r="JWY6" s="112"/>
      <c r="JWZ6" s="112"/>
      <c r="JXA6" s="112"/>
      <c r="JXB6" s="112"/>
      <c r="JXC6" s="112"/>
      <c r="JXD6" s="112"/>
      <c r="JXE6" s="112"/>
      <c r="JXF6" s="112"/>
      <c r="JXG6" s="112"/>
      <c r="JXH6" s="112"/>
      <c r="JXI6" s="112"/>
      <c r="JXJ6" s="112"/>
      <c r="JXK6" s="112"/>
      <c r="JXL6" s="112"/>
      <c r="JXM6" s="112"/>
      <c r="JXN6" s="112"/>
      <c r="JXO6" s="112"/>
      <c r="JXP6" s="112"/>
      <c r="JXQ6" s="112"/>
      <c r="JXR6" s="112"/>
      <c r="JXS6" s="112"/>
      <c r="JXT6" s="112"/>
      <c r="JXU6" s="112"/>
      <c r="JXV6" s="112"/>
      <c r="JXW6" s="112"/>
      <c r="JXX6" s="112"/>
      <c r="JXY6" s="112"/>
      <c r="JXZ6" s="112"/>
      <c r="JYA6" s="112"/>
      <c r="JYB6" s="112"/>
      <c r="JYC6" s="112"/>
      <c r="JYD6" s="112"/>
      <c r="JYE6" s="112"/>
      <c r="JYF6" s="112"/>
      <c r="JYG6" s="112"/>
      <c r="JYH6" s="112"/>
      <c r="JYI6" s="112"/>
      <c r="JYJ6" s="112"/>
      <c r="JYK6" s="112"/>
      <c r="JYL6" s="112"/>
      <c r="JYM6" s="112"/>
      <c r="JYN6" s="112"/>
      <c r="JYO6" s="112"/>
      <c r="JYP6" s="112"/>
      <c r="JYQ6" s="112"/>
      <c r="JYR6" s="112"/>
      <c r="JYS6" s="112"/>
      <c r="JYT6" s="112"/>
      <c r="JYU6" s="112"/>
      <c r="JYV6" s="112"/>
      <c r="JYW6" s="112"/>
      <c r="JYX6" s="112"/>
      <c r="JYY6" s="112"/>
      <c r="JYZ6" s="112"/>
      <c r="JZA6" s="112"/>
      <c r="JZB6" s="112"/>
      <c r="JZC6" s="112"/>
      <c r="JZD6" s="112"/>
      <c r="JZE6" s="112"/>
      <c r="JZF6" s="112"/>
      <c r="JZG6" s="112"/>
      <c r="JZH6" s="112"/>
      <c r="JZI6" s="112"/>
      <c r="JZJ6" s="112"/>
      <c r="JZK6" s="112"/>
      <c r="JZL6" s="112"/>
      <c r="JZM6" s="112"/>
      <c r="JZN6" s="112"/>
      <c r="JZO6" s="112"/>
      <c r="JZP6" s="112"/>
      <c r="JZQ6" s="112"/>
      <c r="JZR6" s="112"/>
      <c r="JZS6" s="112"/>
      <c r="JZT6" s="112"/>
      <c r="JZU6" s="112"/>
      <c r="JZV6" s="112"/>
      <c r="JZW6" s="112"/>
      <c r="JZX6" s="112"/>
      <c r="JZY6" s="112"/>
      <c r="JZZ6" s="112"/>
      <c r="KAA6" s="112"/>
      <c r="KAB6" s="112"/>
      <c r="KAC6" s="112"/>
      <c r="KAD6" s="112"/>
      <c r="KAE6" s="112"/>
      <c r="KAF6" s="112"/>
      <c r="KAG6" s="112"/>
      <c r="KAH6" s="112"/>
      <c r="KAI6" s="112"/>
      <c r="KAJ6" s="112"/>
      <c r="KAK6" s="112"/>
      <c r="KAL6" s="112"/>
      <c r="KAM6" s="112"/>
      <c r="KAN6" s="112"/>
      <c r="KAO6" s="112"/>
      <c r="KAP6" s="112"/>
      <c r="KAQ6" s="112"/>
      <c r="KAR6" s="112"/>
      <c r="KAS6" s="112"/>
      <c r="KAT6" s="112"/>
      <c r="KAU6" s="112"/>
      <c r="KAV6" s="112"/>
      <c r="KAW6" s="112"/>
      <c r="KAX6" s="112"/>
      <c r="KAY6" s="112"/>
      <c r="KAZ6" s="112"/>
      <c r="KBA6" s="112"/>
      <c r="KBB6" s="112"/>
      <c r="KBC6" s="112"/>
      <c r="KBD6" s="112"/>
      <c r="KBE6" s="112"/>
      <c r="KBF6" s="112"/>
      <c r="KBG6" s="112"/>
      <c r="KBH6" s="112"/>
      <c r="KBI6" s="112"/>
      <c r="KBJ6" s="112"/>
      <c r="KBK6" s="112"/>
      <c r="KBL6" s="112"/>
      <c r="KBM6" s="112"/>
      <c r="KBN6" s="112"/>
      <c r="KBO6" s="112"/>
      <c r="KBP6" s="112"/>
      <c r="KBQ6" s="112"/>
      <c r="KBR6" s="112"/>
      <c r="KBS6" s="112"/>
      <c r="KBT6" s="112"/>
      <c r="KBU6" s="112"/>
      <c r="KBV6" s="112"/>
      <c r="KBW6" s="112"/>
      <c r="KBX6" s="112"/>
      <c r="KBY6" s="112"/>
      <c r="KBZ6" s="112"/>
      <c r="KCA6" s="112"/>
      <c r="KCB6" s="112"/>
      <c r="KCC6" s="112"/>
      <c r="KCD6" s="112"/>
      <c r="KCE6" s="112"/>
      <c r="KCF6" s="112"/>
      <c r="KCG6" s="112"/>
      <c r="KCH6" s="112"/>
      <c r="KCI6" s="112"/>
      <c r="KCJ6" s="112"/>
      <c r="KCK6" s="112"/>
      <c r="KCL6" s="112"/>
      <c r="KCM6" s="112"/>
      <c r="KCN6" s="112"/>
      <c r="KCO6" s="112"/>
      <c r="KCP6" s="112"/>
      <c r="KCQ6" s="112"/>
      <c r="KCR6" s="112"/>
      <c r="KCS6" s="112"/>
      <c r="KCT6" s="112"/>
      <c r="KCU6" s="112"/>
      <c r="KCV6" s="112"/>
      <c r="KCW6" s="112"/>
      <c r="KCX6" s="112"/>
      <c r="KCY6" s="112"/>
      <c r="KCZ6" s="112"/>
      <c r="KDA6" s="112"/>
      <c r="KDB6" s="112"/>
      <c r="KDC6" s="112"/>
      <c r="KDD6" s="112"/>
      <c r="KDE6" s="112"/>
      <c r="KDF6" s="112"/>
      <c r="KDG6" s="112"/>
      <c r="KDH6" s="112"/>
      <c r="KDI6" s="112"/>
      <c r="KDJ6" s="112"/>
      <c r="KDK6" s="112"/>
      <c r="KDL6" s="112"/>
      <c r="KDM6" s="112"/>
      <c r="KDN6" s="112"/>
      <c r="KDO6" s="112"/>
      <c r="KDP6" s="112"/>
      <c r="KDQ6" s="112"/>
      <c r="KDR6" s="112"/>
      <c r="KDS6" s="112"/>
      <c r="KDT6" s="112"/>
      <c r="KDU6" s="112"/>
      <c r="KDV6" s="112"/>
      <c r="KDW6" s="112"/>
      <c r="KDX6" s="112"/>
      <c r="KDY6" s="112"/>
      <c r="KDZ6" s="112"/>
      <c r="KEA6" s="112"/>
      <c r="KEB6" s="112"/>
      <c r="KEC6" s="112"/>
      <c r="KED6" s="112"/>
      <c r="KEE6" s="112"/>
      <c r="KEF6" s="112"/>
      <c r="KEG6" s="112"/>
      <c r="KEH6" s="112"/>
      <c r="KEI6" s="112"/>
      <c r="KEJ6" s="112"/>
      <c r="KEK6" s="112"/>
      <c r="KEL6" s="112"/>
      <c r="KEM6" s="112"/>
      <c r="KEN6" s="112"/>
      <c r="KEO6" s="112"/>
      <c r="KEP6" s="112"/>
      <c r="KEQ6" s="112"/>
      <c r="KER6" s="112"/>
      <c r="KES6" s="112"/>
      <c r="KET6" s="112"/>
      <c r="KEU6" s="112"/>
      <c r="KEV6" s="112"/>
      <c r="KEW6" s="112"/>
      <c r="KEX6" s="112"/>
      <c r="KEY6" s="112"/>
      <c r="KEZ6" s="112"/>
      <c r="KFA6" s="112"/>
      <c r="KFB6" s="112"/>
      <c r="KFC6" s="112"/>
      <c r="KFD6" s="112"/>
      <c r="KFE6" s="112"/>
      <c r="KFF6" s="112"/>
      <c r="KFG6" s="112"/>
      <c r="KFH6" s="112"/>
      <c r="KFI6" s="112"/>
      <c r="KFJ6" s="112"/>
      <c r="KFK6" s="112"/>
      <c r="KFL6" s="112"/>
      <c r="KFM6" s="112"/>
      <c r="KFN6" s="112"/>
      <c r="KFO6" s="112"/>
      <c r="KFP6" s="112"/>
      <c r="KFQ6" s="112"/>
      <c r="KFR6" s="112"/>
      <c r="KFS6" s="112"/>
      <c r="KFT6" s="112"/>
      <c r="KFU6" s="112"/>
      <c r="KFV6" s="112"/>
      <c r="KFW6" s="112"/>
      <c r="KFX6" s="112"/>
      <c r="KFY6" s="112"/>
      <c r="KFZ6" s="112"/>
      <c r="KGA6" s="112"/>
      <c r="KGB6" s="112"/>
      <c r="KGC6" s="112"/>
      <c r="KGD6" s="112"/>
      <c r="KGE6" s="112"/>
      <c r="KGF6" s="112"/>
      <c r="KGG6" s="112"/>
      <c r="KGH6" s="112"/>
      <c r="KGI6" s="112"/>
      <c r="KGJ6" s="112"/>
      <c r="KGK6" s="112"/>
      <c r="KGL6" s="112"/>
      <c r="KGM6" s="112"/>
      <c r="KGN6" s="112"/>
      <c r="KGO6" s="112"/>
      <c r="KGP6" s="112"/>
      <c r="KGQ6" s="112"/>
      <c r="KGR6" s="112"/>
      <c r="KGS6" s="112"/>
      <c r="KGT6" s="112"/>
      <c r="KGU6" s="112"/>
      <c r="KGV6" s="112"/>
      <c r="KGW6" s="112"/>
      <c r="KGX6" s="112"/>
      <c r="KGY6" s="112"/>
      <c r="KGZ6" s="112"/>
      <c r="KHA6" s="112"/>
      <c r="KHB6" s="112"/>
      <c r="KHC6" s="112"/>
      <c r="KHD6" s="112"/>
      <c r="KHE6" s="112"/>
      <c r="KHF6" s="112"/>
      <c r="KHG6" s="112"/>
      <c r="KHH6" s="112"/>
      <c r="KHI6" s="112"/>
      <c r="KHJ6" s="112"/>
      <c r="KHK6" s="112"/>
      <c r="KHL6" s="112"/>
      <c r="KHM6" s="112"/>
      <c r="KHN6" s="112"/>
      <c r="KHO6" s="112"/>
      <c r="KHP6" s="112"/>
      <c r="KHQ6" s="112"/>
      <c r="KHR6" s="112"/>
      <c r="KHS6" s="112"/>
      <c r="KHT6" s="112"/>
      <c r="KHU6" s="112"/>
      <c r="KHV6" s="112"/>
      <c r="KHW6" s="112"/>
      <c r="KHX6" s="112"/>
      <c r="KHY6" s="112"/>
      <c r="KHZ6" s="112"/>
      <c r="KIA6" s="112"/>
      <c r="KIB6" s="112"/>
      <c r="KIC6" s="112"/>
      <c r="KID6" s="112"/>
      <c r="KIE6" s="112"/>
      <c r="KIF6" s="112"/>
      <c r="KIG6" s="112"/>
      <c r="KIH6" s="112"/>
      <c r="KII6" s="112"/>
      <c r="KIJ6" s="112"/>
      <c r="KIK6" s="112"/>
      <c r="KIL6" s="112"/>
      <c r="KIM6" s="112"/>
      <c r="KIN6" s="112"/>
      <c r="KIO6" s="112"/>
      <c r="KIP6" s="112"/>
      <c r="KIQ6" s="112"/>
      <c r="KIR6" s="112"/>
      <c r="KIS6" s="112"/>
      <c r="KIT6" s="112"/>
      <c r="KIU6" s="112"/>
      <c r="KIV6" s="112"/>
      <c r="KIW6" s="112"/>
      <c r="KIX6" s="112"/>
      <c r="KIY6" s="112"/>
      <c r="KIZ6" s="112"/>
      <c r="KJA6" s="112"/>
      <c r="KJB6" s="112"/>
      <c r="KJC6" s="112"/>
      <c r="KJD6" s="112"/>
      <c r="KJE6" s="112"/>
      <c r="KJF6" s="112"/>
      <c r="KJG6" s="112"/>
      <c r="KJH6" s="112"/>
      <c r="KJI6" s="112"/>
      <c r="KJJ6" s="112"/>
      <c r="KJK6" s="112"/>
      <c r="KJL6" s="112"/>
      <c r="KJM6" s="112"/>
      <c r="KJN6" s="112"/>
      <c r="KJO6" s="112"/>
      <c r="KJP6" s="112"/>
      <c r="KJQ6" s="112"/>
      <c r="KJR6" s="112"/>
      <c r="KJS6" s="112"/>
      <c r="KJT6" s="112"/>
      <c r="KJU6" s="112"/>
      <c r="KJV6" s="112"/>
      <c r="KJW6" s="112"/>
      <c r="KJX6" s="112"/>
      <c r="KJY6" s="112"/>
      <c r="KJZ6" s="112"/>
      <c r="KKA6" s="112"/>
      <c r="KKB6" s="112"/>
      <c r="KKC6" s="112"/>
      <c r="KKD6" s="112"/>
      <c r="KKE6" s="112"/>
      <c r="KKF6" s="112"/>
      <c r="KKG6" s="112"/>
      <c r="KKH6" s="112"/>
      <c r="KKI6" s="112"/>
      <c r="KKJ6" s="112"/>
      <c r="KKK6" s="112"/>
      <c r="KKL6" s="112"/>
      <c r="KKM6" s="112"/>
      <c r="KKN6" s="112"/>
      <c r="KKO6" s="112"/>
      <c r="KKP6" s="112"/>
      <c r="KKQ6" s="112"/>
      <c r="KKR6" s="112"/>
      <c r="KKS6" s="112"/>
      <c r="KKT6" s="112"/>
      <c r="KKU6" s="112"/>
      <c r="KKV6" s="112"/>
      <c r="KKW6" s="112"/>
      <c r="KKX6" s="112"/>
      <c r="KKY6" s="112"/>
      <c r="KKZ6" s="112"/>
      <c r="KLA6" s="112"/>
      <c r="KLB6" s="112"/>
      <c r="KLC6" s="112"/>
      <c r="KLD6" s="112"/>
      <c r="KLE6" s="112"/>
      <c r="KLF6" s="112"/>
      <c r="KLG6" s="112"/>
      <c r="KLH6" s="112"/>
      <c r="KLI6" s="112"/>
      <c r="KLJ6" s="112"/>
      <c r="KLK6" s="112"/>
      <c r="KLL6" s="112"/>
      <c r="KLM6" s="112"/>
      <c r="KLN6" s="112"/>
      <c r="KLO6" s="112"/>
      <c r="KLP6" s="112"/>
      <c r="KLQ6" s="112"/>
      <c r="KLR6" s="112"/>
      <c r="KLS6" s="112"/>
      <c r="KLT6" s="112"/>
      <c r="KLU6" s="112"/>
      <c r="KLV6" s="112"/>
      <c r="KLW6" s="112"/>
      <c r="KLX6" s="112"/>
      <c r="KLY6" s="112"/>
      <c r="KLZ6" s="112"/>
      <c r="KMA6" s="112"/>
      <c r="KMB6" s="112"/>
      <c r="KMC6" s="112"/>
      <c r="KMD6" s="112"/>
      <c r="KME6" s="112"/>
      <c r="KMF6" s="112"/>
      <c r="KMG6" s="112"/>
      <c r="KMH6" s="112"/>
      <c r="KMI6" s="112"/>
      <c r="KMJ6" s="112"/>
      <c r="KMK6" s="112"/>
      <c r="KML6" s="112"/>
      <c r="KMM6" s="112"/>
      <c r="KMN6" s="112"/>
      <c r="KMO6" s="112"/>
      <c r="KMP6" s="112"/>
      <c r="KMQ6" s="112"/>
      <c r="KMR6" s="112"/>
      <c r="KMS6" s="112"/>
      <c r="KMT6" s="112"/>
      <c r="KMU6" s="112"/>
      <c r="KMV6" s="112"/>
      <c r="KMW6" s="112"/>
      <c r="KMX6" s="112"/>
      <c r="KMY6" s="112"/>
      <c r="KMZ6" s="112"/>
      <c r="KNA6" s="112"/>
      <c r="KNB6" s="112"/>
      <c r="KNC6" s="112"/>
      <c r="KND6" s="112"/>
      <c r="KNE6" s="112"/>
      <c r="KNF6" s="112"/>
      <c r="KNG6" s="112"/>
      <c r="KNH6" s="112"/>
      <c r="KNI6" s="112"/>
      <c r="KNJ6" s="112"/>
      <c r="KNK6" s="112"/>
      <c r="KNL6" s="112"/>
      <c r="KNM6" s="112"/>
      <c r="KNN6" s="112"/>
      <c r="KNO6" s="112"/>
      <c r="KNP6" s="112"/>
      <c r="KNQ6" s="112"/>
      <c r="KNR6" s="112"/>
      <c r="KNS6" s="112"/>
      <c r="KNT6" s="112"/>
      <c r="KNU6" s="112"/>
      <c r="KNV6" s="112"/>
      <c r="KNW6" s="112"/>
      <c r="KNX6" s="112"/>
      <c r="KNY6" s="112"/>
      <c r="KNZ6" s="112"/>
      <c r="KOA6" s="112"/>
      <c r="KOB6" s="112"/>
      <c r="KOC6" s="112"/>
      <c r="KOD6" s="112"/>
      <c r="KOE6" s="112"/>
      <c r="KOF6" s="112"/>
      <c r="KOG6" s="112"/>
      <c r="KOH6" s="112"/>
      <c r="KOI6" s="112"/>
      <c r="KOJ6" s="112"/>
      <c r="KOK6" s="112"/>
      <c r="KOL6" s="112"/>
      <c r="KOM6" s="112"/>
      <c r="KON6" s="112"/>
      <c r="KOO6" s="112"/>
      <c r="KOP6" s="112"/>
      <c r="KOQ6" s="112"/>
      <c r="KOR6" s="112"/>
      <c r="KOS6" s="112"/>
      <c r="KOT6" s="112"/>
      <c r="KOU6" s="112"/>
      <c r="KOV6" s="112"/>
      <c r="KOW6" s="112"/>
      <c r="KOX6" s="112"/>
      <c r="KOY6" s="112"/>
      <c r="KOZ6" s="112"/>
      <c r="KPA6" s="112"/>
      <c r="KPB6" s="112"/>
      <c r="KPC6" s="112"/>
      <c r="KPD6" s="112"/>
      <c r="KPE6" s="112"/>
      <c r="KPF6" s="112"/>
      <c r="KPG6" s="112"/>
      <c r="KPH6" s="112"/>
      <c r="KPI6" s="112"/>
      <c r="KPJ6" s="112"/>
      <c r="KPK6" s="112"/>
      <c r="KPL6" s="112"/>
      <c r="KPM6" s="112"/>
      <c r="KPN6" s="112"/>
      <c r="KPO6" s="112"/>
      <c r="KPP6" s="112"/>
      <c r="KPQ6" s="112"/>
      <c r="KPR6" s="112"/>
      <c r="KPS6" s="112"/>
      <c r="KPT6" s="112"/>
      <c r="KPU6" s="112"/>
      <c r="KPV6" s="112"/>
      <c r="KPW6" s="112"/>
      <c r="KPX6" s="112"/>
      <c r="KPY6" s="112"/>
      <c r="KPZ6" s="112"/>
      <c r="KQA6" s="112"/>
      <c r="KQB6" s="112"/>
      <c r="KQC6" s="112"/>
      <c r="KQD6" s="112"/>
      <c r="KQE6" s="112"/>
      <c r="KQF6" s="112"/>
      <c r="KQG6" s="112"/>
      <c r="KQH6" s="112"/>
      <c r="KQI6" s="112"/>
      <c r="KQJ6" s="112"/>
      <c r="KQK6" s="112"/>
      <c r="KQL6" s="112"/>
      <c r="KQM6" s="112"/>
      <c r="KQN6" s="112"/>
      <c r="KQO6" s="112"/>
      <c r="KQP6" s="112"/>
      <c r="KQQ6" s="112"/>
      <c r="KQR6" s="112"/>
      <c r="KQS6" s="112"/>
      <c r="KQT6" s="112"/>
      <c r="KQU6" s="112"/>
      <c r="KQV6" s="112"/>
      <c r="KQW6" s="112"/>
      <c r="KQX6" s="112"/>
      <c r="KQY6" s="112"/>
      <c r="KQZ6" s="112"/>
      <c r="KRA6" s="112"/>
      <c r="KRB6" s="112"/>
      <c r="KRC6" s="112"/>
      <c r="KRD6" s="112"/>
      <c r="KRE6" s="112"/>
      <c r="KRF6" s="112"/>
      <c r="KRG6" s="112"/>
      <c r="KRH6" s="112"/>
      <c r="KRI6" s="112"/>
      <c r="KRJ6" s="112"/>
      <c r="KRK6" s="112"/>
      <c r="KRL6" s="112"/>
      <c r="KRM6" s="112"/>
      <c r="KRN6" s="112"/>
      <c r="KRO6" s="112"/>
      <c r="KRP6" s="112"/>
      <c r="KRQ6" s="112"/>
      <c r="KRR6" s="112"/>
      <c r="KRS6" s="112"/>
      <c r="KRT6" s="112"/>
      <c r="KRU6" s="112"/>
      <c r="KRV6" s="112"/>
      <c r="KRW6" s="112"/>
      <c r="KRX6" s="112"/>
      <c r="KRY6" s="112"/>
      <c r="KRZ6" s="112"/>
      <c r="KSA6" s="112"/>
      <c r="KSB6" s="112"/>
      <c r="KSC6" s="112"/>
      <c r="KSD6" s="112"/>
      <c r="KSE6" s="112"/>
      <c r="KSF6" s="112"/>
      <c r="KSG6" s="112"/>
      <c r="KSH6" s="112"/>
      <c r="KSI6" s="112"/>
      <c r="KSJ6" s="112"/>
      <c r="KSK6" s="112"/>
      <c r="KSL6" s="112"/>
      <c r="KSM6" s="112"/>
      <c r="KSN6" s="112"/>
      <c r="KSO6" s="112"/>
      <c r="KSP6" s="112"/>
      <c r="KSQ6" s="112"/>
      <c r="KSR6" s="112"/>
      <c r="KSS6" s="112"/>
      <c r="KST6" s="112"/>
      <c r="KSU6" s="112"/>
      <c r="KSV6" s="112"/>
      <c r="KSW6" s="112"/>
      <c r="KSX6" s="112"/>
      <c r="KSY6" s="112"/>
      <c r="KSZ6" s="112"/>
      <c r="KTA6" s="112"/>
      <c r="KTB6" s="112"/>
      <c r="KTC6" s="112"/>
      <c r="KTD6" s="112"/>
      <c r="KTE6" s="112"/>
      <c r="KTF6" s="112"/>
      <c r="KTG6" s="112"/>
      <c r="KTH6" s="112"/>
      <c r="KTI6" s="112"/>
      <c r="KTJ6" s="112"/>
      <c r="KTK6" s="112"/>
      <c r="KTL6" s="112"/>
      <c r="KTM6" s="112"/>
      <c r="KTN6" s="112"/>
      <c r="KTO6" s="112"/>
      <c r="KTP6" s="112"/>
      <c r="KTQ6" s="112"/>
      <c r="KTR6" s="112"/>
      <c r="KTS6" s="112"/>
      <c r="KTT6" s="112"/>
      <c r="KTU6" s="112"/>
      <c r="KTV6" s="112"/>
      <c r="KTW6" s="112"/>
      <c r="KTX6" s="112"/>
      <c r="KTY6" s="112"/>
      <c r="KTZ6" s="112"/>
      <c r="KUA6" s="112"/>
      <c r="KUB6" s="112"/>
      <c r="KUC6" s="112"/>
      <c r="KUD6" s="112"/>
      <c r="KUE6" s="112"/>
      <c r="KUF6" s="112"/>
      <c r="KUG6" s="112"/>
      <c r="KUH6" s="112"/>
      <c r="KUI6" s="112"/>
      <c r="KUJ6" s="112"/>
      <c r="KUK6" s="112"/>
      <c r="KUL6" s="112"/>
      <c r="KUM6" s="112"/>
      <c r="KUN6" s="112"/>
      <c r="KUO6" s="112"/>
      <c r="KUP6" s="112"/>
      <c r="KUQ6" s="112"/>
      <c r="KUR6" s="112"/>
      <c r="KUS6" s="112"/>
      <c r="KUT6" s="112"/>
      <c r="KUU6" s="112"/>
      <c r="KUV6" s="112"/>
      <c r="KUW6" s="112"/>
      <c r="KUX6" s="112"/>
      <c r="KUY6" s="112"/>
      <c r="KUZ6" s="112"/>
      <c r="KVA6" s="112"/>
      <c r="KVB6" s="112"/>
      <c r="KVC6" s="112"/>
      <c r="KVD6" s="112"/>
      <c r="KVE6" s="112"/>
      <c r="KVF6" s="112"/>
      <c r="KVG6" s="112"/>
      <c r="KVH6" s="112"/>
      <c r="KVI6" s="112"/>
      <c r="KVJ6" s="112"/>
      <c r="KVK6" s="112"/>
      <c r="KVL6" s="112"/>
      <c r="KVM6" s="112"/>
      <c r="KVN6" s="112"/>
      <c r="KVO6" s="112"/>
      <c r="KVP6" s="112"/>
      <c r="KVQ6" s="112"/>
      <c r="KVR6" s="112"/>
      <c r="KVS6" s="112"/>
      <c r="KVT6" s="112"/>
      <c r="KVU6" s="112"/>
      <c r="KVV6" s="112"/>
      <c r="KVW6" s="112"/>
      <c r="KVX6" s="112"/>
      <c r="KVY6" s="112"/>
      <c r="KVZ6" s="112"/>
      <c r="KWA6" s="112"/>
      <c r="KWB6" s="112"/>
      <c r="KWC6" s="112"/>
      <c r="KWD6" s="112"/>
      <c r="KWE6" s="112"/>
      <c r="KWF6" s="112"/>
      <c r="KWG6" s="112"/>
      <c r="KWH6" s="112"/>
      <c r="KWI6" s="112"/>
      <c r="KWJ6" s="112"/>
      <c r="KWK6" s="112"/>
      <c r="KWL6" s="112"/>
      <c r="KWM6" s="112"/>
      <c r="KWN6" s="112"/>
      <c r="KWO6" s="112"/>
      <c r="KWP6" s="112"/>
      <c r="KWQ6" s="112"/>
      <c r="KWR6" s="112"/>
      <c r="KWS6" s="112"/>
      <c r="KWT6" s="112"/>
      <c r="KWU6" s="112"/>
      <c r="KWV6" s="112"/>
      <c r="KWW6" s="112"/>
      <c r="KWX6" s="112"/>
      <c r="KWY6" s="112"/>
      <c r="KWZ6" s="112"/>
      <c r="KXA6" s="112"/>
      <c r="KXB6" s="112"/>
      <c r="KXC6" s="112"/>
      <c r="KXD6" s="112"/>
      <c r="KXE6" s="112"/>
      <c r="KXF6" s="112"/>
      <c r="KXG6" s="112"/>
      <c r="KXH6" s="112"/>
      <c r="KXI6" s="112"/>
      <c r="KXJ6" s="112"/>
      <c r="KXK6" s="112"/>
      <c r="KXL6" s="112"/>
      <c r="KXM6" s="112"/>
      <c r="KXN6" s="112"/>
      <c r="KXO6" s="112"/>
      <c r="KXP6" s="112"/>
      <c r="KXQ6" s="112"/>
      <c r="KXR6" s="112"/>
      <c r="KXS6" s="112"/>
      <c r="KXT6" s="112"/>
      <c r="KXU6" s="112"/>
      <c r="KXV6" s="112"/>
      <c r="KXW6" s="112"/>
      <c r="KXX6" s="112"/>
      <c r="KXY6" s="112"/>
      <c r="KXZ6" s="112"/>
      <c r="KYA6" s="112"/>
      <c r="KYB6" s="112"/>
      <c r="KYC6" s="112"/>
      <c r="KYD6" s="112"/>
      <c r="KYE6" s="112"/>
      <c r="KYF6" s="112"/>
      <c r="KYG6" s="112"/>
      <c r="KYH6" s="112"/>
      <c r="KYI6" s="112"/>
      <c r="KYJ6" s="112"/>
      <c r="KYK6" s="112"/>
      <c r="KYL6" s="112"/>
      <c r="KYM6" s="112"/>
      <c r="KYN6" s="112"/>
      <c r="KYO6" s="112"/>
      <c r="KYP6" s="112"/>
      <c r="KYQ6" s="112"/>
      <c r="KYR6" s="112"/>
      <c r="KYS6" s="112"/>
      <c r="KYT6" s="112"/>
      <c r="KYU6" s="112"/>
      <c r="KYV6" s="112"/>
      <c r="KYW6" s="112"/>
      <c r="KYX6" s="112"/>
      <c r="KYY6" s="112"/>
      <c r="KYZ6" s="112"/>
      <c r="KZA6" s="112"/>
      <c r="KZB6" s="112"/>
      <c r="KZC6" s="112"/>
      <c r="KZD6" s="112"/>
      <c r="KZE6" s="112"/>
      <c r="KZF6" s="112"/>
      <c r="KZG6" s="112"/>
      <c r="KZH6" s="112"/>
      <c r="KZI6" s="112"/>
      <c r="KZJ6" s="112"/>
      <c r="KZK6" s="112"/>
      <c r="KZL6" s="112"/>
      <c r="KZM6" s="112"/>
      <c r="KZN6" s="112"/>
      <c r="KZO6" s="112"/>
      <c r="KZP6" s="112"/>
      <c r="KZQ6" s="112"/>
      <c r="KZR6" s="112"/>
      <c r="KZS6" s="112"/>
      <c r="KZT6" s="112"/>
      <c r="KZU6" s="112"/>
      <c r="KZV6" s="112"/>
      <c r="KZW6" s="112"/>
      <c r="KZX6" s="112"/>
      <c r="KZY6" s="112"/>
      <c r="KZZ6" s="112"/>
      <c r="LAA6" s="112"/>
      <c r="LAB6" s="112"/>
      <c r="LAC6" s="112"/>
      <c r="LAD6" s="112"/>
      <c r="LAE6" s="112"/>
      <c r="LAF6" s="112"/>
      <c r="LAG6" s="112"/>
      <c r="LAH6" s="112"/>
      <c r="LAI6" s="112"/>
      <c r="LAJ6" s="112"/>
      <c r="LAK6" s="112"/>
      <c r="LAL6" s="112"/>
      <c r="LAM6" s="112"/>
      <c r="LAN6" s="112"/>
      <c r="LAO6" s="112"/>
      <c r="LAP6" s="112"/>
      <c r="LAQ6" s="112"/>
      <c r="LAR6" s="112"/>
      <c r="LAS6" s="112"/>
      <c r="LAT6" s="112"/>
      <c r="LAU6" s="112"/>
      <c r="LAV6" s="112"/>
      <c r="LAW6" s="112"/>
      <c r="LAX6" s="112"/>
      <c r="LAY6" s="112"/>
      <c r="LAZ6" s="112"/>
      <c r="LBA6" s="112"/>
      <c r="LBB6" s="112"/>
      <c r="LBC6" s="112"/>
      <c r="LBD6" s="112"/>
      <c r="LBE6" s="112"/>
      <c r="LBF6" s="112"/>
      <c r="LBG6" s="112"/>
      <c r="LBH6" s="112"/>
      <c r="LBI6" s="112"/>
      <c r="LBJ6" s="112"/>
      <c r="LBK6" s="112"/>
      <c r="LBL6" s="112"/>
      <c r="LBM6" s="112"/>
      <c r="LBN6" s="112"/>
      <c r="LBO6" s="112"/>
      <c r="LBP6" s="112"/>
      <c r="LBQ6" s="112"/>
      <c r="LBR6" s="112"/>
      <c r="LBS6" s="112"/>
      <c r="LBT6" s="112"/>
      <c r="LBU6" s="112"/>
      <c r="LBV6" s="112"/>
      <c r="LBW6" s="112"/>
      <c r="LBX6" s="112"/>
      <c r="LBY6" s="112"/>
      <c r="LBZ6" s="112"/>
      <c r="LCA6" s="112"/>
      <c r="LCB6" s="112"/>
      <c r="LCC6" s="112"/>
      <c r="LCD6" s="112"/>
      <c r="LCE6" s="112"/>
      <c r="LCF6" s="112"/>
      <c r="LCG6" s="112"/>
      <c r="LCH6" s="112"/>
      <c r="LCI6" s="112"/>
      <c r="LCJ6" s="112"/>
      <c r="LCK6" s="112"/>
      <c r="LCL6" s="112"/>
      <c r="LCM6" s="112"/>
      <c r="LCN6" s="112"/>
      <c r="LCO6" s="112"/>
      <c r="LCP6" s="112"/>
      <c r="LCQ6" s="112"/>
      <c r="LCR6" s="112"/>
      <c r="LCS6" s="112"/>
      <c r="LCT6" s="112"/>
      <c r="LCU6" s="112"/>
      <c r="LCV6" s="112"/>
      <c r="LCW6" s="112"/>
      <c r="LCX6" s="112"/>
      <c r="LCY6" s="112"/>
      <c r="LCZ6" s="112"/>
      <c r="LDA6" s="112"/>
      <c r="LDB6" s="112"/>
      <c r="LDC6" s="112"/>
      <c r="LDD6" s="112"/>
      <c r="LDE6" s="112"/>
      <c r="LDF6" s="112"/>
      <c r="LDG6" s="112"/>
      <c r="LDH6" s="112"/>
      <c r="LDI6" s="112"/>
      <c r="LDJ6" s="112"/>
      <c r="LDK6" s="112"/>
      <c r="LDL6" s="112"/>
      <c r="LDM6" s="112"/>
      <c r="LDN6" s="112"/>
      <c r="LDO6" s="112"/>
      <c r="LDP6" s="112"/>
      <c r="LDQ6" s="112"/>
      <c r="LDR6" s="112"/>
      <c r="LDS6" s="112"/>
      <c r="LDT6" s="112"/>
      <c r="LDU6" s="112"/>
      <c r="LDV6" s="112"/>
      <c r="LDW6" s="112"/>
      <c r="LDX6" s="112"/>
      <c r="LDY6" s="112"/>
      <c r="LDZ6" s="112"/>
      <c r="LEA6" s="112"/>
      <c r="LEB6" s="112"/>
      <c r="LEC6" s="112"/>
      <c r="LED6" s="112"/>
      <c r="LEE6" s="112"/>
      <c r="LEF6" s="112"/>
      <c r="LEG6" s="112"/>
      <c r="LEH6" s="112"/>
      <c r="LEI6" s="112"/>
      <c r="LEJ6" s="112"/>
      <c r="LEK6" s="112"/>
      <c r="LEL6" s="112"/>
      <c r="LEM6" s="112"/>
      <c r="LEN6" s="112"/>
      <c r="LEO6" s="112"/>
      <c r="LEP6" s="112"/>
      <c r="LEQ6" s="112"/>
      <c r="LER6" s="112"/>
      <c r="LES6" s="112"/>
      <c r="LET6" s="112"/>
      <c r="LEU6" s="112"/>
      <c r="LEV6" s="112"/>
      <c r="LEW6" s="112"/>
      <c r="LEX6" s="112"/>
      <c r="LEY6" s="112"/>
      <c r="LEZ6" s="112"/>
      <c r="LFA6" s="112"/>
      <c r="LFB6" s="112"/>
      <c r="LFC6" s="112"/>
      <c r="LFD6" s="112"/>
      <c r="LFE6" s="112"/>
      <c r="LFF6" s="112"/>
      <c r="LFG6" s="112"/>
      <c r="LFH6" s="112"/>
      <c r="LFI6" s="112"/>
      <c r="LFJ6" s="112"/>
      <c r="LFK6" s="112"/>
      <c r="LFL6" s="112"/>
      <c r="LFM6" s="112"/>
      <c r="LFN6" s="112"/>
      <c r="LFO6" s="112"/>
      <c r="LFP6" s="112"/>
      <c r="LFQ6" s="112"/>
      <c r="LFR6" s="112"/>
      <c r="LFS6" s="112"/>
      <c r="LFT6" s="112"/>
      <c r="LFU6" s="112"/>
      <c r="LFV6" s="112"/>
      <c r="LFW6" s="112"/>
      <c r="LFX6" s="112"/>
      <c r="LFY6" s="112"/>
      <c r="LFZ6" s="112"/>
      <c r="LGA6" s="112"/>
      <c r="LGB6" s="112"/>
      <c r="LGC6" s="112"/>
      <c r="LGD6" s="112"/>
      <c r="LGE6" s="112"/>
      <c r="LGF6" s="112"/>
      <c r="LGG6" s="112"/>
      <c r="LGH6" s="112"/>
      <c r="LGI6" s="112"/>
      <c r="LGJ6" s="112"/>
      <c r="LGK6" s="112"/>
      <c r="LGL6" s="112"/>
      <c r="LGM6" s="112"/>
      <c r="LGN6" s="112"/>
      <c r="LGO6" s="112"/>
      <c r="LGP6" s="112"/>
      <c r="LGQ6" s="112"/>
      <c r="LGR6" s="112"/>
      <c r="LGS6" s="112"/>
      <c r="LGT6" s="112"/>
      <c r="LGU6" s="112"/>
      <c r="LGV6" s="112"/>
      <c r="LGW6" s="112"/>
      <c r="LGX6" s="112"/>
      <c r="LGY6" s="112"/>
      <c r="LGZ6" s="112"/>
      <c r="LHA6" s="112"/>
      <c r="LHB6" s="112"/>
      <c r="LHC6" s="112"/>
      <c r="LHD6" s="112"/>
      <c r="LHE6" s="112"/>
      <c r="LHF6" s="112"/>
      <c r="LHG6" s="112"/>
      <c r="LHH6" s="112"/>
      <c r="LHI6" s="112"/>
      <c r="LHJ6" s="112"/>
      <c r="LHK6" s="112"/>
      <c r="LHL6" s="112"/>
      <c r="LHM6" s="112"/>
      <c r="LHN6" s="112"/>
      <c r="LHO6" s="112"/>
      <c r="LHP6" s="112"/>
      <c r="LHQ6" s="112"/>
      <c r="LHR6" s="112"/>
      <c r="LHS6" s="112"/>
      <c r="LHT6" s="112"/>
      <c r="LHU6" s="112"/>
      <c r="LHV6" s="112"/>
      <c r="LHW6" s="112"/>
      <c r="LHX6" s="112"/>
      <c r="LHY6" s="112"/>
      <c r="LHZ6" s="112"/>
      <c r="LIA6" s="112"/>
      <c r="LIB6" s="112"/>
      <c r="LIC6" s="112"/>
      <c r="LID6" s="112"/>
      <c r="LIE6" s="112"/>
      <c r="LIF6" s="112"/>
      <c r="LIG6" s="112"/>
      <c r="LIH6" s="112"/>
      <c r="LII6" s="112"/>
      <c r="LIJ6" s="112"/>
      <c r="LIK6" s="112"/>
      <c r="LIL6" s="112"/>
      <c r="LIM6" s="112"/>
      <c r="LIN6" s="112"/>
      <c r="LIO6" s="112"/>
      <c r="LIP6" s="112"/>
      <c r="LIQ6" s="112"/>
      <c r="LIR6" s="112"/>
      <c r="LIS6" s="112"/>
      <c r="LIT6" s="112"/>
      <c r="LIU6" s="112"/>
      <c r="LIV6" s="112"/>
      <c r="LIW6" s="112"/>
      <c r="LIX6" s="112"/>
      <c r="LIY6" s="112"/>
      <c r="LIZ6" s="112"/>
      <c r="LJA6" s="112"/>
      <c r="LJB6" s="112"/>
      <c r="LJC6" s="112"/>
      <c r="LJD6" s="112"/>
      <c r="LJE6" s="112"/>
      <c r="LJF6" s="112"/>
      <c r="LJG6" s="112"/>
      <c r="LJH6" s="112"/>
      <c r="LJI6" s="112"/>
      <c r="LJJ6" s="112"/>
      <c r="LJK6" s="112"/>
      <c r="LJL6" s="112"/>
      <c r="LJM6" s="112"/>
      <c r="LJN6" s="112"/>
      <c r="LJO6" s="112"/>
      <c r="LJP6" s="112"/>
      <c r="LJQ6" s="112"/>
      <c r="LJR6" s="112"/>
      <c r="LJS6" s="112"/>
      <c r="LJT6" s="112"/>
      <c r="LJU6" s="112"/>
      <c r="LJV6" s="112"/>
      <c r="LJW6" s="112"/>
      <c r="LJX6" s="112"/>
      <c r="LJY6" s="112"/>
      <c r="LJZ6" s="112"/>
      <c r="LKA6" s="112"/>
      <c r="LKB6" s="112"/>
      <c r="LKC6" s="112"/>
      <c r="LKD6" s="112"/>
      <c r="LKE6" s="112"/>
      <c r="LKF6" s="112"/>
      <c r="LKG6" s="112"/>
      <c r="LKH6" s="112"/>
      <c r="LKI6" s="112"/>
      <c r="LKJ6" s="112"/>
      <c r="LKK6" s="112"/>
      <c r="LKL6" s="112"/>
      <c r="LKM6" s="112"/>
      <c r="LKN6" s="112"/>
      <c r="LKO6" s="112"/>
      <c r="LKP6" s="112"/>
      <c r="LKQ6" s="112"/>
      <c r="LKR6" s="112"/>
      <c r="LKS6" s="112"/>
      <c r="LKT6" s="112"/>
      <c r="LKU6" s="112"/>
      <c r="LKV6" s="112"/>
      <c r="LKW6" s="112"/>
      <c r="LKX6" s="112"/>
      <c r="LKY6" s="112"/>
      <c r="LKZ6" s="112"/>
      <c r="LLA6" s="112"/>
      <c r="LLB6" s="112"/>
      <c r="LLC6" s="112"/>
      <c r="LLD6" s="112"/>
      <c r="LLE6" s="112"/>
      <c r="LLF6" s="112"/>
      <c r="LLG6" s="112"/>
      <c r="LLH6" s="112"/>
      <c r="LLI6" s="112"/>
      <c r="LLJ6" s="112"/>
      <c r="LLK6" s="112"/>
      <c r="LLL6" s="112"/>
      <c r="LLM6" s="112"/>
      <c r="LLN6" s="112"/>
      <c r="LLO6" s="112"/>
      <c r="LLP6" s="112"/>
      <c r="LLQ6" s="112"/>
      <c r="LLR6" s="112"/>
      <c r="LLS6" s="112"/>
      <c r="LLT6" s="112"/>
      <c r="LLU6" s="112"/>
      <c r="LLV6" s="112"/>
      <c r="LLW6" s="112"/>
      <c r="LLX6" s="112"/>
      <c r="LLY6" s="112"/>
      <c r="LLZ6" s="112"/>
      <c r="LMA6" s="112"/>
      <c r="LMB6" s="112"/>
      <c r="LMC6" s="112"/>
      <c r="LMD6" s="112"/>
      <c r="LME6" s="112"/>
      <c r="LMF6" s="112"/>
      <c r="LMG6" s="112"/>
      <c r="LMH6" s="112"/>
      <c r="LMI6" s="112"/>
      <c r="LMJ6" s="112"/>
      <c r="LMK6" s="112"/>
      <c r="LML6" s="112"/>
      <c r="LMM6" s="112"/>
      <c r="LMN6" s="112"/>
      <c r="LMO6" s="112"/>
      <c r="LMP6" s="112"/>
      <c r="LMQ6" s="112"/>
      <c r="LMR6" s="112"/>
      <c r="LMS6" s="112"/>
      <c r="LMT6" s="112"/>
      <c r="LMU6" s="112"/>
      <c r="LMV6" s="112"/>
      <c r="LMW6" s="112"/>
      <c r="LMX6" s="112"/>
      <c r="LMY6" s="112"/>
      <c r="LMZ6" s="112"/>
      <c r="LNA6" s="112"/>
      <c r="LNB6" s="112"/>
      <c r="LNC6" s="112"/>
      <c r="LND6" s="112"/>
      <c r="LNE6" s="112"/>
      <c r="LNF6" s="112"/>
      <c r="LNG6" s="112"/>
      <c r="LNH6" s="112"/>
      <c r="LNI6" s="112"/>
      <c r="LNJ6" s="112"/>
      <c r="LNK6" s="112"/>
      <c r="LNL6" s="112"/>
      <c r="LNM6" s="112"/>
      <c r="LNN6" s="112"/>
      <c r="LNO6" s="112"/>
      <c r="LNP6" s="112"/>
      <c r="LNQ6" s="112"/>
      <c r="LNR6" s="112"/>
      <c r="LNS6" s="112"/>
      <c r="LNT6" s="112"/>
      <c r="LNU6" s="112"/>
      <c r="LNV6" s="112"/>
      <c r="LNW6" s="112"/>
      <c r="LNX6" s="112"/>
      <c r="LNY6" s="112"/>
      <c r="LNZ6" s="112"/>
      <c r="LOA6" s="112"/>
      <c r="LOB6" s="112"/>
      <c r="LOC6" s="112"/>
      <c r="LOD6" s="112"/>
      <c r="LOE6" s="112"/>
      <c r="LOF6" s="112"/>
      <c r="LOG6" s="112"/>
      <c r="LOH6" s="112"/>
      <c r="LOI6" s="112"/>
      <c r="LOJ6" s="112"/>
      <c r="LOK6" s="112"/>
      <c r="LOL6" s="112"/>
      <c r="LOM6" s="112"/>
      <c r="LON6" s="112"/>
      <c r="LOO6" s="112"/>
      <c r="LOP6" s="112"/>
      <c r="LOQ6" s="112"/>
      <c r="LOR6" s="112"/>
      <c r="LOS6" s="112"/>
      <c r="LOT6" s="112"/>
      <c r="LOU6" s="112"/>
      <c r="LOV6" s="112"/>
      <c r="LOW6" s="112"/>
      <c r="LOX6" s="112"/>
      <c r="LOY6" s="112"/>
      <c r="LOZ6" s="112"/>
      <c r="LPA6" s="112"/>
      <c r="LPB6" s="112"/>
      <c r="LPC6" s="112"/>
      <c r="LPD6" s="112"/>
      <c r="LPE6" s="112"/>
      <c r="LPF6" s="112"/>
      <c r="LPG6" s="112"/>
      <c r="LPH6" s="112"/>
      <c r="LPI6" s="112"/>
      <c r="LPJ6" s="112"/>
      <c r="LPK6" s="112"/>
      <c r="LPL6" s="112"/>
      <c r="LPM6" s="112"/>
      <c r="LPN6" s="112"/>
      <c r="LPO6" s="112"/>
      <c r="LPP6" s="112"/>
      <c r="LPQ6" s="112"/>
      <c r="LPR6" s="112"/>
      <c r="LPS6" s="112"/>
      <c r="LPT6" s="112"/>
      <c r="LPU6" s="112"/>
      <c r="LPV6" s="112"/>
      <c r="LPW6" s="112"/>
      <c r="LPX6" s="112"/>
      <c r="LPY6" s="112"/>
      <c r="LPZ6" s="112"/>
      <c r="LQA6" s="112"/>
      <c r="LQB6" s="112"/>
      <c r="LQC6" s="112"/>
      <c r="LQD6" s="112"/>
      <c r="LQE6" s="112"/>
      <c r="LQF6" s="112"/>
      <c r="LQG6" s="112"/>
      <c r="LQH6" s="112"/>
      <c r="LQI6" s="112"/>
      <c r="LQJ6" s="112"/>
      <c r="LQK6" s="112"/>
      <c r="LQL6" s="112"/>
      <c r="LQM6" s="112"/>
      <c r="LQN6" s="112"/>
      <c r="LQO6" s="112"/>
      <c r="LQP6" s="112"/>
      <c r="LQQ6" s="112"/>
      <c r="LQR6" s="112"/>
      <c r="LQS6" s="112"/>
      <c r="LQT6" s="112"/>
      <c r="LQU6" s="112"/>
      <c r="LQV6" s="112"/>
      <c r="LQW6" s="112"/>
      <c r="LQX6" s="112"/>
      <c r="LQY6" s="112"/>
      <c r="LQZ6" s="112"/>
      <c r="LRA6" s="112"/>
      <c r="LRB6" s="112"/>
      <c r="LRC6" s="112"/>
      <c r="LRD6" s="112"/>
      <c r="LRE6" s="112"/>
      <c r="LRF6" s="112"/>
      <c r="LRG6" s="112"/>
      <c r="LRH6" s="112"/>
      <c r="LRI6" s="112"/>
      <c r="LRJ6" s="112"/>
      <c r="LRK6" s="112"/>
      <c r="LRL6" s="112"/>
      <c r="LRM6" s="112"/>
      <c r="LRN6" s="112"/>
      <c r="LRO6" s="112"/>
      <c r="LRP6" s="112"/>
      <c r="LRQ6" s="112"/>
      <c r="LRR6" s="112"/>
      <c r="LRS6" s="112"/>
      <c r="LRT6" s="112"/>
      <c r="LRU6" s="112"/>
      <c r="LRV6" s="112"/>
      <c r="LRW6" s="112"/>
      <c r="LRX6" s="112"/>
      <c r="LRY6" s="112"/>
      <c r="LRZ6" s="112"/>
      <c r="LSA6" s="112"/>
      <c r="LSB6" s="112"/>
      <c r="LSC6" s="112"/>
      <c r="LSD6" s="112"/>
      <c r="LSE6" s="112"/>
      <c r="LSF6" s="112"/>
      <c r="LSG6" s="112"/>
      <c r="LSH6" s="112"/>
      <c r="LSI6" s="112"/>
      <c r="LSJ6" s="112"/>
      <c r="LSK6" s="112"/>
      <c r="LSL6" s="112"/>
      <c r="LSM6" s="112"/>
      <c r="LSN6" s="112"/>
      <c r="LSO6" s="112"/>
      <c r="LSP6" s="112"/>
      <c r="LSQ6" s="112"/>
      <c r="LSR6" s="112"/>
      <c r="LSS6" s="112"/>
      <c r="LST6" s="112"/>
      <c r="LSU6" s="112"/>
      <c r="LSV6" s="112"/>
      <c r="LSW6" s="112"/>
      <c r="LSX6" s="112"/>
      <c r="LSY6" s="112"/>
      <c r="LSZ6" s="112"/>
      <c r="LTA6" s="112"/>
      <c r="LTB6" s="112"/>
      <c r="LTC6" s="112"/>
      <c r="LTD6" s="112"/>
      <c r="LTE6" s="112"/>
      <c r="LTF6" s="112"/>
      <c r="LTG6" s="112"/>
      <c r="LTH6" s="112"/>
      <c r="LTI6" s="112"/>
      <c r="LTJ6" s="112"/>
      <c r="LTK6" s="112"/>
      <c r="LTL6" s="112"/>
      <c r="LTM6" s="112"/>
      <c r="LTN6" s="112"/>
      <c r="LTO6" s="112"/>
      <c r="LTP6" s="112"/>
      <c r="LTQ6" s="112"/>
      <c r="LTR6" s="112"/>
      <c r="LTS6" s="112"/>
      <c r="LTT6" s="112"/>
      <c r="LTU6" s="112"/>
      <c r="LTV6" s="112"/>
      <c r="LTW6" s="112"/>
      <c r="LTX6" s="112"/>
      <c r="LTY6" s="112"/>
      <c r="LTZ6" s="112"/>
      <c r="LUA6" s="112"/>
      <c r="LUB6" s="112"/>
      <c r="LUC6" s="112"/>
      <c r="LUD6" s="112"/>
      <c r="LUE6" s="112"/>
      <c r="LUF6" s="112"/>
      <c r="LUG6" s="112"/>
      <c r="LUH6" s="112"/>
      <c r="LUI6" s="112"/>
      <c r="LUJ6" s="112"/>
      <c r="LUK6" s="112"/>
      <c r="LUL6" s="112"/>
      <c r="LUM6" s="112"/>
      <c r="LUN6" s="112"/>
      <c r="LUO6" s="112"/>
      <c r="LUP6" s="112"/>
      <c r="LUQ6" s="112"/>
      <c r="LUR6" s="112"/>
      <c r="LUS6" s="112"/>
      <c r="LUT6" s="112"/>
      <c r="LUU6" s="112"/>
      <c r="LUV6" s="112"/>
      <c r="LUW6" s="112"/>
      <c r="LUX6" s="112"/>
      <c r="LUY6" s="112"/>
      <c r="LUZ6" s="112"/>
      <c r="LVA6" s="112"/>
      <c r="LVB6" s="112"/>
      <c r="LVC6" s="112"/>
      <c r="LVD6" s="112"/>
      <c r="LVE6" s="112"/>
      <c r="LVF6" s="112"/>
      <c r="LVG6" s="112"/>
      <c r="LVH6" s="112"/>
      <c r="LVI6" s="112"/>
      <c r="LVJ6" s="112"/>
      <c r="LVK6" s="112"/>
      <c r="LVL6" s="112"/>
      <c r="LVM6" s="112"/>
      <c r="LVN6" s="112"/>
      <c r="LVO6" s="112"/>
      <c r="LVP6" s="112"/>
      <c r="LVQ6" s="112"/>
      <c r="LVR6" s="112"/>
      <c r="LVS6" s="112"/>
      <c r="LVT6" s="112"/>
      <c r="LVU6" s="112"/>
      <c r="LVV6" s="112"/>
      <c r="LVW6" s="112"/>
      <c r="LVX6" s="112"/>
      <c r="LVY6" s="112"/>
      <c r="LVZ6" s="112"/>
      <c r="LWA6" s="112"/>
      <c r="LWB6" s="112"/>
      <c r="LWC6" s="112"/>
      <c r="LWD6" s="112"/>
      <c r="LWE6" s="112"/>
      <c r="LWF6" s="112"/>
      <c r="LWG6" s="112"/>
      <c r="LWH6" s="112"/>
      <c r="LWI6" s="112"/>
      <c r="LWJ6" s="112"/>
      <c r="LWK6" s="112"/>
      <c r="LWL6" s="112"/>
      <c r="LWM6" s="112"/>
      <c r="LWN6" s="112"/>
      <c r="LWO6" s="112"/>
      <c r="LWP6" s="112"/>
      <c r="LWQ6" s="112"/>
      <c r="LWR6" s="112"/>
      <c r="LWS6" s="112"/>
      <c r="LWT6" s="112"/>
      <c r="LWU6" s="112"/>
      <c r="LWV6" s="112"/>
      <c r="LWW6" s="112"/>
      <c r="LWX6" s="112"/>
      <c r="LWY6" s="112"/>
      <c r="LWZ6" s="112"/>
      <c r="LXA6" s="112"/>
      <c r="LXB6" s="112"/>
      <c r="LXC6" s="112"/>
      <c r="LXD6" s="112"/>
      <c r="LXE6" s="112"/>
      <c r="LXF6" s="112"/>
      <c r="LXG6" s="112"/>
      <c r="LXH6" s="112"/>
      <c r="LXI6" s="112"/>
      <c r="LXJ6" s="112"/>
      <c r="LXK6" s="112"/>
      <c r="LXL6" s="112"/>
      <c r="LXM6" s="112"/>
      <c r="LXN6" s="112"/>
      <c r="LXO6" s="112"/>
      <c r="LXP6" s="112"/>
      <c r="LXQ6" s="112"/>
      <c r="LXR6" s="112"/>
      <c r="LXS6" s="112"/>
      <c r="LXT6" s="112"/>
      <c r="LXU6" s="112"/>
      <c r="LXV6" s="112"/>
      <c r="LXW6" s="112"/>
      <c r="LXX6" s="112"/>
      <c r="LXY6" s="112"/>
      <c r="LXZ6" s="112"/>
      <c r="LYA6" s="112"/>
      <c r="LYB6" s="112"/>
      <c r="LYC6" s="112"/>
      <c r="LYD6" s="112"/>
      <c r="LYE6" s="112"/>
      <c r="LYF6" s="112"/>
      <c r="LYG6" s="112"/>
      <c r="LYH6" s="112"/>
      <c r="LYI6" s="112"/>
      <c r="LYJ6" s="112"/>
      <c r="LYK6" s="112"/>
      <c r="LYL6" s="112"/>
      <c r="LYM6" s="112"/>
      <c r="LYN6" s="112"/>
      <c r="LYO6" s="112"/>
      <c r="LYP6" s="112"/>
      <c r="LYQ6" s="112"/>
      <c r="LYR6" s="112"/>
      <c r="LYS6" s="112"/>
      <c r="LYT6" s="112"/>
      <c r="LYU6" s="112"/>
      <c r="LYV6" s="112"/>
      <c r="LYW6" s="112"/>
      <c r="LYX6" s="112"/>
      <c r="LYY6" s="112"/>
      <c r="LYZ6" s="112"/>
      <c r="LZA6" s="112"/>
      <c r="LZB6" s="112"/>
      <c r="LZC6" s="112"/>
      <c r="LZD6" s="112"/>
      <c r="LZE6" s="112"/>
      <c r="LZF6" s="112"/>
      <c r="LZG6" s="112"/>
      <c r="LZH6" s="112"/>
      <c r="LZI6" s="112"/>
      <c r="LZJ6" s="112"/>
      <c r="LZK6" s="112"/>
      <c r="LZL6" s="112"/>
      <c r="LZM6" s="112"/>
      <c r="LZN6" s="112"/>
      <c r="LZO6" s="112"/>
      <c r="LZP6" s="112"/>
      <c r="LZQ6" s="112"/>
      <c r="LZR6" s="112"/>
      <c r="LZS6" s="112"/>
      <c r="LZT6" s="112"/>
      <c r="LZU6" s="112"/>
      <c r="LZV6" s="112"/>
      <c r="LZW6" s="112"/>
      <c r="LZX6" s="112"/>
      <c r="LZY6" s="112"/>
      <c r="LZZ6" s="112"/>
      <c r="MAA6" s="112"/>
      <c r="MAB6" s="112"/>
      <c r="MAC6" s="112"/>
      <c r="MAD6" s="112"/>
      <c r="MAE6" s="112"/>
      <c r="MAF6" s="112"/>
      <c r="MAG6" s="112"/>
      <c r="MAH6" s="112"/>
      <c r="MAI6" s="112"/>
      <c r="MAJ6" s="112"/>
      <c r="MAK6" s="112"/>
      <c r="MAL6" s="112"/>
      <c r="MAM6" s="112"/>
      <c r="MAN6" s="112"/>
      <c r="MAO6" s="112"/>
      <c r="MAP6" s="112"/>
      <c r="MAQ6" s="112"/>
      <c r="MAR6" s="112"/>
      <c r="MAS6" s="112"/>
      <c r="MAT6" s="112"/>
      <c r="MAU6" s="112"/>
      <c r="MAV6" s="112"/>
      <c r="MAW6" s="112"/>
      <c r="MAX6" s="112"/>
      <c r="MAY6" s="112"/>
      <c r="MAZ6" s="112"/>
      <c r="MBA6" s="112"/>
      <c r="MBB6" s="112"/>
      <c r="MBC6" s="112"/>
      <c r="MBD6" s="112"/>
      <c r="MBE6" s="112"/>
      <c r="MBF6" s="112"/>
      <c r="MBG6" s="112"/>
      <c r="MBH6" s="112"/>
      <c r="MBI6" s="112"/>
      <c r="MBJ6" s="112"/>
      <c r="MBK6" s="112"/>
      <c r="MBL6" s="112"/>
      <c r="MBM6" s="112"/>
      <c r="MBN6" s="112"/>
      <c r="MBO6" s="112"/>
      <c r="MBP6" s="112"/>
      <c r="MBQ6" s="112"/>
      <c r="MBR6" s="112"/>
      <c r="MBS6" s="112"/>
      <c r="MBT6" s="112"/>
      <c r="MBU6" s="112"/>
      <c r="MBV6" s="112"/>
      <c r="MBW6" s="112"/>
      <c r="MBX6" s="112"/>
      <c r="MBY6" s="112"/>
      <c r="MBZ6" s="112"/>
      <c r="MCA6" s="112"/>
      <c r="MCB6" s="112"/>
      <c r="MCC6" s="112"/>
      <c r="MCD6" s="112"/>
      <c r="MCE6" s="112"/>
      <c r="MCF6" s="112"/>
      <c r="MCG6" s="112"/>
      <c r="MCH6" s="112"/>
      <c r="MCI6" s="112"/>
      <c r="MCJ6" s="112"/>
      <c r="MCK6" s="112"/>
      <c r="MCL6" s="112"/>
      <c r="MCM6" s="112"/>
      <c r="MCN6" s="112"/>
      <c r="MCO6" s="112"/>
      <c r="MCP6" s="112"/>
      <c r="MCQ6" s="112"/>
      <c r="MCR6" s="112"/>
      <c r="MCS6" s="112"/>
      <c r="MCT6" s="112"/>
      <c r="MCU6" s="112"/>
      <c r="MCV6" s="112"/>
      <c r="MCW6" s="112"/>
      <c r="MCX6" s="112"/>
      <c r="MCY6" s="112"/>
      <c r="MCZ6" s="112"/>
      <c r="MDA6" s="112"/>
      <c r="MDB6" s="112"/>
      <c r="MDC6" s="112"/>
      <c r="MDD6" s="112"/>
      <c r="MDE6" s="112"/>
      <c r="MDF6" s="112"/>
      <c r="MDG6" s="112"/>
      <c r="MDH6" s="112"/>
      <c r="MDI6" s="112"/>
      <c r="MDJ6" s="112"/>
      <c r="MDK6" s="112"/>
      <c r="MDL6" s="112"/>
      <c r="MDM6" s="112"/>
      <c r="MDN6" s="112"/>
      <c r="MDO6" s="112"/>
      <c r="MDP6" s="112"/>
      <c r="MDQ6" s="112"/>
      <c r="MDR6" s="112"/>
      <c r="MDS6" s="112"/>
      <c r="MDT6" s="112"/>
      <c r="MDU6" s="112"/>
      <c r="MDV6" s="112"/>
      <c r="MDW6" s="112"/>
      <c r="MDX6" s="112"/>
      <c r="MDY6" s="112"/>
      <c r="MDZ6" s="112"/>
      <c r="MEA6" s="112"/>
      <c r="MEB6" s="112"/>
      <c r="MEC6" s="112"/>
      <c r="MED6" s="112"/>
      <c r="MEE6" s="112"/>
      <c r="MEF6" s="112"/>
      <c r="MEG6" s="112"/>
      <c r="MEH6" s="112"/>
      <c r="MEI6" s="112"/>
      <c r="MEJ6" s="112"/>
      <c r="MEK6" s="112"/>
      <c r="MEL6" s="112"/>
      <c r="MEM6" s="112"/>
      <c r="MEN6" s="112"/>
      <c r="MEO6" s="112"/>
      <c r="MEP6" s="112"/>
      <c r="MEQ6" s="112"/>
      <c r="MER6" s="112"/>
      <c r="MES6" s="112"/>
      <c r="MET6" s="112"/>
      <c r="MEU6" s="112"/>
      <c r="MEV6" s="112"/>
      <c r="MEW6" s="112"/>
      <c r="MEX6" s="112"/>
      <c r="MEY6" s="112"/>
      <c r="MEZ6" s="112"/>
      <c r="MFA6" s="112"/>
      <c r="MFB6" s="112"/>
      <c r="MFC6" s="112"/>
      <c r="MFD6" s="112"/>
      <c r="MFE6" s="112"/>
      <c r="MFF6" s="112"/>
      <c r="MFG6" s="112"/>
      <c r="MFH6" s="112"/>
      <c r="MFI6" s="112"/>
      <c r="MFJ6" s="112"/>
      <c r="MFK6" s="112"/>
      <c r="MFL6" s="112"/>
      <c r="MFM6" s="112"/>
      <c r="MFN6" s="112"/>
      <c r="MFO6" s="112"/>
      <c r="MFP6" s="112"/>
      <c r="MFQ6" s="112"/>
      <c r="MFR6" s="112"/>
      <c r="MFS6" s="112"/>
      <c r="MFT6" s="112"/>
      <c r="MFU6" s="112"/>
      <c r="MFV6" s="112"/>
      <c r="MFW6" s="112"/>
      <c r="MFX6" s="112"/>
      <c r="MFY6" s="112"/>
      <c r="MFZ6" s="112"/>
      <c r="MGA6" s="112"/>
      <c r="MGB6" s="112"/>
      <c r="MGC6" s="112"/>
      <c r="MGD6" s="112"/>
      <c r="MGE6" s="112"/>
      <c r="MGF6" s="112"/>
      <c r="MGG6" s="112"/>
      <c r="MGH6" s="112"/>
      <c r="MGI6" s="112"/>
      <c r="MGJ6" s="112"/>
      <c r="MGK6" s="112"/>
      <c r="MGL6" s="112"/>
      <c r="MGM6" s="112"/>
      <c r="MGN6" s="112"/>
      <c r="MGO6" s="112"/>
      <c r="MGP6" s="112"/>
      <c r="MGQ6" s="112"/>
      <c r="MGR6" s="112"/>
      <c r="MGS6" s="112"/>
      <c r="MGT6" s="112"/>
      <c r="MGU6" s="112"/>
      <c r="MGV6" s="112"/>
      <c r="MGW6" s="112"/>
      <c r="MGX6" s="112"/>
      <c r="MGY6" s="112"/>
      <c r="MGZ6" s="112"/>
      <c r="MHA6" s="112"/>
      <c r="MHB6" s="112"/>
      <c r="MHC6" s="112"/>
      <c r="MHD6" s="112"/>
      <c r="MHE6" s="112"/>
      <c r="MHF6" s="112"/>
      <c r="MHG6" s="112"/>
      <c r="MHH6" s="112"/>
      <c r="MHI6" s="112"/>
      <c r="MHJ6" s="112"/>
      <c r="MHK6" s="112"/>
      <c r="MHL6" s="112"/>
      <c r="MHM6" s="112"/>
      <c r="MHN6" s="112"/>
      <c r="MHO6" s="112"/>
      <c r="MHP6" s="112"/>
      <c r="MHQ6" s="112"/>
      <c r="MHR6" s="112"/>
      <c r="MHS6" s="112"/>
      <c r="MHT6" s="112"/>
      <c r="MHU6" s="112"/>
      <c r="MHV6" s="112"/>
      <c r="MHW6" s="112"/>
      <c r="MHX6" s="112"/>
      <c r="MHY6" s="112"/>
      <c r="MHZ6" s="112"/>
      <c r="MIA6" s="112"/>
      <c r="MIB6" s="112"/>
      <c r="MIC6" s="112"/>
      <c r="MID6" s="112"/>
      <c r="MIE6" s="112"/>
      <c r="MIF6" s="112"/>
      <c r="MIG6" s="112"/>
      <c r="MIH6" s="112"/>
      <c r="MII6" s="112"/>
      <c r="MIJ6" s="112"/>
      <c r="MIK6" s="112"/>
      <c r="MIL6" s="112"/>
      <c r="MIM6" s="112"/>
      <c r="MIN6" s="112"/>
      <c r="MIO6" s="112"/>
      <c r="MIP6" s="112"/>
      <c r="MIQ6" s="112"/>
      <c r="MIR6" s="112"/>
      <c r="MIS6" s="112"/>
      <c r="MIT6" s="112"/>
      <c r="MIU6" s="112"/>
      <c r="MIV6" s="112"/>
      <c r="MIW6" s="112"/>
      <c r="MIX6" s="112"/>
      <c r="MIY6" s="112"/>
      <c r="MIZ6" s="112"/>
      <c r="MJA6" s="112"/>
      <c r="MJB6" s="112"/>
      <c r="MJC6" s="112"/>
      <c r="MJD6" s="112"/>
      <c r="MJE6" s="112"/>
      <c r="MJF6" s="112"/>
      <c r="MJG6" s="112"/>
      <c r="MJH6" s="112"/>
      <c r="MJI6" s="112"/>
      <c r="MJJ6" s="112"/>
      <c r="MJK6" s="112"/>
      <c r="MJL6" s="112"/>
      <c r="MJM6" s="112"/>
      <c r="MJN6" s="112"/>
      <c r="MJO6" s="112"/>
      <c r="MJP6" s="112"/>
      <c r="MJQ6" s="112"/>
      <c r="MJR6" s="112"/>
      <c r="MJS6" s="112"/>
      <c r="MJT6" s="112"/>
      <c r="MJU6" s="112"/>
      <c r="MJV6" s="112"/>
      <c r="MJW6" s="112"/>
      <c r="MJX6" s="112"/>
      <c r="MJY6" s="112"/>
      <c r="MJZ6" s="112"/>
      <c r="MKA6" s="112"/>
      <c r="MKB6" s="112"/>
      <c r="MKC6" s="112"/>
      <c r="MKD6" s="112"/>
      <c r="MKE6" s="112"/>
      <c r="MKF6" s="112"/>
      <c r="MKG6" s="112"/>
      <c r="MKH6" s="112"/>
      <c r="MKI6" s="112"/>
      <c r="MKJ6" s="112"/>
      <c r="MKK6" s="112"/>
      <c r="MKL6" s="112"/>
      <c r="MKM6" s="112"/>
      <c r="MKN6" s="112"/>
      <c r="MKO6" s="112"/>
      <c r="MKP6" s="112"/>
      <c r="MKQ6" s="112"/>
      <c r="MKR6" s="112"/>
      <c r="MKS6" s="112"/>
      <c r="MKT6" s="112"/>
      <c r="MKU6" s="112"/>
      <c r="MKV6" s="112"/>
      <c r="MKW6" s="112"/>
      <c r="MKX6" s="112"/>
      <c r="MKY6" s="112"/>
      <c r="MKZ6" s="112"/>
      <c r="MLA6" s="112"/>
      <c r="MLB6" s="112"/>
      <c r="MLC6" s="112"/>
      <c r="MLD6" s="112"/>
      <c r="MLE6" s="112"/>
      <c r="MLF6" s="112"/>
      <c r="MLG6" s="112"/>
      <c r="MLH6" s="112"/>
      <c r="MLI6" s="112"/>
      <c r="MLJ6" s="112"/>
      <c r="MLK6" s="112"/>
      <c r="MLL6" s="112"/>
      <c r="MLM6" s="112"/>
      <c r="MLN6" s="112"/>
      <c r="MLO6" s="112"/>
      <c r="MLP6" s="112"/>
      <c r="MLQ6" s="112"/>
      <c r="MLR6" s="112"/>
      <c r="MLS6" s="112"/>
      <c r="MLT6" s="112"/>
      <c r="MLU6" s="112"/>
      <c r="MLV6" s="112"/>
      <c r="MLW6" s="112"/>
      <c r="MLX6" s="112"/>
      <c r="MLY6" s="112"/>
      <c r="MLZ6" s="112"/>
      <c r="MMA6" s="112"/>
      <c r="MMB6" s="112"/>
      <c r="MMC6" s="112"/>
      <c r="MMD6" s="112"/>
      <c r="MME6" s="112"/>
      <c r="MMF6" s="112"/>
      <c r="MMG6" s="112"/>
      <c r="MMH6" s="112"/>
      <c r="MMI6" s="112"/>
      <c r="MMJ6" s="112"/>
      <c r="MMK6" s="112"/>
      <c r="MML6" s="112"/>
      <c r="MMM6" s="112"/>
      <c r="MMN6" s="112"/>
      <c r="MMO6" s="112"/>
      <c r="MMP6" s="112"/>
      <c r="MMQ6" s="112"/>
      <c r="MMR6" s="112"/>
      <c r="MMS6" s="112"/>
      <c r="MMT6" s="112"/>
      <c r="MMU6" s="112"/>
      <c r="MMV6" s="112"/>
      <c r="MMW6" s="112"/>
      <c r="MMX6" s="112"/>
      <c r="MMY6" s="112"/>
      <c r="MMZ6" s="112"/>
      <c r="MNA6" s="112"/>
      <c r="MNB6" s="112"/>
      <c r="MNC6" s="112"/>
      <c r="MND6" s="112"/>
      <c r="MNE6" s="112"/>
      <c r="MNF6" s="112"/>
      <c r="MNG6" s="112"/>
      <c r="MNH6" s="112"/>
      <c r="MNI6" s="112"/>
      <c r="MNJ6" s="112"/>
      <c r="MNK6" s="112"/>
      <c r="MNL6" s="112"/>
      <c r="MNM6" s="112"/>
      <c r="MNN6" s="112"/>
      <c r="MNO6" s="112"/>
      <c r="MNP6" s="112"/>
      <c r="MNQ6" s="112"/>
      <c r="MNR6" s="112"/>
      <c r="MNS6" s="112"/>
      <c r="MNT6" s="112"/>
      <c r="MNU6" s="112"/>
      <c r="MNV6" s="112"/>
      <c r="MNW6" s="112"/>
      <c r="MNX6" s="112"/>
      <c r="MNY6" s="112"/>
      <c r="MNZ6" s="112"/>
      <c r="MOA6" s="112"/>
      <c r="MOB6" s="112"/>
      <c r="MOC6" s="112"/>
      <c r="MOD6" s="112"/>
      <c r="MOE6" s="112"/>
      <c r="MOF6" s="112"/>
      <c r="MOG6" s="112"/>
      <c r="MOH6" s="112"/>
      <c r="MOI6" s="112"/>
      <c r="MOJ6" s="112"/>
      <c r="MOK6" s="112"/>
      <c r="MOL6" s="112"/>
      <c r="MOM6" s="112"/>
      <c r="MON6" s="112"/>
      <c r="MOO6" s="112"/>
      <c r="MOP6" s="112"/>
      <c r="MOQ6" s="112"/>
      <c r="MOR6" s="112"/>
      <c r="MOS6" s="112"/>
      <c r="MOT6" s="112"/>
      <c r="MOU6" s="112"/>
      <c r="MOV6" s="112"/>
      <c r="MOW6" s="112"/>
      <c r="MOX6" s="112"/>
      <c r="MOY6" s="112"/>
      <c r="MOZ6" s="112"/>
      <c r="MPA6" s="112"/>
      <c r="MPB6" s="112"/>
      <c r="MPC6" s="112"/>
      <c r="MPD6" s="112"/>
      <c r="MPE6" s="112"/>
      <c r="MPF6" s="112"/>
      <c r="MPG6" s="112"/>
      <c r="MPH6" s="112"/>
      <c r="MPI6" s="112"/>
      <c r="MPJ6" s="112"/>
      <c r="MPK6" s="112"/>
      <c r="MPL6" s="112"/>
      <c r="MPM6" s="112"/>
      <c r="MPN6" s="112"/>
      <c r="MPO6" s="112"/>
      <c r="MPP6" s="112"/>
      <c r="MPQ6" s="112"/>
      <c r="MPR6" s="112"/>
      <c r="MPS6" s="112"/>
      <c r="MPT6" s="112"/>
      <c r="MPU6" s="112"/>
      <c r="MPV6" s="112"/>
      <c r="MPW6" s="112"/>
      <c r="MPX6" s="112"/>
      <c r="MPY6" s="112"/>
      <c r="MPZ6" s="112"/>
      <c r="MQA6" s="112"/>
      <c r="MQB6" s="112"/>
      <c r="MQC6" s="112"/>
      <c r="MQD6" s="112"/>
      <c r="MQE6" s="112"/>
      <c r="MQF6" s="112"/>
      <c r="MQG6" s="112"/>
      <c r="MQH6" s="112"/>
      <c r="MQI6" s="112"/>
      <c r="MQJ6" s="112"/>
      <c r="MQK6" s="112"/>
      <c r="MQL6" s="112"/>
      <c r="MQM6" s="112"/>
      <c r="MQN6" s="112"/>
      <c r="MQO6" s="112"/>
      <c r="MQP6" s="112"/>
      <c r="MQQ6" s="112"/>
      <c r="MQR6" s="112"/>
      <c r="MQS6" s="112"/>
      <c r="MQT6" s="112"/>
      <c r="MQU6" s="112"/>
      <c r="MQV6" s="112"/>
      <c r="MQW6" s="112"/>
      <c r="MQX6" s="112"/>
      <c r="MQY6" s="112"/>
      <c r="MQZ6" s="112"/>
      <c r="MRA6" s="112"/>
      <c r="MRB6" s="112"/>
      <c r="MRC6" s="112"/>
      <c r="MRD6" s="112"/>
      <c r="MRE6" s="112"/>
      <c r="MRF6" s="112"/>
      <c r="MRG6" s="112"/>
      <c r="MRH6" s="112"/>
      <c r="MRI6" s="112"/>
      <c r="MRJ6" s="112"/>
      <c r="MRK6" s="112"/>
      <c r="MRL6" s="112"/>
      <c r="MRM6" s="112"/>
      <c r="MRN6" s="112"/>
      <c r="MRO6" s="112"/>
      <c r="MRP6" s="112"/>
      <c r="MRQ6" s="112"/>
      <c r="MRR6" s="112"/>
      <c r="MRS6" s="112"/>
      <c r="MRT6" s="112"/>
      <c r="MRU6" s="112"/>
      <c r="MRV6" s="112"/>
      <c r="MRW6" s="112"/>
      <c r="MRX6" s="112"/>
      <c r="MRY6" s="112"/>
      <c r="MRZ6" s="112"/>
      <c r="MSA6" s="112"/>
      <c r="MSB6" s="112"/>
      <c r="MSC6" s="112"/>
      <c r="MSD6" s="112"/>
      <c r="MSE6" s="112"/>
      <c r="MSF6" s="112"/>
      <c r="MSG6" s="112"/>
      <c r="MSH6" s="112"/>
      <c r="MSI6" s="112"/>
      <c r="MSJ6" s="112"/>
      <c r="MSK6" s="112"/>
      <c r="MSL6" s="112"/>
      <c r="MSM6" s="112"/>
      <c r="MSN6" s="112"/>
      <c r="MSO6" s="112"/>
      <c r="MSP6" s="112"/>
      <c r="MSQ6" s="112"/>
      <c r="MSR6" s="112"/>
      <c r="MSS6" s="112"/>
      <c r="MST6" s="112"/>
      <c r="MSU6" s="112"/>
      <c r="MSV6" s="112"/>
      <c r="MSW6" s="112"/>
      <c r="MSX6" s="112"/>
      <c r="MSY6" s="112"/>
      <c r="MSZ6" s="112"/>
      <c r="MTA6" s="112"/>
      <c r="MTB6" s="112"/>
      <c r="MTC6" s="112"/>
      <c r="MTD6" s="112"/>
      <c r="MTE6" s="112"/>
      <c r="MTF6" s="112"/>
      <c r="MTG6" s="112"/>
      <c r="MTH6" s="112"/>
      <c r="MTI6" s="112"/>
      <c r="MTJ6" s="112"/>
      <c r="MTK6" s="112"/>
      <c r="MTL6" s="112"/>
      <c r="MTM6" s="112"/>
      <c r="MTN6" s="112"/>
      <c r="MTO6" s="112"/>
      <c r="MTP6" s="112"/>
      <c r="MTQ6" s="112"/>
      <c r="MTR6" s="112"/>
      <c r="MTS6" s="112"/>
      <c r="MTT6" s="112"/>
      <c r="MTU6" s="112"/>
      <c r="MTV6" s="112"/>
      <c r="MTW6" s="112"/>
      <c r="MTX6" s="112"/>
      <c r="MTY6" s="112"/>
      <c r="MTZ6" s="112"/>
      <c r="MUA6" s="112"/>
      <c r="MUB6" s="112"/>
      <c r="MUC6" s="112"/>
      <c r="MUD6" s="112"/>
      <c r="MUE6" s="112"/>
      <c r="MUF6" s="112"/>
      <c r="MUG6" s="112"/>
      <c r="MUH6" s="112"/>
      <c r="MUI6" s="112"/>
      <c r="MUJ6" s="112"/>
      <c r="MUK6" s="112"/>
      <c r="MUL6" s="112"/>
      <c r="MUM6" s="112"/>
      <c r="MUN6" s="112"/>
      <c r="MUO6" s="112"/>
      <c r="MUP6" s="112"/>
      <c r="MUQ6" s="112"/>
      <c r="MUR6" s="112"/>
      <c r="MUS6" s="112"/>
      <c r="MUT6" s="112"/>
      <c r="MUU6" s="112"/>
      <c r="MUV6" s="112"/>
      <c r="MUW6" s="112"/>
      <c r="MUX6" s="112"/>
      <c r="MUY6" s="112"/>
      <c r="MUZ6" s="112"/>
      <c r="MVA6" s="112"/>
      <c r="MVB6" s="112"/>
      <c r="MVC6" s="112"/>
      <c r="MVD6" s="112"/>
      <c r="MVE6" s="112"/>
      <c r="MVF6" s="112"/>
      <c r="MVG6" s="112"/>
      <c r="MVH6" s="112"/>
      <c r="MVI6" s="112"/>
      <c r="MVJ6" s="112"/>
      <c r="MVK6" s="112"/>
      <c r="MVL6" s="112"/>
      <c r="MVM6" s="112"/>
      <c r="MVN6" s="112"/>
      <c r="MVO6" s="112"/>
      <c r="MVP6" s="112"/>
      <c r="MVQ6" s="112"/>
      <c r="MVR6" s="112"/>
      <c r="MVS6" s="112"/>
      <c r="MVT6" s="112"/>
      <c r="MVU6" s="112"/>
      <c r="MVV6" s="112"/>
      <c r="MVW6" s="112"/>
      <c r="MVX6" s="112"/>
      <c r="MVY6" s="112"/>
      <c r="MVZ6" s="112"/>
      <c r="MWA6" s="112"/>
      <c r="MWB6" s="112"/>
      <c r="MWC6" s="112"/>
      <c r="MWD6" s="112"/>
      <c r="MWE6" s="112"/>
      <c r="MWF6" s="112"/>
      <c r="MWG6" s="112"/>
      <c r="MWH6" s="112"/>
      <c r="MWI6" s="112"/>
      <c r="MWJ6" s="112"/>
      <c r="MWK6" s="112"/>
      <c r="MWL6" s="112"/>
      <c r="MWM6" s="112"/>
      <c r="MWN6" s="112"/>
      <c r="MWO6" s="112"/>
      <c r="MWP6" s="112"/>
      <c r="MWQ6" s="112"/>
      <c r="MWR6" s="112"/>
      <c r="MWS6" s="112"/>
      <c r="MWT6" s="112"/>
      <c r="MWU6" s="112"/>
      <c r="MWV6" s="112"/>
      <c r="MWW6" s="112"/>
      <c r="MWX6" s="112"/>
      <c r="MWY6" s="112"/>
      <c r="MWZ6" s="112"/>
      <c r="MXA6" s="112"/>
      <c r="MXB6" s="112"/>
      <c r="MXC6" s="112"/>
      <c r="MXD6" s="112"/>
      <c r="MXE6" s="112"/>
      <c r="MXF6" s="112"/>
      <c r="MXG6" s="112"/>
      <c r="MXH6" s="112"/>
      <c r="MXI6" s="112"/>
      <c r="MXJ6" s="112"/>
      <c r="MXK6" s="112"/>
      <c r="MXL6" s="112"/>
      <c r="MXM6" s="112"/>
      <c r="MXN6" s="112"/>
      <c r="MXO6" s="112"/>
      <c r="MXP6" s="112"/>
      <c r="MXQ6" s="112"/>
      <c r="MXR6" s="112"/>
      <c r="MXS6" s="112"/>
      <c r="MXT6" s="112"/>
      <c r="MXU6" s="112"/>
      <c r="MXV6" s="112"/>
      <c r="MXW6" s="112"/>
      <c r="MXX6" s="112"/>
      <c r="MXY6" s="112"/>
      <c r="MXZ6" s="112"/>
      <c r="MYA6" s="112"/>
      <c r="MYB6" s="112"/>
      <c r="MYC6" s="112"/>
      <c r="MYD6" s="112"/>
      <c r="MYE6" s="112"/>
      <c r="MYF6" s="112"/>
      <c r="MYG6" s="112"/>
      <c r="MYH6" s="112"/>
      <c r="MYI6" s="112"/>
      <c r="MYJ6" s="112"/>
      <c r="MYK6" s="112"/>
      <c r="MYL6" s="112"/>
      <c r="MYM6" s="112"/>
      <c r="MYN6" s="112"/>
      <c r="MYO6" s="112"/>
      <c r="MYP6" s="112"/>
      <c r="MYQ6" s="112"/>
      <c r="MYR6" s="112"/>
      <c r="MYS6" s="112"/>
      <c r="MYT6" s="112"/>
      <c r="MYU6" s="112"/>
      <c r="MYV6" s="112"/>
      <c r="MYW6" s="112"/>
      <c r="MYX6" s="112"/>
      <c r="MYY6" s="112"/>
      <c r="MYZ6" s="112"/>
      <c r="MZA6" s="112"/>
      <c r="MZB6" s="112"/>
      <c r="MZC6" s="112"/>
      <c r="MZD6" s="112"/>
      <c r="MZE6" s="112"/>
      <c r="MZF6" s="112"/>
      <c r="MZG6" s="112"/>
      <c r="MZH6" s="112"/>
      <c r="MZI6" s="112"/>
      <c r="MZJ6" s="112"/>
      <c r="MZK6" s="112"/>
      <c r="MZL6" s="112"/>
      <c r="MZM6" s="112"/>
      <c r="MZN6" s="112"/>
      <c r="MZO6" s="112"/>
      <c r="MZP6" s="112"/>
      <c r="MZQ6" s="112"/>
      <c r="MZR6" s="112"/>
      <c r="MZS6" s="112"/>
      <c r="MZT6" s="112"/>
      <c r="MZU6" s="112"/>
      <c r="MZV6" s="112"/>
      <c r="MZW6" s="112"/>
      <c r="MZX6" s="112"/>
      <c r="MZY6" s="112"/>
      <c r="MZZ6" s="112"/>
      <c r="NAA6" s="112"/>
      <c r="NAB6" s="112"/>
      <c r="NAC6" s="112"/>
      <c r="NAD6" s="112"/>
      <c r="NAE6" s="112"/>
      <c r="NAF6" s="112"/>
      <c r="NAG6" s="112"/>
      <c r="NAH6" s="112"/>
      <c r="NAI6" s="112"/>
      <c r="NAJ6" s="112"/>
      <c r="NAK6" s="112"/>
      <c r="NAL6" s="112"/>
      <c r="NAM6" s="112"/>
      <c r="NAN6" s="112"/>
      <c r="NAO6" s="112"/>
      <c r="NAP6" s="112"/>
      <c r="NAQ6" s="112"/>
      <c r="NAR6" s="112"/>
      <c r="NAS6" s="112"/>
      <c r="NAT6" s="112"/>
      <c r="NAU6" s="112"/>
      <c r="NAV6" s="112"/>
      <c r="NAW6" s="112"/>
      <c r="NAX6" s="112"/>
      <c r="NAY6" s="112"/>
      <c r="NAZ6" s="112"/>
      <c r="NBA6" s="112"/>
      <c r="NBB6" s="112"/>
      <c r="NBC6" s="112"/>
      <c r="NBD6" s="112"/>
      <c r="NBE6" s="112"/>
      <c r="NBF6" s="112"/>
      <c r="NBG6" s="112"/>
      <c r="NBH6" s="112"/>
      <c r="NBI6" s="112"/>
      <c r="NBJ6" s="112"/>
      <c r="NBK6" s="112"/>
      <c r="NBL6" s="112"/>
      <c r="NBM6" s="112"/>
      <c r="NBN6" s="112"/>
      <c r="NBO6" s="112"/>
      <c r="NBP6" s="112"/>
      <c r="NBQ6" s="112"/>
      <c r="NBR6" s="112"/>
      <c r="NBS6" s="112"/>
      <c r="NBT6" s="112"/>
      <c r="NBU6" s="112"/>
      <c r="NBV6" s="112"/>
      <c r="NBW6" s="112"/>
      <c r="NBX6" s="112"/>
      <c r="NBY6" s="112"/>
      <c r="NBZ6" s="112"/>
      <c r="NCA6" s="112"/>
      <c r="NCB6" s="112"/>
      <c r="NCC6" s="112"/>
      <c r="NCD6" s="112"/>
      <c r="NCE6" s="112"/>
      <c r="NCF6" s="112"/>
      <c r="NCG6" s="112"/>
      <c r="NCH6" s="112"/>
      <c r="NCI6" s="112"/>
      <c r="NCJ6" s="112"/>
      <c r="NCK6" s="112"/>
      <c r="NCL6" s="112"/>
      <c r="NCM6" s="112"/>
      <c r="NCN6" s="112"/>
      <c r="NCO6" s="112"/>
      <c r="NCP6" s="112"/>
      <c r="NCQ6" s="112"/>
      <c r="NCR6" s="112"/>
      <c r="NCS6" s="112"/>
      <c r="NCT6" s="112"/>
      <c r="NCU6" s="112"/>
      <c r="NCV6" s="112"/>
      <c r="NCW6" s="112"/>
      <c r="NCX6" s="112"/>
      <c r="NCY6" s="112"/>
      <c r="NCZ6" s="112"/>
      <c r="NDA6" s="112"/>
      <c r="NDB6" s="112"/>
      <c r="NDC6" s="112"/>
      <c r="NDD6" s="112"/>
      <c r="NDE6" s="112"/>
      <c r="NDF6" s="112"/>
      <c r="NDG6" s="112"/>
      <c r="NDH6" s="112"/>
      <c r="NDI6" s="112"/>
      <c r="NDJ6" s="112"/>
      <c r="NDK6" s="112"/>
      <c r="NDL6" s="112"/>
      <c r="NDM6" s="112"/>
      <c r="NDN6" s="112"/>
      <c r="NDO6" s="112"/>
      <c r="NDP6" s="112"/>
      <c r="NDQ6" s="112"/>
      <c r="NDR6" s="112"/>
      <c r="NDS6" s="112"/>
      <c r="NDT6" s="112"/>
      <c r="NDU6" s="112"/>
      <c r="NDV6" s="112"/>
      <c r="NDW6" s="112"/>
      <c r="NDX6" s="112"/>
      <c r="NDY6" s="112"/>
      <c r="NDZ6" s="112"/>
      <c r="NEA6" s="112"/>
      <c r="NEB6" s="112"/>
      <c r="NEC6" s="112"/>
      <c r="NED6" s="112"/>
      <c r="NEE6" s="112"/>
      <c r="NEF6" s="112"/>
      <c r="NEG6" s="112"/>
      <c r="NEH6" s="112"/>
      <c r="NEI6" s="112"/>
      <c r="NEJ6" s="112"/>
      <c r="NEK6" s="112"/>
      <c r="NEL6" s="112"/>
      <c r="NEM6" s="112"/>
      <c r="NEN6" s="112"/>
      <c r="NEO6" s="112"/>
      <c r="NEP6" s="112"/>
      <c r="NEQ6" s="112"/>
      <c r="NER6" s="112"/>
      <c r="NES6" s="112"/>
      <c r="NET6" s="112"/>
      <c r="NEU6" s="112"/>
      <c r="NEV6" s="112"/>
      <c r="NEW6" s="112"/>
      <c r="NEX6" s="112"/>
      <c r="NEY6" s="112"/>
      <c r="NEZ6" s="112"/>
      <c r="NFA6" s="112"/>
      <c r="NFB6" s="112"/>
      <c r="NFC6" s="112"/>
      <c r="NFD6" s="112"/>
      <c r="NFE6" s="112"/>
      <c r="NFF6" s="112"/>
      <c r="NFG6" s="112"/>
      <c r="NFH6" s="112"/>
      <c r="NFI6" s="112"/>
      <c r="NFJ6" s="112"/>
      <c r="NFK6" s="112"/>
      <c r="NFL6" s="112"/>
      <c r="NFM6" s="112"/>
      <c r="NFN6" s="112"/>
      <c r="NFO6" s="112"/>
      <c r="NFP6" s="112"/>
      <c r="NFQ6" s="112"/>
      <c r="NFR6" s="112"/>
      <c r="NFS6" s="112"/>
      <c r="NFT6" s="112"/>
      <c r="NFU6" s="112"/>
      <c r="NFV6" s="112"/>
      <c r="NFW6" s="112"/>
      <c r="NFX6" s="112"/>
      <c r="NFY6" s="112"/>
      <c r="NFZ6" s="112"/>
      <c r="NGA6" s="112"/>
      <c r="NGB6" s="112"/>
      <c r="NGC6" s="112"/>
      <c r="NGD6" s="112"/>
      <c r="NGE6" s="112"/>
      <c r="NGF6" s="112"/>
      <c r="NGG6" s="112"/>
      <c r="NGH6" s="112"/>
      <c r="NGI6" s="112"/>
      <c r="NGJ6" s="112"/>
      <c r="NGK6" s="112"/>
      <c r="NGL6" s="112"/>
      <c r="NGM6" s="112"/>
      <c r="NGN6" s="112"/>
      <c r="NGO6" s="112"/>
      <c r="NGP6" s="112"/>
      <c r="NGQ6" s="112"/>
      <c r="NGR6" s="112"/>
      <c r="NGS6" s="112"/>
      <c r="NGT6" s="112"/>
      <c r="NGU6" s="112"/>
      <c r="NGV6" s="112"/>
      <c r="NGW6" s="112"/>
      <c r="NGX6" s="112"/>
      <c r="NGY6" s="112"/>
      <c r="NGZ6" s="112"/>
      <c r="NHA6" s="112"/>
      <c r="NHB6" s="112"/>
      <c r="NHC6" s="112"/>
      <c r="NHD6" s="112"/>
      <c r="NHE6" s="112"/>
      <c r="NHF6" s="112"/>
      <c r="NHG6" s="112"/>
      <c r="NHH6" s="112"/>
      <c r="NHI6" s="112"/>
      <c r="NHJ6" s="112"/>
      <c r="NHK6" s="112"/>
      <c r="NHL6" s="112"/>
      <c r="NHM6" s="112"/>
      <c r="NHN6" s="112"/>
      <c r="NHO6" s="112"/>
      <c r="NHP6" s="112"/>
      <c r="NHQ6" s="112"/>
      <c r="NHR6" s="112"/>
      <c r="NHS6" s="112"/>
      <c r="NHT6" s="112"/>
      <c r="NHU6" s="112"/>
      <c r="NHV6" s="112"/>
      <c r="NHW6" s="112"/>
      <c r="NHX6" s="112"/>
      <c r="NHY6" s="112"/>
      <c r="NHZ6" s="112"/>
      <c r="NIA6" s="112"/>
      <c r="NIB6" s="112"/>
      <c r="NIC6" s="112"/>
      <c r="NID6" s="112"/>
      <c r="NIE6" s="112"/>
      <c r="NIF6" s="112"/>
      <c r="NIG6" s="112"/>
      <c r="NIH6" s="112"/>
      <c r="NII6" s="112"/>
      <c r="NIJ6" s="112"/>
      <c r="NIK6" s="112"/>
      <c r="NIL6" s="112"/>
      <c r="NIM6" s="112"/>
      <c r="NIN6" s="112"/>
      <c r="NIO6" s="112"/>
      <c r="NIP6" s="112"/>
      <c r="NIQ6" s="112"/>
      <c r="NIR6" s="112"/>
      <c r="NIS6" s="112"/>
      <c r="NIT6" s="112"/>
      <c r="NIU6" s="112"/>
      <c r="NIV6" s="112"/>
      <c r="NIW6" s="112"/>
      <c r="NIX6" s="112"/>
      <c r="NIY6" s="112"/>
      <c r="NIZ6" s="112"/>
      <c r="NJA6" s="112"/>
      <c r="NJB6" s="112"/>
      <c r="NJC6" s="112"/>
      <c r="NJD6" s="112"/>
      <c r="NJE6" s="112"/>
      <c r="NJF6" s="112"/>
      <c r="NJG6" s="112"/>
      <c r="NJH6" s="112"/>
      <c r="NJI6" s="112"/>
      <c r="NJJ6" s="112"/>
      <c r="NJK6" s="112"/>
      <c r="NJL6" s="112"/>
      <c r="NJM6" s="112"/>
      <c r="NJN6" s="112"/>
      <c r="NJO6" s="112"/>
      <c r="NJP6" s="112"/>
      <c r="NJQ6" s="112"/>
      <c r="NJR6" s="112"/>
      <c r="NJS6" s="112"/>
      <c r="NJT6" s="112"/>
      <c r="NJU6" s="112"/>
      <c r="NJV6" s="112"/>
      <c r="NJW6" s="112"/>
      <c r="NJX6" s="112"/>
      <c r="NJY6" s="112"/>
      <c r="NJZ6" s="112"/>
      <c r="NKA6" s="112"/>
      <c r="NKB6" s="112"/>
      <c r="NKC6" s="112"/>
      <c r="NKD6" s="112"/>
      <c r="NKE6" s="112"/>
      <c r="NKF6" s="112"/>
      <c r="NKG6" s="112"/>
      <c r="NKH6" s="112"/>
      <c r="NKI6" s="112"/>
      <c r="NKJ6" s="112"/>
      <c r="NKK6" s="112"/>
      <c r="NKL6" s="112"/>
      <c r="NKM6" s="112"/>
      <c r="NKN6" s="112"/>
      <c r="NKO6" s="112"/>
      <c r="NKP6" s="112"/>
      <c r="NKQ6" s="112"/>
      <c r="NKR6" s="112"/>
      <c r="NKS6" s="112"/>
      <c r="NKT6" s="112"/>
      <c r="NKU6" s="112"/>
      <c r="NKV6" s="112"/>
      <c r="NKW6" s="112"/>
      <c r="NKX6" s="112"/>
      <c r="NKY6" s="112"/>
      <c r="NKZ6" s="112"/>
      <c r="NLA6" s="112"/>
      <c r="NLB6" s="112"/>
      <c r="NLC6" s="112"/>
      <c r="NLD6" s="112"/>
      <c r="NLE6" s="112"/>
      <c r="NLF6" s="112"/>
      <c r="NLG6" s="112"/>
      <c r="NLH6" s="112"/>
      <c r="NLI6" s="112"/>
      <c r="NLJ6" s="112"/>
      <c r="NLK6" s="112"/>
      <c r="NLL6" s="112"/>
      <c r="NLM6" s="112"/>
      <c r="NLN6" s="112"/>
      <c r="NLO6" s="112"/>
      <c r="NLP6" s="112"/>
      <c r="NLQ6" s="112"/>
      <c r="NLR6" s="112"/>
      <c r="NLS6" s="112"/>
      <c r="NLT6" s="112"/>
      <c r="NLU6" s="112"/>
      <c r="NLV6" s="112"/>
      <c r="NLW6" s="112"/>
      <c r="NLX6" s="112"/>
      <c r="NLY6" s="112"/>
      <c r="NLZ6" s="112"/>
      <c r="NMA6" s="112"/>
      <c r="NMB6" s="112"/>
      <c r="NMC6" s="112"/>
      <c r="NMD6" s="112"/>
      <c r="NME6" s="112"/>
      <c r="NMF6" s="112"/>
      <c r="NMG6" s="112"/>
      <c r="NMH6" s="112"/>
      <c r="NMI6" s="112"/>
      <c r="NMJ6" s="112"/>
      <c r="NMK6" s="112"/>
      <c r="NML6" s="112"/>
      <c r="NMM6" s="112"/>
      <c r="NMN6" s="112"/>
      <c r="NMO6" s="112"/>
      <c r="NMP6" s="112"/>
      <c r="NMQ6" s="112"/>
      <c r="NMR6" s="112"/>
      <c r="NMS6" s="112"/>
      <c r="NMT6" s="112"/>
      <c r="NMU6" s="112"/>
      <c r="NMV6" s="112"/>
      <c r="NMW6" s="112"/>
      <c r="NMX6" s="112"/>
      <c r="NMY6" s="112"/>
      <c r="NMZ6" s="112"/>
      <c r="NNA6" s="112"/>
      <c r="NNB6" s="112"/>
      <c r="NNC6" s="112"/>
      <c r="NND6" s="112"/>
      <c r="NNE6" s="112"/>
      <c r="NNF6" s="112"/>
      <c r="NNG6" s="112"/>
      <c r="NNH6" s="112"/>
      <c r="NNI6" s="112"/>
      <c r="NNJ6" s="112"/>
      <c r="NNK6" s="112"/>
      <c r="NNL6" s="112"/>
      <c r="NNM6" s="112"/>
      <c r="NNN6" s="112"/>
      <c r="NNO6" s="112"/>
      <c r="NNP6" s="112"/>
      <c r="NNQ6" s="112"/>
      <c r="NNR6" s="112"/>
      <c r="NNS6" s="112"/>
      <c r="NNT6" s="112"/>
      <c r="NNU6" s="112"/>
      <c r="NNV6" s="112"/>
      <c r="NNW6" s="112"/>
      <c r="NNX6" s="112"/>
      <c r="NNY6" s="112"/>
      <c r="NNZ6" s="112"/>
      <c r="NOA6" s="112"/>
      <c r="NOB6" s="112"/>
      <c r="NOC6" s="112"/>
      <c r="NOD6" s="112"/>
      <c r="NOE6" s="112"/>
      <c r="NOF6" s="112"/>
      <c r="NOG6" s="112"/>
      <c r="NOH6" s="112"/>
      <c r="NOI6" s="112"/>
      <c r="NOJ6" s="112"/>
      <c r="NOK6" s="112"/>
      <c r="NOL6" s="112"/>
      <c r="NOM6" s="112"/>
      <c r="NON6" s="112"/>
      <c r="NOO6" s="112"/>
      <c r="NOP6" s="112"/>
      <c r="NOQ6" s="112"/>
      <c r="NOR6" s="112"/>
      <c r="NOS6" s="112"/>
      <c r="NOT6" s="112"/>
      <c r="NOU6" s="112"/>
      <c r="NOV6" s="112"/>
      <c r="NOW6" s="112"/>
      <c r="NOX6" s="112"/>
      <c r="NOY6" s="112"/>
      <c r="NOZ6" s="112"/>
      <c r="NPA6" s="112"/>
      <c r="NPB6" s="112"/>
      <c r="NPC6" s="112"/>
      <c r="NPD6" s="112"/>
      <c r="NPE6" s="112"/>
      <c r="NPF6" s="112"/>
      <c r="NPG6" s="112"/>
      <c r="NPH6" s="112"/>
      <c r="NPI6" s="112"/>
      <c r="NPJ6" s="112"/>
      <c r="NPK6" s="112"/>
      <c r="NPL6" s="112"/>
      <c r="NPM6" s="112"/>
      <c r="NPN6" s="112"/>
      <c r="NPO6" s="112"/>
      <c r="NPP6" s="112"/>
      <c r="NPQ6" s="112"/>
      <c r="NPR6" s="112"/>
      <c r="NPS6" s="112"/>
      <c r="NPT6" s="112"/>
      <c r="NPU6" s="112"/>
      <c r="NPV6" s="112"/>
      <c r="NPW6" s="112"/>
      <c r="NPX6" s="112"/>
      <c r="NPY6" s="112"/>
      <c r="NPZ6" s="112"/>
      <c r="NQA6" s="112"/>
      <c r="NQB6" s="112"/>
      <c r="NQC6" s="112"/>
      <c r="NQD6" s="112"/>
      <c r="NQE6" s="112"/>
      <c r="NQF6" s="112"/>
      <c r="NQG6" s="112"/>
      <c r="NQH6" s="112"/>
      <c r="NQI6" s="112"/>
      <c r="NQJ6" s="112"/>
      <c r="NQK6" s="112"/>
      <c r="NQL6" s="112"/>
      <c r="NQM6" s="112"/>
      <c r="NQN6" s="112"/>
      <c r="NQO6" s="112"/>
      <c r="NQP6" s="112"/>
      <c r="NQQ6" s="112"/>
      <c r="NQR6" s="112"/>
      <c r="NQS6" s="112"/>
      <c r="NQT6" s="112"/>
      <c r="NQU6" s="112"/>
      <c r="NQV6" s="112"/>
      <c r="NQW6" s="112"/>
      <c r="NQX6" s="112"/>
      <c r="NQY6" s="112"/>
      <c r="NQZ6" s="112"/>
      <c r="NRA6" s="112"/>
      <c r="NRB6" s="112"/>
      <c r="NRC6" s="112"/>
      <c r="NRD6" s="112"/>
      <c r="NRE6" s="112"/>
      <c r="NRF6" s="112"/>
      <c r="NRG6" s="112"/>
      <c r="NRH6" s="112"/>
      <c r="NRI6" s="112"/>
      <c r="NRJ6" s="112"/>
      <c r="NRK6" s="112"/>
      <c r="NRL6" s="112"/>
      <c r="NRM6" s="112"/>
      <c r="NRN6" s="112"/>
      <c r="NRO6" s="112"/>
      <c r="NRP6" s="112"/>
      <c r="NRQ6" s="112"/>
      <c r="NRR6" s="112"/>
      <c r="NRS6" s="112"/>
      <c r="NRT6" s="112"/>
      <c r="NRU6" s="112"/>
      <c r="NRV6" s="112"/>
      <c r="NRW6" s="112"/>
      <c r="NRX6" s="112"/>
      <c r="NRY6" s="112"/>
      <c r="NRZ6" s="112"/>
      <c r="NSA6" s="112"/>
      <c r="NSB6" s="112"/>
      <c r="NSC6" s="112"/>
      <c r="NSD6" s="112"/>
      <c r="NSE6" s="112"/>
      <c r="NSF6" s="112"/>
      <c r="NSG6" s="112"/>
      <c r="NSH6" s="112"/>
      <c r="NSI6" s="112"/>
      <c r="NSJ6" s="112"/>
      <c r="NSK6" s="112"/>
      <c r="NSL6" s="112"/>
      <c r="NSM6" s="112"/>
      <c r="NSN6" s="112"/>
      <c r="NSO6" s="112"/>
      <c r="NSP6" s="112"/>
      <c r="NSQ6" s="112"/>
      <c r="NSR6" s="112"/>
      <c r="NSS6" s="112"/>
      <c r="NST6" s="112"/>
      <c r="NSU6" s="112"/>
      <c r="NSV6" s="112"/>
      <c r="NSW6" s="112"/>
      <c r="NSX6" s="112"/>
      <c r="NSY6" s="112"/>
      <c r="NSZ6" s="112"/>
      <c r="NTA6" s="112"/>
      <c r="NTB6" s="112"/>
      <c r="NTC6" s="112"/>
      <c r="NTD6" s="112"/>
      <c r="NTE6" s="112"/>
      <c r="NTF6" s="112"/>
      <c r="NTG6" s="112"/>
      <c r="NTH6" s="112"/>
      <c r="NTI6" s="112"/>
      <c r="NTJ6" s="112"/>
      <c r="NTK6" s="112"/>
      <c r="NTL6" s="112"/>
      <c r="NTM6" s="112"/>
      <c r="NTN6" s="112"/>
      <c r="NTO6" s="112"/>
      <c r="NTP6" s="112"/>
      <c r="NTQ6" s="112"/>
      <c r="NTR6" s="112"/>
      <c r="NTS6" s="112"/>
      <c r="NTT6" s="112"/>
      <c r="NTU6" s="112"/>
      <c r="NTV6" s="112"/>
      <c r="NTW6" s="112"/>
      <c r="NTX6" s="112"/>
      <c r="NTY6" s="112"/>
      <c r="NTZ6" s="112"/>
      <c r="NUA6" s="112"/>
      <c r="NUB6" s="112"/>
      <c r="NUC6" s="112"/>
      <c r="NUD6" s="112"/>
      <c r="NUE6" s="112"/>
      <c r="NUF6" s="112"/>
      <c r="NUG6" s="112"/>
      <c r="NUH6" s="112"/>
      <c r="NUI6" s="112"/>
      <c r="NUJ6" s="112"/>
      <c r="NUK6" s="112"/>
      <c r="NUL6" s="112"/>
      <c r="NUM6" s="112"/>
      <c r="NUN6" s="112"/>
      <c r="NUO6" s="112"/>
      <c r="NUP6" s="112"/>
      <c r="NUQ6" s="112"/>
      <c r="NUR6" s="112"/>
      <c r="NUS6" s="112"/>
      <c r="NUT6" s="112"/>
      <c r="NUU6" s="112"/>
      <c r="NUV6" s="112"/>
      <c r="NUW6" s="112"/>
      <c r="NUX6" s="112"/>
      <c r="NUY6" s="112"/>
      <c r="NUZ6" s="112"/>
      <c r="NVA6" s="112"/>
      <c r="NVB6" s="112"/>
      <c r="NVC6" s="112"/>
      <c r="NVD6" s="112"/>
      <c r="NVE6" s="112"/>
      <c r="NVF6" s="112"/>
      <c r="NVG6" s="112"/>
      <c r="NVH6" s="112"/>
      <c r="NVI6" s="112"/>
      <c r="NVJ6" s="112"/>
      <c r="NVK6" s="112"/>
      <c r="NVL6" s="112"/>
      <c r="NVM6" s="112"/>
      <c r="NVN6" s="112"/>
      <c r="NVO6" s="112"/>
      <c r="NVP6" s="112"/>
      <c r="NVQ6" s="112"/>
      <c r="NVR6" s="112"/>
      <c r="NVS6" s="112"/>
      <c r="NVT6" s="112"/>
      <c r="NVU6" s="112"/>
      <c r="NVV6" s="112"/>
      <c r="NVW6" s="112"/>
      <c r="NVX6" s="112"/>
      <c r="NVY6" s="112"/>
      <c r="NVZ6" s="112"/>
      <c r="NWA6" s="112"/>
      <c r="NWB6" s="112"/>
      <c r="NWC6" s="112"/>
      <c r="NWD6" s="112"/>
      <c r="NWE6" s="112"/>
      <c r="NWF6" s="112"/>
      <c r="NWG6" s="112"/>
      <c r="NWH6" s="112"/>
      <c r="NWI6" s="112"/>
      <c r="NWJ6" s="112"/>
      <c r="NWK6" s="112"/>
      <c r="NWL6" s="112"/>
      <c r="NWM6" s="112"/>
      <c r="NWN6" s="112"/>
      <c r="NWO6" s="112"/>
      <c r="NWP6" s="112"/>
      <c r="NWQ6" s="112"/>
      <c r="NWR6" s="112"/>
      <c r="NWS6" s="112"/>
      <c r="NWT6" s="112"/>
      <c r="NWU6" s="112"/>
      <c r="NWV6" s="112"/>
      <c r="NWW6" s="112"/>
      <c r="NWX6" s="112"/>
      <c r="NWY6" s="112"/>
      <c r="NWZ6" s="112"/>
      <c r="NXA6" s="112"/>
      <c r="NXB6" s="112"/>
      <c r="NXC6" s="112"/>
      <c r="NXD6" s="112"/>
      <c r="NXE6" s="112"/>
      <c r="NXF6" s="112"/>
      <c r="NXG6" s="112"/>
      <c r="NXH6" s="112"/>
      <c r="NXI6" s="112"/>
      <c r="NXJ6" s="112"/>
      <c r="NXK6" s="112"/>
      <c r="NXL6" s="112"/>
      <c r="NXM6" s="112"/>
      <c r="NXN6" s="112"/>
      <c r="NXO6" s="112"/>
      <c r="NXP6" s="112"/>
      <c r="NXQ6" s="112"/>
      <c r="NXR6" s="112"/>
      <c r="NXS6" s="112"/>
      <c r="NXT6" s="112"/>
      <c r="NXU6" s="112"/>
      <c r="NXV6" s="112"/>
      <c r="NXW6" s="112"/>
      <c r="NXX6" s="112"/>
      <c r="NXY6" s="112"/>
      <c r="NXZ6" s="112"/>
      <c r="NYA6" s="112"/>
      <c r="NYB6" s="112"/>
      <c r="NYC6" s="112"/>
      <c r="NYD6" s="112"/>
      <c r="NYE6" s="112"/>
      <c r="NYF6" s="112"/>
      <c r="NYG6" s="112"/>
      <c r="NYH6" s="112"/>
      <c r="NYI6" s="112"/>
      <c r="NYJ6" s="112"/>
      <c r="NYK6" s="112"/>
      <c r="NYL6" s="112"/>
      <c r="NYM6" s="112"/>
      <c r="NYN6" s="112"/>
      <c r="NYO6" s="112"/>
      <c r="NYP6" s="112"/>
      <c r="NYQ6" s="112"/>
      <c r="NYR6" s="112"/>
      <c r="NYS6" s="112"/>
      <c r="NYT6" s="112"/>
      <c r="NYU6" s="112"/>
      <c r="NYV6" s="112"/>
      <c r="NYW6" s="112"/>
      <c r="NYX6" s="112"/>
      <c r="NYY6" s="112"/>
      <c r="NYZ6" s="112"/>
      <c r="NZA6" s="112"/>
      <c r="NZB6" s="112"/>
      <c r="NZC6" s="112"/>
      <c r="NZD6" s="112"/>
      <c r="NZE6" s="112"/>
      <c r="NZF6" s="112"/>
      <c r="NZG6" s="112"/>
      <c r="NZH6" s="112"/>
      <c r="NZI6" s="112"/>
      <c r="NZJ6" s="112"/>
      <c r="NZK6" s="112"/>
      <c r="NZL6" s="112"/>
      <c r="NZM6" s="112"/>
      <c r="NZN6" s="112"/>
      <c r="NZO6" s="112"/>
      <c r="NZP6" s="112"/>
      <c r="NZQ6" s="112"/>
      <c r="NZR6" s="112"/>
      <c r="NZS6" s="112"/>
      <c r="NZT6" s="112"/>
      <c r="NZU6" s="112"/>
      <c r="NZV6" s="112"/>
      <c r="NZW6" s="112"/>
      <c r="NZX6" s="112"/>
      <c r="NZY6" s="112"/>
      <c r="NZZ6" s="112"/>
      <c r="OAA6" s="112"/>
      <c r="OAB6" s="112"/>
      <c r="OAC6" s="112"/>
      <c r="OAD6" s="112"/>
      <c r="OAE6" s="112"/>
      <c r="OAF6" s="112"/>
      <c r="OAG6" s="112"/>
      <c r="OAH6" s="112"/>
      <c r="OAI6" s="112"/>
      <c r="OAJ6" s="112"/>
      <c r="OAK6" s="112"/>
      <c r="OAL6" s="112"/>
      <c r="OAM6" s="112"/>
      <c r="OAN6" s="112"/>
      <c r="OAO6" s="112"/>
      <c r="OAP6" s="112"/>
      <c r="OAQ6" s="112"/>
      <c r="OAR6" s="112"/>
      <c r="OAS6" s="112"/>
      <c r="OAT6" s="112"/>
      <c r="OAU6" s="112"/>
      <c r="OAV6" s="112"/>
      <c r="OAW6" s="112"/>
      <c r="OAX6" s="112"/>
      <c r="OAY6" s="112"/>
      <c r="OAZ6" s="112"/>
      <c r="OBA6" s="112"/>
      <c r="OBB6" s="112"/>
      <c r="OBC6" s="112"/>
      <c r="OBD6" s="112"/>
      <c r="OBE6" s="112"/>
      <c r="OBF6" s="112"/>
      <c r="OBG6" s="112"/>
      <c r="OBH6" s="112"/>
      <c r="OBI6" s="112"/>
      <c r="OBJ6" s="112"/>
      <c r="OBK6" s="112"/>
      <c r="OBL6" s="112"/>
      <c r="OBM6" s="112"/>
      <c r="OBN6" s="112"/>
      <c r="OBO6" s="112"/>
      <c r="OBP6" s="112"/>
      <c r="OBQ6" s="112"/>
      <c r="OBR6" s="112"/>
      <c r="OBS6" s="112"/>
      <c r="OBT6" s="112"/>
      <c r="OBU6" s="112"/>
      <c r="OBV6" s="112"/>
      <c r="OBW6" s="112"/>
      <c r="OBX6" s="112"/>
      <c r="OBY6" s="112"/>
      <c r="OBZ6" s="112"/>
      <c r="OCA6" s="112"/>
      <c r="OCB6" s="112"/>
      <c r="OCC6" s="112"/>
      <c r="OCD6" s="112"/>
      <c r="OCE6" s="112"/>
      <c r="OCF6" s="112"/>
      <c r="OCG6" s="112"/>
      <c r="OCH6" s="112"/>
      <c r="OCI6" s="112"/>
      <c r="OCJ6" s="112"/>
      <c r="OCK6" s="112"/>
      <c r="OCL6" s="112"/>
      <c r="OCM6" s="112"/>
      <c r="OCN6" s="112"/>
      <c r="OCO6" s="112"/>
      <c r="OCP6" s="112"/>
      <c r="OCQ6" s="112"/>
      <c r="OCR6" s="112"/>
      <c r="OCS6" s="112"/>
      <c r="OCT6" s="112"/>
      <c r="OCU6" s="112"/>
      <c r="OCV6" s="112"/>
      <c r="OCW6" s="112"/>
      <c r="OCX6" s="112"/>
      <c r="OCY6" s="112"/>
      <c r="OCZ6" s="112"/>
      <c r="ODA6" s="112"/>
      <c r="ODB6" s="112"/>
      <c r="ODC6" s="112"/>
      <c r="ODD6" s="112"/>
      <c r="ODE6" s="112"/>
      <c r="ODF6" s="112"/>
      <c r="ODG6" s="112"/>
      <c r="ODH6" s="112"/>
      <c r="ODI6" s="112"/>
      <c r="ODJ6" s="112"/>
      <c r="ODK6" s="112"/>
      <c r="ODL6" s="112"/>
      <c r="ODM6" s="112"/>
      <c r="ODN6" s="112"/>
      <c r="ODO6" s="112"/>
      <c r="ODP6" s="112"/>
      <c r="ODQ6" s="112"/>
      <c r="ODR6" s="112"/>
      <c r="ODS6" s="112"/>
      <c r="ODT6" s="112"/>
      <c r="ODU6" s="112"/>
      <c r="ODV6" s="112"/>
      <c r="ODW6" s="112"/>
      <c r="ODX6" s="112"/>
      <c r="ODY6" s="112"/>
      <c r="ODZ6" s="112"/>
      <c r="OEA6" s="112"/>
      <c r="OEB6" s="112"/>
      <c r="OEC6" s="112"/>
      <c r="OED6" s="112"/>
      <c r="OEE6" s="112"/>
      <c r="OEF6" s="112"/>
      <c r="OEG6" s="112"/>
      <c r="OEH6" s="112"/>
      <c r="OEI6" s="112"/>
      <c r="OEJ6" s="112"/>
      <c r="OEK6" s="112"/>
      <c r="OEL6" s="112"/>
      <c r="OEM6" s="112"/>
      <c r="OEN6" s="112"/>
      <c r="OEO6" s="112"/>
      <c r="OEP6" s="112"/>
      <c r="OEQ6" s="112"/>
      <c r="OER6" s="112"/>
      <c r="OES6" s="112"/>
      <c r="OET6" s="112"/>
      <c r="OEU6" s="112"/>
      <c r="OEV6" s="112"/>
      <c r="OEW6" s="112"/>
      <c r="OEX6" s="112"/>
      <c r="OEY6" s="112"/>
      <c r="OEZ6" s="112"/>
      <c r="OFA6" s="112"/>
      <c r="OFB6" s="112"/>
      <c r="OFC6" s="112"/>
      <c r="OFD6" s="112"/>
      <c r="OFE6" s="112"/>
      <c r="OFF6" s="112"/>
      <c r="OFG6" s="112"/>
      <c r="OFH6" s="112"/>
      <c r="OFI6" s="112"/>
      <c r="OFJ6" s="112"/>
      <c r="OFK6" s="112"/>
      <c r="OFL6" s="112"/>
      <c r="OFM6" s="112"/>
      <c r="OFN6" s="112"/>
      <c r="OFO6" s="112"/>
      <c r="OFP6" s="112"/>
      <c r="OFQ6" s="112"/>
      <c r="OFR6" s="112"/>
      <c r="OFS6" s="112"/>
      <c r="OFT6" s="112"/>
      <c r="OFU6" s="112"/>
      <c r="OFV6" s="112"/>
      <c r="OFW6" s="112"/>
      <c r="OFX6" s="112"/>
      <c r="OFY6" s="112"/>
      <c r="OFZ6" s="112"/>
      <c r="OGA6" s="112"/>
      <c r="OGB6" s="112"/>
      <c r="OGC6" s="112"/>
      <c r="OGD6" s="112"/>
      <c r="OGE6" s="112"/>
      <c r="OGF6" s="112"/>
      <c r="OGG6" s="112"/>
      <c r="OGH6" s="112"/>
      <c r="OGI6" s="112"/>
      <c r="OGJ6" s="112"/>
      <c r="OGK6" s="112"/>
      <c r="OGL6" s="112"/>
      <c r="OGM6" s="112"/>
      <c r="OGN6" s="112"/>
      <c r="OGO6" s="112"/>
      <c r="OGP6" s="112"/>
      <c r="OGQ6" s="112"/>
      <c r="OGR6" s="112"/>
      <c r="OGS6" s="112"/>
      <c r="OGT6" s="112"/>
      <c r="OGU6" s="112"/>
      <c r="OGV6" s="112"/>
      <c r="OGW6" s="112"/>
      <c r="OGX6" s="112"/>
      <c r="OGY6" s="112"/>
      <c r="OGZ6" s="112"/>
      <c r="OHA6" s="112"/>
      <c r="OHB6" s="112"/>
      <c r="OHC6" s="112"/>
      <c r="OHD6" s="112"/>
      <c r="OHE6" s="112"/>
      <c r="OHF6" s="112"/>
      <c r="OHG6" s="112"/>
      <c r="OHH6" s="112"/>
      <c r="OHI6" s="112"/>
      <c r="OHJ6" s="112"/>
      <c r="OHK6" s="112"/>
      <c r="OHL6" s="112"/>
      <c r="OHM6" s="112"/>
      <c r="OHN6" s="112"/>
      <c r="OHO6" s="112"/>
      <c r="OHP6" s="112"/>
      <c r="OHQ6" s="112"/>
      <c r="OHR6" s="112"/>
      <c r="OHS6" s="112"/>
      <c r="OHT6" s="112"/>
      <c r="OHU6" s="112"/>
      <c r="OHV6" s="112"/>
      <c r="OHW6" s="112"/>
      <c r="OHX6" s="112"/>
      <c r="OHY6" s="112"/>
      <c r="OHZ6" s="112"/>
      <c r="OIA6" s="112"/>
      <c r="OIB6" s="112"/>
      <c r="OIC6" s="112"/>
      <c r="OID6" s="112"/>
      <c r="OIE6" s="112"/>
      <c r="OIF6" s="112"/>
      <c r="OIG6" s="112"/>
      <c r="OIH6" s="112"/>
      <c r="OII6" s="112"/>
      <c r="OIJ6" s="112"/>
      <c r="OIK6" s="112"/>
      <c r="OIL6" s="112"/>
      <c r="OIM6" s="112"/>
      <c r="OIN6" s="112"/>
      <c r="OIO6" s="112"/>
      <c r="OIP6" s="112"/>
      <c r="OIQ6" s="112"/>
      <c r="OIR6" s="112"/>
      <c r="OIS6" s="112"/>
      <c r="OIT6" s="112"/>
      <c r="OIU6" s="112"/>
      <c r="OIV6" s="112"/>
      <c r="OIW6" s="112"/>
      <c r="OIX6" s="112"/>
      <c r="OIY6" s="112"/>
      <c r="OIZ6" s="112"/>
      <c r="OJA6" s="112"/>
      <c r="OJB6" s="112"/>
      <c r="OJC6" s="112"/>
      <c r="OJD6" s="112"/>
      <c r="OJE6" s="112"/>
      <c r="OJF6" s="112"/>
      <c r="OJG6" s="112"/>
      <c r="OJH6" s="112"/>
      <c r="OJI6" s="112"/>
      <c r="OJJ6" s="112"/>
      <c r="OJK6" s="112"/>
      <c r="OJL6" s="112"/>
      <c r="OJM6" s="112"/>
      <c r="OJN6" s="112"/>
      <c r="OJO6" s="112"/>
      <c r="OJP6" s="112"/>
      <c r="OJQ6" s="112"/>
      <c r="OJR6" s="112"/>
      <c r="OJS6" s="112"/>
      <c r="OJT6" s="112"/>
      <c r="OJU6" s="112"/>
      <c r="OJV6" s="112"/>
      <c r="OJW6" s="112"/>
      <c r="OJX6" s="112"/>
      <c r="OJY6" s="112"/>
      <c r="OJZ6" s="112"/>
      <c r="OKA6" s="112"/>
      <c r="OKB6" s="112"/>
      <c r="OKC6" s="112"/>
      <c r="OKD6" s="112"/>
      <c r="OKE6" s="112"/>
      <c r="OKF6" s="112"/>
      <c r="OKG6" s="112"/>
      <c r="OKH6" s="112"/>
      <c r="OKI6" s="112"/>
      <c r="OKJ6" s="112"/>
      <c r="OKK6" s="112"/>
      <c r="OKL6" s="112"/>
      <c r="OKM6" s="112"/>
      <c r="OKN6" s="112"/>
      <c r="OKO6" s="112"/>
      <c r="OKP6" s="112"/>
      <c r="OKQ6" s="112"/>
      <c r="OKR6" s="112"/>
      <c r="OKS6" s="112"/>
      <c r="OKT6" s="112"/>
      <c r="OKU6" s="112"/>
      <c r="OKV6" s="112"/>
      <c r="OKW6" s="112"/>
      <c r="OKX6" s="112"/>
      <c r="OKY6" s="112"/>
      <c r="OKZ6" s="112"/>
      <c r="OLA6" s="112"/>
      <c r="OLB6" s="112"/>
      <c r="OLC6" s="112"/>
      <c r="OLD6" s="112"/>
      <c r="OLE6" s="112"/>
      <c r="OLF6" s="112"/>
      <c r="OLG6" s="112"/>
      <c r="OLH6" s="112"/>
      <c r="OLI6" s="112"/>
      <c r="OLJ6" s="112"/>
      <c r="OLK6" s="112"/>
      <c r="OLL6" s="112"/>
      <c r="OLM6" s="112"/>
      <c r="OLN6" s="112"/>
      <c r="OLO6" s="112"/>
      <c r="OLP6" s="112"/>
      <c r="OLQ6" s="112"/>
      <c r="OLR6" s="112"/>
      <c r="OLS6" s="112"/>
      <c r="OLT6" s="112"/>
      <c r="OLU6" s="112"/>
      <c r="OLV6" s="112"/>
      <c r="OLW6" s="112"/>
      <c r="OLX6" s="112"/>
      <c r="OLY6" s="112"/>
      <c r="OLZ6" s="112"/>
      <c r="OMA6" s="112"/>
      <c r="OMB6" s="112"/>
      <c r="OMC6" s="112"/>
      <c r="OMD6" s="112"/>
      <c r="OME6" s="112"/>
      <c r="OMF6" s="112"/>
      <c r="OMG6" s="112"/>
      <c r="OMH6" s="112"/>
      <c r="OMI6" s="112"/>
      <c r="OMJ6" s="112"/>
      <c r="OMK6" s="112"/>
      <c r="OML6" s="112"/>
      <c r="OMM6" s="112"/>
      <c r="OMN6" s="112"/>
      <c r="OMO6" s="112"/>
      <c r="OMP6" s="112"/>
      <c r="OMQ6" s="112"/>
      <c r="OMR6" s="112"/>
      <c r="OMS6" s="112"/>
      <c r="OMT6" s="112"/>
      <c r="OMU6" s="112"/>
      <c r="OMV6" s="112"/>
      <c r="OMW6" s="112"/>
      <c r="OMX6" s="112"/>
      <c r="OMY6" s="112"/>
      <c r="OMZ6" s="112"/>
      <c r="ONA6" s="112"/>
      <c r="ONB6" s="112"/>
      <c r="ONC6" s="112"/>
      <c r="OND6" s="112"/>
      <c r="ONE6" s="112"/>
      <c r="ONF6" s="112"/>
      <c r="ONG6" s="112"/>
      <c r="ONH6" s="112"/>
      <c r="ONI6" s="112"/>
      <c r="ONJ6" s="112"/>
      <c r="ONK6" s="112"/>
      <c r="ONL6" s="112"/>
      <c r="ONM6" s="112"/>
      <c r="ONN6" s="112"/>
      <c r="ONO6" s="112"/>
      <c r="ONP6" s="112"/>
      <c r="ONQ6" s="112"/>
      <c r="ONR6" s="112"/>
      <c r="ONS6" s="112"/>
      <c r="ONT6" s="112"/>
      <c r="ONU6" s="112"/>
      <c r="ONV6" s="112"/>
      <c r="ONW6" s="112"/>
      <c r="ONX6" s="112"/>
      <c r="ONY6" s="112"/>
      <c r="ONZ6" s="112"/>
      <c r="OOA6" s="112"/>
      <c r="OOB6" s="112"/>
      <c r="OOC6" s="112"/>
      <c r="OOD6" s="112"/>
      <c r="OOE6" s="112"/>
      <c r="OOF6" s="112"/>
      <c r="OOG6" s="112"/>
      <c r="OOH6" s="112"/>
      <c r="OOI6" s="112"/>
      <c r="OOJ6" s="112"/>
      <c r="OOK6" s="112"/>
      <c r="OOL6" s="112"/>
      <c r="OOM6" s="112"/>
      <c r="OON6" s="112"/>
      <c r="OOO6" s="112"/>
      <c r="OOP6" s="112"/>
      <c r="OOQ6" s="112"/>
      <c r="OOR6" s="112"/>
      <c r="OOS6" s="112"/>
      <c r="OOT6" s="112"/>
      <c r="OOU6" s="112"/>
      <c r="OOV6" s="112"/>
      <c r="OOW6" s="112"/>
      <c r="OOX6" s="112"/>
      <c r="OOY6" s="112"/>
      <c r="OOZ6" s="112"/>
      <c r="OPA6" s="112"/>
      <c r="OPB6" s="112"/>
      <c r="OPC6" s="112"/>
      <c r="OPD6" s="112"/>
      <c r="OPE6" s="112"/>
      <c r="OPF6" s="112"/>
      <c r="OPG6" s="112"/>
      <c r="OPH6" s="112"/>
      <c r="OPI6" s="112"/>
      <c r="OPJ6" s="112"/>
      <c r="OPK6" s="112"/>
      <c r="OPL6" s="112"/>
      <c r="OPM6" s="112"/>
      <c r="OPN6" s="112"/>
      <c r="OPO6" s="112"/>
      <c r="OPP6" s="112"/>
      <c r="OPQ6" s="112"/>
      <c r="OPR6" s="112"/>
      <c r="OPS6" s="112"/>
      <c r="OPT6" s="112"/>
      <c r="OPU6" s="112"/>
      <c r="OPV6" s="112"/>
      <c r="OPW6" s="112"/>
      <c r="OPX6" s="112"/>
      <c r="OPY6" s="112"/>
      <c r="OPZ6" s="112"/>
      <c r="OQA6" s="112"/>
      <c r="OQB6" s="112"/>
      <c r="OQC6" s="112"/>
      <c r="OQD6" s="112"/>
      <c r="OQE6" s="112"/>
      <c r="OQF6" s="112"/>
      <c r="OQG6" s="112"/>
      <c r="OQH6" s="112"/>
      <c r="OQI6" s="112"/>
      <c r="OQJ6" s="112"/>
      <c r="OQK6" s="112"/>
      <c r="OQL6" s="112"/>
      <c r="OQM6" s="112"/>
      <c r="OQN6" s="112"/>
      <c r="OQO6" s="112"/>
      <c r="OQP6" s="112"/>
      <c r="OQQ6" s="112"/>
      <c r="OQR6" s="112"/>
      <c r="OQS6" s="112"/>
      <c r="OQT6" s="112"/>
      <c r="OQU6" s="112"/>
      <c r="OQV6" s="112"/>
      <c r="OQW6" s="112"/>
      <c r="OQX6" s="112"/>
      <c r="OQY6" s="112"/>
      <c r="OQZ6" s="112"/>
      <c r="ORA6" s="112"/>
      <c r="ORB6" s="112"/>
      <c r="ORC6" s="112"/>
      <c r="ORD6" s="112"/>
      <c r="ORE6" s="112"/>
      <c r="ORF6" s="112"/>
      <c r="ORG6" s="112"/>
      <c r="ORH6" s="112"/>
      <c r="ORI6" s="112"/>
      <c r="ORJ6" s="112"/>
      <c r="ORK6" s="112"/>
      <c r="ORL6" s="112"/>
      <c r="ORM6" s="112"/>
      <c r="ORN6" s="112"/>
      <c r="ORO6" s="112"/>
      <c r="ORP6" s="112"/>
      <c r="ORQ6" s="112"/>
      <c r="ORR6" s="112"/>
      <c r="ORS6" s="112"/>
      <c r="ORT6" s="112"/>
      <c r="ORU6" s="112"/>
      <c r="ORV6" s="112"/>
      <c r="ORW6" s="112"/>
      <c r="ORX6" s="112"/>
      <c r="ORY6" s="112"/>
      <c r="ORZ6" s="112"/>
      <c r="OSA6" s="112"/>
      <c r="OSB6" s="112"/>
      <c r="OSC6" s="112"/>
      <c r="OSD6" s="112"/>
      <c r="OSE6" s="112"/>
      <c r="OSF6" s="112"/>
      <c r="OSG6" s="112"/>
      <c r="OSH6" s="112"/>
      <c r="OSI6" s="112"/>
      <c r="OSJ6" s="112"/>
      <c r="OSK6" s="112"/>
      <c r="OSL6" s="112"/>
      <c r="OSM6" s="112"/>
      <c r="OSN6" s="112"/>
      <c r="OSO6" s="112"/>
      <c r="OSP6" s="112"/>
      <c r="OSQ6" s="112"/>
      <c r="OSR6" s="112"/>
      <c r="OSS6" s="112"/>
      <c r="OST6" s="112"/>
      <c r="OSU6" s="112"/>
      <c r="OSV6" s="112"/>
      <c r="OSW6" s="112"/>
      <c r="OSX6" s="112"/>
      <c r="OSY6" s="112"/>
      <c r="OSZ6" s="112"/>
      <c r="OTA6" s="112"/>
      <c r="OTB6" s="112"/>
      <c r="OTC6" s="112"/>
      <c r="OTD6" s="112"/>
      <c r="OTE6" s="112"/>
      <c r="OTF6" s="112"/>
      <c r="OTG6" s="112"/>
      <c r="OTH6" s="112"/>
      <c r="OTI6" s="112"/>
      <c r="OTJ6" s="112"/>
      <c r="OTK6" s="112"/>
      <c r="OTL6" s="112"/>
      <c r="OTM6" s="112"/>
      <c r="OTN6" s="112"/>
      <c r="OTO6" s="112"/>
      <c r="OTP6" s="112"/>
      <c r="OTQ6" s="112"/>
      <c r="OTR6" s="112"/>
      <c r="OTS6" s="112"/>
      <c r="OTT6" s="112"/>
      <c r="OTU6" s="112"/>
      <c r="OTV6" s="112"/>
      <c r="OTW6" s="112"/>
      <c r="OTX6" s="112"/>
      <c r="OTY6" s="112"/>
      <c r="OTZ6" s="112"/>
      <c r="OUA6" s="112"/>
      <c r="OUB6" s="112"/>
      <c r="OUC6" s="112"/>
      <c r="OUD6" s="112"/>
      <c r="OUE6" s="112"/>
      <c r="OUF6" s="112"/>
      <c r="OUG6" s="112"/>
      <c r="OUH6" s="112"/>
      <c r="OUI6" s="112"/>
      <c r="OUJ6" s="112"/>
      <c r="OUK6" s="112"/>
      <c r="OUL6" s="112"/>
      <c r="OUM6" s="112"/>
      <c r="OUN6" s="112"/>
      <c r="OUO6" s="112"/>
      <c r="OUP6" s="112"/>
      <c r="OUQ6" s="112"/>
      <c r="OUR6" s="112"/>
      <c r="OUS6" s="112"/>
      <c r="OUT6" s="112"/>
      <c r="OUU6" s="112"/>
      <c r="OUV6" s="112"/>
      <c r="OUW6" s="112"/>
      <c r="OUX6" s="112"/>
      <c r="OUY6" s="112"/>
      <c r="OUZ6" s="112"/>
      <c r="OVA6" s="112"/>
      <c r="OVB6" s="112"/>
      <c r="OVC6" s="112"/>
      <c r="OVD6" s="112"/>
      <c r="OVE6" s="112"/>
      <c r="OVF6" s="112"/>
      <c r="OVG6" s="112"/>
      <c r="OVH6" s="112"/>
      <c r="OVI6" s="112"/>
      <c r="OVJ6" s="112"/>
      <c r="OVK6" s="112"/>
      <c r="OVL6" s="112"/>
      <c r="OVM6" s="112"/>
      <c r="OVN6" s="112"/>
      <c r="OVO6" s="112"/>
      <c r="OVP6" s="112"/>
      <c r="OVQ6" s="112"/>
      <c r="OVR6" s="112"/>
      <c r="OVS6" s="112"/>
      <c r="OVT6" s="112"/>
      <c r="OVU6" s="112"/>
      <c r="OVV6" s="112"/>
      <c r="OVW6" s="112"/>
      <c r="OVX6" s="112"/>
      <c r="OVY6" s="112"/>
      <c r="OVZ6" s="112"/>
      <c r="OWA6" s="112"/>
      <c r="OWB6" s="112"/>
      <c r="OWC6" s="112"/>
      <c r="OWD6" s="112"/>
      <c r="OWE6" s="112"/>
      <c r="OWF6" s="112"/>
      <c r="OWG6" s="112"/>
      <c r="OWH6" s="112"/>
      <c r="OWI6" s="112"/>
      <c r="OWJ6" s="112"/>
      <c r="OWK6" s="112"/>
      <c r="OWL6" s="112"/>
      <c r="OWM6" s="112"/>
      <c r="OWN6" s="112"/>
      <c r="OWO6" s="112"/>
      <c r="OWP6" s="112"/>
      <c r="OWQ6" s="112"/>
      <c r="OWR6" s="112"/>
      <c r="OWS6" s="112"/>
      <c r="OWT6" s="112"/>
      <c r="OWU6" s="112"/>
      <c r="OWV6" s="112"/>
      <c r="OWW6" s="112"/>
      <c r="OWX6" s="112"/>
      <c r="OWY6" s="112"/>
      <c r="OWZ6" s="112"/>
      <c r="OXA6" s="112"/>
      <c r="OXB6" s="112"/>
      <c r="OXC6" s="112"/>
      <c r="OXD6" s="112"/>
      <c r="OXE6" s="112"/>
      <c r="OXF6" s="112"/>
      <c r="OXG6" s="112"/>
      <c r="OXH6" s="112"/>
      <c r="OXI6" s="112"/>
      <c r="OXJ6" s="112"/>
      <c r="OXK6" s="112"/>
      <c r="OXL6" s="112"/>
      <c r="OXM6" s="112"/>
      <c r="OXN6" s="112"/>
      <c r="OXO6" s="112"/>
      <c r="OXP6" s="112"/>
      <c r="OXQ6" s="112"/>
      <c r="OXR6" s="112"/>
      <c r="OXS6" s="112"/>
      <c r="OXT6" s="112"/>
      <c r="OXU6" s="112"/>
      <c r="OXV6" s="112"/>
      <c r="OXW6" s="112"/>
      <c r="OXX6" s="112"/>
      <c r="OXY6" s="112"/>
      <c r="OXZ6" s="112"/>
      <c r="OYA6" s="112"/>
      <c r="OYB6" s="112"/>
      <c r="OYC6" s="112"/>
      <c r="OYD6" s="112"/>
      <c r="OYE6" s="112"/>
      <c r="OYF6" s="112"/>
      <c r="OYG6" s="112"/>
      <c r="OYH6" s="112"/>
      <c r="OYI6" s="112"/>
      <c r="OYJ6" s="112"/>
      <c r="OYK6" s="112"/>
      <c r="OYL6" s="112"/>
      <c r="OYM6" s="112"/>
      <c r="OYN6" s="112"/>
      <c r="OYO6" s="112"/>
      <c r="OYP6" s="112"/>
      <c r="OYQ6" s="112"/>
      <c r="OYR6" s="112"/>
      <c r="OYS6" s="112"/>
      <c r="OYT6" s="112"/>
      <c r="OYU6" s="112"/>
      <c r="OYV6" s="112"/>
      <c r="OYW6" s="112"/>
      <c r="OYX6" s="112"/>
      <c r="OYY6" s="112"/>
      <c r="OYZ6" s="112"/>
      <c r="OZA6" s="112"/>
      <c r="OZB6" s="112"/>
      <c r="OZC6" s="112"/>
      <c r="OZD6" s="112"/>
      <c r="OZE6" s="112"/>
      <c r="OZF6" s="112"/>
      <c r="OZG6" s="112"/>
      <c r="OZH6" s="112"/>
      <c r="OZI6" s="112"/>
      <c r="OZJ6" s="112"/>
      <c r="OZK6" s="112"/>
      <c r="OZL6" s="112"/>
      <c r="OZM6" s="112"/>
      <c r="OZN6" s="112"/>
      <c r="OZO6" s="112"/>
      <c r="OZP6" s="112"/>
      <c r="OZQ6" s="112"/>
      <c r="OZR6" s="112"/>
      <c r="OZS6" s="112"/>
      <c r="OZT6" s="112"/>
      <c r="OZU6" s="112"/>
      <c r="OZV6" s="112"/>
      <c r="OZW6" s="112"/>
      <c r="OZX6" s="112"/>
      <c r="OZY6" s="112"/>
      <c r="OZZ6" s="112"/>
      <c r="PAA6" s="112"/>
      <c r="PAB6" s="112"/>
      <c r="PAC6" s="112"/>
      <c r="PAD6" s="112"/>
      <c r="PAE6" s="112"/>
      <c r="PAF6" s="112"/>
      <c r="PAG6" s="112"/>
      <c r="PAH6" s="112"/>
      <c r="PAI6" s="112"/>
      <c r="PAJ6" s="112"/>
      <c r="PAK6" s="112"/>
      <c r="PAL6" s="112"/>
      <c r="PAM6" s="112"/>
      <c r="PAN6" s="112"/>
      <c r="PAO6" s="112"/>
      <c r="PAP6" s="112"/>
      <c r="PAQ6" s="112"/>
      <c r="PAR6" s="112"/>
      <c r="PAS6" s="112"/>
      <c r="PAT6" s="112"/>
      <c r="PAU6" s="112"/>
      <c r="PAV6" s="112"/>
      <c r="PAW6" s="112"/>
      <c r="PAX6" s="112"/>
      <c r="PAY6" s="112"/>
      <c r="PAZ6" s="112"/>
      <c r="PBA6" s="112"/>
      <c r="PBB6" s="112"/>
      <c r="PBC6" s="112"/>
      <c r="PBD6" s="112"/>
      <c r="PBE6" s="112"/>
      <c r="PBF6" s="112"/>
      <c r="PBG6" s="112"/>
      <c r="PBH6" s="112"/>
      <c r="PBI6" s="112"/>
      <c r="PBJ6" s="112"/>
      <c r="PBK6" s="112"/>
      <c r="PBL6" s="112"/>
      <c r="PBM6" s="112"/>
      <c r="PBN6" s="112"/>
      <c r="PBO6" s="112"/>
      <c r="PBP6" s="112"/>
      <c r="PBQ6" s="112"/>
      <c r="PBR6" s="112"/>
      <c r="PBS6" s="112"/>
      <c r="PBT6" s="112"/>
      <c r="PBU6" s="112"/>
      <c r="PBV6" s="112"/>
      <c r="PBW6" s="112"/>
      <c r="PBX6" s="112"/>
      <c r="PBY6" s="112"/>
      <c r="PBZ6" s="112"/>
      <c r="PCA6" s="112"/>
      <c r="PCB6" s="112"/>
      <c r="PCC6" s="112"/>
      <c r="PCD6" s="112"/>
      <c r="PCE6" s="112"/>
      <c r="PCF6" s="112"/>
      <c r="PCG6" s="112"/>
      <c r="PCH6" s="112"/>
      <c r="PCI6" s="112"/>
      <c r="PCJ6" s="112"/>
      <c r="PCK6" s="112"/>
      <c r="PCL6" s="112"/>
      <c r="PCM6" s="112"/>
      <c r="PCN6" s="112"/>
      <c r="PCO6" s="112"/>
      <c r="PCP6" s="112"/>
      <c r="PCQ6" s="112"/>
      <c r="PCR6" s="112"/>
      <c r="PCS6" s="112"/>
      <c r="PCT6" s="112"/>
      <c r="PCU6" s="112"/>
      <c r="PCV6" s="112"/>
      <c r="PCW6" s="112"/>
      <c r="PCX6" s="112"/>
      <c r="PCY6" s="112"/>
      <c r="PCZ6" s="112"/>
      <c r="PDA6" s="112"/>
      <c r="PDB6" s="112"/>
      <c r="PDC6" s="112"/>
      <c r="PDD6" s="112"/>
      <c r="PDE6" s="112"/>
      <c r="PDF6" s="112"/>
      <c r="PDG6" s="112"/>
      <c r="PDH6" s="112"/>
      <c r="PDI6" s="112"/>
      <c r="PDJ6" s="112"/>
      <c r="PDK6" s="112"/>
      <c r="PDL6" s="112"/>
      <c r="PDM6" s="112"/>
      <c r="PDN6" s="112"/>
      <c r="PDO6" s="112"/>
      <c r="PDP6" s="112"/>
      <c r="PDQ6" s="112"/>
      <c r="PDR6" s="112"/>
      <c r="PDS6" s="112"/>
      <c r="PDT6" s="112"/>
      <c r="PDU6" s="112"/>
      <c r="PDV6" s="112"/>
      <c r="PDW6" s="112"/>
      <c r="PDX6" s="112"/>
      <c r="PDY6" s="112"/>
      <c r="PDZ6" s="112"/>
      <c r="PEA6" s="112"/>
      <c r="PEB6" s="112"/>
      <c r="PEC6" s="112"/>
      <c r="PED6" s="112"/>
      <c r="PEE6" s="112"/>
      <c r="PEF6" s="112"/>
      <c r="PEG6" s="112"/>
      <c r="PEH6" s="112"/>
      <c r="PEI6" s="112"/>
      <c r="PEJ6" s="112"/>
      <c r="PEK6" s="112"/>
      <c r="PEL6" s="112"/>
      <c r="PEM6" s="112"/>
      <c r="PEN6" s="112"/>
      <c r="PEO6" s="112"/>
      <c r="PEP6" s="112"/>
      <c r="PEQ6" s="112"/>
      <c r="PER6" s="112"/>
      <c r="PES6" s="112"/>
      <c r="PET6" s="112"/>
      <c r="PEU6" s="112"/>
      <c r="PEV6" s="112"/>
      <c r="PEW6" s="112"/>
      <c r="PEX6" s="112"/>
      <c r="PEY6" s="112"/>
      <c r="PEZ6" s="112"/>
      <c r="PFA6" s="112"/>
      <c r="PFB6" s="112"/>
      <c r="PFC6" s="112"/>
      <c r="PFD6" s="112"/>
      <c r="PFE6" s="112"/>
      <c r="PFF6" s="112"/>
      <c r="PFG6" s="112"/>
      <c r="PFH6" s="112"/>
      <c r="PFI6" s="112"/>
      <c r="PFJ6" s="112"/>
      <c r="PFK6" s="112"/>
      <c r="PFL6" s="112"/>
      <c r="PFM6" s="112"/>
      <c r="PFN6" s="112"/>
      <c r="PFO6" s="112"/>
      <c r="PFP6" s="112"/>
      <c r="PFQ6" s="112"/>
      <c r="PFR6" s="112"/>
      <c r="PFS6" s="112"/>
      <c r="PFT6" s="112"/>
      <c r="PFU6" s="112"/>
      <c r="PFV6" s="112"/>
      <c r="PFW6" s="112"/>
      <c r="PFX6" s="112"/>
      <c r="PFY6" s="112"/>
      <c r="PFZ6" s="112"/>
      <c r="PGA6" s="112"/>
      <c r="PGB6" s="112"/>
      <c r="PGC6" s="112"/>
      <c r="PGD6" s="112"/>
      <c r="PGE6" s="112"/>
      <c r="PGF6" s="112"/>
      <c r="PGG6" s="112"/>
      <c r="PGH6" s="112"/>
      <c r="PGI6" s="112"/>
      <c r="PGJ6" s="112"/>
      <c r="PGK6" s="112"/>
      <c r="PGL6" s="112"/>
      <c r="PGM6" s="112"/>
      <c r="PGN6" s="112"/>
      <c r="PGO6" s="112"/>
      <c r="PGP6" s="112"/>
      <c r="PGQ6" s="112"/>
      <c r="PGR6" s="112"/>
      <c r="PGS6" s="112"/>
      <c r="PGT6" s="112"/>
      <c r="PGU6" s="112"/>
      <c r="PGV6" s="112"/>
      <c r="PGW6" s="112"/>
      <c r="PGX6" s="112"/>
      <c r="PGY6" s="112"/>
      <c r="PGZ6" s="112"/>
      <c r="PHA6" s="112"/>
      <c r="PHB6" s="112"/>
      <c r="PHC6" s="112"/>
      <c r="PHD6" s="112"/>
      <c r="PHE6" s="112"/>
      <c r="PHF6" s="112"/>
      <c r="PHG6" s="112"/>
      <c r="PHH6" s="112"/>
      <c r="PHI6" s="112"/>
      <c r="PHJ6" s="112"/>
      <c r="PHK6" s="112"/>
      <c r="PHL6" s="112"/>
      <c r="PHM6" s="112"/>
      <c r="PHN6" s="112"/>
      <c r="PHO6" s="112"/>
      <c r="PHP6" s="112"/>
      <c r="PHQ6" s="112"/>
      <c r="PHR6" s="112"/>
      <c r="PHS6" s="112"/>
      <c r="PHT6" s="112"/>
      <c r="PHU6" s="112"/>
      <c r="PHV6" s="112"/>
      <c r="PHW6" s="112"/>
      <c r="PHX6" s="112"/>
      <c r="PHY6" s="112"/>
      <c r="PHZ6" s="112"/>
      <c r="PIA6" s="112"/>
      <c r="PIB6" s="112"/>
      <c r="PIC6" s="112"/>
      <c r="PID6" s="112"/>
      <c r="PIE6" s="112"/>
      <c r="PIF6" s="112"/>
      <c r="PIG6" s="112"/>
      <c r="PIH6" s="112"/>
      <c r="PII6" s="112"/>
      <c r="PIJ6" s="112"/>
      <c r="PIK6" s="112"/>
      <c r="PIL6" s="112"/>
      <c r="PIM6" s="112"/>
      <c r="PIN6" s="112"/>
      <c r="PIO6" s="112"/>
      <c r="PIP6" s="112"/>
      <c r="PIQ6" s="112"/>
      <c r="PIR6" s="112"/>
      <c r="PIS6" s="112"/>
      <c r="PIT6" s="112"/>
      <c r="PIU6" s="112"/>
      <c r="PIV6" s="112"/>
      <c r="PIW6" s="112"/>
      <c r="PIX6" s="112"/>
      <c r="PIY6" s="112"/>
      <c r="PIZ6" s="112"/>
      <c r="PJA6" s="112"/>
      <c r="PJB6" s="112"/>
      <c r="PJC6" s="112"/>
      <c r="PJD6" s="112"/>
      <c r="PJE6" s="112"/>
      <c r="PJF6" s="112"/>
      <c r="PJG6" s="112"/>
      <c r="PJH6" s="112"/>
      <c r="PJI6" s="112"/>
      <c r="PJJ6" s="112"/>
      <c r="PJK6" s="112"/>
      <c r="PJL6" s="112"/>
      <c r="PJM6" s="112"/>
      <c r="PJN6" s="112"/>
      <c r="PJO6" s="112"/>
      <c r="PJP6" s="112"/>
      <c r="PJQ6" s="112"/>
      <c r="PJR6" s="112"/>
      <c r="PJS6" s="112"/>
      <c r="PJT6" s="112"/>
      <c r="PJU6" s="112"/>
      <c r="PJV6" s="112"/>
      <c r="PJW6" s="112"/>
      <c r="PJX6" s="112"/>
      <c r="PJY6" s="112"/>
      <c r="PJZ6" s="112"/>
      <c r="PKA6" s="112"/>
      <c r="PKB6" s="112"/>
      <c r="PKC6" s="112"/>
      <c r="PKD6" s="112"/>
      <c r="PKE6" s="112"/>
      <c r="PKF6" s="112"/>
      <c r="PKG6" s="112"/>
      <c r="PKH6" s="112"/>
      <c r="PKI6" s="112"/>
      <c r="PKJ6" s="112"/>
      <c r="PKK6" s="112"/>
      <c r="PKL6" s="112"/>
      <c r="PKM6" s="112"/>
      <c r="PKN6" s="112"/>
      <c r="PKO6" s="112"/>
      <c r="PKP6" s="112"/>
      <c r="PKQ6" s="112"/>
      <c r="PKR6" s="112"/>
      <c r="PKS6" s="112"/>
      <c r="PKT6" s="112"/>
      <c r="PKU6" s="112"/>
      <c r="PKV6" s="112"/>
      <c r="PKW6" s="112"/>
      <c r="PKX6" s="112"/>
      <c r="PKY6" s="112"/>
      <c r="PKZ6" s="112"/>
      <c r="PLA6" s="112"/>
      <c r="PLB6" s="112"/>
      <c r="PLC6" s="112"/>
      <c r="PLD6" s="112"/>
      <c r="PLE6" s="112"/>
      <c r="PLF6" s="112"/>
      <c r="PLG6" s="112"/>
      <c r="PLH6" s="112"/>
      <c r="PLI6" s="112"/>
      <c r="PLJ6" s="112"/>
      <c r="PLK6" s="112"/>
      <c r="PLL6" s="112"/>
      <c r="PLM6" s="112"/>
      <c r="PLN6" s="112"/>
      <c r="PLO6" s="112"/>
      <c r="PLP6" s="112"/>
      <c r="PLQ6" s="112"/>
      <c r="PLR6" s="112"/>
      <c r="PLS6" s="112"/>
      <c r="PLT6" s="112"/>
      <c r="PLU6" s="112"/>
      <c r="PLV6" s="112"/>
      <c r="PLW6" s="112"/>
      <c r="PLX6" s="112"/>
      <c r="PLY6" s="112"/>
      <c r="PLZ6" s="112"/>
      <c r="PMA6" s="112"/>
      <c r="PMB6" s="112"/>
      <c r="PMC6" s="112"/>
      <c r="PMD6" s="112"/>
      <c r="PME6" s="112"/>
      <c r="PMF6" s="112"/>
      <c r="PMG6" s="112"/>
      <c r="PMH6" s="112"/>
      <c r="PMI6" s="112"/>
      <c r="PMJ6" s="112"/>
      <c r="PMK6" s="112"/>
      <c r="PML6" s="112"/>
      <c r="PMM6" s="112"/>
      <c r="PMN6" s="112"/>
      <c r="PMO6" s="112"/>
      <c r="PMP6" s="112"/>
      <c r="PMQ6" s="112"/>
      <c r="PMR6" s="112"/>
      <c r="PMS6" s="112"/>
      <c r="PMT6" s="112"/>
      <c r="PMU6" s="112"/>
      <c r="PMV6" s="112"/>
      <c r="PMW6" s="112"/>
      <c r="PMX6" s="112"/>
      <c r="PMY6" s="112"/>
      <c r="PMZ6" s="112"/>
      <c r="PNA6" s="112"/>
      <c r="PNB6" s="112"/>
      <c r="PNC6" s="112"/>
      <c r="PND6" s="112"/>
      <c r="PNE6" s="112"/>
      <c r="PNF6" s="112"/>
      <c r="PNG6" s="112"/>
      <c r="PNH6" s="112"/>
      <c r="PNI6" s="112"/>
      <c r="PNJ6" s="112"/>
      <c r="PNK6" s="112"/>
      <c r="PNL6" s="112"/>
      <c r="PNM6" s="112"/>
      <c r="PNN6" s="112"/>
      <c r="PNO6" s="112"/>
      <c r="PNP6" s="112"/>
      <c r="PNQ6" s="112"/>
      <c r="PNR6" s="112"/>
      <c r="PNS6" s="112"/>
      <c r="PNT6" s="112"/>
      <c r="PNU6" s="112"/>
      <c r="PNV6" s="112"/>
      <c r="PNW6" s="112"/>
      <c r="PNX6" s="112"/>
      <c r="PNY6" s="112"/>
      <c r="PNZ6" s="112"/>
      <c r="POA6" s="112"/>
      <c r="POB6" s="112"/>
      <c r="POC6" s="112"/>
      <c r="POD6" s="112"/>
      <c r="POE6" s="112"/>
      <c r="POF6" s="112"/>
      <c r="POG6" s="112"/>
      <c r="POH6" s="112"/>
      <c r="POI6" s="112"/>
      <c r="POJ6" s="112"/>
      <c r="POK6" s="112"/>
      <c r="POL6" s="112"/>
      <c r="POM6" s="112"/>
      <c r="PON6" s="112"/>
      <c r="POO6" s="112"/>
      <c r="POP6" s="112"/>
      <c r="POQ6" s="112"/>
      <c r="POR6" s="112"/>
      <c r="POS6" s="112"/>
      <c r="POT6" s="112"/>
      <c r="POU6" s="112"/>
      <c r="POV6" s="112"/>
      <c r="POW6" s="112"/>
      <c r="POX6" s="112"/>
      <c r="POY6" s="112"/>
      <c r="POZ6" s="112"/>
      <c r="PPA6" s="112"/>
      <c r="PPB6" s="112"/>
      <c r="PPC6" s="112"/>
      <c r="PPD6" s="112"/>
      <c r="PPE6" s="112"/>
      <c r="PPF6" s="112"/>
      <c r="PPG6" s="112"/>
      <c r="PPH6" s="112"/>
      <c r="PPI6" s="112"/>
      <c r="PPJ6" s="112"/>
      <c r="PPK6" s="112"/>
      <c r="PPL6" s="112"/>
      <c r="PPM6" s="112"/>
      <c r="PPN6" s="112"/>
      <c r="PPO6" s="112"/>
      <c r="PPP6" s="112"/>
      <c r="PPQ6" s="112"/>
      <c r="PPR6" s="112"/>
      <c r="PPS6" s="112"/>
      <c r="PPT6" s="112"/>
      <c r="PPU6" s="112"/>
      <c r="PPV6" s="112"/>
      <c r="PPW6" s="112"/>
      <c r="PPX6" s="112"/>
      <c r="PPY6" s="112"/>
      <c r="PPZ6" s="112"/>
      <c r="PQA6" s="112"/>
      <c r="PQB6" s="112"/>
      <c r="PQC6" s="112"/>
      <c r="PQD6" s="112"/>
      <c r="PQE6" s="112"/>
      <c r="PQF6" s="112"/>
      <c r="PQG6" s="112"/>
      <c r="PQH6" s="112"/>
      <c r="PQI6" s="112"/>
      <c r="PQJ6" s="112"/>
      <c r="PQK6" s="112"/>
      <c r="PQL6" s="112"/>
      <c r="PQM6" s="112"/>
      <c r="PQN6" s="112"/>
      <c r="PQO6" s="112"/>
      <c r="PQP6" s="112"/>
      <c r="PQQ6" s="112"/>
      <c r="PQR6" s="112"/>
      <c r="PQS6" s="112"/>
      <c r="PQT6" s="112"/>
      <c r="PQU6" s="112"/>
      <c r="PQV6" s="112"/>
      <c r="PQW6" s="112"/>
      <c r="PQX6" s="112"/>
      <c r="PQY6" s="112"/>
      <c r="PQZ6" s="112"/>
      <c r="PRA6" s="112"/>
      <c r="PRB6" s="112"/>
      <c r="PRC6" s="112"/>
      <c r="PRD6" s="112"/>
      <c r="PRE6" s="112"/>
      <c r="PRF6" s="112"/>
      <c r="PRG6" s="112"/>
      <c r="PRH6" s="112"/>
      <c r="PRI6" s="112"/>
      <c r="PRJ6" s="112"/>
      <c r="PRK6" s="112"/>
      <c r="PRL6" s="112"/>
      <c r="PRM6" s="112"/>
      <c r="PRN6" s="112"/>
      <c r="PRO6" s="112"/>
      <c r="PRP6" s="112"/>
      <c r="PRQ6" s="112"/>
      <c r="PRR6" s="112"/>
      <c r="PRS6" s="112"/>
      <c r="PRT6" s="112"/>
      <c r="PRU6" s="112"/>
      <c r="PRV6" s="112"/>
      <c r="PRW6" s="112"/>
      <c r="PRX6" s="112"/>
      <c r="PRY6" s="112"/>
      <c r="PRZ6" s="112"/>
      <c r="PSA6" s="112"/>
      <c r="PSB6" s="112"/>
      <c r="PSC6" s="112"/>
      <c r="PSD6" s="112"/>
      <c r="PSE6" s="112"/>
      <c r="PSF6" s="112"/>
      <c r="PSG6" s="112"/>
      <c r="PSH6" s="112"/>
      <c r="PSI6" s="112"/>
      <c r="PSJ6" s="112"/>
      <c r="PSK6" s="112"/>
      <c r="PSL6" s="112"/>
      <c r="PSM6" s="112"/>
      <c r="PSN6" s="112"/>
      <c r="PSO6" s="112"/>
      <c r="PSP6" s="112"/>
      <c r="PSQ6" s="112"/>
      <c r="PSR6" s="112"/>
      <c r="PSS6" s="112"/>
      <c r="PST6" s="112"/>
      <c r="PSU6" s="112"/>
      <c r="PSV6" s="112"/>
      <c r="PSW6" s="112"/>
      <c r="PSX6" s="112"/>
      <c r="PSY6" s="112"/>
      <c r="PSZ6" s="112"/>
      <c r="PTA6" s="112"/>
      <c r="PTB6" s="112"/>
      <c r="PTC6" s="112"/>
      <c r="PTD6" s="112"/>
      <c r="PTE6" s="112"/>
      <c r="PTF6" s="112"/>
      <c r="PTG6" s="112"/>
      <c r="PTH6" s="112"/>
      <c r="PTI6" s="112"/>
      <c r="PTJ6" s="112"/>
      <c r="PTK6" s="112"/>
      <c r="PTL6" s="112"/>
      <c r="PTM6" s="112"/>
      <c r="PTN6" s="112"/>
      <c r="PTO6" s="112"/>
      <c r="PTP6" s="112"/>
      <c r="PTQ6" s="112"/>
      <c r="PTR6" s="112"/>
      <c r="PTS6" s="112"/>
      <c r="PTT6" s="112"/>
      <c r="PTU6" s="112"/>
      <c r="PTV6" s="112"/>
      <c r="PTW6" s="112"/>
      <c r="PTX6" s="112"/>
      <c r="PTY6" s="112"/>
      <c r="PTZ6" s="112"/>
      <c r="PUA6" s="112"/>
      <c r="PUB6" s="112"/>
      <c r="PUC6" s="112"/>
      <c r="PUD6" s="112"/>
      <c r="PUE6" s="112"/>
      <c r="PUF6" s="112"/>
      <c r="PUG6" s="112"/>
      <c r="PUH6" s="112"/>
      <c r="PUI6" s="112"/>
      <c r="PUJ6" s="112"/>
      <c r="PUK6" s="112"/>
      <c r="PUL6" s="112"/>
      <c r="PUM6" s="112"/>
      <c r="PUN6" s="112"/>
      <c r="PUO6" s="112"/>
      <c r="PUP6" s="112"/>
      <c r="PUQ6" s="112"/>
      <c r="PUR6" s="112"/>
      <c r="PUS6" s="112"/>
      <c r="PUT6" s="112"/>
      <c r="PUU6" s="112"/>
      <c r="PUV6" s="112"/>
      <c r="PUW6" s="112"/>
      <c r="PUX6" s="112"/>
      <c r="PUY6" s="112"/>
      <c r="PUZ6" s="112"/>
      <c r="PVA6" s="112"/>
      <c r="PVB6" s="112"/>
      <c r="PVC6" s="112"/>
      <c r="PVD6" s="112"/>
      <c r="PVE6" s="112"/>
      <c r="PVF6" s="112"/>
      <c r="PVG6" s="112"/>
      <c r="PVH6" s="112"/>
      <c r="PVI6" s="112"/>
      <c r="PVJ6" s="112"/>
      <c r="PVK6" s="112"/>
      <c r="PVL6" s="112"/>
      <c r="PVM6" s="112"/>
      <c r="PVN6" s="112"/>
      <c r="PVO6" s="112"/>
      <c r="PVP6" s="112"/>
      <c r="PVQ6" s="112"/>
      <c r="PVR6" s="112"/>
      <c r="PVS6" s="112"/>
      <c r="PVT6" s="112"/>
      <c r="PVU6" s="112"/>
      <c r="PVV6" s="112"/>
      <c r="PVW6" s="112"/>
      <c r="PVX6" s="112"/>
      <c r="PVY6" s="112"/>
      <c r="PVZ6" s="112"/>
      <c r="PWA6" s="112"/>
      <c r="PWB6" s="112"/>
      <c r="PWC6" s="112"/>
      <c r="PWD6" s="112"/>
      <c r="PWE6" s="112"/>
      <c r="PWF6" s="112"/>
      <c r="PWG6" s="112"/>
      <c r="PWH6" s="112"/>
      <c r="PWI6" s="112"/>
      <c r="PWJ6" s="112"/>
      <c r="PWK6" s="112"/>
      <c r="PWL6" s="112"/>
      <c r="PWM6" s="112"/>
      <c r="PWN6" s="112"/>
      <c r="PWO6" s="112"/>
      <c r="PWP6" s="112"/>
      <c r="PWQ6" s="112"/>
      <c r="PWR6" s="112"/>
      <c r="PWS6" s="112"/>
      <c r="PWT6" s="112"/>
      <c r="PWU6" s="112"/>
      <c r="PWV6" s="112"/>
      <c r="PWW6" s="112"/>
      <c r="PWX6" s="112"/>
      <c r="PWY6" s="112"/>
      <c r="PWZ6" s="112"/>
      <c r="PXA6" s="112"/>
      <c r="PXB6" s="112"/>
      <c r="PXC6" s="112"/>
      <c r="PXD6" s="112"/>
      <c r="PXE6" s="112"/>
      <c r="PXF6" s="112"/>
      <c r="PXG6" s="112"/>
      <c r="PXH6" s="112"/>
      <c r="PXI6" s="112"/>
      <c r="PXJ6" s="112"/>
      <c r="PXK6" s="112"/>
      <c r="PXL6" s="112"/>
      <c r="PXM6" s="112"/>
      <c r="PXN6" s="112"/>
      <c r="PXO6" s="112"/>
      <c r="PXP6" s="112"/>
      <c r="PXQ6" s="112"/>
      <c r="PXR6" s="112"/>
      <c r="PXS6" s="112"/>
      <c r="PXT6" s="112"/>
      <c r="PXU6" s="112"/>
      <c r="PXV6" s="112"/>
      <c r="PXW6" s="112"/>
      <c r="PXX6" s="112"/>
      <c r="PXY6" s="112"/>
      <c r="PXZ6" s="112"/>
      <c r="PYA6" s="112"/>
      <c r="PYB6" s="112"/>
      <c r="PYC6" s="112"/>
      <c r="PYD6" s="112"/>
      <c r="PYE6" s="112"/>
      <c r="PYF6" s="112"/>
      <c r="PYG6" s="112"/>
      <c r="PYH6" s="112"/>
      <c r="PYI6" s="112"/>
      <c r="PYJ6" s="112"/>
      <c r="PYK6" s="112"/>
      <c r="PYL6" s="112"/>
      <c r="PYM6" s="112"/>
      <c r="PYN6" s="112"/>
      <c r="PYO6" s="112"/>
      <c r="PYP6" s="112"/>
      <c r="PYQ6" s="112"/>
      <c r="PYR6" s="112"/>
      <c r="PYS6" s="112"/>
      <c r="PYT6" s="112"/>
      <c r="PYU6" s="112"/>
      <c r="PYV6" s="112"/>
      <c r="PYW6" s="112"/>
      <c r="PYX6" s="112"/>
      <c r="PYY6" s="112"/>
      <c r="PYZ6" s="112"/>
      <c r="PZA6" s="112"/>
      <c r="PZB6" s="112"/>
      <c r="PZC6" s="112"/>
      <c r="PZD6" s="112"/>
      <c r="PZE6" s="112"/>
      <c r="PZF6" s="112"/>
      <c r="PZG6" s="112"/>
      <c r="PZH6" s="112"/>
      <c r="PZI6" s="112"/>
      <c r="PZJ6" s="112"/>
      <c r="PZK6" s="112"/>
      <c r="PZL6" s="112"/>
      <c r="PZM6" s="112"/>
      <c r="PZN6" s="112"/>
      <c r="PZO6" s="112"/>
      <c r="PZP6" s="112"/>
      <c r="PZQ6" s="112"/>
      <c r="PZR6" s="112"/>
      <c r="PZS6" s="112"/>
      <c r="PZT6" s="112"/>
      <c r="PZU6" s="112"/>
      <c r="PZV6" s="112"/>
      <c r="PZW6" s="112"/>
      <c r="PZX6" s="112"/>
      <c r="PZY6" s="112"/>
      <c r="PZZ6" s="112"/>
      <c r="QAA6" s="112"/>
      <c r="QAB6" s="112"/>
      <c r="QAC6" s="112"/>
      <c r="QAD6" s="112"/>
      <c r="QAE6" s="112"/>
      <c r="QAF6" s="112"/>
      <c r="QAG6" s="112"/>
      <c r="QAH6" s="112"/>
      <c r="QAI6" s="112"/>
      <c r="QAJ6" s="112"/>
      <c r="QAK6" s="112"/>
      <c r="QAL6" s="112"/>
      <c r="QAM6" s="112"/>
      <c r="QAN6" s="112"/>
      <c r="QAO6" s="112"/>
      <c r="QAP6" s="112"/>
      <c r="QAQ6" s="112"/>
      <c r="QAR6" s="112"/>
      <c r="QAS6" s="112"/>
      <c r="QAT6" s="112"/>
      <c r="QAU6" s="112"/>
      <c r="QAV6" s="112"/>
      <c r="QAW6" s="112"/>
      <c r="QAX6" s="112"/>
      <c r="QAY6" s="112"/>
      <c r="QAZ6" s="112"/>
      <c r="QBA6" s="112"/>
      <c r="QBB6" s="112"/>
      <c r="QBC6" s="112"/>
      <c r="QBD6" s="112"/>
      <c r="QBE6" s="112"/>
      <c r="QBF6" s="112"/>
      <c r="QBG6" s="112"/>
      <c r="QBH6" s="112"/>
      <c r="QBI6" s="112"/>
      <c r="QBJ6" s="112"/>
      <c r="QBK6" s="112"/>
      <c r="QBL6" s="112"/>
      <c r="QBM6" s="112"/>
      <c r="QBN6" s="112"/>
      <c r="QBO6" s="112"/>
      <c r="QBP6" s="112"/>
      <c r="QBQ6" s="112"/>
      <c r="QBR6" s="112"/>
      <c r="QBS6" s="112"/>
      <c r="QBT6" s="112"/>
      <c r="QBU6" s="112"/>
      <c r="QBV6" s="112"/>
      <c r="QBW6" s="112"/>
      <c r="QBX6" s="112"/>
      <c r="QBY6" s="112"/>
      <c r="QBZ6" s="112"/>
      <c r="QCA6" s="112"/>
      <c r="QCB6" s="112"/>
      <c r="QCC6" s="112"/>
      <c r="QCD6" s="112"/>
      <c r="QCE6" s="112"/>
      <c r="QCF6" s="112"/>
      <c r="QCG6" s="112"/>
      <c r="QCH6" s="112"/>
      <c r="QCI6" s="112"/>
      <c r="QCJ6" s="112"/>
      <c r="QCK6" s="112"/>
      <c r="QCL6" s="112"/>
      <c r="QCM6" s="112"/>
      <c r="QCN6" s="112"/>
      <c r="QCO6" s="112"/>
      <c r="QCP6" s="112"/>
      <c r="QCQ6" s="112"/>
      <c r="QCR6" s="112"/>
      <c r="QCS6" s="112"/>
      <c r="QCT6" s="112"/>
      <c r="QCU6" s="112"/>
      <c r="QCV6" s="112"/>
      <c r="QCW6" s="112"/>
      <c r="QCX6" s="112"/>
      <c r="QCY6" s="112"/>
      <c r="QCZ6" s="112"/>
      <c r="QDA6" s="112"/>
      <c r="QDB6" s="112"/>
      <c r="QDC6" s="112"/>
      <c r="QDD6" s="112"/>
      <c r="QDE6" s="112"/>
      <c r="QDF6" s="112"/>
      <c r="QDG6" s="112"/>
      <c r="QDH6" s="112"/>
      <c r="QDI6" s="112"/>
      <c r="QDJ6" s="112"/>
      <c r="QDK6" s="112"/>
      <c r="QDL6" s="112"/>
      <c r="QDM6" s="112"/>
      <c r="QDN6" s="112"/>
      <c r="QDO6" s="112"/>
      <c r="QDP6" s="112"/>
      <c r="QDQ6" s="112"/>
      <c r="QDR6" s="112"/>
      <c r="QDS6" s="112"/>
      <c r="QDT6" s="112"/>
      <c r="QDU6" s="112"/>
      <c r="QDV6" s="112"/>
      <c r="QDW6" s="112"/>
      <c r="QDX6" s="112"/>
      <c r="QDY6" s="112"/>
      <c r="QDZ6" s="112"/>
      <c r="QEA6" s="112"/>
      <c r="QEB6" s="112"/>
      <c r="QEC6" s="112"/>
      <c r="QED6" s="112"/>
      <c r="QEE6" s="112"/>
      <c r="QEF6" s="112"/>
      <c r="QEG6" s="112"/>
      <c r="QEH6" s="112"/>
      <c r="QEI6" s="112"/>
      <c r="QEJ6" s="112"/>
      <c r="QEK6" s="112"/>
      <c r="QEL6" s="112"/>
      <c r="QEM6" s="112"/>
      <c r="QEN6" s="112"/>
      <c r="QEO6" s="112"/>
      <c r="QEP6" s="112"/>
      <c r="QEQ6" s="112"/>
      <c r="QER6" s="112"/>
      <c r="QES6" s="112"/>
      <c r="QET6" s="112"/>
      <c r="QEU6" s="112"/>
      <c r="QEV6" s="112"/>
      <c r="QEW6" s="112"/>
      <c r="QEX6" s="112"/>
      <c r="QEY6" s="112"/>
      <c r="QEZ6" s="112"/>
      <c r="QFA6" s="112"/>
      <c r="QFB6" s="112"/>
      <c r="QFC6" s="112"/>
      <c r="QFD6" s="112"/>
      <c r="QFE6" s="112"/>
      <c r="QFF6" s="112"/>
      <c r="QFG6" s="112"/>
      <c r="QFH6" s="112"/>
      <c r="QFI6" s="112"/>
      <c r="QFJ6" s="112"/>
      <c r="QFK6" s="112"/>
      <c r="QFL6" s="112"/>
      <c r="QFM6" s="112"/>
      <c r="QFN6" s="112"/>
      <c r="QFO6" s="112"/>
      <c r="QFP6" s="112"/>
      <c r="QFQ6" s="112"/>
      <c r="QFR6" s="112"/>
      <c r="QFS6" s="112"/>
      <c r="QFT6" s="112"/>
      <c r="QFU6" s="112"/>
      <c r="QFV6" s="112"/>
      <c r="QFW6" s="112"/>
      <c r="QFX6" s="112"/>
      <c r="QFY6" s="112"/>
      <c r="QFZ6" s="112"/>
      <c r="QGA6" s="112"/>
      <c r="QGB6" s="112"/>
      <c r="QGC6" s="112"/>
      <c r="QGD6" s="112"/>
      <c r="QGE6" s="112"/>
      <c r="QGF6" s="112"/>
      <c r="QGG6" s="112"/>
      <c r="QGH6" s="112"/>
      <c r="QGI6" s="112"/>
      <c r="QGJ6" s="112"/>
      <c r="QGK6" s="112"/>
      <c r="QGL6" s="112"/>
      <c r="QGM6" s="112"/>
      <c r="QGN6" s="112"/>
      <c r="QGO6" s="112"/>
      <c r="QGP6" s="112"/>
      <c r="QGQ6" s="112"/>
      <c r="QGR6" s="112"/>
      <c r="QGS6" s="112"/>
      <c r="QGT6" s="112"/>
      <c r="QGU6" s="112"/>
      <c r="QGV6" s="112"/>
      <c r="QGW6" s="112"/>
      <c r="QGX6" s="112"/>
      <c r="QGY6" s="112"/>
      <c r="QGZ6" s="112"/>
      <c r="QHA6" s="112"/>
      <c r="QHB6" s="112"/>
      <c r="QHC6" s="112"/>
      <c r="QHD6" s="112"/>
      <c r="QHE6" s="112"/>
      <c r="QHF6" s="112"/>
      <c r="QHG6" s="112"/>
      <c r="QHH6" s="112"/>
      <c r="QHI6" s="112"/>
      <c r="QHJ6" s="112"/>
      <c r="QHK6" s="112"/>
      <c r="QHL6" s="112"/>
      <c r="QHM6" s="112"/>
      <c r="QHN6" s="112"/>
      <c r="QHO6" s="112"/>
      <c r="QHP6" s="112"/>
      <c r="QHQ6" s="112"/>
      <c r="QHR6" s="112"/>
      <c r="QHS6" s="112"/>
      <c r="QHT6" s="112"/>
      <c r="QHU6" s="112"/>
      <c r="QHV6" s="112"/>
      <c r="QHW6" s="112"/>
      <c r="QHX6" s="112"/>
      <c r="QHY6" s="112"/>
      <c r="QHZ6" s="112"/>
      <c r="QIA6" s="112"/>
      <c r="QIB6" s="112"/>
      <c r="QIC6" s="112"/>
      <c r="QID6" s="112"/>
      <c r="QIE6" s="112"/>
      <c r="QIF6" s="112"/>
      <c r="QIG6" s="112"/>
      <c r="QIH6" s="112"/>
      <c r="QII6" s="112"/>
      <c r="QIJ6" s="112"/>
      <c r="QIK6" s="112"/>
      <c r="QIL6" s="112"/>
      <c r="QIM6" s="112"/>
      <c r="QIN6" s="112"/>
      <c r="QIO6" s="112"/>
      <c r="QIP6" s="112"/>
      <c r="QIQ6" s="112"/>
      <c r="QIR6" s="112"/>
      <c r="QIS6" s="112"/>
      <c r="QIT6" s="112"/>
      <c r="QIU6" s="112"/>
      <c r="QIV6" s="112"/>
      <c r="QIW6" s="112"/>
      <c r="QIX6" s="112"/>
      <c r="QIY6" s="112"/>
      <c r="QIZ6" s="112"/>
      <c r="QJA6" s="112"/>
      <c r="QJB6" s="112"/>
      <c r="QJC6" s="112"/>
      <c r="QJD6" s="112"/>
      <c r="QJE6" s="112"/>
      <c r="QJF6" s="112"/>
      <c r="QJG6" s="112"/>
      <c r="QJH6" s="112"/>
      <c r="QJI6" s="112"/>
      <c r="QJJ6" s="112"/>
      <c r="QJK6" s="112"/>
      <c r="QJL6" s="112"/>
      <c r="QJM6" s="112"/>
      <c r="QJN6" s="112"/>
      <c r="QJO6" s="112"/>
      <c r="QJP6" s="112"/>
      <c r="QJQ6" s="112"/>
      <c r="QJR6" s="112"/>
      <c r="QJS6" s="112"/>
      <c r="QJT6" s="112"/>
      <c r="QJU6" s="112"/>
      <c r="QJV6" s="112"/>
      <c r="QJW6" s="112"/>
      <c r="QJX6" s="112"/>
      <c r="QJY6" s="112"/>
      <c r="QJZ6" s="112"/>
      <c r="QKA6" s="112"/>
      <c r="QKB6" s="112"/>
      <c r="QKC6" s="112"/>
      <c r="QKD6" s="112"/>
      <c r="QKE6" s="112"/>
      <c r="QKF6" s="112"/>
      <c r="QKG6" s="112"/>
      <c r="QKH6" s="112"/>
      <c r="QKI6" s="112"/>
      <c r="QKJ6" s="112"/>
      <c r="QKK6" s="112"/>
      <c r="QKL6" s="112"/>
      <c r="QKM6" s="112"/>
      <c r="QKN6" s="112"/>
      <c r="QKO6" s="112"/>
      <c r="QKP6" s="112"/>
      <c r="QKQ6" s="112"/>
      <c r="QKR6" s="112"/>
      <c r="QKS6" s="112"/>
      <c r="QKT6" s="112"/>
      <c r="QKU6" s="112"/>
      <c r="QKV6" s="112"/>
      <c r="QKW6" s="112"/>
      <c r="QKX6" s="112"/>
      <c r="QKY6" s="112"/>
      <c r="QKZ6" s="112"/>
      <c r="QLA6" s="112"/>
      <c r="QLB6" s="112"/>
      <c r="QLC6" s="112"/>
      <c r="QLD6" s="112"/>
      <c r="QLE6" s="112"/>
      <c r="QLF6" s="112"/>
      <c r="QLG6" s="112"/>
      <c r="QLH6" s="112"/>
      <c r="QLI6" s="112"/>
      <c r="QLJ6" s="112"/>
      <c r="QLK6" s="112"/>
      <c r="QLL6" s="112"/>
      <c r="QLM6" s="112"/>
      <c r="QLN6" s="112"/>
      <c r="QLO6" s="112"/>
      <c r="QLP6" s="112"/>
      <c r="QLQ6" s="112"/>
      <c r="QLR6" s="112"/>
      <c r="QLS6" s="112"/>
      <c r="QLT6" s="112"/>
      <c r="QLU6" s="112"/>
      <c r="QLV6" s="112"/>
      <c r="QLW6" s="112"/>
      <c r="QLX6" s="112"/>
      <c r="QLY6" s="112"/>
      <c r="QLZ6" s="112"/>
      <c r="QMA6" s="112"/>
      <c r="QMB6" s="112"/>
      <c r="QMC6" s="112"/>
      <c r="QMD6" s="112"/>
      <c r="QME6" s="112"/>
      <c r="QMF6" s="112"/>
      <c r="QMG6" s="112"/>
      <c r="QMH6" s="112"/>
      <c r="QMI6" s="112"/>
      <c r="QMJ6" s="112"/>
      <c r="QMK6" s="112"/>
      <c r="QML6" s="112"/>
      <c r="QMM6" s="112"/>
      <c r="QMN6" s="112"/>
      <c r="QMO6" s="112"/>
      <c r="QMP6" s="112"/>
      <c r="QMQ6" s="112"/>
      <c r="QMR6" s="112"/>
      <c r="QMS6" s="112"/>
      <c r="QMT6" s="112"/>
      <c r="QMU6" s="112"/>
      <c r="QMV6" s="112"/>
      <c r="QMW6" s="112"/>
      <c r="QMX6" s="112"/>
      <c r="QMY6" s="112"/>
      <c r="QMZ6" s="112"/>
      <c r="QNA6" s="112"/>
      <c r="QNB6" s="112"/>
      <c r="QNC6" s="112"/>
      <c r="QND6" s="112"/>
      <c r="QNE6" s="112"/>
      <c r="QNF6" s="112"/>
      <c r="QNG6" s="112"/>
      <c r="QNH6" s="112"/>
      <c r="QNI6" s="112"/>
      <c r="QNJ6" s="112"/>
      <c r="QNK6" s="112"/>
      <c r="QNL6" s="112"/>
      <c r="QNM6" s="112"/>
      <c r="QNN6" s="112"/>
      <c r="QNO6" s="112"/>
      <c r="QNP6" s="112"/>
      <c r="QNQ6" s="112"/>
      <c r="QNR6" s="112"/>
      <c r="QNS6" s="112"/>
      <c r="QNT6" s="112"/>
      <c r="QNU6" s="112"/>
      <c r="QNV6" s="112"/>
      <c r="QNW6" s="112"/>
      <c r="QNX6" s="112"/>
      <c r="QNY6" s="112"/>
      <c r="QNZ6" s="112"/>
      <c r="QOA6" s="112"/>
      <c r="QOB6" s="112"/>
      <c r="QOC6" s="112"/>
      <c r="QOD6" s="112"/>
      <c r="QOE6" s="112"/>
      <c r="QOF6" s="112"/>
      <c r="QOG6" s="112"/>
      <c r="QOH6" s="112"/>
      <c r="QOI6" s="112"/>
      <c r="QOJ6" s="112"/>
      <c r="QOK6" s="112"/>
      <c r="QOL6" s="112"/>
      <c r="QOM6" s="112"/>
      <c r="QON6" s="112"/>
      <c r="QOO6" s="112"/>
      <c r="QOP6" s="112"/>
      <c r="QOQ6" s="112"/>
      <c r="QOR6" s="112"/>
      <c r="QOS6" s="112"/>
      <c r="QOT6" s="112"/>
      <c r="QOU6" s="112"/>
      <c r="QOV6" s="112"/>
      <c r="QOW6" s="112"/>
      <c r="QOX6" s="112"/>
      <c r="QOY6" s="112"/>
      <c r="QOZ6" s="112"/>
      <c r="QPA6" s="112"/>
      <c r="QPB6" s="112"/>
      <c r="QPC6" s="112"/>
      <c r="QPD6" s="112"/>
      <c r="QPE6" s="112"/>
      <c r="QPF6" s="112"/>
      <c r="QPG6" s="112"/>
      <c r="QPH6" s="112"/>
      <c r="QPI6" s="112"/>
      <c r="QPJ6" s="112"/>
      <c r="QPK6" s="112"/>
      <c r="QPL6" s="112"/>
      <c r="QPM6" s="112"/>
      <c r="QPN6" s="112"/>
      <c r="QPO6" s="112"/>
      <c r="QPP6" s="112"/>
      <c r="QPQ6" s="112"/>
      <c r="QPR6" s="112"/>
      <c r="QPS6" s="112"/>
      <c r="QPT6" s="112"/>
      <c r="QPU6" s="112"/>
      <c r="QPV6" s="112"/>
      <c r="QPW6" s="112"/>
      <c r="QPX6" s="112"/>
      <c r="QPY6" s="112"/>
      <c r="QPZ6" s="112"/>
      <c r="QQA6" s="112"/>
      <c r="QQB6" s="112"/>
      <c r="QQC6" s="112"/>
      <c r="QQD6" s="112"/>
      <c r="QQE6" s="112"/>
      <c r="QQF6" s="112"/>
      <c r="QQG6" s="112"/>
      <c r="QQH6" s="112"/>
      <c r="QQI6" s="112"/>
      <c r="QQJ6" s="112"/>
      <c r="QQK6" s="112"/>
      <c r="QQL6" s="112"/>
      <c r="QQM6" s="112"/>
      <c r="QQN6" s="112"/>
      <c r="QQO6" s="112"/>
      <c r="QQP6" s="112"/>
      <c r="QQQ6" s="112"/>
      <c r="QQR6" s="112"/>
      <c r="QQS6" s="112"/>
      <c r="QQT6" s="112"/>
      <c r="QQU6" s="112"/>
      <c r="QQV6" s="112"/>
      <c r="QQW6" s="112"/>
      <c r="QQX6" s="112"/>
      <c r="QQY6" s="112"/>
      <c r="QQZ6" s="112"/>
      <c r="QRA6" s="112"/>
      <c r="QRB6" s="112"/>
      <c r="QRC6" s="112"/>
      <c r="QRD6" s="112"/>
      <c r="QRE6" s="112"/>
      <c r="QRF6" s="112"/>
      <c r="QRG6" s="112"/>
      <c r="QRH6" s="112"/>
      <c r="QRI6" s="112"/>
      <c r="QRJ6" s="112"/>
      <c r="QRK6" s="112"/>
      <c r="QRL6" s="112"/>
      <c r="QRM6" s="112"/>
      <c r="QRN6" s="112"/>
      <c r="QRO6" s="112"/>
      <c r="QRP6" s="112"/>
      <c r="QRQ6" s="112"/>
      <c r="QRR6" s="112"/>
      <c r="QRS6" s="112"/>
      <c r="QRT6" s="112"/>
      <c r="QRU6" s="112"/>
      <c r="QRV6" s="112"/>
      <c r="QRW6" s="112"/>
      <c r="QRX6" s="112"/>
      <c r="QRY6" s="112"/>
      <c r="QRZ6" s="112"/>
      <c r="QSA6" s="112"/>
      <c r="QSB6" s="112"/>
      <c r="QSC6" s="112"/>
      <c r="QSD6" s="112"/>
      <c r="QSE6" s="112"/>
      <c r="QSF6" s="112"/>
      <c r="QSG6" s="112"/>
      <c r="QSH6" s="112"/>
      <c r="QSI6" s="112"/>
      <c r="QSJ6" s="112"/>
      <c r="QSK6" s="112"/>
      <c r="QSL6" s="112"/>
      <c r="QSM6" s="112"/>
      <c r="QSN6" s="112"/>
      <c r="QSO6" s="112"/>
      <c r="QSP6" s="112"/>
      <c r="QSQ6" s="112"/>
      <c r="QSR6" s="112"/>
      <c r="QSS6" s="112"/>
      <c r="QST6" s="112"/>
      <c r="QSU6" s="112"/>
      <c r="QSV6" s="112"/>
      <c r="QSW6" s="112"/>
      <c r="QSX6" s="112"/>
      <c r="QSY6" s="112"/>
      <c r="QSZ6" s="112"/>
      <c r="QTA6" s="112"/>
      <c r="QTB6" s="112"/>
      <c r="QTC6" s="112"/>
      <c r="QTD6" s="112"/>
      <c r="QTE6" s="112"/>
      <c r="QTF6" s="112"/>
      <c r="QTG6" s="112"/>
      <c r="QTH6" s="112"/>
      <c r="QTI6" s="112"/>
      <c r="QTJ6" s="112"/>
      <c r="QTK6" s="112"/>
      <c r="QTL6" s="112"/>
      <c r="QTM6" s="112"/>
      <c r="QTN6" s="112"/>
      <c r="QTO6" s="112"/>
      <c r="QTP6" s="112"/>
      <c r="QTQ6" s="112"/>
      <c r="QTR6" s="112"/>
      <c r="QTS6" s="112"/>
      <c r="QTT6" s="112"/>
      <c r="QTU6" s="112"/>
      <c r="QTV6" s="112"/>
      <c r="QTW6" s="112"/>
      <c r="QTX6" s="112"/>
      <c r="QTY6" s="112"/>
      <c r="QTZ6" s="112"/>
      <c r="QUA6" s="112"/>
      <c r="QUB6" s="112"/>
      <c r="QUC6" s="112"/>
      <c r="QUD6" s="112"/>
      <c r="QUE6" s="112"/>
      <c r="QUF6" s="112"/>
      <c r="QUG6" s="112"/>
      <c r="QUH6" s="112"/>
      <c r="QUI6" s="112"/>
      <c r="QUJ6" s="112"/>
      <c r="QUK6" s="112"/>
      <c r="QUL6" s="112"/>
      <c r="QUM6" s="112"/>
      <c r="QUN6" s="112"/>
      <c r="QUO6" s="112"/>
      <c r="QUP6" s="112"/>
      <c r="QUQ6" s="112"/>
      <c r="QUR6" s="112"/>
      <c r="QUS6" s="112"/>
      <c r="QUT6" s="112"/>
      <c r="QUU6" s="112"/>
      <c r="QUV6" s="112"/>
      <c r="QUW6" s="112"/>
      <c r="QUX6" s="112"/>
      <c r="QUY6" s="112"/>
      <c r="QUZ6" s="112"/>
      <c r="QVA6" s="112"/>
      <c r="QVB6" s="112"/>
      <c r="QVC6" s="112"/>
      <c r="QVD6" s="112"/>
      <c r="QVE6" s="112"/>
      <c r="QVF6" s="112"/>
      <c r="QVG6" s="112"/>
      <c r="QVH6" s="112"/>
      <c r="QVI6" s="112"/>
      <c r="QVJ6" s="112"/>
      <c r="QVK6" s="112"/>
      <c r="QVL6" s="112"/>
      <c r="QVM6" s="112"/>
      <c r="QVN6" s="112"/>
      <c r="QVO6" s="112"/>
      <c r="QVP6" s="112"/>
      <c r="QVQ6" s="112"/>
      <c r="QVR6" s="112"/>
      <c r="QVS6" s="112"/>
      <c r="QVT6" s="112"/>
      <c r="QVU6" s="112"/>
      <c r="QVV6" s="112"/>
      <c r="QVW6" s="112"/>
      <c r="QVX6" s="112"/>
      <c r="QVY6" s="112"/>
      <c r="QVZ6" s="112"/>
      <c r="QWA6" s="112"/>
      <c r="QWB6" s="112"/>
      <c r="QWC6" s="112"/>
      <c r="QWD6" s="112"/>
      <c r="QWE6" s="112"/>
      <c r="QWF6" s="112"/>
      <c r="QWG6" s="112"/>
      <c r="QWH6" s="112"/>
      <c r="QWI6" s="112"/>
      <c r="QWJ6" s="112"/>
      <c r="QWK6" s="112"/>
      <c r="QWL6" s="112"/>
      <c r="QWM6" s="112"/>
      <c r="QWN6" s="112"/>
      <c r="QWO6" s="112"/>
      <c r="QWP6" s="112"/>
      <c r="QWQ6" s="112"/>
      <c r="QWR6" s="112"/>
      <c r="QWS6" s="112"/>
      <c r="QWT6" s="112"/>
      <c r="QWU6" s="112"/>
      <c r="QWV6" s="112"/>
      <c r="QWW6" s="112"/>
      <c r="QWX6" s="112"/>
      <c r="QWY6" s="112"/>
      <c r="QWZ6" s="112"/>
      <c r="QXA6" s="112"/>
      <c r="QXB6" s="112"/>
      <c r="QXC6" s="112"/>
      <c r="QXD6" s="112"/>
      <c r="QXE6" s="112"/>
      <c r="QXF6" s="112"/>
      <c r="QXG6" s="112"/>
      <c r="QXH6" s="112"/>
      <c r="QXI6" s="112"/>
      <c r="QXJ6" s="112"/>
      <c r="QXK6" s="112"/>
      <c r="QXL6" s="112"/>
      <c r="QXM6" s="112"/>
      <c r="QXN6" s="112"/>
      <c r="QXO6" s="112"/>
      <c r="QXP6" s="112"/>
      <c r="QXQ6" s="112"/>
      <c r="QXR6" s="112"/>
      <c r="QXS6" s="112"/>
      <c r="QXT6" s="112"/>
      <c r="QXU6" s="112"/>
      <c r="QXV6" s="112"/>
      <c r="QXW6" s="112"/>
      <c r="QXX6" s="112"/>
      <c r="QXY6" s="112"/>
      <c r="QXZ6" s="112"/>
      <c r="QYA6" s="112"/>
      <c r="QYB6" s="112"/>
      <c r="QYC6" s="112"/>
      <c r="QYD6" s="112"/>
      <c r="QYE6" s="112"/>
      <c r="QYF6" s="112"/>
      <c r="QYG6" s="112"/>
      <c r="QYH6" s="112"/>
      <c r="QYI6" s="112"/>
      <c r="QYJ6" s="112"/>
      <c r="QYK6" s="112"/>
      <c r="QYL6" s="112"/>
      <c r="QYM6" s="112"/>
      <c r="QYN6" s="112"/>
      <c r="QYO6" s="112"/>
      <c r="QYP6" s="112"/>
      <c r="QYQ6" s="112"/>
      <c r="QYR6" s="112"/>
      <c r="QYS6" s="112"/>
      <c r="QYT6" s="112"/>
      <c r="QYU6" s="112"/>
      <c r="QYV6" s="112"/>
      <c r="QYW6" s="112"/>
      <c r="QYX6" s="112"/>
      <c r="QYY6" s="112"/>
      <c r="QYZ6" s="112"/>
      <c r="QZA6" s="112"/>
      <c r="QZB6" s="112"/>
      <c r="QZC6" s="112"/>
      <c r="QZD6" s="112"/>
      <c r="QZE6" s="112"/>
      <c r="QZF6" s="112"/>
      <c r="QZG6" s="112"/>
      <c r="QZH6" s="112"/>
      <c r="QZI6" s="112"/>
      <c r="QZJ6" s="112"/>
      <c r="QZK6" s="112"/>
      <c r="QZL6" s="112"/>
      <c r="QZM6" s="112"/>
      <c r="QZN6" s="112"/>
      <c r="QZO6" s="112"/>
      <c r="QZP6" s="112"/>
      <c r="QZQ6" s="112"/>
      <c r="QZR6" s="112"/>
      <c r="QZS6" s="112"/>
      <c r="QZT6" s="112"/>
      <c r="QZU6" s="112"/>
      <c r="QZV6" s="112"/>
      <c r="QZW6" s="112"/>
      <c r="QZX6" s="112"/>
      <c r="QZY6" s="112"/>
      <c r="QZZ6" s="112"/>
      <c r="RAA6" s="112"/>
      <c r="RAB6" s="112"/>
      <c r="RAC6" s="112"/>
      <c r="RAD6" s="112"/>
      <c r="RAE6" s="112"/>
      <c r="RAF6" s="112"/>
      <c r="RAG6" s="112"/>
      <c r="RAH6" s="112"/>
      <c r="RAI6" s="112"/>
      <c r="RAJ6" s="112"/>
      <c r="RAK6" s="112"/>
      <c r="RAL6" s="112"/>
      <c r="RAM6" s="112"/>
      <c r="RAN6" s="112"/>
      <c r="RAO6" s="112"/>
      <c r="RAP6" s="112"/>
      <c r="RAQ6" s="112"/>
      <c r="RAR6" s="112"/>
      <c r="RAS6" s="112"/>
      <c r="RAT6" s="112"/>
      <c r="RAU6" s="112"/>
      <c r="RAV6" s="112"/>
      <c r="RAW6" s="112"/>
      <c r="RAX6" s="112"/>
      <c r="RAY6" s="112"/>
      <c r="RAZ6" s="112"/>
      <c r="RBA6" s="112"/>
      <c r="RBB6" s="112"/>
      <c r="RBC6" s="112"/>
      <c r="RBD6" s="112"/>
      <c r="RBE6" s="112"/>
      <c r="RBF6" s="112"/>
      <c r="RBG6" s="112"/>
      <c r="RBH6" s="112"/>
      <c r="RBI6" s="112"/>
      <c r="RBJ6" s="112"/>
      <c r="RBK6" s="112"/>
      <c r="RBL6" s="112"/>
      <c r="RBM6" s="112"/>
      <c r="RBN6" s="112"/>
      <c r="RBO6" s="112"/>
      <c r="RBP6" s="112"/>
      <c r="RBQ6" s="112"/>
      <c r="RBR6" s="112"/>
      <c r="RBS6" s="112"/>
      <c r="RBT6" s="112"/>
      <c r="RBU6" s="112"/>
      <c r="RBV6" s="112"/>
      <c r="RBW6" s="112"/>
      <c r="RBX6" s="112"/>
      <c r="RBY6" s="112"/>
      <c r="RBZ6" s="112"/>
      <c r="RCA6" s="112"/>
      <c r="RCB6" s="112"/>
      <c r="RCC6" s="112"/>
      <c r="RCD6" s="112"/>
      <c r="RCE6" s="112"/>
      <c r="RCF6" s="112"/>
      <c r="RCG6" s="112"/>
      <c r="RCH6" s="112"/>
      <c r="RCI6" s="112"/>
      <c r="RCJ6" s="112"/>
      <c r="RCK6" s="112"/>
      <c r="RCL6" s="112"/>
      <c r="RCM6" s="112"/>
      <c r="RCN6" s="112"/>
      <c r="RCO6" s="112"/>
      <c r="RCP6" s="112"/>
      <c r="RCQ6" s="112"/>
      <c r="RCR6" s="112"/>
      <c r="RCS6" s="112"/>
      <c r="RCT6" s="112"/>
      <c r="RCU6" s="112"/>
      <c r="RCV6" s="112"/>
      <c r="RCW6" s="112"/>
      <c r="RCX6" s="112"/>
      <c r="RCY6" s="112"/>
      <c r="RCZ6" s="112"/>
      <c r="RDA6" s="112"/>
      <c r="RDB6" s="112"/>
      <c r="RDC6" s="112"/>
      <c r="RDD6" s="112"/>
      <c r="RDE6" s="112"/>
      <c r="RDF6" s="112"/>
      <c r="RDG6" s="112"/>
      <c r="RDH6" s="112"/>
      <c r="RDI6" s="112"/>
      <c r="RDJ6" s="112"/>
      <c r="RDK6" s="112"/>
      <c r="RDL6" s="112"/>
      <c r="RDM6" s="112"/>
      <c r="RDN6" s="112"/>
      <c r="RDO6" s="112"/>
      <c r="RDP6" s="112"/>
      <c r="RDQ6" s="112"/>
      <c r="RDR6" s="112"/>
      <c r="RDS6" s="112"/>
      <c r="RDT6" s="112"/>
      <c r="RDU6" s="112"/>
      <c r="RDV6" s="112"/>
      <c r="RDW6" s="112"/>
      <c r="RDX6" s="112"/>
      <c r="RDY6" s="112"/>
      <c r="RDZ6" s="112"/>
      <c r="REA6" s="112"/>
      <c r="REB6" s="112"/>
      <c r="REC6" s="112"/>
      <c r="RED6" s="112"/>
      <c r="REE6" s="112"/>
      <c r="REF6" s="112"/>
      <c r="REG6" s="112"/>
      <c r="REH6" s="112"/>
      <c r="REI6" s="112"/>
      <c r="REJ6" s="112"/>
      <c r="REK6" s="112"/>
      <c r="REL6" s="112"/>
      <c r="REM6" s="112"/>
      <c r="REN6" s="112"/>
      <c r="REO6" s="112"/>
      <c r="REP6" s="112"/>
      <c r="REQ6" s="112"/>
      <c r="RER6" s="112"/>
      <c r="RES6" s="112"/>
      <c r="RET6" s="112"/>
      <c r="REU6" s="112"/>
      <c r="REV6" s="112"/>
      <c r="REW6" s="112"/>
      <c r="REX6" s="112"/>
      <c r="REY6" s="112"/>
      <c r="REZ6" s="112"/>
      <c r="RFA6" s="112"/>
      <c r="RFB6" s="112"/>
      <c r="RFC6" s="112"/>
      <c r="RFD6" s="112"/>
      <c r="RFE6" s="112"/>
      <c r="RFF6" s="112"/>
      <c r="RFG6" s="112"/>
      <c r="RFH6" s="112"/>
      <c r="RFI6" s="112"/>
      <c r="RFJ6" s="112"/>
      <c r="RFK6" s="112"/>
      <c r="RFL6" s="112"/>
      <c r="RFM6" s="112"/>
      <c r="RFN6" s="112"/>
      <c r="RFO6" s="112"/>
      <c r="RFP6" s="112"/>
      <c r="RFQ6" s="112"/>
      <c r="RFR6" s="112"/>
      <c r="RFS6" s="112"/>
      <c r="RFT6" s="112"/>
      <c r="RFU6" s="112"/>
      <c r="RFV6" s="112"/>
      <c r="RFW6" s="112"/>
      <c r="RFX6" s="112"/>
      <c r="RFY6" s="112"/>
      <c r="RFZ6" s="112"/>
      <c r="RGA6" s="112"/>
      <c r="RGB6" s="112"/>
      <c r="RGC6" s="112"/>
      <c r="RGD6" s="112"/>
      <c r="RGE6" s="112"/>
      <c r="RGF6" s="112"/>
      <c r="RGG6" s="112"/>
      <c r="RGH6" s="112"/>
      <c r="RGI6" s="112"/>
      <c r="RGJ6" s="112"/>
      <c r="RGK6" s="112"/>
      <c r="RGL6" s="112"/>
      <c r="RGM6" s="112"/>
      <c r="RGN6" s="112"/>
      <c r="RGO6" s="112"/>
      <c r="RGP6" s="112"/>
      <c r="RGQ6" s="112"/>
      <c r="RGR6" s="112"/>
      <c r="RGS6" s="112"/>
      <c r="RGT6" s="112"/>
      <c r="RGU6" s="112"/>
      <c r="RGV6" s="112"/>
      <c r="RGW6" s="112"/>
      <c r="RGX6" s="112"/>
      <c r="RGY6" s="112"/>
      <c r="RGZ6" s="112"/>
      <c r="RHA6" s="112"/>
      <c r="RHB6" s="112"/>
      <c r="RHC6" s="112"/>
      <c r="RHD6" s="112"/>
      <c r="RHE6" s="112"/>
      <c r="RHF6" s="112"/>
      <c r="RHG6" s="112"/>
      <c r="RHH6" s="112"/>
      <c r="RHI6" s="112"/>
      <c r="RHJ6" s="112"/>
      <c r="RHK6" s="112"/>
      <c r="RHL6" s="112"/>
      <c r="RHM6" s="112"/>
      <c r="RHN6" s="112"/>
      <c r="RHO6" s="112"/>
      <c r="RHP6" s="112"/>
      <c r="RHQ6" s="112"/>
      <c r="RHR6" s="112"/>
      <c r="RHS6" s="112"/>
      <c r="RHT6" s="112"/>
      <c r="RHU6" s="112"/>
      <c r="RHV6" s="112"/>
      <c r="RHW6" s="112"/>
      <c r="RHX6" s="112"/>
      <c r="RHY6" s="112"/>
      <c r="RHZ6" s="112"/>
      <c r="RIA6" s="112"/>
      <c r="RIB6" s="112"/>
      <c r="RIC6" s="112"/>
      <c r="RID6" s="112"/>
      <c r="RIE6" s="112"/>
      <c r="RIF6" s="112"/>
      <c r="RIG6" s="112"/>
      <c r="RIH6" s="112"/>
      <c r="RII6" s="112"/>
      <c r="RIJ6" s="112"/>
      <c r="RIK6" s="112"/>
      <c r="RIL6" s="112"/>
      <c r="RIM6" s="112"/>
      <c r="RIN6" s="112"/>
      <c r="RIO6" s="112"/>
      <c r="RIP6" s="112"/>
      <c r="RIQ6" s="112"/>
      <c r="RIR6" s="112"/>
      <c r="RIS6" s="112"/>
      <c r="RIT6" s="112"/>
      <c r="RIU6" s="112"/>
      <c r="RIV6" s="112"/>
      <c r="RIW6" s="112"/>
      <c r="RIX6" s="112"/>
      <c r="RIY6" s="112"/>
      <c r="RIZ6" s="112"/>
      <c r="RJA6" s="112"/>
      <c r="RJB6" s="112"/>
      <c r="RJC6" s="112"/>
      <c r="RJD6" s="112"/>
      <c r="RJE6" s="112"/>
      <c r="RJF6" s="112"/>
      <c r="RJG6" s="112"/>
      <c r="RJH6" s="112"/>
      <c r="RJI6" s="112"/>
      <c r="RJJ6" s="112"/>
      <c r="RJK6" s="112"/>
      <c r="RJL6" s="112"/>
      <c r="RJM6" s="112"/>
      <c r="RJN6" s="112"/>
      <c r="RJO6" s="112"/>
      <c r="RJP6" s="112"/>
      <c r="RJQ6" s="112"/>
      <c r="RJR6" s="112"/>
      <c r="RJS6" s="112"/>
      <c r="RJT6" s="112"/>
      <c r="RJU6" s="112"/>
      <c r="RJV6" s="112"/>
      <c r="RJW6" s="112"/>
      <c r="RJX6" s="112"/>
      <c r="RJY6" s="112"/>
      <c r="RJZ6" s="112"/>
      <c r="RKA6" s="112"/>
      <c r="RKB6" s="112"/>
      <c r="RKC6" s="112"/>
      <c r="RKD6" s="112"/>
      <c r="RKE6" s="112"/>
      <c r="RKF6" s="112"/>
      <c r="RKG6" s="112"/>
      <c r="RKH6" s="112"/>
      <c r="RKI6" s="112"/>
      <c r="RKJ6" s="112"/>
      <c r="RKK6" s="112"/>
      <c r="RKL6" s="112"/>
      <c r="RKM6" s="112"/>
      <c r="RKN6" s="112"/>
      <c r="RKO6" s="112"/>
      <c r="RKP6" s="112"/>
      <c r="RKQ6" s="112"/>
      <c r="RKR6" s="112"/>
      <c r="RKS6" s="112"/>
      <c r="RKT6" s="112"/>
      <c r="RKU6" s="112"/>
      <c r="RKV6" s="112"/>
      <c r="RKW6" s="112"/>
      <c r="RKX6" s="112"/>
      <c r="RKY6" s="112"/>
      <c r="RKZ6" s="112"/>
      <c r="RLA6" s="112"/>
      <c r="RLB6" s="112"/>
      <c r="RLC6" s="112"/>
      <c r="RLD6" s="112"/>
      <c r="RLE6" s="112"/>
      <c r="RLF6" s="112"/>
      <c r="RLG6" s="112"/>
      <c r="RLH6" s="112"/>
      <c r="RLI6" s="112"/>
      <c r="RLJ6" s="112"/>
      <c r="RLK6" s="112"/>
      <c r="RLL6" s="112"/>
      <c r="RLM6" s="112"/>
      <c r="RLN6" s="112"/>
      <c r="RLO6" s="112"/>
      <c r="RLP6" s="112"/>
      <c r="RLQ6" s="112"/>
      <c r="RLR6" s="112"/>
      <c r="RLS6" s="112"/>
      <c r="RLT6" s="112"/>
      <c r="RLU6" s="112"/>
      <c r="RLV6" s="112"/>
      <c r="RLW6" s="112"/>
      <c r="RLX6" s="112"/>
      <c r="RLY6" s="112"/>
      <c r="RLZ6" s="112"/>
      <c r="RMA6" s="112"/>
      <c r="RMB6" s="112"/>
      <c r="RMC6" s="112"/>
      <c r="RMD6" s="112"/>
      <c r="RME6" s="112"/>
      <c r="RMF6" s="112"/>
      <c r="RMG6" s="112"/>
      <c r="RMH6" s="112"/>
      <c r="RMI6" s="112"/>
      <c r="RMJ6" s="112"/>
      <c r="RMK6" s="112"/>
      <c r="RML6" s="112"/>
      <c r="RMM6" s="112"/>
      <c r="RMN6" s="112"/>
      <c r="RMO6" s="112"/>
      <c r="RMP6" s="112"/>
      <c r="RMQ6" s="112"/>
      <c r="RMR6" s="112"/>
      <c r="RMS6" s="112"/>
      <c r="RMT6" s="112"/>
      <c r="RMU6" s="112"/>
      <c r="RMV6" s="112"/>
      <c r="RMW6" s="112"/>
      <c r="RMX6" s="112"/>
      <c r="RMY6" s="112"/>
      <c r="RMZ6" s="112"/>
      <c r="RNA6" s="112"/>
      <c r="RNB6" s="112"/>
      <c r="RNC6" s="112"/>
      <c r="RND6" s="112"/>
      <c r="RNE6" s="112"/>
      <c r="RNF6" s="112"/>
      <c r="RNG6" s="112"/>
      <c r="RNH6" s="112"/>
      <c r="RNI6" s="112"/>
      <c r="RNJ6" s="112"/>
      <c r="RNK6" s="112"/>
      <c r="RNL6" s="112"/>
      <c r="RNM6" s="112"/>
      <c r="RNN6" s="112"/>
      <c r="RNO6" s="112"/>
      <c r="RNP6" s="112"/>
      <c r="RNQ6" s="112"/>
      <c r="RNR6" s="112"/>
      <c r="RNS6" s="112"/>
      <c r="RNT6" s="112"/>
      <c r="RNU6" s="112"/>
      <c r="RNV6" s="112"/>
      <c r="RNW6" s="112"/>
      <c r="RNX6" s="112"/>
      <c r="RNY6" s="112"/>
      <c r="RNZ6" s="112"/>
      <c r="ROA6" s="112"/>
      <c r="ROB6" s="112"/>
      <c r="ROC6" s="112"/>
      <c r="ROD6" s="112"/>
      <c r="ROE6" s="112"/>
      <c r="ROF6" s="112"/>
      <c r="ROG6" s="112"/>
      <c r="ROH6" s="112"/>
      <c r="ROI6" s="112"/>
      <c r="ROJ6" s="112"/>
      <c r="ROK6" s="112"/>
      <c r="ROL6" s="112"/>
      <c r="ROM6" s="112"/>
      <c r="RON6" s="112"/>
      <c r="ROO6" s="112"/>
      <c r="ROP6" s="112"/>
      <c r="ROQ6" s="112"/>
      <c r="ROR6" s="112"/>
      <c r="ROS6" s="112"/>
      <c r="ROT6" s="112"/>
      <c r="ROU6" s="112"/>
      <c r="ROV6" s="112"/>
      <c r="ROW6" s="112"/>
      <c r="ROX6" s="112"/>
      <c r="ROY6" s="112"/>
      <c r="ROZ6" s="112"/>
      <c r="RPA6" s="112"/>
      <c r="RPB6" s="112"/>
      <c r="RPC6" s="112"/>
      <c r="RPD6" s="112"/>
      <c r="RPE6" s="112"/>
      <c r="RPF6" s="112"/>
      <c r="RPG6" s="112"/>
      <c r="RPH6" s="112"/>
      <c r="RPI6" s="112"/>
      <c r="RPJ6" s="112"/>
      <c r="RPK6" s="112"/>
      <c r="RPL6" s="112"/>
      <c r="RPM6" s="112"/>
      <c r="RPN6" s="112"/>
      <c r="RPO6" s="112"/>
      <c r="RPP6" s="112"/>
      <c r="RPQ6" s="112"/>
      <c r="RPR6" s="112"/>
      <c r="RPS6" s="112"/>
      <c r="RPT6" s="112"/>
      <c r="RPU6" s="112"/>
      <c r="RPV6" s="112"/>
      <c r="RPW6" s="112"/>
      <c r="RPX6" s="112"/>
      <c r="RPY6" s="112"/>
      <c r="RPZ6" s="112"/>
      <c r="RQA6" s="112"/>
      <c r="RQB6" s="112"/>
      <c r="RQC6" s="112"/>
      <c r="RQD6" s="112"/>
      <c r="RQE6" s="112"/>
      <c r="RQF6" s="112"/>
      <c r="RQG6" s="112"/>
      <c r="RQH6" s="112"/>
      <c r="RQI6" s="112"/>
      <c r="RQJ6" s="112"/>
      <c r="RQK6" s="112"/>
      <c r="RQL6" s="112"/>
      <c r="RQM6" s="112"/>
      <c r="RQN6" s="112"/>
      <c r="RQO6" s="112"/>
      <c r="RQP6" s="112"/>
      <c r="RQQ6" s="112"/>
      <c r="RQR6" s="112"/>
      <c r="RQS6" s="112"/>
      <c r="RQT6" s="112"/>
      <c r="RQU6" s="112"/>
      <c r="RQV6" s="112"/>
      <c r="RQW6" s="112"/>
      <c r="RQX6" s="112"/>
      <c r="RQY6" s="112"/>
      <c r="RQZ6" s="112"/>
      <c r="RRA6" s="112"/>
      <c r="RRB6" s="112"/>
      <c r="RRC6" s="112"/>
      <c r="RRD6" s="112"/>
      <c r="RRE6" s="112"/>
      <c r="RRF6" s="112"/>
      <c r="RRG6" s="112"/>
      <c r="RRH6" s="112"/>
      <c r="RRI6" s="112"/>
      <c r="RRJ6" s="112"/>
      <c r="RRK6" s="112"/>
      <c r="RRL6" s="112"/>
      <c r="RRM6" s="112"/>
      <c r="RRN6" s="112"/>
      <c r="RRO6" s="112"/>
      <c r="RRP6" s="112"/>
      <c r="RRQ6" s="112"/>
      <c r="RRR6" s="112"/>
      <c r="RRS6" s="112"/>
      <c r="RRT6" s="112"/>
      <c r="RRU6" s="112"/>
      <c r="RRV6" s="112"/>
      <c r="RRW6" s="112"/>
      <c r="RRX6" s="112"/>
      <c r="RRY6" s="112"/>
      <c r="RRZ6" s="112"/>
      <c r="RSA6" s="112"/>
      <c r="RSB6" s="112"/>
      <c r="RSC6" s="112"/>
      <c r="RSD6" s="112"/>
      <c r="RSE6" s="112"/>
      <c r="RSF6" s="112"/>
      <c r="RSG6" s="112"/>
      <c r="RSH6" s="112"/>
      <c r="RSI6" s="112"/>
      <c r="RSJ6" s="112"/>
      <c r="RSK6" s="112"/>
      <c r="RSL6" s="112"/>
      <c r="RSM6" s="112"/>
      <c r="RSN6" s="112"/>
      <c r="RSO6" s="112"/>
      <c r="RSP6" s="112"/>
      <c r="RSQ6" s="112"/>
      <c r="RSR6" s="112"/>
      <c r="RSS6" s="112"/>
      <c r="RST6" s="112"/>
      <c r="RSU6" s="112"/>
      <c r="RSV6" s="112"/>
      <c r="RSW6" s="112"/>
      <c r="RSX6" s="112"/>
      <c r="RSY6" s="112"/>
      <c r="RSZ6" s="112"/>
      <c r="RTA6" s="112"/>
      <c r="RTB6" s="112"/>
      <c r="RTC6" s="112"/>
      <c r="RTD6" s="112"/>
      <c r="RTE6" s="112"/>
      <c r="RTF6" s="112"/>
      <c r="RTG6" s="112"/>
      <c r="RTH6" s="112"/>
      <c r="RTI6" s="112"/>
      <c r="RTJ6" s="112"/>
      <c r="RTK6" s="112"/>
      <c r="RTL6" s="112"/>
      <c r="RTM6" s="112"/>
      <c r="RTN6" s="112"/>
      <c r="RTO6" s="112"/>
      <c r="RTP6" s="112"/>
      <c r="RTQ6" s="112"/>
      <c r="RTR6" s="112"/>
      <c r="RTS6" s="112"/>
      <c r="RTT6" s="112"/>
      <c r="RTU6" s="112"/>
      <c r="RTV6" s="112"/>
      <c r="RTW6" s="112"/>
      <c r="RTX6" s="112"/>
      <c r="RTY6" s="112"/>
      <c r="RTZ6" s="112"/>
      <c r="RUA6" s="112"/>
      <c r="RUB6" s="112"/>
      <c r="RUC6" s="112"/>
      <c r="RUD6" s="112"/>
      <c r="RUE6" s="112"/>
      <c r="RUF6" s="112"/>
      <c r="RUG6" s="112"/>
      <c r="RUH6" s="112"/>
      <c r="RUI6" s="112"/>
      <c r="RUJ6" s="112"/>
      <c r="RUK6" s="112"/>
      <c r="RUL6" s="112"/>
      <c r="RUM6" s="112"/>
      <c r="RUN6" s="112"/>
      <c r="RUO6" s="112"/>
      <c r="RUP6" s="112"/>
      <c r="RUQ6" s="112"/>
      <c r="RUR6" s="112"/>
      <c r="RUS6" s="112"/>
      <c r="RUT6" s="112"/>
      <c r="RUU6" s="112"/>
      <c r="RUV6" s="112"/>
      <c r="RUW6" s="112"/>
      <c r="RUX6" s="112"/>
      <c r="RUY6" s="112"/>
      <c r="RUZ6" s="112"/>
      <c r="RVA6" s="112"/>
      <c r="RVB6" s="112"/>
      <c r="RVC6" s="112"/>
      <c r="RVD6" s="112"/>
      <c r="RVE6" s="112"/>
      <c r="RVF6" s="112"/>
      <c r="RVG6" s="112"/>
      <c r="RVH6" s="112"/>
      <c r="RVI6" s="112"/>
      <c r="RVJ6" s="112"/>
      <c r="RVK6" s="112"/>
      <c r="RVL6" s="112"/>
      <c r="RVM6" s="112"/>
      <c r="RVN6" s="112"/>
      <c r="RVO6" s="112"/>
      <c r="RVP6" s="112"/>
      <c r="RVQ6" s="112"/>
      <c r="RVR6" s="112"/>
      <c r="RVS6" s="112"/>
      <c r="RVT6" s="112"/>
      <c r="RVU6" s="112"/>
      <c r="RVV6" s="112"/>
      <c r="RVW6" s="112"/>
      <c r="RVX6" s="112"/>
      <c r="RVY6" s="112"/>
      <c r="RVZ6" s="112"/>
      <c r="RWA6" s="112"/>
      <c r="RWB6" s="112"/>
      <c r="RWC6" s="112"/>
      <c r="RWD6" s="112"/>
      <c r="RWE6" s="112"/>
      <c r="RWF6" s="112"/>
      <c r="RWG6" s="112"/>
      <c r="RWH6" s="112"/>
      <c r="RWI6" s="112"/>
      <c r="RWJ6" s="112"/>
      <c r="RWK6" s="112"/>
      <c r="RWL6" s="112"/>
      <c r="RWM6" s="112"/>
      <c r="RWN6" s="112"/>
      <c r="RWO6" s="112"/>
      <c r="RWP6" s="112"/>
      <c r="RWQ6" s="112"/>
      <c r="RWR6" s="112"/>
      <c r="RWS6" s="112"/>
      <c r="RWT6" s="112"/>
      <c r="RWU6" s="112"/>
      <c r="RWV6" s="112"/>
      <c r="RWW6" s="112"/>
      <c r="RWX6" s="112"/>
      <c r="RWY6" s="112"/>
      <c r="RWZ6" s="112"/>
      <c r="RXA6" s="112"/>
      <c r="RXB6" s="112"/>
      <c r="RXC6" s="112"/>
      <c r="RXD6" s="112"/>
      <c r="RXE6" s="112"/>
      <c r="RXF6" s="112"/>
      <c r="RXG6" s="112"/>
      <c r="RXH6" s="112"/>
      <c r="RXI6" s="112"/>
      <c r="RXJ6" s="112"/>
      <c r="RXK6" s="112"/>
      <c r="RXL6" s="112"/>
      <c r="RXM6" s="112"/>
      <c r="RXN6" s="112"/>
      <c r="RXO6" s="112"/>
      <c r="RXP6" s="112"/>
      <c r="RXQ6" s="112"/>
      <c r="RXR6" s="112"/>
      <c r="RXS6" s="112"/>
      <c r="RXT6" s="112"/>
      <c r="RXU6" s="112"/>
      <c r="RXV6" s="112"/>
      <c r="RXW6" s="112"/>
      <c r="RXX6" s="112"/>
      <c r="RXY6" s="112"/>
      <c r="RXZ6" s="112"/>
      <c r="RYA6" s="112"/>
      <c r="RYB6" s="112"/>
      <c r="RYC6" s="112"/>
      <c r="RYD6" s="112"/>
      <c r="RYE6" s="112"/>
      <c r="RYF6" s="112"/>
      <c r="RYG6" s="112"/>
      <c r="RYH6" s="112"/>
      <c r="RYI6" s="112"/>
      <c r="RYJ6" s="112"/>
      <c r="RYK6" s="112"/>
      <c r="RYL6" s="112"/>
      <c r="RYM6" s="112"/>
      <c r="RYN6" s="112"/>
      <c r="RYO6" s="112"/>
      <c r="RYP6" s="112"/>
      <c r="RYQ6" s="112"/>
      <c r="RYR6" s="112"/>
      <c r="RYS6" s="112"/>
      <c r="RYT6" s="112"/>
      <c r="RYU6" s="112"/>
      <c r="RYV6" s="112"/>
      <c r="RYW6" s="112"/>
      <c r="RYX6" s="112"/>
      <c r="RYY6" s="112"/>
      <c r="RYZ6" s="112"/>
      <c r="RZA6" s="112"/>
      <c r="RZB6" s="112"/>
      <c r="RZC6" s="112"/>
      <c r="RZD6" s="112"/>
      <c r="RZE6" s="112"/>
      <c r="RZF6" s="112"/>
      <c r="RZG6" s="112"/>
      <c r="RZH6" s="112"/>
      <c r="RZI6" s="112"/>
      <c r="RZJ6" s="112"/>
      <c r="RZK6" s="112"/>
      <c r="RZL6" s="112"/>
      <c r="RZM6" s="112"/>
      <c r="RZN6" s="112"/>
      <c r="RZO6" s="112"/>
      <c r="RZP6" s="112"/>
      <c r="RZQ6" s="112"/>
      <c r="RZR6" s="112"/>
      <c r="RZS6" s="112"/>
      <c r="RZT6" s="112"/>
      <c r="RZU6" s="112"/>
      <c r="RZV6" s="112"/>
      <c r="RZW6" s="112"/>
      <c r="RZX6" s="112"/>
      <c r="RZY6" s="112"/>
      <c r="RZZ6" s="112"/>
      <c r="SAA6" s="112"/>
      <c r="SAB6" s="112"/>
      <c r="SAC6" s="112"/>
      <c r="SAD6" s="112"/>
      <c r="SAE6" s="112"/>
      <c r="SAF6" s="112"/>
      <c r="SAG6" s="112"/>
      <c r="SAH6" s="112"/>
      <c r="SAI6" s="112"/>
      <c r="SAJ6" s="112"/>
      <c r="SAK6" s="112"/>
      <c r="SAL6" s="112"/>
      <c r="SAM6" s="112"/>
      <c r="SAN6" s="112"/>
      <c r="SAO6" s="112"/>
      <c r="SAP6" s="112"/>
      <c r="SAQ6" s="112"/>
      <c r="SAR6" s="112"/>
      <c r="SAS6" s="112"/>
      <c r="SAT6" s="112"/>
      <c r="SAU6" s="112"/>
      <c r="SAV6" s="112"/>
      <c r="SAW6" s="112"/>
      <c r="SAX6" s="112"/>
      <c r="SAY6" s="112"/>
      <c r="SAZ6" s="112"/>
      <c r="SBA6" s="112"/>
      <c r="SBB6" s="112"/>
      <c r="SBC6" s="112"/>
      <c r="SBD6" s="112"/>
      <c r="SBE6" s="112"/>
      <c r="SBF6" s="112"/>
      <c r="SBG6" s="112"/>
      <c r="SBH6" s="112"/>
      <c r="SBI6" s="112"/>
      <c r="SBJ6" s="112"/>
      <c r="SBK6" s="112"/>
      <c r="SBL6" s="112"/>
      <c r="SBM6" s="112"/>
      <c r="SBN6" s="112"/>
      <c r="SBO6" s="112"/>
      <c r="SBP6" s="112"/>
      <c r="SBQ6" s="112"/>
      <c r="SBR6" s="112"/>
      <c r="SBS6" s="112"/>
      <c r="SBT6" s="112"/>
      <c r="SBU6" s="112"/>
      <c r="SBV6" s="112"/>
      <c r="SBW6" s="112"/>
      <c r="SBX6" s="112"/>
      <c r="SBY6" s="112"/>
      <c r="SBZ6" s="112"/>
      <c r="SCA6" s="112"/>
      <c r="SCB6" s="112"/>
      <c r="SCC6" s="112"/>
      <c r="SCD6" s="112"/>
      <c r="SCE6" s="112"/>
      <c r="SCF6" s="112"/>
      <c r="SCG6" s="112"/>
      <c r="SCH6" s="112"/>
      <c r="SCI6" s="112"/>
      <c r="SCJ6" s="112"/>
      <c r="SCK6" s="112"/>
      <c r="SCL6" s="112"/>
      <c r="SCM6" s="112"/>
      <c r="SCN6" s="112"/>
      <c r="SCO6" s="112"/>
      <c r="SCP6" s="112"/>
      <c r="SCQ6" s="112"/>
      <c r="SCR6" s="112"/>
      <c r="SCS6" s="112"/>
      <c r="SCT6" s="112"/>
      <c r="SCU6" s="112"/>
      <c r="SCV6" s="112"/>
      <c r="SCW6" s="112"/>
      <c r="SCX6" s="112"/>
      <c r="SCY6" s="112"/>
      <c r="SCZ6" s="112"/>
      <c r="SDA6" s="112"/>
      <c r="SDB6" s="112"/>
      <c r="SDC6" s="112"/>
      <c r="SDD6" s="112"/>
      <c r="SDE6" s="112"/>
      <c r="SDF6" s="112"/>
      <c r="SDG6" s="112"/>
      <c r="SDH6" s="112"/>
      <c r="SDI6" s="112"/>
      <c r="SDJ6" s="112"/>
      <c r="SDK6" s="112"/>
      <c r="SDL6" s="112"/>
      <c r="SDM6" s="112"/>
      <c r="SDN6" s="112"/>
      <c r="SDO6" s="112"/>
      <c r="SDP6" s="112"/>
      <c r="SDQ6" s="112"/>
      <c r="SDR6" s="112"/>
      <c r="SDS6" s="112"/>
      <c r="SDT6" s="112"/>
      <c r="SDU6" s="112"/>
      <c r="SDV6" s="112"/>
      <c r="SDW6" s="112"/>
      <c r="SDX6" s="112"/>
      <c r="SDY6" s="112"/>
      <c r="SDZ6" s="112"/>
      <c r="SEA6" s="112"/>
      <c r="SEB6" s="112"/>
      <c r="SEC6" s="112"/>
      <c r="SED6" s="112"/>
      <c r="SEE6" s="112"/>
      <c r="SEF6" s="112"/>
      <c r="SEG6" s="112"/>
      <c r="SEH6" s="112"/>
      <c r="SEI6" s="112"/>
      <c r="SEJ6" s="112"/>
      <c r="SEK6" s="112"/>
      <c r="SEL6" s="112"/>
      <c r="SEM6" s="112"/>
      <c r="SEN6" s="112"/>
      <c r="SEO6" s="112"/>
      <c r="SEP6" s="112"/>
      <c r="SEQ6" s="112"/>
      <c r="SER6" s="112"/>
      <c r="SES6" s="112"/>
      <c r="SET6" s="112"/>
      <c r="SEU6" s="112"/>
      <c r="SEV6" s="112"/>
      <c r="SEW6" s="112"/>
      <c r="SEX6" s="112"/>
      <c r="SEY6" s="112"/>
      <c r="SEZ6" s="112"/>
      <c r="SFA6" s="112"/>
      <c r="SFB6" s="112"/>
      <c r="SFC6" s="112"/>
      <c r="SFD6" s="112"/>
      <c r="SFE6" s="112"/>
      <c r="SFF6" s="112"/>
      <c r="SFG6" s="112"/>
      <c r="SFH6" s="112"/>
      <c r="SFI6" s="112"/>
      <c r="SFJ6" s="112"/>
      <c r="SFK6" s="112"/>
      <c r="SFL6" s="112"/>
      <c r="SFM6" s="112"/>
      <c r="SFN6" s="112"/>
      <c r="SFO6" s="112"/>
      <c r="SFP6" s="112"/>
      <c r="SFQ6" s="112"/>
      <c r="SFR6" s="112"/>
      <c r="SFS6" s="112"/>
      <c r="SFT6" s="112"/>
      <c r="SFU6" s="112"/>
      <c r="SFV6" s="112"/>
      <c r="SFW6" s="112"/>
      <c r="SFX6" s="112"/>
      <c r="SFY6" s="112"/>
      <c r="SFZ6" s="112"/>
      <c r="SGA6" s="112"/>
      <c r="SGB6" s="112"/>
      <c r="SGC6" s="112"/>
      <c r="SGD6" s="112"/>
      <c r="SGE6" s="112"/>
      <c r="SGF6" s="112"/>
      <c r="SGG6" s="112"/>
      <c r="SGH6" s="112"/>
      <c r="SGI6" s="112"/>
      <c r="SGJ6" s="112"/>
      <c r="SGK6" s="112"/>
      <c r="SGL6" s="112"/>
      <c r="SGM6" s="112"/>
      <c r="SGN6" s="112"/>
      <c r="SGO6" s="112"/>
      <c r="SGP6" s="112"/>
      <c r="SGQ6" s="112"/>
      <c r="SGR6" s="112"/>
      <c r="SGS6" s="112"/>
      <c r="SGT6" s="112"/>
      <c r="SGU6" s="112"/>
      <c r="SGV6" s="112"/>
      <c r="SGW6" s="112"/>
      <c r="SGX6" s="112"/>
      <c r="SGY6" s="112"/>
      <c r="SGZ6" s="112"/>
      <c r="SHA6" s="112"/>
      <c r="SHB6" s="112"/>
      <c r="SHC6" s="112"/>
      <c r="SHD6" s="112"/>
      <c r="SHE6" s="112"/>
      <c r="SHF6" s="112"/>
      <c r="SHG6" s="112"/>
      <c r="SHH6" s="112"/>
      <c r="SHI6" s="112"/>
      <c r="SHJ6" s="112"/>
      <c r="SHK6" s="112"/>
      <c r="SHL6" s="112"/>
      <c r="SHM6" s="112"/>
      <c r="SHN6" s="112"/>
      <c r="SHO6" s="112"/>
      <c r="SHP6" s="112"/>
      <c r="SHQ6" s="112"/>
      <c r="SHR6" s="112"/>
      <c r="SHS6" s="112"/>
      <c r="SHT6" s="112"/>
      <c r="SHU6" s="112"/>
      <c r="SHV6" s="112"/>
      <c r="SHW6" s="112"/>
      <c r="SHX6" s="112"/>
      <c r="SHY6" s="112"/>
      <c r="SHZ6" s="112"/>
      <c r="SIA6" s="112"/>
      <c r="SIB6" s="112"/>
      <c r="SIC6" s="112"/>
      <c r="SID6" s="112"/>
      <c r="SIE6" s="112"/>
      <c r="SIF6" s="112"/>
      <c r="SIG6" s="112"/>
      <c r="SIH6" s="112"/>
      <c r="SII6" s="112"/>
      <c r="SIJ6" s="112"/>
      <c r="SIK6" s="112"/>
      <c r="SIL6" s="112"/>
      <c r="SIM6" s="112"/>
      <c r="SIN6" s="112"/>
      <c r="SIO6" s="112"/>
      <c r="SIP6" s="112"/>
      <c r="SIQ6" s="112"/>
      <c r="SIR6" s="112"/>
      <c r="SIS6" s="112"/>
      <c r="SIT6" s="112"/>
      <c r="SIU6" s="112"/>
      <c r="SIV6" s="112"/>
      <c r="SIW6" s="112"/>
      <c r="SIX6" s="112"/>
      <c r="SIY6" s="112"/>
      <c r="SIZ6" s="112"/>
      <c r="SJA6" s="112"/>
      <c r="SJB6" s="112"/>
      <c r="SJC6" s="112"/>
      <c r="SJD6" s="112"/>
      <c r="SJE6" s="112"/>
      <c r="SJF6" s="112"/>
      <c r="SJG6" s="112"/>
      <c r="SJH6" s="112"/>
      <c r="SJI6" s="112"/>
      <c r="SJJ6" s="112"/>
      <c r="SJK6" s="112"/>
      <c r="SJL6" s="112"/>
      <c r="SJM6" s="112"/>
      <c r="SJN6" s="112"/>
      <c r="SJO6" s="112"/>
      <c r="SJP6" s="112"/>
      <c r="SJQ6" s="112"/>
      <c r="SJR6" s="112"/>
      <c r="SJS6" s="112"/>
      <c r="SJT6" s="112"/>
      <c r="SJU6" s="112"/>
      <c r="SJV6" s="112"/>
      <c r="SJW6" s="112"/>
      <c r="SJX6" s="112"/>
      <c r="SJY6" s="112"/>
      <c r="SJZ6" s="112"/>
      <c r="SKA6" s="112"/>
      <c r="SKB6" s="112"/>
      <c r="SKC6" s="112"/>
      <c r="SKD6" s="112"/>
      <c r="SKE6" s="112"/>
      <c r="SKF6" s="112"/>
      <c r="SKG6" s="112"/>
      <c r="SKH6" s="112"/>
      <c r="SKI6" s="112"/>
      <c r="SKJ6" s="112"/>
      <c r="SKK6" s="112"/>
      <c r="SKL6" s="112"/>
      <c r="SKM6" s="112"/>
      <c r="SKN6" s="112"/>
      <c r="SKO6" s="112"/>
      <c r="SKP6" s="112"/>
      <c r="SKQ6" s="112"/>
      <c r="SKR6" s="112"/>
      <c r="SKS6" s="112"/>
      <c r="SKT6" s="112"/>
      <c r="SKU6" s="112"/>
      <c r="SKV6" s="112"/>
      <c r="SKW6" s="112"/>
      <c r="SKX6" s="112"/>
      <c r="SKY6" s="112"/>
      <c r="SKZ6" s="112"/>
      <c r="SLA6" s="112"/>
      <c r="SLB6" s="112"/>
      <c r="SLC6" s="112"/>
      <c r="SLD6" s="112"/>
      <c r="SLE6" s="112"/>
      <c r="SLF6" s="112"/>
      <c r="SLG6" s="112"/>
      <c r="SLH6" s="112"/>
      <c r="SLI6" s="112"/>
      <c r="SLJ6" s="112"/>
      <c r="SLK6" s="112"/>
      <c r="SLL6" s="112"/>
      <c r="SLM6" s="112"/>
      <c r="SLN6" s="112"/>
      <c r="SLO6" s="112"/>
      <c r="SLP6" s="112"/>
      <c r="SLQ6" s="112"/>
      <c r="SLR6" s="112"/>
      <c r="SLS6" s="112"/>
      <c r="SLT6" s="112"/>
      <c r="SLU6" s="112"/>
      <c r="SLV6" s="112"/>
      <c r="SLW6" s="112"/>
      <c r="SLX6" s="112"/>
      <c r="SLY6" s="112"/>
      <c r="SLZ6" s="112"/>
      <c r="SMA6" s="112"/>
      <c r="SMB6" s="112"/>
      <c r="SMC6" s="112"/>
      <c r="SMD6" s="112"/>
      <c r="SME6" s="112"/>
      <c r="SMF6" s="112"/>
      <c r="SMG6" s="112"/>
      <c r="SMH6" s="112"/>
      <c r="SMI6" s="112"/>
      <c r="SMJ6" s="112"/>
      <c r="SMK6" s="112"/>
      <c r="SML6" s="112"/>
      <c r="SMM6" s="112"/>
      <c r="SMN6" s="112"/>
      <c r="SMO6" s="112"/>
      <c r="SMP6" s="112"/>
      <c r="SMQ6" s="112"/>
      <c r="SMR6" s="112"/>
      <c r="SMS6" s="112"/>
      <c r="SMT6" s="112"/>
      <c r="SMU6" s="112"/>
      <c r="SMV6" s="112"/>
      <c r="SMW6" s="112"/>
      <c r="SMX6" s="112"/>
      <c r="SMY6" s="112"/>
      <c r="SMZ6" s="112"/>
      <c r="SNA6" s="112"/>
      <c r="SNB6" s="112"/>
      <c r="SNC6" s="112"/>
      <c r="SND6" s="112"/>
      <c r="SNE6" s="112"/>
      <c r="SNF6" s="112"/>
      <c r="SNG6" s="112"/>
      <c r="SNH6" s="112"/>
      <c r="SNI6" s="112"/>
      <c r="SNJ6" s="112"/>
      <c r="SNK6" s="112"/>
      <c r="SNL6" s="112"/>
      <c r="SNM6" s="112"/>
      <c r="SNN6" s="112"/>
      <c r="SNO6" s="112"/>
      <c r="SNP6" s="112"/>
      <c r="SNQ6" s="112"/>
      <c r="SNR6" s="112"/>
      <c r="SNS6" s="112"/>
      <c r="SNT6" s="112"/>
      <c r="SNU6" s="112"/>
      <c r="SNV6" s="112"/>
      <c r="SNW6" s="112"/>
      <c r="SNX6" s="112"/>
      <c r="SNY6" s="112"/>
      <c r="SNZ6" s="112"/>
      <c r="SOA6" s="112"/>
      <c r="SOB6" s="112"/>
      <c r="SOC6" s="112"/>
      <c r="SOD6" s="112"/>
      <c r="SOE6" s="112"/>
      <c r="SOF6" s="112"/>
      <c r="SOG6" s="112"/>
      <c r="SOH6" s="112"/>
      <c r="SOI6" s="112"/>
      <c r="SOJ6" s="112"/>
      <c r="SOK6" s="112"/>
      <c r="SOL6" s="112"/>
      <c r="SOM6" s="112"/>
      <c r="SON6" s="112"/>
      <c r="SOO6" s="112"/>
      <c r="SOP6" s="112"/>
      <c r="SOQ6" s="112"/>
      <c r="SOR6" s="112"/>
      <c r="SOS6" s="112"/>
      <c r="SOT6" s="112"/>
      <c r="SOU6" s="112"/>
      <c r="SOV6" s="112"/>
      <c r="SOW6" s="112"/>
      <c r="SOX6" s="112"/>
      <c r="SOY6" s="112"/>
      <c r="SOZ6" s="112"/>
      <c r="SPA6" s="112"/>
      <c r="SPB6" s="112"/>
      <c r="SPC6" s="112"/>
      <c r="SPD6" s="112"/>
      <c r="SPE6" s="112"/>
      <c r="SPF6" s="112"/>
      <c r="SPG6" s="112"/>
      <c r="SPH6" s="112"/>
      <c r="SPI6" s="112"/>
      <c r="SPJ6" s="112"/>
      <c r="SPK6" s="112"/>
      <c r="SPL6" s="112"/>
      <c r="SPM6" s="112"/>
      <c r="SPN6" s="112"/>
      <c r="SPO6" s="112"/>
      <c r="SPP6" s="112"/>
      <c r="SPQ6" s="112"/>
      <c r="SPR6" s="112"/>
      <c r="SPS6" s="112"/>
      <c r="SPT6" s="112"/>
      <c r="SPU6" s="112"/>
      <c r="SPV6" s="112"/>
      <c r="SPW6" s="112"/>
      <c r="SPX6" s="112"/>
      <c r="SPY6" s="112"/>
      <c r="SPZ6" s="112"/>
      <c r="SQA6" s="112"/>
      <c r="SQB6" s="112"/>
      <c r="SQC6" s="112"/>
      <c r="SQD6" s="112"/>
      <c r="SQE6" s="112"/>
      <c r="SQF6" s="112"/>
      <c r="SQG6" s="112"/>
      <c r="SQH6" s="112"/>
      <c r="SQI6" s="112"/>
      <c r="SQJ6" s="112"/>
      <c r="SQK6" s="112"/>
      <c r="SQL6" s="112"/>
      <c r="SQM6" s="112"/>
      <c r="SQN6" s="112"/>
      <c r="SQO6" s="112"/>
      <c r="SQP6" s="112"/>
      <c r="SQQ6" s="112"/>
      <c r="SQR6" s="112"/>
      <c r="SQS6" s="112"/>
      <c r="SQT6" s="112"/>
      <c r="SQU6" s="112"/>
      <c r="SQV6" s="112"/>
      <c r="SQW6" s="112"/>
      <c r="SQX6" s="112"/>
      <c r="SQY6" s="112"/>
      <c r="SQZ6" s="112"/>
      <c r="SRA6" s="112"/>
      <c r="SRB6" s="112"/>
      <c r="SRC6" s="112"/>
      <c r="SRD6" s="112"/>
      <c r="SRE6" s="112"/>
      <c r="SRF6" s="112"/>
      <c r="SRG6" s="112"/>
      <c r="SRH6" s="112"/>
      <c r="SRI6" s="112"/>
      <c r="SRJ6" s="112"/>
      <c r="SRK6" s="112"/>
      <c r="SRL6" s="112"/>
      <c r="SRM6" s="112"/>
      <c r="SRN6" s="112"/>
      <c r="SRO6" s="112"/>
      <c r="SRP6" s="112"/>
      <c r="SRQ6" s="112"/>
      <c r="SRR6" s="112"/>
      <c r="SRS6" s="112"/>
      <c r="SRT6" s="112"/>
      <c r="SRU6" s="112"/>
      <c r="SRV6" s="112"/>
      <c r="SRW6" s="112"/>
      <c r="SRX6" s="112"/>
      <c r="SRY6" s="112"/>
      <c r="SRZ6" s="112"/>
      <c r="SSA6" s="112"/>
      <c r="SSB6" s="112"/>
      <c r="SSC6" s="112"/>
      <c r="SSD6" s="112"/>
      <c r="SSE6" s="112"/>
      <c r="SSF6" s="112"/>
      <c r="SSG6" s="112"/>
      <c r="SSH6" s="112"/>
      <c r="SSI6" s="112"/>
      <c r="SSJ6" s="112"/>
      <c r="SSK6" s="112"/>
      <c r="SSL6" s="112"/>
      <c r="SSM6" s="112"/>
      <c r="SSN6" s="112"/>
      <c r="SSO6" s="112"/>
      <c r="SSP6" s="112"/>
      <c r="SSQ6" s="112"/>
      <c r="SSR6" s="112"/>
      <c r="SSS6" s="112"/>
      <c r="SST6" s="112"/>
      <c r="SSU6" s="112"/>
      <c r="SSV6" s="112"/>
      <c r="SSW6" s="112"/>
      <c r="SSX6" s="112"/>
      <c r="SSY6" s="112"/>
      <c r="SSZ6" s="112"/>
      <c r="STA6" s="112"/>
      <c r="STB6" s="112"/>
      <c r="STC6" s="112"/>
      <c r="STD6" s="112"/>
      <c r="STE6" s="112"/>
      <c r="STF6" s="112"/>
      <c r="STG6" s="112"/>
      <c r="STH6" s="112"/>
      <c r="STI6" s="112"/>
      <c r="STJ6" s="112"/>
      <c r="STK6" s="112"/>
      <c r="STL6" s="112"/>
      <c r="STM6" s="112"/>
      <c r="STN6" s="112"/>
      <c r="STO6" s="112"/>
      <c r="STP6" s="112"/>
      <c r="STQ6" s="112"/>
      <c r="STR6" s="112"/>
      <c r="STS6" s="112"/>
      <c r="STT6" s="112"/>
      <c r="STU6" s="112"/>
      <c r="STV6" s="112"/>
      <c r="STW6" s="112"/>
      <c r="STX6" s="112"/>
      <c r="STY6" s="112"/>
      <c r="STZ6" s="112"/>
      <c r="SUA6" s="112"/>
      <c r="SUB6" s="112"/>
      <c r="SUC6" s="112"/>
      <c r="SUD6" s="112"/>
      <c r="SUE6" s="112"/>
      <c r="SUF6" s="112"/>
      <c r="SUG6" s="112"/>
      <c r="SUH6" s="112"/>
      <c r="SUI6" s="112"/>
      <c r="SUJ6" s="112"/>
      <c r="SUK6" s="112"/>
      <c r="SUL6" s="112"/>
      <c r="SUM6" s="112"/>
      <c r="SUN6" s="112"/>
      <c r="SUO6" s="112"/>
      <c r="SUP6" s="112"/>
      <c r="SUQ6" s="112"/>
      <c r="SUR6" s="112"/>
      <c r="SUS6" s="112"/>
      <c r="SUT6" s="112"/>
      <c r="SUU6" s="112"/>
      <c r="SUV6" s="112"/>
      <c r="SUW6" s="112"/>
      <c r="SUX6" s="112"/>
      <c r="SUY6" s="112"/>
      <c r="SUZ6" s="112"/>
      <c r="SVA6" s="112"/>
      <c r="SVB6" s="112"/>
      <c r="SVC6" s="112"/>
      <c r="SVD6" s="112"/>
      <c r="SVE6" s="112"/>
      <c r="SVF6" s="112"/>
      <c r="SVG6" s="112"/>
      <c r="SVH6" s="112"/>
      <c r="SVI6" s="112"/>
      <c r="SVJ6" s="112"/>
      <c r="SVK6" s="112"/>
      <c r="SVL6" s="112"/>
      <c r="SVM6" s="112"/>
      <c r="SVN6" s="112"/>
      <c r="SVO6" s="112"/>
      <c r="SVP6" s="112"/>
      <c r="SVQ6" s="112"/>
      <c r="SVR6" s="112"/>
      <c r="SVS6" s="112"/>
      <c r="SVT6" s="112"/>
      <c r="SVU6" s="112"/>
      <c r="SVV6" s="112"/>
      <c r="SVW6" s="112"/>
      <c r="SVX6" s="112"/>
      <c r="SVY6" s="112"/>
      <c r="SVZ6" s="112"/>
      <c r="SWA6" s="112"/>
      <c r="SWB6" s="112"/>
      <c r="SWC6" s="112"/>
      <c r="SWD6" s="112"/>
      <c r="SWE6" s="112"/>
      <c r="SWF6" s="112"/>
      <c r="SWG6" s="112"/>
      <c r="SWH6" s="112"/>
      <c r="SWI6" s="112"/>
      <c r="SWJ6" s="112"/>
      <c r="SWK6" s="112"/>
      <c r="SWL6" s="112"/>
      <c r="SWM6" s="112"/>
      <c r="SWN6" s="112"/>
      <c r="SWO6" s="112"/>
      <c r="SWP6" s="112"/>
      <c r="SWQ6" s="112"/>
      <c r="SWR6" s="112"/>
      <c r="SWS6" s="112"/>
      <c r="SWT6" s="112"/>
      <c r="SWU6" s="112"/>
      <c r="SWV6" s="112"/>
      <c r="SWW6" s="112"/>
      <c r="SWX6" s="112"/>
      <c r="SWY6" s="112"/>
      <c r="SWZ6" s="112"/>
      <c r="SXA6" s="112"/>
      <c r="SXB6" s="112"/>
      <c r="SXC6" s="112"/>
      <c r="SXD6" s="112"/>
      <c r="SXE6" s="112"/>
      <c r="SXF6" s="112"/>
      <c r="SXG6" s="112"/>
      <c r="SXH6" s="112"/>
      <c r="SXI6" s="112"/>
      <c r="SXJ6" s="112"/>
      <c r="SXK6" s="112"/>
      <c r="SXL6" s="112"/>
      <c r="SXM6" s="112"/>
      <c r="SXN6" s="112"/>
      <c r="SXO6" s="112"/>
      <c r="SXP6" s="112"/>
      <c r="SXQ6" s="112"/>
      <c r="SXR6" s="112"/>
      <c r="SXS6" s="112"/>
      <c r="SXT6" s="112"/>
      <c r="SXU6" s="112"/>
      <c r="SXV6" s="112"/>
      <c r="SXW6" s="112"/>
      <c r="SXX6" s="112"/>
      <c r="SXY6" s="112"/>
      <c r="SXZ6" s="112"/>
      <c r="SYA6" s="112"/>
      <c r="SYB6" s="112"/>
      <c r="SYC6" s="112"/>
      <c r="SYD6" s="112"/>
      <c r="SYE6" s="112"/>
      <c r="SYF6" s="112"/>
      <c r="SYG6" s="112"/>
      <c r="SYH6" s="112"/>
      <c r="SYI6" s="112"/>
      <c r="SYJ6" s="112"/>
      <c r="SYK6" s="112"/>
      <c r="SYL6" s="112"/>
      <c r="SYM6" s="112"/>
      <c r="SYN6" s="112"/>
      <c r="SYO6" s="112"/>
      <c r="SYP6" s="112"/>
      <c r="SYQ6" s="112"/>
      <c r="SYR6" s="112"/>
      <c r="SYS6" s="112"/>
      <c r="SYT6" s="112"/>
      <c r="SYU6" s="112"/>
      <c r="SYV6" s="112"/>
      <c r="SYW6" s="112"/>
      <c r="SYX6" s="112"/>
      <c r="SYY6" s="112"/>
      <c r="SYZ6" s="112"/>
      <c r="SZA6" s="112"/>
      <c r="SZB6" s="112"/>
      <c r="SZC6" s="112"/>
      <c r="SZD6" s="112"/>
      <c r="SZE6" s="112"/>
      <c r="SZF6" s="112"/>
      <c r="SZG6" s="112"/>
      <c r="SZH6" s="112"/>
      <c r="SZI6" s="112"/>
      <c r="SZJ6" s="112"/>
      <c r="SZK6" s="112"/>
      <c r="SZL6" s="112"/>
      <c r="SZM6" s="112"/>
      <c r="SZN6" s="112"/>
      <c r="SZO6" s="112"/>
      <c r="SZP6" s="112"/>
      <c r="SZQ6" s="112"/>
      <c r="SZR6" s="112"/>
      <c r="SZS6" s="112"/>
      <c r="SZT6" s="112"/>
      <c r="SZU6" s="112"/>
      <c r="SZV6" s="112"/>
      <c r="SZW6" s="112"/>
      <c r="SZX6" s="112"/>
      <c r="SZY6" s="112"/>
      <c r="SZZ6" s="112"/>
      <c r="TAA6" s="112"/>
      <c r="TAB6" s="112"/>
      <c r="TAC6" s="112"/>
      <c r="TAD6" s="112"/>
      <c r="TAE6" s="112"/>
      <c r="TAF6" s="112"/>
      <c r="TAG6" s="112"/>
      <c r="TAH6" s="112"/>
      <c r="TAI6" s="112"/>
      <c r="TAJ6" s="112"/>
      <c r="TAK6" s="112"/>
      <c r="TAL6" s="112"/>
      <c r="TAM6" s="112"/>
      <c r="TAN6" s="112"/>
      <c r="TAO6" s="112"/>
      <c r="TAP6" s="112"/>
      <c r="TAQ6" s="112"/>
      <c r="TAR6" s="112"/>
      <c r="TAS6" s="112"/>
      <c r="TAT6" s="112"/>
      <c r="TAU6" s="112"/>
      <c r="TAV6" s="112"/>
      <c r="TAW6" s="112"/>
      <c r="TAX6" s="112"/>
      <c r="TAY6" s="112"/>
      <c r="TAZ6" s="112"/>
      <c r="TBA6" s="112"/>
      <c r="TBB6" s="112"/>
      <c r="TBC6" s="112"/>
      <c r="TBD6" s="112"/>
      <c r="TBE6" s="112"/>
      <c r="TBF6" s="112"/>
      <c r="TBG6" s="112"/>
      <c r="TBH6" s="112"/>
      <c r="TBI6" s="112"/>
      <c r="TBJ6" s="112"/>
      <c r="TBK6" s="112"/>
      <c r="TBL6" s="112"/>
      <c r="TBM6" s="112"/>
      <c r="TBN6" s="112"/>
      <c r="TBO6" s="112"/>
      <c r="TBP6" s="112"/>
      <c r="TBQ6" s="112"/>
      <c r="TBR6" s="112"/>
      <c r="TBS6" s="112"/>
      <c r="TBT6" s="112"/>
      <c r="TBU6" s="112"/>
      <c r="TBV6" s="112"/>
      <c r="TBW6" s="112"/>
      <c r="TBX6" s="112"/>
      <c r="TBY6" s="112"/>
      <c r="TBZ6" s="112"/>
      <c r="TCA6" s="112"/>
      <c r="TCB6" s="112"/>
      <c r="TCC6" s="112"/>
      <c r="TCD6" s="112"/>
      <c r="TCE6" s="112"/>
      <c r="TCF6" s="112"/>
      <c r="TCG6" s="112"/>
      <c r="TCH6" s="112"/>
      <c r="TCI6" s="112"/>
      <c r="TCJ6" s="112"/>
      <c r="TCK6" s="112"/>
      <c r="TCL6" s="112"/>
      <c r="TCM6" s="112"/>
      <c r="TCN6" s="112"/>
      <c r="TCO6" s="112"/>
      <c r="TCP6" s="112"/>
      <c r="TCQ6" s="112"/>
      <c r="TCR6" s="112"/>
      <c r="TCS6" s="112"/>
      <c r="TCT6" s="112"/>
      <c r="TCU6" s="112"/>
      <c r="TCV6" s="112"/>
      <c r="TCW6" s="112"/>
      <c r="TCX6" s="112"/>
      <c r="TCY6" s="112"/>
      <c r="TCZ6" s="112"/>
      <c r="TDA6" s="112"/>
      <c r="TDB6" s="112"/>
      <c r="TDC6" s="112"/>
      <c r="TDD6" s="112"/>
      <c r="TDE6" s="112"/>
      <c r="TDF6" s="112"/>
      <c r="TDG6" s="112"/>
      <c r="TDH6" s="112"/>
      <c r="TDI6" s="112"/>
      <c r="TDJ6" s="112"/>
      <c r="TDK6" s="112"/>
      <c r="TDL6" s="112"/>
      <c r="TDM6" s="112"/>
      <c r="TDN6" s="112"/>
      <c r="TDO6" s="112"/>
      <c r="TDP6" s="112"/>
      <c r="TDQ6" s="112"/>
      <c r="TDR6" s="112"/>
      <c r="TDS6" s="112"/>
      <c r="TDT6" s="112"/>
      <c r="TDU6" s="112"/>
      <c r="TDV6" s="112"/>
      <c r="TDW6" s="112"/>
      <c r="TDX6" s="112"/>
      <c r="TDY6" s="112"/>
      <c r="TDZ6" s="112"/>
      <c r="TEA6" s="112"/>
      <c r="TEB6" s="112"/>
      <c r="TEC6" s="112"/>
      <c r="TED6" s="112"/>
      <c r="TEE6" s="112"/>
      <c r="TEF6" s="112"/>
      <c r="TEG6" s="112"/>
      <c r="TEH6" s="112"/>
      <c r="TEI6" s="112"/>
      <c r="TEJ6" s="112"/>
      <c r="TEK6" s="112"/>
      <c r="TEL6" s="112"/>
      <c r="TEM6" s="112"/>
      <c r="TEN6" s="112"/>
      <c r="TEO6" s="112"/>
      <c r="TEP6" s="112"/>
      <c r="TEQ6" s="112"/>
      <c r="TER6" s="112"/>
      <c r="TES6" s="112"/>
      <c r="TET6" s="112"/>
      <c r="TEU6" s="112"/>
      <c r="TEV6" s="112"/>
      <c r="TEW6" s="112"/>
      <c r="TEX6" s="112"/>
      <c r="TEY6" s="112"/>
      <c r="TEZ6" s="112"/>
      <c r="TFA6" s="112"/>
      <c r="TFB6" s="112"/>
      <c r="TFC6" s="112"/>
      <c r="TFD6" s="112"/>
      <c r="TFE6" s="112"/>
      <c r="TFF6" s="112"/>
      <c r="TFG6" s="112"/>
      <c r="TFH6" s="112"/>
      <c r="TFI6" s="112"/>
      <c r="TFJ6" s="112"/>
      <c r="TFK6" s="112"/>
      <c r="TFL6" s="112"/>
      <c r="TFM6" s="112"/>
      <c r="TFN6" s="112"/>
      <c r="TFO6" s="112"/>
      <c r="TFP6" s="112"/>
      <c r="TFQ6" s="112"/>
      <c r="TFR6" s="112"/>
      <c r="TFS6" s="112"/>
      <c r="TFT6" s="112"/>
      <c r="TFU6" s="112"/>
      <c r="TFV6" s="112"/>
      <c r="TFW6" s="112"/>
      <c r="TFX6" s="112"/>
      <c r="TFY6" s="112"/>
      <c r="TFZ6" s="112"/>
      <c r="TGA6" s="112"/>
      <c r="TGB6" s="112"/>
      <c r="TGC6" s="112"/>
      <c r="TGD6" s="112"/>
      <c r="TGE6" s="112"/>
      <c r="TGF6" s="112"/>
      <c r="TGG6" s="112"/>
      <c r="TGH6" s="112"/>
      <c r="TGI6" s="112"/>
      <c r="TGJ6" s="112"/>
      <c r="TGK6" s="112"/>
      <c r="TGL6" s="112"/>
      <c r="TGM6" s="112"/>
      <c r="TGN6" s="112"/>
      <c r="TGO6" s="112"/>
      <c r="TGP6" s="112"/>
      <c r="TGQ6" s="112"/>
      <c r="TGR6" s="112"/>
      <c r="TGS6" s="112"/>
      <c r="TGT6" s="112"/>
      <c r="TGU6" s="112"/>
      <c r="TGV6" s="112"/>
      <c r="TGW6" s="112"/>
      <c r="TGX6" s="112"/>
      <c r="TGY6" s="112"/>
      <c r="TGZ6" s="112"/>
      <c r="THA6" s="112"/>
      <c r="THB6" s="112"/>
      <c r="THC6" s="112"/>
      <c r="THD6" s="112"/>
      <c r="THE6" s="112"/>
      <c r="THF6" s="112"/>
      <c r="THG6" s="112"/>
      <c r="THH6" s="112"/>
      <c r="THI6" s="112"/>
      <c r="THJ6" s="112"/>
      <c r="THK6" s="112"/>
      <c r="THL6" s="112"/>
      <c r="THM6" s="112"/>
      <c r="THN6" s="112"/>
      <c r="THO6" s="112"/>
      <c r="THP6" s="112"/>
      <c r="THQ6" s="112"/>
      <c r="THR6" s="112"/>
      <c r="THS6" s="112"/>
      <c r="THT6" s="112"/>
      <c r="THU6" s="112"/>
      <c r="THV6" s="112"/>
      <c r="THW6" s="112"/>
      <c r="THX6" s="112"/>
      <c r="THY6" s="112"/>
      <c r="THZ6" s="112"/>
      <c r="TIA6" s="112"/>
      <c r="TIB6" s="112"/>
      <c r="TIC6" s="112"/>
      <c r="TID6" s="112"/>
      <c r="TIE6" s="112"/>
      <c r="TIF6" s="112"/>
      <c r="TIG6" s="112"/>
      <c r="TIH6" s="112"/>
      <c r="TII6" s="112"/>
      <c r="TIJ6" s="112"/>
      <c r="TIK6" s="112"/>
      <c r="TIL6" s="112"/>
      <c r="TIM6" s="112"/>
      <c r="TIN6" s="112"/>
      <c r="TIO6" s="112"/>
      <c r="TIP6" s="112"/>
      <c r="TIQ6" s="112"/>
      <c r="TIR6" s="112"/>
      <c r="TIS6" s="112"/>
      <c r="TIT6" s="112"/>
      <c r="TIU6" s="112"/>
      <c r="TIV6" s="112"/>
      <c r="TIW6" s="112"/>
      <c r="TIX6" s="112"/>
      <c r="TIY6" s="112"/>
      <c r="TIZ6" s="112"/>
      <c r="TJA6" s="112"/>
      <c r="TJB6" s="112"/>
      <c r="TJC6" s="112"/>
      <c r="TJD6" s="112"/>
      <c r="TJE6" s="112"/>
      <c r="TJF6" s="112"/>
      <c r="TJG6" s="112"/>
      <c r="TJH6" s="112"/>
      <c r="TJI6" s="112"/>
      <c r="TJJ6" s="112"/>
      <c r="TJK6" s="112"/>
      <c r="TJL6" s="112"/>
      <c r="TJM6" s="112"/>
      <c r="TJN6" s="112"/>
      <c r="TJO6" s="112"/>
      <c r="TJP6" s="112"/>
      <c r="TJQ6" s="112"/>
      <c r="TJR6" s="112"/>
      <c r="TJS6" s="112"/>
      <c r="TJT6" s="112"/>
      <c r="TJU6" s="112"/>
      <c r="TJV6" s="112"/>
      <c r="TJW6" s="112"/>
      <c r="TJX6" s="112"/>
      <c r="TJY6" s="112"/>
      <c r="TJZ6" s="112"/>
      <c r="TKA6" s="112"/>
      <c r="TKB6" s="112"/>
      <c r="TKC6" s="112"/>
      <c r="TKD6" s="112"/>
      <c r="TKE6" s="112"/>
      <c r="TKF6" s="112"/>
      <c r="TKG6" s="112"/>
      <c r="TKH6" s="112"/>
      <c r="TKI6" s="112"/>
      <c r="TKJ6" s="112"/>
      <c r="TKK6" s="112"/>
      <c r="TKL6" s="112"/>
      <c r="TKM6" s="112"/>
      <c r="TKN6" s="112"/>
      <c r="TKO6" s="112"/>
      <c r="TKP6" s="112"/>
      <c r="TKQ6" s="112"/>
      <c r="TKR6" s="112"/>
      <c r="TKS6" s="112"/>
      <c r="TKT6" s="112"/>
      <c r="TKU6" s="112"/>
      <c r="TKV6" s="112"/>
      <c r="TKW6" s="112"/>
      <c r="TKX6" s="112"/>
      <c r="TKY6" s="112"/>
      <c r="TKZ6" s="112"/>
      <c r="TLA6" s="112"/>
      <c r="TLB6" s="112"/>
      <c r="TLC6" s="112"/>
      <c r="TLD6" s="112"/>
      <c r="TLE6" s="112"/>
      <c r="TLF6" s="112"/>
      <c r="TLG6" s="112"/>
      <c r="TLH6" s="112"/>
      <c r="TLI6" s="112"/>
      <c r="TLJ6" s="112"/>
      <c r="TLK6" s="112"/>
      <c r="TLL6" s="112"/>
      <c r="TLM6" s="112"/>
      <c r="TLN6" s="112"/>
      <c r="TLO6" s="112"/>
      <c r="TLP6" s="112"/>
      <c r="TLQ6" s="112"/>
      <c r="TLR6" s="112"/>
      <c r="TLS6" s="112"/>
      <c r="TLT6" s="112"/>
      <c r="TLU6" s="112"/>
      <c r="TLV6" s="112"/>
      <c r="TLW6" s="112"/>
      <c r="TLX6" s="112"/>
      <c r="TLY6" s="112"/>
      <c r="TLZ6" s="112"/>
      <c r="TMA6" s="112"/>
      <c r="TMB6" s="112"/>
      <c r="TMC6" s="112"/>
      <c r="TMD6" s="112"/>
      <c r="TME6" s="112"/>
      <c r="TMF6" s="112"/>
      <c r="TMG6" s="112"/>
      <c r="TMH6" s="112"/>
      <c r="TMI6" s="112"/>
      <c r="TMJ6" s="112"/>
      <c r="TMK6" s="112"/>
      <c r="TML6" s="112"/>
      <c r="TMM6" s="112"/>
      <c r="TMN6" s="112"/>
      <c r="TMO6" s="112"/>
      <c r="TMP6" s="112"/>
      <c r="TMQ6" s="112"/>
      <c r="TMR6" s="112"/>
      <c r="TMS6" s="112"/>
      <c r="TMT6" s="112"/>
      <c r="TMU6" s="112"/>
      <c r="TMV6" s="112"/>
      <c r="TMW6" s="112"/>
      <c r="TMX6" s="112"/>
      <c r="TMY6" s="112"/>
      <c r="TMZ6" s="112"/>
      <c r="TNA6" s="112"/>
      <c r="TNB6" s="112"/>
      <c r="TNC6" s="112"/>
      <c r="TND6" s="112"/>
      <c r="TNE6" s="112"/>
      <c r="TNF6" s="112"/>
      <c r="TNG6" s="112"/>
      <c r="TNH6" s="112"/>
      <c r="TNI6" s="112"/>
      <c r="TNJ6" s="112"/>
      <c r="TNK6" s="112"/>
      <c r="TNL6" s="112"/>
      <c r="TNM6" s="112"/>
      <c r="TNN6" s="112"/>
      <c r="TNO6" s="112"/>
      <c r="TNP6" s="112"/>
      <c r="TNQ6" s="112"/>
      <c r="TNR6" s="112"/>
      <c r="TNS6" s="112"/>
      <c r="TNT6" s="112"/>
      <c r="TNU6" s="112"/>
      <c r="TNV6" s="112"/>
      <c r="TNW6" s="112"/>
      <c r="TNX6" s="112"/>
      <c r="TNY6" s="112"/>
      <c r="TNZ6" s="112"/>
      <c r="TOA6" s="112"/>
      <c r="TOB6" s="112"/>
      <c r="TOC6" s="112"/>
      <c r="TOD6" s="112"/>
      <c r="TOE6" s="112"/>
      <c r="TOF6" s="112"/>
      <c r="TOG6" s="112"/>
      <c r="TOH6" s="112"/>
      <c r="TOI6" s="112"/>
      <c r="TOJ6" s="112"/>
      <c r="TOK6" s="112"/>
      <c r="TOL6" s="112"/>
      <c r="TOM6" s="112"/>
      <c r="TON6" s="112"/>
      <c r="TOO6" s="112"/>
      <c r="TOP6" s="112"/>
      <c r="TOQ6" s="112"/>
      <c r="TOR6" s="112"/>
      <c r="TOS6" s="112"/>
      <c r="TOT6" s="112"/>
      <c r="TOU6" s="112"/>
      <c r="TOV6" s="112"/>
      <c r="TOW6" s="112"/>
      <c r="TOX6" s="112"/>
      <c r="TOY6" s="112"/>
      <c r="TOZ6" s="112"/>
      <c r="TPA6" s="112"/>
      <c r="TPB6" s="112"/>
      <c r="TPC6" s="112"/>
      <c r="TPD6" s="112"/>
      <c r="TPE6" s="112"/>
      <c r="TPF6" s="112"/>
      <c r="TPG6" s="112"/>
      <c r="TPH6" s="112"/>
      <c r="TPI6" s="112"/>
      <c r="TPJ6" s="112"/>
      <c r="TPK6" s="112"/>
      <c r="TPL6" s="112"/>
      <c r="TPM6" s="112"/>
      <c r="TPN6" s="112"/>
      <c r="TPO6" s="112"/>
      <c r="TPP6" s="112"/>
      <c r="TPQ6" s="112"/>
      <c r="TPR6" s="112"/>
      <c r="TPS6" s="112"/>
      <c r="TPT6" s="112"/>
      <c r="TPU6" s="112"/>
      <c r="TPV6" s="112"/>
      <c r="TPW6" s="112"/>
      <c r="TPX6" s="112"/>
      <c r="TPY6" s="112"/>
      <c r="TPZ6" s="112"/>
      <c r="TQA6" s="112"/>
      <c r="TQB6" s="112"/>
      <c r="TQC6" s="112"/>
      <c r="TQD6" s="112"/>
      <c r="TQE6" s="112"/>
      <c r="TQF6" s="112"/>
      <c r="TQG6" s="112"/>
      <c r="TQH6" s="112"/>
      <c r="TQI6" s="112"/>
      <c r="TQJ6" s="112"/>
      <c r="TQK6" s="112"/>
      <c r="TQL6" s="112"/>
      <c r="TQM6" s="112"/>
      <c r="TQN6" s="112"/>
      <c r="TQO6" s="112"/>
      <c r="TQP6" s="112"/>
      <c r="TQQ6" s="112"/>
      <c r="TQR6" s="112"/>
      <c r="TQS6" s="112"/>
      <c r="TQT6" s="112"/>
      <c r="TQU6" s="112"/>
      <c r="TQV6" s="112"/>
      <c r="TQW6" s="112"/>
      <c r="TQX6" s="112"/>
      <c r="TQY6" s="112"/>
      <c r="TQZ6" s="112"/>
      <c r="TRA6" s="112"/>
      <c r="TRB6" s="112"/>
      <c r="TRC6" s="112"/>
      <c r="TRD6" s="112"/>
      <c r="TRE6" s="112"/>
      <c r="TRF6" s="112"/>
      <c r="TRG6" s="112"/>
      <c r="TRH6" s="112"/>
      <c r="TRI6" s="112"/>
      <c r="TRJ6" s="112"/>
      <c r="TRK6" s="112"/>
      <c r="TRL6" s="112"/>
      <c r="TRM6" s="112"/>
      <c r="TRN6" s="112"/>
      <c r="TRO6" s="112"/>
      <c r="TRP6" s="112"/>
      <c r="TRQ6" s="112"/>
      <c r="TRR6" s="112"/>
      <c r="TRS6" s="112"/>
      <c r="TRT6" s="112"/>
      <c r="TRU6" s="112"/>
      <c r="TRV6" s="112"/>
      <c r="TRW6" s="112"/>
      <c r="TRX6" s="112"/>
      <c r="TRY6" s="112"/>
      <c r="TRZ6" s="112"/>
      <c r="TSA6" s="112"/>
      <c r="TSB6" s="112"/>
      <c r="TSC6" s="112"/>
      <c r="TSD6" s="112"/>
      <c r="TSE6" s="112"/>
      <c r="TSF6" s="112"/>
      <c r="TSG6" s="112"/>
      <c r="TSH6" s="112"/>
      <c r="TSI6" s="112"/>
      <c r="TSJ6" s="112"/>
      <c r="TSK6" s="112"/>
      <c r="TSL6" s="112"/>
      <c r="TSM6" s="112"/>
      <c r="TSN6" s="112"/>
      <c r="TSO6" s="112"/>
      <c r="TSP6" s="112"/>
      <c r="TSQ6" s="112"/>
      <c r="TSR6" s="112"/>
      <c r="TSS6" s="112"/>
      <c r="TST6" s="112"/>
      <c r="TSU6" s="112"/>
      <c r="TSV6" s="112"/>
      <c r="TSW6" s="112"/>
      <c r="TSX6" s="112"/>
      <c r="TSY6" s="112"/>
      <c r="TSZ6" s="112"/>
      <c r="TTA6" s="112"/>
      <c r="TTB6" s="112"/>
      <c r="TTC6" s="112"/>
      <c r="TTD6" s="112"/>
      <c r="TTE6" s="112"/>
      <c r="TTF6" s="112"/>
      <c r="TTG6" s="112"/>
      <c r="TTH6" s="112"/>
      <c r="TTI6" s="112"/>
      <c r="TTJ6" s="112"/>
      <c r="TTK6" s="112"/>
      <c r="TTL6" s="112"/>
      <c r="TTM6" s="112"/>
      <c r="TTN6" s="112"/>
      <c r="TTO6" s="112"/>
      <c r="TTP6" s="112"/>
      <c r="TTQ6" s="112"/>
      <c r="TTR6" s="112"/>
      <c r="TTS6" s="112"/>
      <c r="TTT6" s="112"/>
      <c r="TTU6" s="112"/>
      <c r="TTV6" s="112"/>
      <c r="TTW6" s="112"/>
      <c r="TTX6" s="112"/>
      <c r="TTY6" s="112"/>
      <c r="TTZ6" s="112"/>
      <c r="TUA6" s="112"/>
      <c r="TUB6" s="112"/>
      <c r="TUC6" s="112"/>
      <c r="TUD6" s="112"/>
      <c r="TUE6" s="112"/>
      <c r="TUF6" s="112"/>
      <c r="TUG6" s="112"/>
      <c r="TUH6" s="112"/>
      <c r="TUI6" s="112"/>
      <c r="TUJ6" s="112"/>
      <c r="TUK6" s="112"/>
      <c r="TUL6" s="112"/>
      <c r="TUM6" s="112"/>
      <c r="TUN6" s="112"/>
      <c r="TUO6" s="112"/>
      <c r="TUP6" s="112"/>
      <c r="TUQ6" s="112"/>
      <c r="TUR6" s="112"/>
      <c r="TUS6" s="112"/>
      <c r="TUT6" s="112"/>
      <c r="TUU6" s="112"/>
      <c r="TUV6" s="112"/>
      <c r="TUW6" s="112"/>
      <c r="TUX6" s="112"/>
      <c r="TUY6" s="112"/>
      <c r="TUZ6" s="112"/>
      <c r="TVA6" s="112"/>
      <c r="TVB6" s="112"/>
      <c r="TVC6" s="112"/>
      <c r="TVD6" s="112"/>
      <c r="TVE6" s="112"/>
      <c r="TVF6" s="112"/>
      <c r="TVG6" s="112"/>
      <c r="TVH6" s="112"/>
      <c r="TVI6" s="112"/>
      <c r="TVJ6" s="112"/>
      <c r="TVK6" s="112"/>
      <c r="TVL6" s="112"/>
      <c r="TVM6" s="112"/>
      <c r="TVN6" s="112"/>
      <c r="TVO6" s="112"/>
      <c r="TVP6" s="112"/>
      <c r="TVQ6" s="112"/>
      <c r="TVR6" s="112"/>
      <c r="TVS6" s="112"/>
      <c r="TVT6" s="112"/>
      <c r="TVU6" s="112"/>
      <c r="TVV6" s="112"/>
      <c r="TVW6" s="112"/>
      <c r="TVX6" s="112"/>
      <c r="TVY6" s="112"/>
      <c r="TVZ6" s="112"/>
      <c r="TWA6" s="112"/>
      <c r="TWB6" s="112"/>
      <c r="TWC6" s="112"/>
      <c r="TWD6" s="112"/>
      <c r="TWE6" s="112"/>
      <c r="TWF6" s="112"/>
      <c r="TWG6" s="112"/>
      <c r="TWH6" s="112"/>
      <c r="TWI6" s="112"/>
      <c r="TWJ6" s="112"/>
      <c r="TWK6" s="112"/>
      <c r="TWL6" s="112"/>
      <c r="TWM6" s="112"/>
      <c r="TWN6" s="112"/>
      <c r="TWO6" s="112"/>
      <c r="TWP6" s="112"/>
      <c r="TWQ6" s="112"/>
      <c r="TWR6" s="112"/>
      <c r="TWS6" s="112"/>
      <c r="TWT6" s="112"/>
      <c r="TWU6" s="112"/>
      <c r="TWV6" s="112"/>
      <c r="TWW6" s="112"/>
      <c r="TWX6" s="112"/>
      <c r="TWY6" s="112"/>
      <c r="TWZ6" s="112"/>
      <c r="TXA6" s="112"/>
      <c r="TXB6" s="112"/>
      <c r="TXC6" s="112"/>
      <c r="TXD6" s="112"/>
      <c r="TXE6" s="112"/>
      <c r="TXF6" s="112"/>
      <c r="TXG6" s="112"/>
      <c r="TXH6" s="112"/>
      <c r="TXI6" s="112"/>
      <c r="TXJ6" s="112"/>
      <c r="TXK6" s="112"/>
      <c r="TXL6" s="112"/>
      <c r="TXM6" s="112"/>
      <c r="TXN6" s="112"/>
      <c r="TXO6" s="112"/>
      <c r="TXP6" s="112"/>
      <c r="TXQ6" s="112"/>
      <c r="TXR6" s="112"/>
      <c r="TXS6" s="112"/>
      <c r="TXT6" s="112"/>
      <c r="TXU6" s="112"/>
      <c r="TXV6" s="112"/>
      <c r="TXW6" s="112"/>
      <c r="TXX6" s="112"/>
      <c r="TXY6" s="112"/>
      <c r="TXZ6" s="112"/>
      <c r="TYA6" s="112"/>
      <c r="TYB6" s="112"/>
      <c r="TYC6" s="112"/>
      <c r="TYD6" s="112"/>
      <c r="TYE6" s="112"/>
      <c r="TYF6" s="112"/>
      <c r="TYG6" s="112"/>
      <c r="TYH6" s="112"/>
      <c r="TYI6" s="112"/>
      <c r="TYJ6" s="112"/>
      <c r="TYK6" s="112"/>
      <c r="TYL6" s="112"/>
      <c r="TYM6" s="112"/>
      <c r="TYN6" s="112"/>
      <c r="TYO6" s="112"/>
      <c r="TYP6" s="112"/>
      <c r="TYQ6" s="112"/>
      <c r="TYR6" s="112"/>
      <c r="TYS6" s="112"/>
      <c r="TYT6" s="112"/>
      <c r="TYU6" s="112"/>
      <c r="TYV6" s="112"/>
      <c r="TYW6" s="112"/>
      <c r="TYX6" s="112"/>
      <c r="TYY6" s="112"/>
      <c r="TYZ6" s="112"/>
      <c r="TZA6" s="112"/>
      <c r="TZB6" s="112"/>
      <c r="TZC6" s="112"/>
      <c r="TZD6" s="112"/>
      <c r="TZE6" s="112"/>
      <c r="TZF6" s="112"/>
      <c r="TZG6" s="112"/>
      <c r="TZH6" s="112"/>
      <c r="TZI6" s="112"/>
      <c r="TZJ6" s="112"/>
      <c r="TZK6" s="112"/>
      <c r="TZL6" s="112"/>
      <c r="TZM6" s="112"/>
      <c r="TZN6" s="112"/>
      <c r="TZO6" s="112"/>
      <c r="TZP6" s="112"/>
      <c r="TZQ6" s="112"/>
      <c r="TZR6" s="112"/>
      <c r="TZS6" s="112"/>
      <c r="TZT6" s="112"/>
      <c r="TZU6" s="112"/>
      <c r="TZV6" s="112"/>
      <c r="TZW6" s="112"/>
      <c r="TZX6" s="112"/>
      <c r="TZY6" s="112"/>
      <c r="TZZ6" s="112"/>
      <c r="UAA6" s="112"/>
      <c r="UAB6" s="112"/>
      <c r="UAC6" s="112"/>
      <c r="UAD6" s="112"/>
      <c r="UAE6" s="112"/>
      <c r="UAF6" s="112"/>
      <c r="UAG6" s="112"/>
      <c r="UAH6" s="112"/>
      <c r="UAI6" s="112"/>
      <c r="UAJ6" s="112"/>
      <c r="UAK6" s="112"/>
      <c r="UAL6" s="112"/>
      <c r="UAM6" s="112"/>
      <c r="UAN6" s="112"/>
      <c r="UAO6" s="112"/>
      <c r="UAP6" s="112"/>
      <c r="UAQ6" s="112"/>
      <c r="UAR6" s="112"/>
      <c r="UAS6" s="112"/>
      <c r="UAT6" s="112"/>
      <c r="UAU6" s="112"/>
      <c r="UAV6" s="112"/>
      <c r="UAW6" s="112"/>
      <c r="UAX6" s="112"/>
      <c r="UAY6" s="112"/>
      <c r="UAZ6" s="112"/>
      <c r="UBA6" s="112"/>
      <c r="UBB6" s="112"/>
      <c r="UBC6" s="112"/>
      <c r="UBD6" s="112"/>
      <c r="UBE6" s="112"/>
      <c r="UBF6" s="112"/>
      <c r="UBG6" s="112"/>
      <c r="UBH6" s="112"/>
      <c r="UBI6" s="112"/>
      <c r="UBJ6" s="112"/>
      <c r="UBK6" s="112"/>
      <c r="UBL6" s="112"/>
      <c r="UBM6" s="112"/>
      <c r="UBN6" s="112"/>
      <c r="UBO6" s="112"/>
      <c r="UBP6" s="112"/>
      <c r="UBQ6" s="112"/>
      <c r="UBR6" s="112"/>
      <c r="UBS6" s="112"/>
      <c r="UBT6" s="112"/>
      <c r="UBU6" s="112"/>
      <c r="UBV6" s="112"/>
      <c r="UBW6" s="112"/>
      <c r="UBX6" s="112"/>
      <c r="UBY6" s="112"/>
      <c r="UBZ6" s="112"/>
      <c r="UCA6" s="112"/>
      <c r="UCB6" s="112"/>
      <c r="UCC6" s="112"/>
      <c r="UCD6" s="112"/>
      <c r="UCE6" s="112"/>
      <c r="UCF6" s="112"/>
      <c r="UCG6" s="112"/>
      <c r="UCH6" s="112"/>
      <c r="UCI6" s="112"/>
      <c r="UCJ6" s="112"/>
      <c r="UCK6" s="112"/>
      <c r="UCL6" s="112"/>
      <c r="UCM6" s="112"/>
      <c r="UCN6" s="112"/>
      <c r="UCO6" s="112"/>
      <c r="UCP6" s="112"/>
      <c r="UCQ6" s="112"/>
      <c r="UCR6" s="112"/>
      <c r="UCS6" s="112"/>
      <c r="UCT6" s="112"/>
      <c r="UCU6" s="112"/>
      <c r="UCV6" s="112"/>
      <c r="UCW6" s="112"/>
      <c r="UCX6" s="112"/>
      <c r="UCY6" s="112"/>
      <c r="UCZ6" s="112"/>
      <c r="UDA6" s="112"/>
      <c r="UDB6" s="112"/>
      <c r="UDC6" s="112"/>
      <c r="UDD6" s="112"/>
      <c r="UDE6" s="112"/>
      <c r="UDF6" s="112"/>
      <c r="UDG6" s="112"/>
      <c r="UDH6" s="112"/>
      <c r="UDI6" s="112"/>
      <c r="UDJ6" s="112"/>
      <c r="UDK6" s="112"/>
      <c r="UDL6" s="112"/>
      <c r="UDM6" s="112"/>
      <c r="UDN6" s="112"/>
      <c r="UDO6" s="112"/>
      <c r="UDP6" s="112"/>
      <c r="UDQ6" s="112"/>
      <c r="UDR6" s="112"/>
      <c r="UDS6" s="112"/>
      <c r="UDT6" s="112"/>
      <c r="UDU6" s="112"/>
      <c r="UDV6" s="112"/>
      <c r="UDW6" s="112"/>
      <c r="UDX6" s="112"/>
      <c r="UDY6" s="112"/>
      <c r="UDZ6" s="112"/>
      <c r="UEA6" s="112"/>
      <c r="UEB6" s="112"/>
      <c r="UEC6" s="112"/>
      <c r="UED6" s="112"/>
      <c r="UEE6" s="112"/>
      <c r="UEF6" s="112"/>
      <c r="UEG6" s="112"/>
      <c r="UEH6" s="112"/>
      <c r="UEI6" s="112"/>
      <c r="UEJ6" s="112"/>
      <c r="UEK6" s="112"/>
      <c r="UEL6" s="112"/>
      <c r="UEM6" s="112"/>
      <c r="UEN6" s="112"/>
      <c r="UEO6" s="112"/>
      <c r="UEP6" s="112"/>
      <c r="UEQ6" s="112"/>
      <c r="UER6" s="112"/>
      <c r="UES6" s="112"/>
      <c r="UET6" s="112"/>
      <c r="UEU6" s="112"/>
      <c r="UEV6" s="112"/>
      <c r="UEW6" s="112"/>
      <c r="UEX6" s="112"/>
      <c r="UEY6" s="112"/>
      <c r="UEZ6" s="112"/>
      <c r="UFA6" s="112"/>
      <c r="UFB6" s="112"/>
      <c r="UFC6" s="112"/>
      <c r="UFD6" s="112"/>
      <c r="UFE6" s="112"/>
      <c r="UFF6" s="112"/>
      <c r="UFG6" s="112"/>
      <c r="UFH6" s="112"/>
      <c r="UFI6" s="112"/>
      <c r="UFJ6" s="112"/>
      <c r="UFK6" s="112"/>
      <c r="UFL6" s="112"/>
      <c r="UFM6" s="112"/>
      <c r="UFN6" s="112"/>
      <c r="UFO6" s="112"/>
      <c r="UFP6" s="112"/>
      <c r="UFQ6" s="112"/>
      <c r="UFR6" s="112"/>
      <c r="UFS6" s="112"/>
      <c r="UFT6" s="112"/>
      <c r="UFU6" s="112"/>
      <c r="UFV6" s="112"/>
      <c r="UFW6" s="112"/>
      <c r="UFX6" s="112"/>
      <c r="UFY6" s="112"/>
      <c r="UFZ6" s="112"/>
      <c r="UGA6" s="112"/>
      <c r="UGB6" s="112"/>
      <c r="UGC6" s="112"/>
      <c r="UGD6" s="112"/>
      <c r="UGE6" s="112"/>
      <c r="UGF6" s="112"/>
      <c r="UGG6" s="112"/>
      <c r="UGH6" s="112"/>
      <c r="UGI6" s="112"/>
      <c r="UGJ6" s="112"/>
      <c r="UGK6" s="112"/>
      <c r="UGL6" s="112"/>
      <c r="UGM6" s="112"/>
      <c r="UGN6" s="112"/>
      <c r="UGO6" s="112"/>
      <c r="UGP6" s="112"/>
      <c r="UGQ6" s="112"/>
      <c r="UGR6" s="112"/>
      <c r="UGS6" s="112"/>
      <c r="UGT6" s="112"/>
      <c r="UGU6" s="112"/>
      <c r="UGV6" s="112"/>
      <c r="UGW6" s="112"/>
      <c r="UGX6" s="112"/>
      <c r="UGY6" s="112"/>
      <c r="UGZ6" s="112"/>
      <c r="UHA6" s="112"/>
      <c r="UHB6" s="112"/>
      <c r="UHC6" s="112"/>
      <c r="UHD6" s="112"/>
      <c r="UHE6" s="112"/>
      <c r="UHF6" s="112"/>
      <c r="UHG6" s="112"/>
      <c r="UHH6" s="112"/>
      <c r="UHI6" s="112"/>
      <c r="UHJ6" s="112"/>
      <c r="UHK6" s="112"/>
      <c r="UHL6" s="112"/>
      <c r="UHM6" s="112"/>
      <c r="UHN6" s="112"/>
      <c r="UHO6" s="112"/>
      <c r="UHP6" s="112"/>
      <c r="UHQ6" s="112"/>
      <c r="UHR6" s="112"/>
      <c r="UHS6" s="112"/>
      <c r="UHT6" s="112"/>
      <c r="UHU6" s="112"/>
      <c r="UHV6" s="112"/>
      <c r="UHW6" s="112"/>
      <c r="UHX6" s="112"/>
      <c r="UHY6" s="112"/>
      <c r="UHZ6" s="112"/>
      <c r="UIA6" s="112"/>
      <c r="UIB6" s="112"/>
      <c r="UIC6" s="112"/>
      <c r="UID6" s="112"/>
      <c r="UIE6" s="112"/>
      <c r="UIF6" s="112"/>
      <c r="UIG6" s="112"/>
      <c r="UIH6" s="112"/>
      <c r="UII6" s="112"/>
      <c r="UIJ6" s="112"/>
      <c r="UIK6" s="112"/>
      <c r="UIL6" s="112"/>
      <c r="UIM6" s="112"/>
      <c r="UIN6" s="112"/>
      <c r="UIO6" s="112"/>
      <c r="UIP6" s="112"/>
      <c r="UIQ6" s="112"/>
      <c r="UIR6" s="112"/>
      <c r="UIS6" s="112"/>
      <c r="UIT6" s="112"/>
      <c r="UIU6" s="112"/>
      <c r="UIV6" s="112"/>
      <c r="UIW6" s="112"/>
      <c r="UIX6" s="112"/>
      <c r="UIY6" s="112"/>
      <c r="UIZ6" s="112"/>
      <c r="UJA6" s="112"/>
      <c r="UJB6" s="112"/>
      <c r="UJC6" s="112"/>
      <c r="UJD6" s="112"/>
      <c r="UJE6" s="112"/>
      <c r="UJF6" s="112"/>
      <c r="UJG6" s="112"/>
      <c r="UJH6" s="112"/>
      <c r="UJI6" s="112"/>
      <c r="UJJ6" s="112"/>
      <c r="UJK6" s="112"/>
      <c r="UJL6" s="112"/>
      <c r="UJM6" s="112"/>
      <c r="UJN6" s="112"/>
      <c r="UJO6" s="112"/>
      <c r="UJP6" s="112"/>
      <c r="UJQ6" s="112"/>
      <c r="UJR6" s="112"/>
      <c r="UJS6" s="112"/>
      <c r="UJT6" s="112"/>
      <c r="UJU6" s="112"/>
      <c r="UJV6" s="112"/>
      <c r="UJW6" s="112"/>
      <c r="UJX6" s="112"/>
      <c r="UJY6" s="112"/>
      <c r="UJZ6" s="112"/>
      <c r="UKA6" s="112"/>
      <c r="UKB6" s="112"/>
      <c r="UKC6" s="112"/>
      <c r="UKD6" s="112"/>
      <c r="UKE6" s="112"/>
      <c r="UKF6" s="112"/>
      <c r="UKG6" s="112"/>
      <c r="UKH6" s="112"/>
      <c r="UKI6" s="112"/>
      <c r="UKJ6" s="112"/>
      <c r="UKK6" s="112"/>
      <c r="UKL6" s="112"/>
      <c r="UKM6" s="112"/>
      <c r="UKN6" s="112"/>
      <c r="UKO6" s="112"/>
      <c r="UKP6" s="112"/>
      <c r="UKQ6" s="112"/>
      <c r="UKR6" s="112"/>
      <c r="UKS6" s="112"/>
      <c r="UKT6" s="112"/>
      <c r="UKU6" s="112"/>
      <c r="UKV6" s="112"/>
      <c r="UKW6" s="112"/>
      <c r="UKX6" s="112"/>
      <c r="UKY6" s="112"/>
      <c r="UKZ6" s="112"/>
      <c r="ULA6" s="112"/>
      <c r="ULB6" s="112"/>
      <c r="ULC6" s="112"/>
      <c r="ULD6" s="112"/>
      <c r="ULE6" s="112"/>
      <c r="ULF6" s="112"/>
      <c r="ULG6" s="112"/>
      <c r="ULH6" s="112"/>
      <c r="ULI6" s="112"/>
      <c r="ULJ6" s="112"/>
      <c r="ULK6" s="112"/>
      <c r="ULL6" s="112"/>
      <c r="ULM6" s="112"/>
      <c r="ULN6" s="112"/>
      <c r="ULO6" s="112"/>
      <c r="ULP6" s="112"/>
      <c r="ULQ6" s="112"/>
      <c r="ULR6" s="112"/>
      <c r="ULS6" s="112"/>
      <c r="ULT6" s="112"/>
      <c r="ULU6" s="112"/>
      <c r="ULV6" s="112"/>
      <c r="ULW6" s="112"/>
      <c r="ULX6" s="112"/>
      <c r="ULY6" s="112"/>
      <c r="ULZ6" s="112"/>
      <c r="UMA6" s="112"/>
      <c r="UMB6" s="112"/>
      <c r="UMC6" s="112"/>
      <c r="UMD6" s="112"/>
      <c r="UME6" s="112"/>
      <c r="UMF6" s="112"/>
      <c r="UMG6" s="112"/>
      <c r="UMH6" s="112"/>
      <c r="UMI6" s="112"/>
      <c r="UMJ6" s="112"/>
      <c r="UMK6" s="112"/>
      <c r="UML6" s="112"/>
      <c r="UMM6" s="112"/>
      <c r="UMN6" s="112"/>
      <c r="UMO6" s="112"/>
      <c r="UMP6" s="112"/>
      <c r="UMQ6" s="112"/>
      <c r="UMR6" s="112"/>
      <c r="UMS6" s="112"/>
      <c r="UMT6" s="112"/>
      <c r="UMU6" s="112"/>
      <c r="UMV6" s="112"/>
      <c r="UMW6" s="112"/>
      <c r="UMX6" s="112"/>
      <c r="UMY6" s="112"/>
      <c r="UMZ6" s="112"/>
      <c r="UNA6" s="112"/>
      <c r="UNB6" s="112"/>
      <c r="UNC6" s="112"/>
      <c r="UND6" s="112"/>
      <c r="UNE6" s="112"/>
      <c r="UNF6" s="112"/>
      <c r="UNG6" s="112"/>
      <c r="UNH6" s="112"/>
      <c r="UNI6" s="112"/>
      <c r="UNJ6" s="112"/>
      <c r="UNK6" s="112"/>
      <c r="UNL6" s="112"/>
      <c r="UNM6" s="112"/>
      <c r="UNN6" s="112"/>
      <c r="UNO6" s="112"/>
      <c r="UNP6" s="112"/>
      <c r="UNQ6" s="112"/>
      <c r="UNR6" s="112"/>
      <c r="UNS6" s="112"/>
      <c r="UNT6" s="112"/>
      <c r="UNU6" s="112"/>
      <c r="UNV6" s="112"/>
      <c r="UNW6" s="112"/>
      <c r="UNX6" s="112"/>
      <c r="UNY6" s="112"/>
      <c r="UNZ6" s="112"/>
      <c r="UOA6" s="112"/>
      <c r="UOB6" s="112"/>
      <c r="UOC6" s="112"/>
      <c r="UOD6" s="112"/>
      <c r="UOE6" s="112"/>
      <c r="UOF6" s="112"/>
      <c r="UOG6" s="112"/>
      <c r="UOH6" s="112"/>
      <c r="UOI6" s="112"/>
      <c r="UOJ6" s="112"/>
      <c r="UOK6" s="112"/>
      <c r="UOL6" s="112"/>
      <c r="UOM6" s="112"/>
      <c r="UON6" s="112"/>
      <c r="UOO6" s="112"/>
      <c r="UOP6" s="112"/>
      <c r="UOQ6" s="112"/>
      <c r="UOR6" s="112"/>
      <c r="UOS6" s="112"/>
      <c r="UOT6" s="112"/>
      <c r="UOU6" s="112"/>
      <c r="UOV6" s="112"/>
      <c r="UOW6" s="112"/>
      <c r="UOX6" s="112"/>
      <c r="UOY6" s="112"/>
      <c r="UOZ6" s="112"/>
      <c r="UPA6" s="112"/>
      <c r="UPB6" s="112"/>
      <c r="UPC6" s="112"/>
      <c r="UPD6" s="112"/>
      <c r="UPE6" s="112"/>
      <c r="UPF6" s="112"/>
      <c r="UPG6" s="112"/>
      <c r="UPH6" s="112"/>
      <c r="UPI6" s="112"/>
      <c r="UPJ6" s="112"/>
      <c r="UPK6" s="112"/>
      <c r="UPL6" s="112"/>
      <c r="UPM6" s="112"/>
      <c r="UPN6" s="112"/>
      <c r="UPO6" s="112"/>
      <c r="UPP6" s="112"/>
      <c r="UPQ6" s="112"/>
      <c r="UPR6" s="112"/>
      <c r="UPS6" s="112"/>
      <c r="UPT6" s="112"/>
      <c r="UPU6" s="112"/>
      <c r="UPV6" s="112"/>
      <c r="UPW6" s="112"/>
      <c r="UPX6" s="112"/>
      <c r="UPY6" s="112"/>
      <c r="UPZ6" s="112"/>
      <c r="UQA6" s="112"/>
      <c r="UQB6" s="112"/>
      <c r="UQC6" s="112"/>
      <c r="UQD6" s="112"/>
      <c r="UQE6" s="112"/>
      <c r="UQF6" s="112"/>
      <c r="UQG6" s="112"/>
      <c r="UQH6" s="112"/>
      <c r="UQI6" s="112"/>
      <c r="UQJ6" s="112"/>
      <c r="UQK6" s="112"/>
      <c r="UQL6" s="112"/>
      <c r="UQM6" s="112"/>
      <c r="UQN6" s="112"/>
      <c r="UQO6" s="112"/>
      <c r="UQP6" s="112"/>
      <c r="UQQ6" s="112"/>
      <c r="UQR6" s="112"/>
      <c r="UQS6" s="112"/>
      <c r="UQT6" s="112"/>
      <c r="UQU6" s="112"/>
      <c r="UQV6" s="112"/>
      <c r="UQW6" s="112"/>
      <c r="UQX6" s="112"/>
      <c r="UQY6" s="112"/>
      <c r="UQZ6" s="112"/>
      <c r="URA6" s="112"/>
      <c r="URB6" s="112"/>
      <c r="URC6" s="112"/>
      <c r="URD6" s="112"/>
      <c r="URE6" s="112"/>
      <c r="URF6" s="112"/>
      <c r="URG6" s="112"/>
      <c r="URH6" s="112"/>
      <c r="URI6" s="112"/>
      <c r="URJ6" s="112"/>
      <c r="URK6" s="112"/>
      <c r="URL6" s="112"/>
      <c r="URM6" s="112"/>
      <c r="URN6" s="112"/>
      <c r="URO6" s="112"/>
      <c r="URP6" s="112"/>
      <c r="URQ6" s="112"/>
      <c r="URR6" s="112"/>
      <c r="URS6" s="112"/>
      <c r="URT6" s="112"/>
      <c r="URU6" s="112"/>
      <c r="URV6" s="112"/>
      <c r="URW6" s="112"/>
      <c r="URX6" s="112"/>
      <c r="URY6" s="112"/>
      <c r="URZ6" s="112"/>
      <c r="USA6" s="112"/>
      <c r="USB6" s="112"/>
      <c r="USC6" s="112"/>
      <c r="USD6" s="112"/>
      <c r="USE6" s="112"/>
      <c r="USF6" s="112"/>
      <c r="USG6" s="112"/>
      <c r="USH6" s="112"/>
      <c r="USI6" s="112"/>
      <c r="USJ6" s="112"/>
      <c r="USK6" s="112"/>
      <c r="USL6" s="112"/>
      <c r="USM6" s="112"/>
      <c r="USN6" s="112"/>
      <c r="USO6" s="112"/>
      <c r="USP6" s="112"/>
      <c r="USQ6" s="112"/>
      <c r="USR6" s="112"/>
      <c r="USS6" s="112"/>
      <c r="UST6" s="112"/>
      <c r="USU6" s="112"/>
      <c r="USV6" s="112"/>
      <c r="USW6" s="112"/>
      <c r="USX6" s="112"/>
      <c r="USY6" s="112"/>
      <c r="USZ6" s="112"/>
      <c r="UTA6" s="112"/>
      <c r="UTB6" s="112"/>
      <c r="UTC6" s="112"/>
      <c r="UTD6" s="112"/>
      <c r="UTE6" s="112"/>
      <c r="UTF6" s="112"/>
      <c r="UTG6" s="112"/>
      <c r="UTH6" s="112"/>
      <c r="UTI6" s="112"/>
      <c r="UTJ6" s="112"/>
      <c r="UTK6" s="112"/>
      <c r="UTL6" s="112"/>
      <c r="UTM6" s="112"/>
      <c r="UTN6" s="112"/>
      <c r="UTO6" s="112"/>
      <c r="UTP6" s="112"/>
      <c r="UTQ6" s="112"/>
      <c r="UTR6" s="112"/>
      <c r="UTS6" s="112"/>
      <c r="UTT6" s="112"/>
      <c r="UTU6" s="112"/>
      <c r="UTV6" s="112"/>
      <c r="UTW6" s="112"/>
      <c r="UTX6" s="112"/>
      <c r="UTY6" s="112"/>
      <c r="UTZ6" s="112"/>
      <c r="UUA6" s="112"/>
      <c r="UUB6" s="112"/>
      <c r="UUC6" s="112"/>
      <c r="UUD6" s="112"/>
      <c r="UUE6" s="112"/>
      <c r="UUF6" s="112"/>
      <c r="UUG6" s="112"/>
      <c r="UUH6" s="112"/>
      <c r="UUI6" s="112"/>
      <c r="UUJ6" s="112"/>
      <c r="UUK6" s="112"/>
      <c r="UUL6" s="112"/>
      <c r="UUM6" s="112"/>
      <c r="UUN6" s="112"/>
      <c r="UUO6" s="112"/>
      <c r="UUP6" s="112"/>
      <c r="UUQ6" s="112"/>
      <c r="UUR6" s="112"/>
      <c r="UUS6" s="112"/>
      <c r="UUT6" s="112"/>
      <c r="UUU6" s="112"/>
      <c r="UUV6" s="112"/>
      <c r="UUW6" s="112"/>
      <c r="UUX6" s="112"/>
      <c r="UUY6" s="112"/>
      <c r="UUZ6" s="112"/>
      <c r="UVA6" s="112"/>
      <c r="UVB6" s="112"/>
      <c r="UVC6" s="112"/>
      <c r="UVD6" s="112"/>
      <c r="UVE6" s="112"/>
      <c r="UVF6" s="112"/>
      <c r="UVG6" s="112"/>
      <c r="UVH6" s="112"/>
      <c r="UVI6" s="112"/>
      <c r="UVJ6" s="112"/>
      <c r="UVK6" s="112"/>
      <c r="UVL6" s="112"/>
      <c r="UVM6" s="112"/>
      <c r="UVN6" s="112"/>
      <c r="UVO6" s="112"/>
      <c r="UVP6" s="112"/>
      <c r="UVQ6" s="112"/>
      <c r="UVR6" s="112"/>
      <c r="UVS6" s="112"/>
      <c r="UVT6" s="112"/>
      <c r="UVU6" s="112"/>
      <c r="UVV6" s="112"/>
      <c r="UVW6" s="112"/>
      <c r="UVX6" s="112"/>
      <c r="UVY6" s="112"/>
      <c r="UVZ6" s="112"/>
      <c r="UWA6" s="112"/>
      <c r="UWB6" s="112"/>
      <c r="UWC6" s="112"/>
      <c r="UWD6" s="112"/>
      <c r="UWE6" s="112"/>
      <c r="UWF6" s="112"/>
      <c r="UWG6" s="112"/>
      <c r="UWH6" s="112"/>
      <c r="UWI6" s="112"/>
      <c r="UWJ6" s="112"/>
      <c r="UWK6" s="112"/>
      <c r="UWL6" s="112"/>
      <c r="UWM6" s="112"/>
      <c r="UWN6" s="112"/>
      <c r="UWO6" s="112"/>
      <c r="UWP6" s="112"/>
      <c r="UWQ6" s="112"/>
      <c r="UWR6" s="112"/>
      <c r="UWS6" s="112"/>
      <c r="UWT6" s="112"/>
      <c r="UWU6" s="112"/>
      <c r="UWV6" s="112"/>
      <c r="UWW6" s="112"/>
      <c r="UWX6" s="112"/>
      <c r="UWY6" s="112"/>
      <c r="UWZ6" s="112"/>
      <c r="UXA6" s="112"/>
      <c r="UXB6" s="112"/>
      <c r="UXC6" s="112"/>
      <c r="UXD6" s="112"/>
      <c r="UXE6" s="112"/>
      <c r="UXF6" s="112"/>
      <c r="UXG6" s="112"/>
      <c r="UXH6" s="112"/>
      <c r="UXI6" s="112"/>
      <c r="UXJ6" s="112"/>
      <c r="UXK6" s="112"/>
      <c r="UXL6" s="112"/>
      <c r="UXM6" s="112"/>
      <c r="UXN6" s="112"/>
      <c r="UXO6" s="112"/>
      <c r="UXP6" s="112"/>
      <c r="UXQ6" s="112"/>
      <c r="UXR6" s="112"/>
      <c r="UXS6" s="112"/>
      <c r="UXT6" s="112"/>
      <c r="UXU6" s="112"/>
      <c r="UXV6" s="112"/>
      <c r="UXW6" s="112"/>
      <c r="UXX6" s="112"/>
      <c r="UXY6" s="112"/>
      <c r="UXZ6" s="112"/>
      <c r="UYA6" s="112"/>
      <c r="UYB6" s="112"/>
      <c r="UYC6" s="112"/>
      <c r="UYD6" s="112"/>
      <c r="UYE6" s="112"/>
      <c r="UYF6" s="112"/>
      <c r="UYG6" s="112"/>
      <c r="UYH6" s="112"/>
      <c r="UYI6" s="112"/>
      <c r="UYJ6" s="112"/>
      <c r="UYK6" s="112"/>
      <c r="UYL6" s="112"/>
      <c r="UYM6" s="112"/>
      <c r="UYN6" s="112"/>
      <c r="UYO6" s="112"/>
      <c r="UYP6" s="112"/>
      <c r="UYQ6" s="112"/>
      <c r="UYR6" s="112"/>
      <c r="UYS6" s="112"/>
      <c r="UYT6" s="112"/>
      <c r="UYU6" s="112"/>
      <c r="UYV6" s="112"/>
      <c r="UYW6" s="112"/>
      <c r="UYX6" s="112"/>
      <c r="UYY6" s="112"/>
      <c r="UYZ6" s="112"/>
      <c r="UZA6" s="112"/>
      <c r="UZB6" s="112"/>
      <c r="UZC6" s="112"/>
      <c r="UZD6" s="112"/>
      <c r="UZE6" s="112"/>
      <c r="UZF6" s="112"/>
      <c r="UZG6" s="112"/>
      <c r="UZH6" s="112"/>
      <c r="UZI6" s="112"/>
      <c r="UZJ6" s="112"/>
      <c r="UZK6" s="112"/>
      <c r="UZL6" s="112"/>
      <c r="UZM6" s="112"/>
      <c r="UZN6" s="112"/>
      <c r="UZO6" s="112"/>
      <c r="UZP6" s="112"/>
      <c r="UZQ6" s="112"/>
      <c r="UZR6" s="112"/>
      <c r="UZS6" s="112"/>
      <c r="UZT6" s="112"/>
      <c r="UZU6" s="112"/>
      <c r="UZV6" s="112"/>
      <c r="UZW6" s="112"/>
      <c r="UZX6" s="112"/>
      <c r="UZY6" s="112"/>
      <c r="UZZ6" s="112"/>
      <c r="VAA6" s="112"/>
      <c r="VAB6" s="112"/>
      <c r="VAC6" s="112"/>
      <c r="VAD6" s="112"/>
      <c r="VAE6" s="112"/>
      <c r="VAF6" s="112"/>
      <c r="VAG6" s="112"/>
      <c r="VAH6" s="112"/>
      <c r="VAI6" s="112"/>
      <c r="VAJ6" s="112"/>
      <c r="VAK6" s="112"/>
      <c r="VAL6" s="112"/>
      <c r="VAM6" s="112"/>
      <c r="VAN6" s="112"/>
      <c r="VAO6" s="112"/>
      <c r="VAP6" s="112"/>
      <c r="VAQ6" s="112"/>
      <c r="VAR6" s="112"/>
      <c r="VAS6" s="112"/>
      <c r="VAT6" s="112"/>
      <c r="VAU6" s="112"/>
      <c r="VAV6" s="112"/>
      <c r="VAW6" s="112"/>
      <c r="VAX6" s="112"/>
      <c r="VAY6" s="112"/>
      <c r="VAZ6" s="112"/>
      <c r="VBA6" s="112"/>
      <c r="VBB6" s="112"/>
      <c r="VBC6" s="112"/>
      <c r="VBD6" s="112"/>
      <c r="VBE6" s="112"/>
      <c r="VBF6" s="112"/>
      <c r="VBG6" s="112"/>
      <c r="VBH6" s="112"/>
      <c r="VBI6" s="112"/>
      <c r="VBJ6" s="112"/>
      <c r="VBK6" s="112"/>
      <c r="VBL6" s="112"/>
      <c r="VBM6" s="112"/>
      <c r="VBN6" s="112"/>
      <c r="VBO6" s="112"/>
      <c r="VBP6" s="112"/>
      <c r="VBQ6" s="112"/>
      <c r="VBR6" s="112"/>
      <c r="VBS6" s="112"/>
      <c r="VBT6" s="112"/>
      <c r="VBU6" s="112"/>
      <c r="VBV6" s="112"/>
      <c r="VBW6" s="112"/>
      <c r="VBX6" s="112"/>
      <c r="VBY6" s="112"/>
      <c r="VBZ6" s="112"/>
      <c r="VCA6" s="112"/>
      <c r="VCB6" s="112"/>
      <c r="VCC6" s="112"/>
      <c r="VCD6" s="112"/>
      <c r="VCE6" s="112"/>
      <c r="VCF6" s="112"/>
      <c r="VCG6" s="112"/>
      <c r="VCH6" s="112"/>
      <c r="VCI6" s="112"/>
      <c r="VCJ6" s="112"/>
      <c r="VCK6" s="112"/>
      <c r="VCL6" s="112"/>
      <c r="VCM6" s="112"/>
      <c r="VCN6" s="112"/>
      <c r="VCO6" s="112"/>
      <c r="VCP6" s="112"/>
      <c r="VCQ6" s="112"/>
      <c r="VCR6" s="112"/>
      <c r="VCS6" s="112"/>
      <c r="VCT6" s="112"/>
      <c r="VCU6" s="112"/>
      <c r="VCV6" s="112"/>
      <c r="VCW6" s="112"/>
      <c r="VCX6" s="112"/>
      <c r="VCY6" s="112"/>
      <c r="VCZ6" s="112"/>
      <c r="VDA6" s="112"/>
      <c r="VDB6" s="112"/>
      <c r="VDC6" s="112"/>
      <c r="VDD6" s="112"/>
      <c r="VDE6" s="112"/>
      <c r="VDF6" s="112"/>
      <c r="VDG6" s="112"/>
      <c r="VDH6" s="112"/>
      <c r="VDI6" s="112"/>
      <c r="VDJ6" s="112"/>
      <c r="VDK6" s="112"/>
      <c r="VDL6" s="112"/>
      <c r="VDM6" s="112"/>
      <c r="VDN6" s="112"/>
      <c r="VDO6" s="112"/>
      <c r="VDP6" s="112"/>
      <c r="VDQ6" s="112"/>
      <c r="VDR6" s="112"/>
      <c r="VDS6" s="112"/>
      <c r="VDT6" s="112"/>
      <c r="VDU6" s="112"/>
      <c r="VDV6" s="112"/>
      <c r="VDW6" s="112"/>
      <c r="VDX6" s="112"/>
      <c r="VDY6" s="112"/>
      <c r="VDZ6" s="112"/>
      <c r="VEA6" s="112"/>
      <c r="VEB6" s="112"/>
      <c r="VEC6" s="112"/>
      <c r="VED6" s="112"/>
      <c r="VEE6" s="112"/>
      <c r="VEF6" s="112"/>
      <c r="VEG6" s="112"/>
      <c r="VEH6" s="112"/>
      <c r="VEI6" s="112"/>
      <c r="VEJ6" s="112"/>
      <c r="VEK6" s="112"/>
      <c r="VEL6" s="112"/>
      <c r="VEM6" s="112"/>
      <c r="VEN6" s="112"/>
      <c r="VEO6" s="112"/>
      <c r="VEP6" s="112"/>
      <c r="VEQ6" s="112"/>
      <c r="VER6" s="112"/>
      <c r="VES6" s="112"/>
      <c r="VET6" s="112"/>
      <c r="VEU6" s="112"/>
      <c r="VEV6" s="112"/>
      <c r="VEW6" s="112"/>
      <c r="VEX6" s="112"/>
      <c r="VEY6" s="112"/>
      <c r="VEZ6" s="112"/>
      <c r="VFA6" s="112"/>
      <c r="VFB6" s="112"/>
      <c r="VFC6" s="112"/>
      <c r="VFD6" s="112"/>
      <c r="VFE6" s="112"/>
      <c r="VFF6" s="112"/>
      <c r="VFG6" s="112"/>
      <c r="VFH6" s="112"/>
      <c r="VFI6" s="112"/>
      <c r="VFJ6" s="112"/>
      <c r="VFK6" s="112"/>
      <c r="VFL6" s="112"/>
      <c r="VFM6" s="112"/>
      <c r="VFN6" s="112"/>
      <c r="VFO6" s="112"/>
      <c r="VFP6" s="112"/>
      <c r="VFQ6" s="112"/>
      <c r="VFR6" s="112"/>
      <c r="VFS6" s="112"/>
      <c r="VFT6" s="112"/>
      <c r="VFU6" s="112"/>
      <c r="VFV6" s="112"/>
      <c r="VFW6" s="112"/>
      <c r="VFX6" s="112"/>
      <c r="VFY6" s="112"/>
      <c r="VFZ6" s="112"/>
      <c r="VGA6" s="112"/>
      <c r="VGB6" s="112"/>
      <c r="VGC6" s="112"/>
      <c r="VGD6" s="112"/>
      <c r="VGE6" s="112"/>
      <c r="VGF6" s="112"/>
      <c r="VGG6" s="112"/>
      <c r="VGH6" s="112"/>
      <c r="VGI6" s="112"/>
      <c r="VGJ6" s="112"/>
      <c r="VGK6" s="112"/>
      <c r="VGL6" s="112"/>
      <c r="VGM6" s="112"/>
      <c r="VGN6" s="112"/>
      <c r="VGO6" s="112"/>
      <c r="VGP6" s="112"/>
      <c r="VGQ6" s="112"/>
      <c r="VGR6" s="112"/>
      <c r="VGS6" s="112"/>
      <c r="VGT6" s="112"/>
      <c r="VGU6" s="112"/>
      <c r="VGV6" s="112"/>
      <c r="VGW6" s="112"/>
      <c r="VGX6" s="112"/>
      <c r="VGY6" s="112"/>
      <c r="VGZ6" s="112"/>
      <c r="VHA6" s="112"/>
      <c r="VHB6" s="112"/>
      <c r="VHC6" s="112"/>
      <c r="VHD6" s="112"/>
      <c r="VHE6" s="112"/>
      <c r="VHF6" s="112"/>
      <c r="VHG6" s="112"/>
      <c r="VHH6" s="112"/>
      <c r="VHI6" s="112"/>
      <c r="VHJ6" s="112"/>
      <c r="VHK6" s="112"/>
      <c r="VHL6" s="112"/>
      <c r="VHM6" s="112"/>
      <c r="VHN6" s="112"/>
      <c r="VHO6" s="112"/>
      <c r="VHP6" s="112"/>
      <c r="VHQ6" s="112"/>
      <c r="VHR6" s="112"/>
      <c r="VHS6" s="112"/>
      <c r="VHT6" s="112"/>
      <c r="VHU6" s="112"/>
      <c r="VHV6" s="112"/>
      <c r="VHW6" s="112"/>
      <c r="VHX6" s="112"/>
      <c r="VHY6" s="112"/>
      <c r="VHZ6" s="112"/>
      <c r="VIA6" s="112"/>
      <c r="VIB6" s="112"/>
      <c r="VIC6" s="112"/>
      <c r="VID6" s="112"/>
      <c r="VIE6" s="112"/>
      <c r="VIF6" s="112"/>
      <c r="VIG6" s="112"/>
      <c r="VIH6" s="112"/>
      <c r="VII6" s="112"/>
      <c r="VIJ6" s="112"/>
      <c r="VIK6" s="112"/>
      <c r="VIL6" s="112"/>
      <c r="VIM6" s="112"/>
      <c r="VIN6" s="112"/>
      <c r="VIO6" s="112"/>
      <c r="VIP6" s="112"/>
      <c r="VIQ6" s="112"/>
      <c r="VIR6" s="112"/>
      <c r="VIS6" s="112"/>
      <c r="VIT6" s="112"/>
      <c r="VIU6" s="112"/>
      <c r="VIV6" s="112"/>
      <c r="VIW6" s="112"/>
      <c r="VIX6" s="112"/>
      <c r="VIY6" s="112"/>
      <c r="VIZ6" s="112"/>
      <c r="VJA6" s="112"/>
      <c r="VJB6" s="112"/>
      <c r="VJC6" s="112"/>
      <c r="VJD6" s="112"/>
      <c r="VJE6" s="112"/>
      <c r="VJF6" s="112"/>
      <c r="VJG6" s="112"/>
      <c r="VJH6" s="112"/>
      <c r="VJI6" s="112"/>
      <c r="VJJ6" s="112"/>
      <c r="VJK6" s="112"/>
      <c r="VJL6" s="112"/>
      <c r="VJM6" s="112"/>
      <c r="VJN6" s="112"/>
      <c r="VJO6" s="112"/>
      <c r="VJP6" s="112"/>
      <c r="VJQ6" s="112"/>
      <c r="VJR6" s="112"/>
      <c r="VJS6" s="112"/>
      <c r="VJT6" s="112"/>
      <c r="VJU6" s="112"/>
      <c r="VJV6" s="112"/>
      <c r="VJW6" s="112"/>
      <c r="VJX6" s="112"/>
      <c r="VJY6" s="112"/>
      <c r="VJZ6" s="112"/>
      <c r="VKA6" s="112"/>
      <c r="VKB6" s="112"/>
      <c r="VKC6" s="112"/>
      <c r="VKD6" s="112"/>
      <c r="VKE6" s="112"/>
      <c r="VKF6" s="112"/>
      <c r="VKG6" s="112"/>
      <c r="VKH6" s="112"/>
      <c r="VKI6" s="112"/>
      <c r="VKJ6" s="112"/>
      <c r="VKK6" s="112"/>
      <c r="VKL6" s="112"/>
      <c r="VKM6" s="112"/>
      <c r="VKN6" s="112"/>
      <c r="VKO6" s="112"/>
      <c r="VKP6" s="112"/>
      <c r="VKQ6" s="112"/>
      <c r="VKR6" s="112"/>
      <c r="VKS6" s="112"/>
      <c r="VKT6" s="112"/>
      <c r="VKU6" s="112"/>
      <c r="VKV6" s="112"/>
      <c r="VKW6" s="112"/>
      <c r="VKX6" s="112"/>
      <c r="VKY6" s="112"/>
      <c r="VKZ6" s="112"/>
      <c r="VLA6" s="112"/>
      <c r="VLB6" s="112"/>
      <c r="VLC6" s="112"/>
      <c r="VLD6" s="112"/>
      <c r="VLE6" s="112"/>
      <c r="VLF6" s="112"/>
      <c r="VLG6" s="112"/>
      <c r="VLH6" s="112"/>
      <c r="VLI6" s="112"/>
      <c r="VLJ6" s="112"/>
      <c r="VLK6" s="112"/>
      <c r="VLL6" s="112"/>
      <c r="VLM6" s="112"/>
      <c r="VLN6" s="112"/>
      <c r="VLO6" s="112"/>
      <c r="VLP6" s="112"/>
      <c r="VLQ6" s="112"/>
      <c r="VLR6" s="112"/>
      <c r="VLS6" s="112"/>
      <c r="VLT6" s="112"/>
      <c r="VLU6" s="112"/>
      <c r="VLV6" s="112"/>
      <c r="VLW6" s="112"/>
      <c r="VLX6" s="112"/>
      <c r="VLY6" s="112"/>
      <c r="VLZ6" s="112"/>
      <c r="VMA6" s="112"/>
      <c r="VMB6" s="112"/>
      <c r="VMC6" s="112"/>
      <c r="VMD6" s="112"/>
      <c r="VME6" s="112"/>
      <c r="VMF6" s="112"/>
      <c r="VMG6" s="112"/>
      <c r="VMH6" s="112"/>
      <c r="VMI6" s="112"/>
      <c r="VMJ6" s="112"/>
      <c r="VMK6" s="112"/>
      <c r="VML6" s="112"/>
      <c r="VMM6" s="112"/>
      <c r="VMN6" s="112"/>
      <c r="VMO6" s="112"/>
      <c r="VMP6" s="112"/>
      <c r="VMQ6" s="112"/>
      <c r="VMR6" s="112"/>
      <c r="VMS6" s="112"/>
      <c r="VMT6" s="112"/>
      <c r="VMU6" s="112"/>
      <c r="VMV6" s="112"/>
      <c r="VMW6" s="112"/>
      <c r="VMX6" s="112"/>
      <c r="VMY6" s="112"/>
      <c r="VMZ6" s="112"/>
      <c r="VNA6" s="112"/>
      <c r="VNB6" s="112"/>
      <c r="VNC6" s="112"/>
      <c r="VND6" s="112"/>
      <c r="VNE6" s="112"/>
      <c r="VNF6" s="112"/>
      <c r="VNG6" s="112"/>
      <c r="VNH6" s="112"/>
      <c r="VNI6" s="112"/>
      <c r="VNJ6" s="112"/>
      <c r="VNK6" s="112"/>
      <c r="VNL6" s="112"/>
      <c r="VNM6" s="112"/>
      <c r="VNN6" s="112"/>
      <c r="VNO6" s="112"/>
      <c r="VNP6" s="112"/>
      <c r="VNQ6" s="112"/>
      <c r="VNR6" s="112"/>
      <c r="VNS6" s="112"/>
      <c r="VNT6" s="112"/>
      <c r="VNU6" s="112"/>
      <c r="VNV6" s="112"/>
      <c r="VNW6" s="112"/>
      <c r="VNX6" s="112"/>
      <c r="VNY6" s="112"/>
      <c r="VNZ6" s="112"/>
      <c r="VOA6" s="112"/>
      <c r="VOB6" s="112"/>
      <c r="VOC6" s="112"/>
      <c r="VOD6" s="112"/>
      <c r="VOE6" s="112"/>
      <c r="VOF6" s="112"/>
      <c r="VOG6" s="112"/>
      <c r="VOH6" s="112"/>
      <c r="VOI6" s="112"/>
      <c r="VOJ6" s="112"/>
      <c r="VOK6" s="112"/>
      <c r="VOL6" s="112"/>
      <c r="VOM6" s="112"/>
      <c r="VON6" s="112"/>
      <c r="VOO6" s="112"/>
      <c r="VOP6" s="112"/>
      <c r="VOQ6" s="112"/>
      <c r="VOR6" s="112"/>
      <c r="VOS6" s="112"/>
      <c r="VOT6" s="112"/>
      <c r="VOU6" s="112"/>
      <c r="VOV6" s="112"/>
      <c r="VOW6" s="112"/>
      <c r="VOX6" s="112"/>
      <c r="VOY6" s="112"/>
      <c r="VOZ6" s="112"/>
      <c r="VPA6" s="112"/>
      <c r="VPB6" s="112"/>
      <c r="VPC6" s="112"/>
      <c r="VPD6" s="112"/>
      <c r="VPE6" s="112"/>
      <c r="VPF6" s="112"/>
      <c r="VPG6" s="112"/>
      <c r="VPH6" s="112"/>
      <c r="VPI6" s="112"/>
      <c r="VPJ6" s="112"/>
      <c r="VPK6" s="112"/>
      <c r="VPL6" s="112"/>
      <c r="VPM6" s="112"/>
      <c r="VPN6" s="112"/>
      <c r="VPO6" s="112"/>
      <c r="VPP6" s="112"/>
      <c r="VPQ6" s="112"/>
      <c r="VPR6" s="112"/>
      <c r="VPS6" s="112"/>
      <c r="VPT6" s="112"/>
      <c r="VPU6" s="112"/>
      <c r="VPV6" s="112"/>
      <c r="VPW6" s="112"/>
      <c r="VPX6" s="112"/>
      <c r="VPY6" s="112"/>
      <c r="VPZ6" s="112"/>
      <c r="VQA6" s="112"/>
      <c r="VQB6" s="112"/>
      <c r="VQC6" s="112"/>
      <c r="VQD6" s="112"/>
      <c r="VQE6" s="112"/>
      <c r="VQF6" s="112"/>
      <c r="VQG6" s="112"/>
      <c r="VQH6" s="112"/>
      <c r="VQI6" s="112"/>
      <c r="VQJ6" s="112"/>
      <c r="VQK6" s="112"/>
      <c r="VQL6" s="112"/>
      <c r="VQM6" s="112"/>
      <c r="VQN6" s="112"/>
      <c r="VQO6" s="112"/>
      <c r="VQP6" s="112"/>
      <c r="VQQ6" s="112"/>
      <c r="VQR6" s="112"/>
      <c r="VQS6" s="112"/>
      <c r="VQT6" s="112"/>
      <c r="VQU6" s="112"/>
      <c r="VQV6" s="112"/>
      <c r="VQW6" s="112"/>
      <c r="VQX6" s="112"/>
      <c r="VQY6" s="112"/>
      <c r="VQZ6" s="112"/>
      <c r="VRA6" s="112"/>
      <c r="VRB6" s="112"/>
      <c r="VRC6" s="112"/>
      <c r="VRD6" s="112"/>
      <c r="VRE6" s="112"/>
      <c r="VRF6" s="112"/>
      <c r="VRG6" s="112"/>
      <c r="VRH6" s="112"/>
      <c r="VRI6" s="112"/>
      <c r="VRJ6" s="112"/>
      <c r="VRK6" s="112"/>
      <c r="VRL6" s="112"/>
      <c r="VRM6" s="112"/>
      <c r="VRN6" s="112"/>
      <c r="VRO6" s="112"/>
      <c r="VRP6" s="112"/>
      <c r="VRQ6" s="112"/>
      <c r="VRR6" s="112"/>
      <c r="VRS6" s="112"/>
      <c r="VRT6" s="112"/>
      <c r="VRU6" s="112"/>
      <c r="VRV6" s="112"/>
      <c r="VRW6" s="112"/>
      <c r="VRX6" s="112"/>
      <c r="VRY6" s="112"/>
      <c r="VRZ6" s="112"/>
      <c r="VSA6" s="112"/>
      <c r="VSB6" s="112"/>
      <c r="VSC6" s="112"/>
      <c r="VSD6" s="112"/>
      <c r="VSE6" s="112"/>
      <c r="VSF6" s="112"/>
      <c r="VSG6" s="112"/>
      <c r="VSH6" s="112"/>
      <c r="VSI6" s="112"/>
      <c r="VSJ6" s="112"/>
      <c r="VSK6" s="112"/>
      <c r="VSL6" s="112"/>
      <c r="VSM6" s="112"/>
      <c r="VSN6" s="112"/>
      <c r="VSO6" s="112"/>
      <c r="VSP6" s="112"/>
      <c r="VSQ6" s="112"/>
      <c r="VSR6" s="112"/>
      <c r="VSS6" s="112"/>
      <c r="VST6" s="112"/>
      <c r="VSU6" s="112"/>
      <c r="VSV6" s="112"/>
      <c r="VSW6" s="112"/>
      <c r="VSX6" s="112"/>
      <c r="VSY6" s="112"/>
      <c r="VSZ6" s="112"/>
      <c r="VTA6" s="112"/>
      <c r="VTB6" s="112"/>
      <c r="VTC6" s="112"/>
      <c r="VTD6" s="112"/>
      <c r="VTE6" s="112"/>
      <c r="VTF6" s="112"/>
      <c r="VTG6" s="112"/>
      <c r="VTH6" s="112"/>
      <c r="VTI6" s="112"/>
      <c r="VTJ6" s="112"/>
      <c r="VTK6" s="112"/>
      <c r="VTL6" s="112"/>
      <c r="VTM6" s="112"/>
      <c r="VTN6" s="112"/>
      <c r="VTO6" s="112"/>
      <c r="VTP6" s="112"/>
      <c r="VTQ6" s="112"/>
      <c r="VTR6" s="112"/>
      <c r="VTS6" s="112"/>
      <c r="VTT6" s="112"/>
      <c r="VTU6" s="112"/>
      <c r="VTV6" s="112"/>
      <c r="VTW6" s="112"/>
      <c r="VTX6" s="112"/>
      <c r="VTY6" s="112"/>
      <c r="VTZ6" s="112"/>
      <c r="VUA6" s="112"/>
      <c r="VUB6" s="112"/>
      <c r="VUC6" s="112"/>
      <c r="VUD6" s="112"/>
      <c r="VUE6" s="112"/>
      <c r="VUF6" s="112"/>
      <c r="VUG6" s="112"/>
      <c r="VUH6" s="112"/>
      <c r="VUI6" s="112"/>
      <c r="VUJ6" s="112"/>
      <c r="VUK6" s="112"/>
      <c r="VUL6" s="112"/>
      <c r="VUM6" s="112"/>
      <c r="VUN6" s="112"/>
      <c r="VUO6" s="112"/>
      <c r="VUP6" s="112"/>
      <c r="VUQ6" s="112"/>
      <c r="VUR6" s="112"/>
      <c r="VUS6" s="112"/>
      <c r="VUT6" s="112"/>
      <c r="VUU6" s="112"/>
      <c r="VUV6" s="112"/>
      <c r="VUW6" s="112"/>
      <c r="VUX6" s="112"/>
      <c r="VUY6" s="112"/>
      <c r="VUZ6" s="112"/>
      <c r="VVA6" s="112"/>
      <c r="VVB6" s="112"/>
      <c r="VVC6" s="112"/>
      <c r="VVD6" s="112"/>
      <c r="VVE6" s="112"/>
      <c r="VVF6" s="112"/>
      <c r="VVG6" s="112"/>
      <c r="VVH6" s="112"/>
      <c r="VVI6" s="112"/>
      <c r="VVJ6" s="112"/>
      <c r="VVK6" s="112"/>
      <c r="VVL6" s="112"/>
      <c r="VVM6" s="112"/>
      <c r="VVN6" s="112"/>
      <c r="VVO6" s="112"/>
      <c r="VVP6" s="112"/>
      <c r="VVQ6" s="112"/>
      <c r="VVR6" s="112"/>
      <c r="VVS6" s="112"/>
      <c r="VVT6" s="112"/>
      <c r="VVU6" s="112"/>
      <c r="VVV6" s="112"/>
      <c r="VVW6" s="112"/>
      <c r="VVX6" s="112"/>
      <c r="VVY6" s="112"/>
      <c r="VVZ6" s="112"/>
      <c r="VWA6" s="112"/>
      <c r="VWB6" s="112"/>
      <c r="VWC6" s="112"/>
      <c r="VWD6" s="112"/>
      <c r="VWE6" s="112"/>
      <c r="VWF6" s="112"/>
      <c r="VWG6" s="112"/>
      <c r="VWH6" s="112"/>
      <c r="VWI6" s="112"/>
      <c r="VWJ6" s="112"/>
      <c r="VWK6" s="112"/>
      <c r="VWL6" s="112"/>
      <c r="VWM6" s="112"/>
      <c r="VWN6" s="112"/>
      <c r="VWO6" s="112"/>
      <c r="VWP6" s="112"/>
      <c r="VWQ6" s="112"/>
      <c r="VWR6" s="112"/>
      <c r="VWS6" s="112"/>
      <c r="VWT6" s="112"/>
      <c r="VWU6" s="112"/>
      <c r="VWV6" s="112"/>
      <c r="VWW6" s="112"/>
      <c r="VWX6" s="112"/>
      <c r="VWY6" s="112"/>
      <c r="VWZ6" s="112"/>
      <c r="VXA6" s="112"/>
      <c r="VXB6" s="112"/>
      <c r="VXC6" s="112"/>
      <c r="VXD6" s="112"/>
      <c r="VXE6" s="112"/>
      <c r="VXF6" s="112"/>
      <c r="VXG6" s="112"/>
      <c r="VXH6" s="112"/>
      <c r="VXI6" s="112"/>
      <c r="VXJ6" s="112"/>
      <c r="VXK6" s="112"/>
      <c r="VXL6" s="112"/>
      <c r="VXM6" s="112"/>
      <c r="VXN6" s="112"/>
      <c r="VXO6" s="112"/>
      <c r="VXP6" s="112"/>
      <c r="VXQ6" s="112"/>
      <c r="VXR6" s="112"/>
      <c r="VXS6" s="112"/>
      <c r="VXT6" s="112"/>
      <c r="VXU6" s="112"/>
      <c r="VXV6" s="112"/>
      <c r="VXW6" s="112"/>
      <c r="VXX6" s="112"/>
      <c r="VXY6" s="112"/>
      <c r="VXZ6" s="112"/>
      <c r="VYA6" s="112"/>
      <c r="VYB6" s="112"/>
      <c r="VYC6" s="112"/>
      <c r="VYD6" s="112"/>
      <c r="VYE6" s="112"/>
      <c r="VYF6" s="112"/>
      <c r="VYG6" s="112"/>
      <c r="VYH6" s="112"/>
      <c r="VYI6" s="112"/>
      <c r="VYJ6" s="112"/>
      <c r="VYK6" s="112"/>
      <c r="VYL6" s="112"/>
      <c r="VYM6" s="112"/>
      <c r="VYN6" s="112"/>
      <c r="VYO6" s="112"/>
      <c r="VYP6" s="112"/>
      <c r="VYQ6" s="112"/>
      <c r="VYR6" s="112"/>
      <c r="VYS6" s="112"/>
      <c r="VYT6" s="112"/>
      <c r="VYU6" s="112"/>
      <c r="VYV6" s="112"/>
      <c r="VYW6" s="112"/>
      <c r="VYX6" s="112"/>
      <c r="VYY6" s="112"/>
      <c r="VYZ6" s="112"/>
      <c r="VZA6" s="112"/>
      <c r="VZB6" s="112"/>
      <c r="VZC6" s="112"/>
      <c r="VZD6" s="112"/>
      <c r="VZE6" s="112"/>
      <c r="VZF6" s="112"/>
      <c r="VZG6" s="112"/>
      <c r="VZH6" s="112"/>
      <c r="VZI6" s="112"/>
      <c r="VZJ6" s="112"/>
      <c r="VZK6" s="112"/>
      <c r="VZL6" s="112"/>
      <c r="VZM6" s="112"/>
      <c r="VZN6" s="112"/>
      <c r="VZO6" s="112"/>
      <c r="VZP6" s="112"/>
      <c r="VZQ6" s="112"/>
      <c r="VZR6" s="112"/>
      <c r="VZS6" s="112"/>
      <c r="VZT6" s="112"/>
      <c r="VZU6" s="112"/>
      <c r="VZV6" s="112"/>
      <c r="VZW6" s="112"/>
      <c r="VZX6" s="112"/>
      <c r="VZY6" s="112"/>
      <c r="VZZ6" s="112"/>
      <c r="WAA6" s="112"/>
      <c r="WAB6" s="112"/>
      <c r="WAC6" s="112"/>
      <c r="WAD6" s="112"/>
      <c r="WAE6" s="112"/>
      <c r="WAF6" s="112"/>
      <c r="WAG6" s="112"/>
      <c r="WAH6" s="112"/>
      <c r="WAI6" s="112"/>
      <c r="WAJ6" s="112"/>
      <c r="WAK6" s="112"/>
      <c r="WAL6" s="112"/>
      <c r="WAM6" s="112"/>
      <c r="WAN6" s="112"/>
      <c r="WAO6" s="112"/>
      <c r="WAP6" s="112"/>
      <c r="WAQ6" s="112"/>
      <c r="WAR6" s="112"/>
      <c r="WAS6" s="112"/>
      <c r="WAT6" s="112"/>
      <c r="WAU6" s="112"/>
      <c r="WAV6" s="112"/>
      <c r="WAW6" s="112"/>
      <c r="WAX6" s="112"/>
      <c r="WAY6" s="112"/>
      <c r="WAZ6" s="112"/>
      <c r="WBA6" s="112"/>
      <c r="WBB6" s="112"/>
      <c r="WBC6" s="112"/>
      <c r="WBD6" s="112"/>
      <c r="WBE6" s="112"/>
      <c r="WBF6" s="112"/>
      <c r="WBG6" s="112"/>
      <c r="WBH6" s="112"/>
      <c r="WBI6" s="112"/>
      <c r="WBJ6" s="112"/>
      <c r="WBK6" s="112"/>
      <c r="WBL6" s="112"/>
      <c r="WBM6" s="112"/>
      <c r="WBN6" s="112"/>
      <c r="WBO6" s="112"/>
      <c r="WBP6" s="112"/>
      <c r="WBQ6" s="112"/>
      <c r="WBR6" s="112"/>
      <c r="WBS6" s="112"/>
      <c r="WBT6" s="112"/>
      <c r="WBU6" s="112"/>
      <c r="WBV6" s="112"/>
      <c r="WBW6" s="112"/>
      <c r="WBX6" s="112"/>
      <c r="WBY6" s="112"/>
      <c r="WBZ6" s="112"/>
      <c r="WCA6" s="112"/>
      <c r="WCB6" s="112"/>
      <c r="WCC6" s="112"/>
      <c r="WCD6" s="112"/>
      <c r="WCE6" s="112"/>
      <c r="WCF6" s="112"/>
      <c r="WCG6" s="112"/>
      <c r="WCH6" s="112"/>
      <c r="WCI6" s="112"/>
      <c r="WCJ6" s="112"/>
      <c r="WCK6" s="112"/>
      <c r="WCL6" s="112"/>
      <c r="WCM6" s="112"/>
      <c r="WCN6" s="112"/>
      <c r="WCO6" s="112"/>
      <c r="WCP6" s="112"/>
      <c r="WCQ6" s="112"/>
      <c r="WCR6" s="112"/>
      <c r="WCS6" s="112"/>
      <c r="WCT6" s="112"/>
      <c r="WCU6" s="112"/>
      <c r="WCV6" s="112"/>
      <c r="WCW6" s="112"/>
      <c r="WCX6" s="112"/>
      <c r="WCY6" s="112"/>
      <c r="WCZ6" s="112"/>
      <c r="WDA6" s="112"/>
      <c r="WDB6" s="112"/>
      <c r="WDC6" s="112"/>
      <c r="WDD6" s="112"/>
      <c r="WDE6" s="112"/>
      <c r="WDF6" s="112"/>
      <c r="WDG6" s="112"/>
      <c r="WDH6" s="112"/>
      <c r="WDI6" s="112"/>
      <c r="WDJ6" s="112"/>
      <c r="WDK6" s="112"/>
      <c r="WDL6" s="112"/>
      <c r="WDM6" s="112"/>
      <c r="WDN6" s="112"/>
      <c r="WDO6" s="112"/>
      <c r="WDP6" s="112"/>
      <c r="WDQ6" s="112"/>
      <c r="WDR6" s="112"/>
      <c r="WDS6" s="112"/>
      <c r="WDT6" s="112"/>
      <c r="WDU6" s="112"/>
      <c r="WDV6" s="112"/>
      <c r="WDW6" s="112"/>
      <c r="WDX6" s="112"/>
      <c r="WDY6" s="112"/>
      <c r="WDZ6" s="112"/>
      <c r="WEA6" s="112"/>
      <c r="WEB6" s="112"/>
      <c r="WEC6" s="112"/>
      <c r="WED6" s="112"/>
      <c r="WEE6" s="112"/>
      <c r="WEF6" s="112"/>
      <c r="WEG6" s="112"/>
      <c r="WEH6" s="112"/>
      <c r="WEI6" s="112"/>
      <c r="WEJ6" s="112"/>
      <c r="WEK6" s="112"/>
      <c r="WEL6" s="112"/>
      <c r="WEM6" s="112"/>
      <c r="WEN6" s="112"/>
      <c r="WEO6" s="112"/>
      <c r="WEP6" s="112"/>
      <c r="WEQ6" s="112"/>
      <c r="WER6" s="112"/>
      <c r="WES6" s="112"/>
      <c r="WET6" s="112"/>
      <c r="WEU6" s="112"/>
      <c r="WEV6" s="112"/>
      <c r="WEW6" s="112"/>
      <c r="WEX6" s="112"/>
      <c r="WEY6" s="112"/>
      <c r="WEZ6" s="112"/>
      <c r="WFA6" s="112"/>
      <c r="WFB6" s="112"/>
      <c r="WFC6" s="112"/>
      <c r="WFD6" s="112"/>
      <c r="WFE6" s="112"/>
      <c r="WFF6" s="112"/>
      <c r="WFG6" s="112"/>
      <c r="WFH6" s="112"/>
      <c r="WFI6" s="112"/>
      <c r="WFJ6" s="112"/>
      <c r="WFK6" s="112"/>
      <c r="WFL6" s="112"/>
      <c r="WFM6" s="112"/>
      <c r="WFN6" s="112"/>
      <c r="WFO6" s="112"/>
      <c r="WFP6" s="112"/>
      <c r="WFQ6" s="112"/>
      <c r="WFR6" s="112"/>
      <c r="WFS6" s="112"/>
      <c r="WFT6" s="112"/>
      <c r="WFU6" s="112"/>
      <c r="WFV6" s="112"/>
      <c r="WFW6" s="112"/>
      <c r="WFX6" s="112"/>
      <c r="WFY6" s="112"/>
      <c r="WFZ6" s="112"/>
      <c r="WGA6" s="112"/>
      <c r="WGB6" s="112"/>
      <c r="WGC6" s="112"/>
      <c r="WGD6" s="112"/>
      <c r="WGE6" s="112"/>
      <c r="WGF6" s="112"/>
      <c r="WGG6" s="112"/>
      <c r="WGH6" s="112"/>
      <c r="WGI6" s="112"/>
      <c r="WGJ6" s="112"/>
      <c r="WGK6" s="112"/>
      <c r="WGL6" s="112"/>
      <c r="WGM6" s="112"/>
      <c r="WGN6" s="112"/>
      <c r="WGO6" s="112"/>
      <c r="WGP6" s="112"/>
      <c r="WGQ6" s="112"/>
      <c r="WGR6" s="112"/>
      <c r="WGS6" s="112"/>
      <c r="WGT6" s="112"/>
      <c r="WGU6" s="112"/>
      <c r="WGV6" s="112"/>
      <c r="WGW6" s="112"/>
      <c r="WGX6" s="112"/>
      <c r="WGY6" s="112"/>
      <c r="WGZ6" s="112"/>
      <c r="WHA6" s="112"/>
      <c r="WHB6" s="112"/>
      <c r="WHC6" s="112"/>
      <c r="WHD6" s="112"/>
      <c r="WHE6" s="112"/>
      <c r="WHF6" s="112"/>
      <c r="WHG6" s="112"/>
      <c r="WHH6" s="112"/>
      <c r="WHI6" s="112"/>
      <c r="WHJ6" s="112"/>
      <c r="WHK6" s="112"/>
      <c r="WHL6" s="112"/>
      <c r="WHM6" s="112"/>
      <c r="WHN6" s="112"/>
      <c r="WHO6" s="112"/>
      <c r="WHP6" s="112"/>
      <c r="WHQ6" s="112"/>
      <c r="WHR6" s="112"/>
      <c r="WHS6" s="112"/>
      <c r="WHT6" s="112"/>
      <c r="WHU6" s="112"/>
      <c r="WHV6" s="112"/>
      <c r="WHW6" s="112"/>
      <c r="WHX6" s="112"/>
      <c r="WHY6" s="112"/>
      <c r="WHZ6" s="112"/>
      <c r="WIA6" s="112"/>
      <c r="WIB6" s="112"/>
      <c r="WIC6" s="112"/>
      <c r="WID6" s="112"/>
      <c r="WIE6" s="112"/>
      <c r="WIF6" s="112"/>
      <c r="WIG6" s="112"/>
      <c r="WIH6" s="112"/>
      <c r="WII6" s="112"/>
      <c r="WIJ6" s="112"/>
      <c r="WIK6" s="112"/>
      <c r="WIL6" s="112"/>
      <c r="WIM6" s="112"/>
      <c r="WIN6" s="112"/>
      <c r="WIO6" s="112"/>
      <c r="WIP6" s="112"/>
      <c r="WIQ6" s="112"/>
      <c r="WIR6" s="112"/>
      <c r="WIS6" s="112"/>
      <c r="WIT6" s="112"/>
      <c r="WIU6" s="112"/>
      <c r="WIV6" s="112"/>
      <c r="WIW6" s="112"/>
      <c r="WIX6" s="112"/>
      <c r="WIY6" s="112"/>
      <c r="WIZ6" s="112"/>
      <c r="WJA6" s="112"/>
      <c r="WJB6" s="112"/>
      <c r="WJC6" s="112"/>
      <c r="WJD6" s="112"/>
      <c r="WJE6" s="112"/>
      <c r="WJF6" s="112"/>
      <c r="WJG6" s="112"/>
      <c r="WJH6" s="112"/>
      <c r="WJI6" s="112"/>
      <c r="WJJ6" s="112"/>
      <c r="WJK6" s="112"/>
      <c r="WJL6" s="112"/>
      <c r="WJM6" s="112"/>
      <c r="WJN6" s="112"/>
      <c r="WJO6" s="112"/>
      <c r="WJP6" s="112"/>
      <c r="WJQ6" s="112"/>
      <c r="WJR6" s="112"/>
      <c r="WJS6" s="112"/>
      <c r="WJT6" s="112"/>
      <c r="WJU6" s="112"/>
      <c r="WJV6" s="112"/>
      <c r="WJW6" s="112"/>
      <c r="WJX6" s="112"/>
      <c r="WJY6" s="112"/>
      <c r="WJZ6" s="112"/>
      <c r="WKA6" s="112"/>
      <c r="WKB6" s="112"/>
      <c r="WKC6" s="112"/>
      <c r="WKD6" s="112"/>
      <c r="WKE6" s="112"/>
      <c r="WKF6" s="112"/>
      <c r="WKG6" s="112"/>
      <c r="WKH6" s="112"/>
      <c r="WKI6" s="112"/>
      <c r="WKJ6" s="112"/>
      <c r="WKK6" s="112"/>
      <c r="WKL6" s="112"/>
      <c r="WKM6" s="112"/>
      <c r="WKN6" s="112"/>
      <c r="WKO6" s="112"/>
      <c r="WKP6" s="112"/>
      <c r="WKQ6" s="112"/>
      <c r="WKR6" s="112"/>
      <c r="WKS6" s="112"/>
      <c r="WKT6" s="112"/>
      <c r="WKU6" s="112"/>
      <c r="WKV6" s="112"/>
      <c r="WKW6" s="112"/>
      <c r="WKX6" s="112"/>
      <c r="WKY6" s="112"/>
      <c r="WKZ6" s="112"/>
      <c r="WLA6" s="112"/>
      <c r="WLB6" s="112"/>
      <c r="WLC6" s="112"/>
      <c r="WLD6" s="112"/>
      <c r="WLE6" s="112"/>
      <c r="WLF6" s="112"/>
      <c r="WLG6" s="112"/>
      <c r="WLH6" s="112"/>
      <c r="WLI6" s="112"/>
      <c r="WLJ6" s="112"/>
      <c r="WLK6" s="112"/>
      <c r="WLL6" s="112"/>
      <c r="WLM6" s="112"/>
      <c r="WLN6" s="112"/>
      <c r="WLO6" s="112"/>
      <c r="WLP6" s="112"/>
      <c r="WLQ6" s="112"/>
      <c r="WLR6" s="112"/>
      <c r="WLS6" s="112"/>
      <c r="WLT6" s="112"/>
      <c r="WLU6" s="112"/>
      <c r="WLV6" s="112"/>
      <c r="WLW6" s="112"/>
      <c r="WLX6" s="112"/>
      <c r="WLY6" s="112"/>
      <c r="WLZ6" s="112"/>
      <c r="WMA6" s="112"/>
      <c r="WMB6" s="112"/>
      <c r="WMC6" s="112"/>
      <c r="WMD6" s="112"/>
      <c r="WME6" s="112"/>
      <c r="WMF6" s="112"/>
      <c r="WMG6" s="112"/>
      <c r="WMH6" s="112"/>
      <c r="WMI6" s="112"/>
      <c r="WMJ6" s="112"/>
      <c r="WMK6" s="112"/>
      <c r="WML6" s="112"/>
      <c r="WMM6" s="112"/>
      <c r="WMN6" s="112"/>
      <c r="WMO6" s="112"/>
      <c r="WMP6" s="112"/>
      <c r="WMQ6" s="112"/>
      <c r="WMR6" s="112"/>
      <c r="WMS6" s="112"/>
      <c r="WMT6" s="112"/>
      <c r="WMU6" s="112"/>
      <c r="WMV6" s="112"/>
      <c r="WMW6" s="112"/>
      <c r="WMX6" s="112"/>
      <c r="WMY6" s="112"/>
      <c r="WMZ6" s="112"/>
      <c r="WNA6" s="112"/>
      <c r="WNB6" s="112"/>
      <c r="WNC6" s="112"/>
      <c r="WND6" s="112"/>
      <c r="WNE6" s="112"/>
      <c r="WNF6" s="112"/>
      <c r="WNG6" s="112"/>
      <c r="WNH6" s="112"/>
      <c r="WNI6" s="112"/>
      <c r="WNJ6" s="112"/>
      <c r="WNK6" s="112"/>
      <c r="WNL6" s="112"/>
      <c r="WNM6" s="112"/>
      <c r="WNN6" s="112"/>
      <c r="WNO6" s="112"/>
      <c r="WNP6" s="112"/>
      <c r="WNQ6" s="112"/>
      <c r="WNR6" s="112"/>
      <c r="WNS6" s="112"/>
      <c r="WNT6" s="112"/>
      <c r="WNU6" s="112"/>
      <c r="WNV6" s="112"/>
      <c r="WNW6" s="112"/>
      <c r="WNX6" s="112"/>
      <c r="WNY6" s="112"/>
      <c r="WNZ6" s="112"/>
      <c r="WOA6" s="112"/>
      <c r="WOB6" s="112"/>
      <c r="WOC6" s="112"/>
      <c r="WOD6" s="112"/>
      <c r="WOE6" s="112"/>
      <c r="WOF6" s="112"/>
      <c r="WOG6" s="112"/>
      <c r="WOH6" s="112"/>
      <c r="WOI6" s="112"/>
      <c r="WOJ6" s="112"/>
      <c r="WOK6" s="112"/>
      <c r="WOL6" s="112"/>
      <c r="WOM6" s="112"/>
      <c r="WON6" s="112"/>
      <c r="WOO6" s="112"/>
      <c r="WOP6" s="112"/>
      <c r="WOQ6" s="112"/>
      <c r="WOR6" s="112"/>
      <c r="WOS6" s="112"/>
      <c r="WOT6" s="112"/>
      <c r="WOU6" s="112"/>
      <c r="WOV6" s="112"/>
      <c r="WOW6" s="112"/>
      <c r="WOX6" s="112"/>
      <c r="WOY6" s="112"/>
      <c r="WOZ6" s="112"/>
      <c r="WPA6" s="112"/>
      <c r="WPB6" s="112"/>
      <c r="WPC6" s="112"/>
      <c r="WPD6" s="112"/>
      <c r="WPE6" s="112"/>
      <c r="WPF6" s="112"/>
      <c r="WPG6" s="112"/>
      <c r="WPH6" s="112"/>
      <c r="WPI6" s="112"/>
      <c r="WPJ6" s="112"/>
      <c r="WPK6" s="112"/>
      <c r="WPL6" s="112"/>
      <c r="WPM6" s="112"/>
      <c r="WPN6" s="112"/>
      <c r="WPO6" s="112"/>
      <c r="WPP6" s="112"/>
      <c r="WPQ6" s="112"/>
      <c r="WPR6" s="112"/>
      <c r="WPS6" s="112"/>
      <c r="WPT6" s="112"/>
      <c r="WPU6" s="112"/>
      <c r="WPV6" s="112"/>
      <c r="WPW6" s="112"/>
      <c r="WPX6" s="112"/>
      <c r="WPY6" s="112"/>
      <c r="WPZ6" s="112"/>
      <c r="WQA6" s="112"/>
      <c r="WQB6" s="112"/>
      <c r="WQC6" s="112"/>
      <c r="WQD6" s="112"/>
      <c r="WQE6" s="112"/>
      <c r="WQF6" s="112"/>
      <c r="WQG6" s="112"/>
      <c r="WQH6" s="112"/>
      <c r="WQI6" s="112"/>
      <c r="WQJ6" s="112"/>
      <c r="WQK6" s="112"/>
      <c r="WQL6" s="112"/>
      <c r="WQM6" s="112"/>
      <c r="WQN6" s="112"/>
      <c r="WQO6" s="112"/>
      <c r="WQP6" s="112"/>
      <c r="WQQ6" s="112"/>
      <c r="WQR6" s="112"/>
      <c r="WQS6" s="112"/>
      <c r="WQT6" s="112"/>
      <c r="WQU6" s="112"/>
      <c r="WQV6" s="112"/>
      <c r="WQW6" s="112"/>
      <c r="WQX6" s="112"/>
      <c r="WQY6" s="112"/>
      <c r="WQZ6" s="112"/>
      <c r="WRA6" s="112"/>
      <c r="WRB6" s="112"/>
      <c r="WRC6" s="112"/>
      <c r="WRD6" s="112"/>
      <c r="WRE6" s="112"/>
      <c r="WRF6" s="112"/>
      <c r="WRG6" s="112"/>
      <c r="WRH6" s="112"/>
      <c r="WRI6" s="112"/>
      <c r="WRJ6" s="112"/>
      <c r="WRK6" s="112"/>
      <c r="WRL6" s="112"/>
      <c r="WRM6" s="112"/>
      <c r="WRN6" s="112"/>
      <c r="WRO6" s="112"/>
      <c r="WRP6" s="112"/>
      <c r="WRQ6" s="112"/>
      <c r="WRR6" s="112"/>
      <c r="WRS6" s="112"/>
      <c r="WRT6" s="112"/>
      <c r="WRU6" s="112"/>
      <c r="WRV6" s="112"/>
      <c r="WRW6" s="112"/>
      <c r="WRX6" s="112"/>
      <c r="WRY6" s="112"/>
      <c r="WRZ6" s="112"/>
      <c r="WSA6" s="112"/>
      <c r="WSB6" s="112"/>
      <c r="WSC6" s="112"/>
      <c r="WSD6" s="112"/>
      <c r="WSE6" s="112"/>
      <c r="WSF6" s="112"/>
      <c r="WSG6" s="112"/>
      <c r="WSH6" s="112"/>
      <c r="WSI6" s="112"/>
      <c r="WSJ6" s="112"/>
      <c r="WSK6" s="112"/>
      <c r="WSL6" s="112"/>
      <c r="WSM6" s="112"/>
      <c r="WSN6" s="112"/>
      <c r="WSO6" s="112"/>
      <c r="WSP6" s="112"/>
      <c r="WSQ6" s="112"/>
      <c r="WSR6" s="112"/>
      <c r="WSS6" s="112"/>
      <c r="WST6" s="112"/>
      <c r="WSU6" s="112"/>
      <c r="WSV6" s="112"/>
      <c r="WSW6" s="112"/>
      <c r="WSX6" s="112"/>
      <c r="WSY6" s="112"/>
      <c r="WSZ6" s="112"/>
      <c r="WTA6" s="112"/>
      <c r="WTB6" s="112"/>
      <c r="WTC6" s="112"/>
      <c r="WTD6" s="112"/>
      <c r="WTE6" s="112"/>
      <c r="WTF6" s="112"/>
      <c r="WTG6" s="112"/>
      <c r="WTH6" s="112"/>
      <c r="WTI6" s="112"/>
      <c r="WTJ6" s="112"/>
      <c r="WTK6" s="112"/>
      <c r="WTL6" s="112"/>
      <c r="WTM6" s="112"/>
      <c r="WTN6" s="112"/>
      <c r="WTO6" s="112"/>
      <c r="WTP6" s="112"/>
      <c r="WTQ6" s="112"/>
      <c r="WTR6" s="112"/>
      <c r="WTS6" s="112"/>
      <c r="WTT6" s="112"/>
      <c r="WTU6" s="112"/>
      <c r="WTV6" s="112"/>
      <c r="WTW6" s="112"/>
      <c r="WTX6" s="112"/>
      <c r="WTY6" s="112"/>
      <c r="WTZ6" s="112"/>
      <c r="WUA6" s="112"/>
      <c r="WUB6" s="112"/>
      <c r="WUC6" s="112"/>
      <c r="WUD6" s="112"/>
      <c r="WUE6" s="112"/>
      <c r="WUF6" s="112"/>
      <c r="WUG6" s="112"/>
      <c r="WUH6" s="112"/>
      <c r="WUI6" s="112"/>
      <c r="WUJ6" s="112"/>
      <c r="WUK6" s="112"/>
      <c r="WUL6" s="112"/>
      <c r="WUM6" s="112"/>
      <c r="WUN6" s="112"/>
      <c r="WUO6" s="112"/>
      <c r="WUP6" s="112"/>
      <c r="WUQ6" s="112"/>
      <c r="WUR6" s="112"/>
      <c r="WUS6" s="112"/>
      <c r="WUT6" s="112"/>
      <c r="WUU6" s="112"/>
      <c r="WUV6" s="112"/>
      <c r="WUW6" s="112"/>
      <c r="WUX6" s="112"/>
      <c r="WUY6" s="112"/>
      <c r="WUZ6" s="112"/>
      <c r="WVA6" s="112"/>
      <c r="WVB6" s="112"/>
      <c r="WVC6" s="112"/>
      <c r="WVD6" s="112"/>
      <c r="WVE6" s="112"/>
      <c r="WVF6" s="112"/>
      <c r="WVG6" s="112"/>
      <c r="WVH6" s="112"/>
      <c r="WVI6" s="112"/>
      <c r="WVJ6" s="112"/>
      <c r="WVK6" s="112"/>
      <c r="WVL6" s="112"/>
      <c r="WVM6" s="112"/>
      <c r="WVN6" s="112"/>
      <c r="WVO6" s="112"/>
      <c r="WVP6" s="112"/>
      <c r="WVQ6" s="112"/>
      <c r="WVR6" s="112"/>
      <c r="WVS6" s="112"/>
      <c r="WVT6" s="112"/>
      <c r="WVU6" s="112"/>
      <c r="WVV6" s="112"/>
      <c r="WVW6" s="112"/>
      <c r="WVX6" s="112"/>
      <c r="WVY6" s="112"/>
      <c r="WVZ6" s="112"/>
      <c r="WWA6" s="112"/>
      <c r="WWB6" s="112"/>
      <c r="WWC6" s="112"/>
      <c r="WWD6" s="112"/>
      <c r="WWE6" s="112"/>
      <c r="WWF6" s="112"/>
      <c r="WWG6" s="112"/>
      <c r="WWH6" s="112"/>
      <c r="WWI6" s="112"/>
      <c r="WWJ6" s="112"/>
      <c r="WWK6" s="112"/>
      <c r="WWL6" s="112"/>
      <c r="WWM6" s="112"/>
      <c r="WWN6" s="112"/>
      <c r="WWO6" s="112"/>
      <c r="WWP6" s="112"/>
      <c r="WWQ6" s="112"/>
      <c r="WWR6" s="112"/>
      <c r="WWS6" s="112"/>
      <c r="WWT6" s="112"/>
      <c r="WWU6" s="112"/>
      <c r="WWV6" s="112"/>
      <c r="WWW6" s="112"/>
      <c r="WWX6" s="112"/>
      <c r="WWY6" s="112"/>
      <c r="WWZ6" s="112"/>
      <c r="WXA6" s="112"/>
      <c r="WXB6" s="112"/>
      <c r="WXC6" s="112"/>
      <c r="WXD6" s="112"/>
      <c r="WXE6" s="112"/>
      <c r="WXF6" s="112"/>
      <c r="WXG6" s="112"/>
      <c r="WXH6" s="112"/>
      <c r="WXI6" s="112"/>
      <c r="WXJ6" s="112"/>
      <c r="WXK6" s="112"/>
      <c r="WXL6" s="112"/>
      <c r="WXM6" s="112"/>
      <c r="WXN6" s="112"/>
      <c r="WXO6" s="112"/>
      <c r="WXP6" s="112"/>
      <c r="WXQ6" s="112"/>
      <c r="WXR6" s="112"/>
      <c r="WXS6" s="112"/>
      <c r="WXT6" s="112"/>
      <c r="WXU6" s="112"/>
      <c r="WXV6" s="112"/>
      <c r="WXW6" s="112"/>
      <c r="WXX6" s="112"/>
      <c r="WXY6" s="112"/>
      <c r="WXZ6" s="112"/>
      <c r="WYA6" s="112"/>
      <c r="WYB6" s="112"/>
      <c r="WYC6" s="112"/>
      <c r="WYD6" s="112"/>
      <c r="WYE6" s="112"/>
      <c r="WYF6" s="112"/>
      <c r="WYG6" s="112"/>
      <c r="WYH6" s="112"/>
      <c r="WYI6" s="112"/>
      <c r="WYJ6" s="112"/>
      <c r="WYK6" s="112"/>
      <c r="WYL6" s="112"/>
      <c r="WYM6" s="112"/>
      <c r="WYN6" s="112"/>
      <c r="WYO6" s="112"/>
      <c r="WYP6" s="112"/>
      <c r="WYQ6" s="112"/>
      <c r="WYR6" s="112"/>
      <c r="WYS6" s="112"/>
      <c r="WYT6" s="112"/>
      <c r="WYU6" s="112"/>
      <c r="WYV6" s="112"/>
      <c r="WYW6" s="112"/>
      <c r="WYX6" s="112"/>
      <c r="WYY6" s="112"/>
      <c r="WYZ6" s="112"/>
      <c r="WZA6" s="112"/>
      <c r="WZB6" s="112"/>
      <c r="WZC6" s="112"/>
      <c r="WZD6" s="112"/>
      <c r="WZE6" s="112"/>
      <c r="WZF6" s="112"/>
      <c r="WZG6" s="112"/>
      <c r="WZH6" s="112"/>
      <c r="WZI6" s="112"/>
      <c r="WZJ6" s="112"/>
      <c r="WZK6" s="112"/>
      <c r="WZL6" s="112"/>
      <c r="WZM6" s="112"/>
      <c r="WZN6" s="112"/>
      <c r="WZO6" s="112"/>
      <c r="WZP6" s="112"/>
      <c r="WZQ6" s="112"/>
      <c r="WZR6" s="112"/>
      <c r="WZS6" s="112"/>
      <c r="WZT6" s="112"/>
      <c r="WZU6" s="112"/>
      <c r="WZV6" s="112"/>
      <c r="WZW6" s="112"/>
      <c r="WZX6" s="112"/>
      <c r="WZY6" s="112"/>
      <c r="WZZ6" s="112"/>
      <c r="XAA6" s="112"/>
      <c r="XAB6" s="112"/>
      <c r="XAC6" s="112"/>
      <c r="XAD6" s="112"/>
      <c r="XAE6" s="112"/>
      <c r="XAF6" s="112"/>
      <c r="XAG6" s="112"/>
      <c r="XAH6" s="112"/>
      <c r="XAI6" s="112"/>
      <c r="XAJ6" s="112"/>
      <c r="XAK6" s="112"/>
      <c r="XAL6" s="112"/>
      <c r="XAM6" s="112"/>
      <c r="XAN6" s="112"/>
      <c r="XAO6" s="112"/>
      <c r="XAP6" s="112"/>
      <c r="XAQ6" s="112"/>
      <c r="XAR6" s="112"/>
      <c r="XAS6" s="112"/>
      <c r="XAT6" s="112"/>
      <c r="XAU6" s="112"/>
      <c r="XAV6" s="112"/>
      <c r="XAW6" s="112"/>
      <c r="XAX6" s="112"/>
      <c r="XAY6" s="112"/>
      <c r="XAZ6" s="112"/>
      <c r="XBA6" s="112"/>
      <c r="XBB6" s="112"/>
      <c r="XBC6" s="112"/>
      <c r="XBD6" s="112"/>
      <c r="XBE6" s="112"/>
      <c r="XBF6" s="112"/>
      <c r="XBG6" s="112"/>
      <c r="XBH6" s="112"/>
      <c r="XBI6" s="112"/>
      <c r="XBJ6" s="112"/>
      <c r="XBK6" s="112"/>
      <c r="XBL6" s="112"/>
      <c r="XBM6" s="112"/>
      <c r="XBN6" s="112"/>
      <c r="XBO6" s="112"/>
      <c r="XBP6" s="112"/>
      <c r="XBQ6" s="112"/>
      <c r="XBR6" s="112"/>
      <c r="XBS6" s="112"/>
      <c r="XBT6" s="112"/>
      <c r="XBU6" s="112"/>
      <c r="XBV6" s="112"/>
      <c r="XBW6" s="112"/>
      <c r="XBX6" s="112"/>
      <c r="XBY6" s="112"/>
      <c r="XBZ6" s="112"/>
      <c r="XCA6" s="112"/>
      <c r="XCB6" s="112"/>
      <c r="XCC6" s="112"/>
      <c r="XCD6" s="112"/>
      <c r="XCE6" s="112"/>
      <c r="XCF6" s="112"/>
      <c r="XCG6" s="112"/>
      <c r="XCH6" s="112"/>
      <c r="XCI6" s="112"/>
      <c r="XCJ6" s="112"/>
      <c r="XCK6" s="112"/>
      <c r="XCL6" s="112"/>
      <c r="XCM6" s="112"/>
      <c r="XCN6" s="112"/>
      <c r="XCO6" s="112"/>
      <c r="XCP6" s="112"/>
      <c r="XCQ6" s="112"/>
      <c r="XCR6" s="112"/>
      <c r="XCS6" s="112"/>
      <c r="XCT6" s="112"/>
      <c r="XCU6" s="112"/>
      <c r="XCV6" s="112"/>
      <c r="XCW6" s="112"/>
      <c r="XCX6" s="112"/>
      <c r="XCY6" s="112"/>
      <c r="XCZ6" s="112"/>
      <c r="XDA6" s="112"/>
      <c r="XDB6" s="112"/>
      <c r="XDC6" s="112"/>
      <c r="XDD6" s="112"/>
      <c r="XDE6" s="112"/>
      <c r="XDF6" s="112"/>
      <c r="XDG6" s="112"/>
      <c r="XDH6" s="112"/>
      <c r="XDI6" s="112"/>
      <c r="XDJ6" s="112"/>
      <c r="XDK6" s="112"/>
      <c r="XDL6" s="112"/>
      <c r="XDM6" s="112"/>
      <c r="XDN6" s="112"/>
      <c r="XDO6" s="112"/>
      <c r="XDP6" s="112"/>
      <c r="XDQ6" s="112"/>
      <c r="XDR6" s="112"/>
      <c r="XDS6" s="112"/>
      <c r="XDT6" s="112"/>
      <c r="XDU6" s="112"/>
      <c r="XDV6" s="112"/>
      <c r="XDW6" s="112"/>
      <c r="XDX6" s="112"/>
      <c r="XDY6" s="112"/>
      <c r="XDZ6" s="112"/>
      <c r="XEA6" s="112"/>
      <c r="XEB6" s="112"/>
      <c r="XEC6" s="112"/>
      <c r="XED6" s="112"/>
      <c r="XEE6" s="112"/>
      <c r="XEF6" s="112"/>
      <c r="XEG6" s="112"/>
      <c r="XEH6" s="112"/>
      <c r="XEI6" s="112"/>
      <c r="XEJ6" s="112"/>
      <c r="XEK6" s="112"/>
      <c r="XEL6" s="112"/>
      <c r="XEM6" s="112"/>
      <c r="XEN6" s="112"/>
      <c r="XEO6" s="112"/>
      <c r="XEP6" s="112"/>
      <c r="XEQ6" s="112"/>
      <c r="XER6" s="112"/>
      <c r="XES6" s="112"/>
      <c r="XET6" s="112"/>
      <c r="XEU6" s="112"/>
      <c r="XEV6" s="112"/>
      <c r="XEW6" s="112"/>
      <c r="XEX6" s="112"/>
      <c r="XEY6" s="112"/>
      <c r="XEZ6" s="112"/>
      <c r="XFA6" s="112"/>
      <c r="XFB6" s="112"/>
      <c r="XFC6" s="112"/>
    </row>
  </sheetData>
  <mergeCells count="5">
    <mergeCell ref="S2:S3"/>
    <mergeCell ref="U2:U3"/>
    <mergeCell ref="P2:P3"/>
    <mergeCell ref="Q2:Q3"/>
    <mergeCell ref="R2:R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4" workbookViewId="0">
      <selection activeCell="A4" sqref="A4"/>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1" ht="36" customHeight="1" x14ac:dyDescent="0.25">
      <c r="A1" s="208" t="s">
        <v>1516</v>
      </c>
      <c r="B1" s="208"/>
      <c r="C1" s="208"/>
      <c r="D1" s="208"/>
      <c r="E1" s="208"/>
      <c r="F1" s="208"/>
      <c r="G1" s="208"/>
      <c r="H1" s="89"/>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ht="150" customHeight="1" x14ac:dyDescent="0.25">
      <c r="A3" s="47">
        <v>2017</v>
      </c>
      <c r="B3" s="48" t="s">
        <v>460</v>
      </c>
      <c r="C3" s="47">
        <v>9</v>
      </c>
      <c r="D3" s="49" t="s">
        <v>543</v>
      </c>
      <c r="E3" s="49" t="s">
        <v>544</v>
      </c>
      <c r="F3" s="50" t="s">
        <v>59</v>
      </c>
      <c r="G3" s="49" t="s">
        <v>545</v>
      </c>
      <c r="H3" s="49" t="s">
        <v>546</v>
      </c>
      <c r="I3" s="48" t="s">
        <v>354</v>
      </c>
      <c r="J3" s="48" t="s">
        <v>547</v>
      </c>
      <c r="K3" s="47">
        <v>1</v>
      </c>
      <c r="L3" s="51">
        <v>43282</v>
      </c>
      <c r="M3" s="51">
        <v>43465</v>
      </c>
      <c r="N3" s="47">
        <v>1</v>
      </c>
      <c r="O3" s="78">
        <f t="shared" ref="O3:O19" si="0">+N3/K3</f>
        <v>1</v>
      </c>
      <c r="P3" s="205">
        <f>+AVERAGE(O3:O4)</f>
        <v>1</v>
      </c>
      <c r="Q3" s="205" t="s">
        <v>27</v>
      </c>
      <c r="R3" s="9" t="s">
        <v>1515</v>
      </c>
      <c r="S3" s="196" t="s">
        <v>1512</v>
      </c>
      <c r="T3" s="9" t="s">
        <v>30</v>
      </c>
    </row>
    <row r="4" spans="1:21" ht="150" customHeight="1" x14ac:dyDescent="0.25">
      <c r="A4" s="47">
        <v>2017</v>
      </c>
      <c r="B4" s="48" t="s">
        <v>460</v>
      </c>
      <c r="C4" s="47">
        <v>9</v>
      </c>
      <c r="D4" s="49" t="s">
        <v>543</v>
      </c>
      <c r="E4" s="49" t="s">
        <v>544</v>
      </c>
      <c r="F4" s="50" t="s">
        <v>68</v>
      </c>
      <c r="G4" s="49" t="s">
        <v>549</v>
      </c>
      <c r="H4" s="49" t="s">
        <v>550</v>
      </c>
      <c r="I4" s="48" t="s">
        <v>354</v>
      </c>
      <c r="J4" s="48" t="s">
        <v>55</v>
      </c>
      <c r="K4" s="47">
        <v>1</v>
      </c>
      <c r="L4" s="51">
        <v>43282</v>
      </c>
      <c r="M4" s="51">
        <v>43465</v>
      </c>
      <c r="N4" s="47">
        <v>1</v>
      </c>
      <c r="O4" s="78">
        <f t="shared" si="0"/>
        <v>1</v>
      </c>
      <c r="P4" s="205"/>
      <c r="Q4" s="205"/>
      <c r="R4" s="124" t="s">
        <v>551</v>
      </c>
      <c r="S4" s="197"/>
      <c r="T4" s="9" t="s">
        <v>30</v>
      </c>
    </row>
    <row r="5" spans="1:21" s="112" customFormat="1" ht="270" x14ac:dyDescent="0.25">
      <c r="A5" s="4">
        <v>2017</v>
      </c>
      <c r="B5" s="8" t="s">
        <v>575</v>
      </c>
      <c r="C5" s="4">
        <v>1</v>
      </c>
      <c r="D5" s="9" t="s">
        <v>576</v>
      </c>
      <c r="E5" s="9" t="s">
        <v>577</v>
      </c>
      <c r="F5" s="11" t="s">
        <v>422</v>
      </c>
      <c r="G5" s="124" t="s">
        <v>1063</v>
      </c>
      <c r="H5" s="124" t="s">
        <v>1064</v>
      </c>
      <c r="I5" s="8" t="s">
        <v>72</v>
      </c>
      <c r="J5" s="4" t="s">
        <v>578</v>
      </c>
      <c r="K5" s="4">
        <v>2</v>
      </c>
      <c r="L5" s="22">
        <v>43311</v>
      </c>
      <c r="M5" s="22">
        <v>44042</v>
      </c>
      <c r="N5" s="4">
        <v>2</v>
      </c>
      <c r="O5" s="146">
        <f t="shared" si="0"/>
        <v>1</v>
      </c>
      <c r="P5" s="145">
        <f>+O5</f>
        <v>1</v>
      </c>
      <c r="Q5" s="145" t="s">
        <v>27</v>
      </c>
      <c r="R5" s="9" t="s">
        <v>1370</v>
      </c>
      <c r="S5" s="9" t="s">
        <v>1371</v>
      </c>
      <c r="T5" s="124" t="s">
        <v>30</v>
      </c>
      <c r="U5" s="144"/>
    </row>
    <row r="6" spans="1:21" s="112" customFormat="1" ht="180" x14ac:dyDescent="0.25">
      <c r="A6" s="4">
        <v>2018</v>
      </c>
      <c r="B6" s="8" t="s">
        <v>1503</v>
      </c>
      <c r="C6" s="14">
        <v>8</v>
      </c>
      <c r="D6" s="12" t="s">
        <v>650</v>
      </c>
      <c r="E6" s="12" t="s">
        <v>651</v>
      </c>
      <c r="F6" s="11" t="s">
        <v>422</v>
      </c>
      <c r="G6" s="12" t="s">
        <v>652</v>
      </c>
      <c r="H6" s="12" t="s">
        <v>653</v>
      </c>
      <c r="I6" s="8" t="s">
        <v>614</v>
      </c>
      <c r="J6" s="13" t="s">
        <v>654</v>
      </c>
      <c r="K6" s="14">
        <v>1</v>
      </c>
      <c r="L6" s="22">
        <v>43832</v>
      </c>
      <c r="M6" s="22">
        <v>43889</v>
      </c>
      <c r="N6" s="4">
        <v>1</v>
      </c>
      <c r="O6" s="167">
        <f t="shared" si="0"/>
        <v>1</v>
      </c>
      <c r="P6" s="168">
        <f>+O6</f>
        <v>1</v>
      </c>
      <c r="Q6" s="168" t="s">
        <v>27</v>
      </c>
      <c r="R6" s="9" t="s">
        <v>1517</v>
      </c>
      <c r="S6" s="9" t="s">
        <v>1518</v>
      </c>
      <c r="T6" s="124" t="s">
        <v>30</v>
      </c>
    </row>
    <row r="7" spans="1:21" s="95" customFormat="1" ht="348.75" x14ac:dyDescent="0.25">
      <c r="A7" s="4">
        <v>2018</v>
      </c>
      <c r="B7" s="8" t="s">
        <v>609</v>
      </c>
      <c r="C7" s="14">
        <v>12</v>
      </c>
      <c r="D7" s="12" t="s">
        <v>674</v>
      </c>
      <c r="E7" s="12" t="s">
        <v>675</v>
      </c>
      <c r="F7" s="11" t="s">
        <v>422</v>
      </c>
      <c r="G7" s="12" t="s">
        <v>676</v>
      </c>
      <c r="H7" s="12" t="s">
        <v>677</v>
      </c>
      <c r="I7" s="8" t="s">
        <v>614</v>
      </c>
      <c r="J7" s="13" t="s">
        <v>678</v>
      </c>
      <c r="K7" s="14">
        <v>2</v>
      </c>
      <c r="L7" s="22">
        <v>43678</v>
      </c>
      <c r="M7" s="22">
        <v>43800</v>
      </c>
      <c r="N7" s="4">
        <v>2</v>
      </c>
      <c r="O7" s="94">
        <f t="shared" si="0"/>
        <v>1</v>
      </c>
      <c r="P7" s="77">
        <f>+O7</f>
        <v>1</v>
      </c>
      <c r="Q7" s="77" t="s">
        <v>27</v>
      </c>
      <c r="R7" s="9" t="s">
        <v>1374</v>
      </c>
      <c r="S7" s="9" t="s">
        <v>1491</v>
      </c>
      <c r="T7" s="124" t="s">
        <v>30</v>
      </c>
    </row>
    <row r="8" spans="1:21" s="112" customFormat="1" ht="393.75" x14ac:dyDescent="0.25">
      <c r="A8" s="47">
        <v>2018</v>
      </c>
      <c r="B8" s="48" t="s">
        <v>609</v>
      </c>
      <c r="C8" s="57">
        <v>17</v>
      </c>
      <c r="D8" s="58" t="s">
        <v>708</v>
      </c>
      <c r="E8" s="58" t="s">
        <v>709</v>
      </c>
      <c r="F8" s="50" t="s">
        <v>422</v>
      </c>
      <c r="G8" s="58" t="s">
        <v>710</v>
      </c>
      <c r="H8" s="58" t="s">
        <v>696</v>
      </c>
      <c r="I8" s="48" t="s">
        <v>72</v>
      </c>
      <c r="J8" s="56" t="s">
        <v>697</v>
      </c>
      <c r="K8" s="59">
        <v>1</v>
      </c>
      <c r="L8" s="51">
        <v>43678</v>
      </c>
      <c r="M8" s="51">
        <v>43830</v>
      </c>
      <c r="N8" s="47">
        <v>1</v>
      </c>
      <c r="O8" s="128">
        <f t="shared" si="0"/>
        <v>1</v>
      </c>
      <c r="P8" s="126">
        <f>+O8</f>
        <v>1</v>
      </c>
      <c r="Q8" s="126" t="s">
        <v>27</v>
      </c>
      <c r="R8" s="9" t="s">
        <v>1376</v>
      </c>
      <c r="S8" s="9" t="s">
        <v>1377</v>
      </c>
      <c r="T8" s="9" t="s">
        <v>30</v>
      </c>
    </row>
    <row r="9" spans="1:21" s="112" customFormat="1" ht="337.5" x14ac:dyDescent="0.25">
      <c r="A9" s="47">
        <v>2018</v>
      </c>
      <c r="B9" s="48" t="s">
        <v>609</v>
      </c>
      <c r="C9" s="57">
        <v>18</v>
      </c>
      <c r="D9" s="58" t="s">
        <v>711</v>
      </c>
      <c r="E9" s="58" t="s">
        <v>712</v>
      </c>
      <c r="F9" s="50" t="s">
        <v>422</v>
      </c>
      <c r="G9" s="58" t="s">
        <v>713</v>
      </c>
      <c r="H9" s="58" t="s">
        <v>714</v>
      </c>
      <c r="I9" s="48" t="s">
        <v>72</v>
      </c>
      <c r="J9" s="56" t="s">
        <v>715</v>
      </c>
      <c r="K9" s="57">
        <v>1</v>
      </c>
      <c r="L9" s="51">
        <v>43678</v>
      </c>
      <c r="M9" s="51">
        <v>43830</v>
      </c>
      <c r="N9" s="47">
        <v>0</v>
      </c>
      <c r="O9" s="128">
        <f t="shared" si="0"/>
        <v>0</v>
      </c>
      <c r="P9" s="126">
        <f>+O9</f>
        <v>0</v>
      </c>
      <c r="Q9" s="126" t="s">
        <v>27</v>
      </c>
      <c r="R9" s="9" t="s">
        <v>1312</v>
      </c>
      <c r="S9" s="9" t="s">
        <v>1313</v>
      </c>
      <c r="T9" s="9" t="s">
        <v>30</v>
      </c>
    </row>
    <row r="10" spans="1:21" ht="123.75" customHeight="1" x14ac:dyDescent="0.25">
      <c r="A10" s="4">
        <v>2018</v>
      </c>
      <c r="B10" s="8" t="s">
        <v>609</v>
      </c>
      <c r="C10" s="14">
        <v>20</v>
      </c>
      <c r="D10" s="12" t="s">
        <v>722</v>
      </c>
      <c r="E10" s="12" t="s">
        <v>723</v>
      </c>
      <c r="F10" s="11" t="s">
        <v>59</v>
      </c>
      <c r="G10" s="12" t="s">
        <v>724</v>
      </c>
      <c r="H10" s="12" t="s">
        <v>725</v>
      </c>
      <c r="I10" s="8" t="s">
        <v>726</v>
      </c>
      <c r="J10" s="13" t="s">
        <v>727</v>
      </c>
      <c r="K10" s="14">
        <v>1</v>
      </c>
      <c r="L10" s="22">
        <v>43678</v>
      </c>
      <c r="M10" s="22">
        <v>43709</v>
      </c>
      <c r="N10" s="4">
        <v>1</v>
      </c>
      <c r="O10" s="110">
        <f t="shared" si="0"/>
        <v>1</v>
      </c>
      <c r="P10" s="190">
        <f>AVERAGE(O10:O11)</f>
        <v>1</v>
      </c>
      <c r="Q10" s="190" t="s">
        <v>27</v>
      </c>
      <c r="R10" s="9" t="s">
        <v>728</v>
      </c>
      <c r="S10" s="196" t="s">
        <v>1513</v>
      </c>
      <c r="T10" s="9" t="s">
        <v>30</v>
      </c>
    </row>
    <row r="11" spans="1:21" ht="382.5" x14ac:dyDescent="0.25">
      <c r="A11" s="4">
        <v>2018</v>
      </c>
      <c r="B11" s="8" t="s">
        <v>609</v>
      </c>
      <c r="C11" s="14">
        <v>20</v>
      </c>
      <c r="D11" s="12" t="s">
        <v>722</v>
      </c>
      <c r="E11" s="12" t="s">
        <v>723</v>
      </c>
      <c r="F11" s="11" t="s">
        <v>68</v>
      </c>
      <c r="G11" s="12" t="s">
        <v>731</v>
      </c>
      <c r="H11" s="12" t="s">
        <v>732</v>
      </c>
      <c r="I11" s="8" t="s">
        <v>726</v>
      </c>
      <c r="J11" s="13" t="s">
        <v>733</v>
      </c>
      <c r="K11" s="14">
        <v>500</v>
      </c>
      <c r="L11" s="22">
        <v>43678</v>
      </c>
      <c r="M11" s="22">
        <v>43800</v>
      </c>
      <c r="N11" s="4">
        <v>500</v>
      </c>
      <c r="O11" s="110">
        <f t="shared" si="0"/>
        <v>1</v>
      </c>
      <c r="P11" s="194"/>
      <c r="Q11" s="192"/>
      <c r="R11" s="9" t="s">
        <v>1379</v>
      </c>
      <c r="S11" s="197"/>
      <c r="T11" s="9" t="s">
        <v>30</v>
      </c>
    </row>
    <row r="12" spans="1:21" ht="409.5" x14ac:dyDescent="0.25">
      <c r="A12" s="4">
        <v>2018</v>
      </c>
      <c r="B12" s="8" t="s">
        <v>609</v>
      </c>
      <c r="C12" s="14">
        <v>36</v>
      </c>
      <c r="D12" s="12" t="s">
        <v>831</v>
      </c>
      <c r="E12" s="12" t="s">
        <v>832</v>
      </c>
      <c r="F12" s="11" t="s">
        <v>422</v>
      </c>
      <c r="G12" s="12" t="s">
        <v>833</v>
      </c>
      <c r="H12" s="12" t="s">
        <v>1096</v>
      </c>
      <c r="I12" s="8" t="s">
        <v>72</v>
      </c>
      <c r="J12" s="13" t="s">
        <v>697</v>
      </c>
      <c r="K12" s="14">
        <v>1</v>
      </c>
      <c r="L12" s="22">
        <v>43678</v>
      </c>
      <c r="M12" s="22">
        <v>43830</v>
      </c>
      <c r="N12" s="4">
        <v>1</v>
      </c>
      <c r="O12" s="132">
        <f t="shared" si="0"/>
        <v>1</v>
      </c>
      <c r="P12" s="131">
        <f>+O12</f>
        <v>1</v>
      </c>
      <c r="Q12" s="131" t="s">
        <v>27</v>
      </c>
      <c r="R12" s="9" t="s">
        <v>1386</v>
      </c>
      <c r="S12" s="9" t="s">
        <v>1387</v>
      </c>
      <c r="T12" s="9" t="s">
        <v>30</v>
      </c>
    </row>
    <row r="13" spans="1:21" s="112" customFormat="1" ht="337.5" x14ac:dyDescent="0.25">
      <c r="A13" s="4">
        <v>2018</v>
      </c>
      <c r="B13" s="8" t="s">
        <v>609</v>
      </c>
      <c r="C13" s="14">
        <v>37</v>
      </c>
      <c r="D13" s="12" t="s">
        <v>834</v>
      </c>
      <c r="E13" s="12" t="s">
        <v>835</v>
      </c>
      <c r="F13" s="11" t="s">
        <v>422</v>
      </c>
      <c r="G13" s="12" t="s">
        <v>836</v>
      </c>
      <c r="H13" s="12" t="s">
        <v>837</v>
      </c>
      <c r="I13" s="8" t="s">
        <v>72</v>
      </c>
      <c r="J13" s="13" t="s">
        <v>720</v>
      </c>
      <c r="K13" s="14">
        <v>1</v>
      </c>
      <c r="L13" s="22">
        <v>43678</v>
      </c>
      <c r="M13" s="22">
        <v>43830</v>
      </c>
      <c r="N13" s="4">
        <v>1</v>
      </c>
      <c r="O13" s="132">
        <f>+N13/K13</f>
        <v>1</v>
      </c>
      <c r="P13" s="131">
        <f>+O13</f>
        <v>1</v>
      </c>
      <c r="Q13" s="131" t="s">
        <v>27</v>
      </c>
      <c r="R13" s="17" t="s">
        <v>1388</v>
      </c>
      <c r="S13" s="9" t="s">
        <v>1389</v>
      </c>
      <c r="T13" s="9" t="s">
        <v>30</v>
      </c>
      <c r="U13" s="144"/>
    </row>
    <row r="14" spans="1:21" s="61" customFormat="1" ht="409.5" customHeight="1" x14ac:dyDescent="0.25">
      <c r="A14" s="47">
        <v>2018</v>
      </c>
      <c r="B14" s="48" t="s">
        <v>609</v>
      </c>
      <c r="C14" s="57">
        <v>38</v>
      </c>
      <c r="D14" s="58" t="s">
        <v>839</v>
      </c>
      <c r="E14" s="58" t="s">
        <v>840</v>
      </c>
      <c r="F14" s="50" t="s">
        <v>59</v>
      </c>
      <c r="G14" s="58" t="s">
        <v>833</v>
      </c>
      <c r="H14" s="48" t="s">
        <v>841</v>
      </c>
      <c r="I14" s="48" t="s">
        <v>72</v>
      </c>
      <c r="J14" s="56" t="s">
        <v>697</v>
      </c>
      <c r="K14" s="47">
        <v>1</v>
      </c>
      <c r="L14" s="51">
        <v>43678</v>
      </c>
      <c r="M14" s="51">
        <v>43830</v>
      </c>
      <c r="N14" s="47">
        <v>1</v>
      </c>
      <c r="O14" s="163">
        <f>+N14/K14</f>
        <v>1</v>
      </c>
      <c r="P14" s="209">
        <f>AVERAGE(O14:O15)</f>
        <v>1</v>
      </c>
      <c r="Q14" s="209" t="s">
        <v>27</v>
      </c>
      <c r="R14" s="9" t="s">
        <v>1328</v>
      </c>
      <c r="S14" s="196" t="s">
        <v>1390</v>
      </c>
      <c r="T14" s="9" t="s">
        <v>30</v>
      </c>
      <c r="U14" s="166"/>
    </row>
    <row r="15" spans="1:21" s="61" customFormat="1" ht="292.5" x14ac:dyDescent="0.25">
      <c r="A15" s="47">
        <v>2018</v>
      </c>
      <c r="B15" s="48" t="s">
        <v>1503</v>
      </c>
      <c r="C15" s="57">
        <v>38</v>
      </c>
      <c r="D15" s="58" t="s">
        <v>839</v>
      </c>
      <c r="E15" s="58" t="s">
        <v>840</v>
      </c>
      <c r="F15" s="50" t="s">
        <v>68</v>
      </c>
      <c r="G15" s="58" t="s">
        <v>833</v>
      </c>
      <c r="H15" s="48" t="s">
        <v>842</v>
      </c>
      <c r="I15" s="48" t="s">
        <v>72</v>
      </c>
      <c r="J15" s="56" t="s">
        <v>720</v>
      </c>
      <c r="K15" s="47">
        <v>1</v>
      </c>
      <c r="L15" s="51">
        <v>43678</v>
      </c>
      <c r="M15" s="51">
        <v>43830</v>
      </c>
      <c r="N15" s="47">
        <v>1</v>
      </c>
      <c r="O15" s="163">
        <f>+N15/K15</f>
        <v>1</v>
      </c>
      <c r="P15" s="210"/>
      <c r="Q15" s="210"/>
      <c r="R15" s="9" t="s">
        <v>1331</v>
      </c>
      <c r="S15" s="197"/>
      <c r="T15" s="9" t="s">
        <v>30</v>
      </c>
      <c r="U15" s="166"/>
    </row>
    <row r="16" spans="1:21" ht="213.75" x14ac:dyDescent="0.25">
      <c r="A16" s="47" t="s">
        <v>888</v>
      </c>
      <c r="B16" s="48" t="s">
        <v>889</v>
      </c>
      <c r="C16" s="57" t="s">
        <v>895</v>
      </c>
      <c r="D16" s="58" t="s">
        <v>896</v>
      </c>
      <c r="E16" s="58" t="s">
        <v>1109</v>
      </c>
      <c r="F16" s="50">
        <v>1</v>
      </c>
      <c r="G16" s="58" t="s">
        <v>1110</v>
      </c>
      <c r="H16" s="58" t="s">
        <v>1111</v>
      </c>
      <c r="I16" s="48" t="s">
        <v>894</v>
      </c>
      <c r="J16" s="48" t="s">
        <v>1112</v>
      </c>
      <c r="K16" s="56">
        <v>1</v>
      </c>
      <c r="L16" s="51">
        <v>43692</v>
      </c>
      <c r="M16" s="51">
        <v>44043</v>
      </c>
      <c r="N16" s="47">
        <v>1</v>
      </c>
      <c r="O16" s="136">
        <f t="shared" si="0"/>
        <v>1</v>
      </c>
      <c r="P16" s="134">
        <f>+O16</f>
        <v>1</v>
      </c>
      <c r="Q16" s="134" t="s">
        <v>27</v>
      </c>
      <c r="R16" s="9" t="s">
        <v>1492</v>
      </c>
      <c r="S16" s="9" t="s">
        <v>1300</v>
      </c>
      <c r="T16" s="124" t="s">
        <v>30</v>
      </c>
    </row>
    <row r="17" spans="1:21" s="112" customFormat="1" ht="135" customHeight="1" x14ac:dyDescent="0.25">
      <c r="A17" s="4" t="s">
        <v>888</v>
      </c>
      <c r="B17" s="8" t="s">
        <v>889</v>
      </c>
      <c r="C17" s="14" t="s">
        <v>944</v>
      </c>
      <c r="D17" s="12" t="s">
        <v>945</v>
      </c>
      <c r="E17" s="12" t="s">
        <v>946</v>
      </c>
      <c r="F17" s="11" t="s">
        <v>59</v>
      </c>
      <c r="G17" s="12" t="s">
        <v>947</v>
      </c>
      <c r="H17" s="12" t="s">
        <v>948</v>
      </c>
      <c r="I17" s="8" t="s">
        <v>72</v>
      </c>
      <c r="J17" s="8" t="s">
        <v>1118</v>
      </c>
      <c r="K17" s="13">
        <v>5</v>
      </c>
      <c r="L17" s="22">
        <v>43709</v>
      </c>
      <c r="M17" s="22">
        <v>44012</v>
      </c>
      <c r="N17" s="4">
        <v>5</v>
      </c>
      <c r="O17" s="146">
        <f t="shared" si="0"/>
        <v>1</v>
      </c>
      <c r="P17" s="190">
        <f>AVERAGE(O17:O18)</f>
        <v>1</v>
      </c>
      <c r="Q17" s="190" t="s">
        <v>27</v>
      </c>
      <c r="R17" s="9" t="s">
        <v>1405</v>
      </c>
      <c r="S17" s="196" t="s">
        <v>1406</v>
      </c>
      <c r="T17" s="124" t="s">
        <v>30</v>
      </c>
      <c r="U17" s="144"/>
    </row>
    <row r="18" spans="1:21" s="112" customFormat="1" ht="101.25" x14ac:dyDescent="0.25">
      <c r="A18" s="4" t="s">
        <v>888</v>
      </c>
      <c r="B18" s="8" t="s">
        <v>889</v>
      </c>
      <c r="C18" s="14" t="s">
        <v>944</v>
      </c>
      <c r="D18" s="12" t="s">
        <v>945</v>
      </c>
      <c r="E18" s="12" t="s">
        <v>946</v>
      </c>
      <c r="F18" s="11" t="s">
        <v>68</v>
      </c>
      <c r="G18" s="12" t="s">
        <v>1119</v>
      </c>
      <c r="H18" s="12" t="s">
        <v>1120</v>
      </c>
      <c r="I18" s="8" t="s">
        <v>72</v>
      </c>
      <c r="J18" s="8" t="s">
        <v>949</v>
      </c>
      <c r="K18" s="13">
        <v>1</v>
      </c>
      <c r="L18" s="22">
        <v>43692</v>
      </c>
      <c r="M18" s="22">
        <v>44012</v>
      </c>
      <c r="N18" s="4">
        <v>1</v>
      </c>
      <c r="O18" s="146">
        <f t="shared" si="0"/>
        <v>1</v>
      </c>
      <c r="P18" s="192"/>
      <c r="Q18" s="192"/>
      <c r="R18" s="9" t="s">
        <v>1329</v>
      </c>
      <c r="S18" s="197"/>
      <c r="T18" s="124" t="s">
        <v>30</v>
      </c>
      <c r="U18" s="144"/>
    </row>
    <row r="19" spans="1:21" ht="371.25" x14ac:dyDescent="0.25">
      <c r="A19" s="48" t="s">
        <v>964</v>
      </c>
      <c r="B19" s="48" t="s">
        <v>965</v>
      </c>
      <c r="C19" s="57">
        <v>8</v>
      </c>
      <c r="D19" s="58" t="s">
        <v>1127</v>
      </c>
      <c r="E19" s="58" t="s">
        <v>1338</v>
      </c>
      <c r="F19" s="50" t="s">
        <v>422</v>
      </c>
      <c r="G19" s="58" t="s">
        <v>983</v>
      </c>
      <c r="H19" s="58" t="s">
        <v>984</v>
      </c>
      <c r="I19" s="48" t="s">
        <v>72</v>
      </c>
      <c r="J19" s="48" t="s">
        <v>985</v>
      </c>
      <c r="K19" s="56">
        <v>1</v>
      </c>
      <c r="L19" s="51">
        <v>43715</v>
      </c>
      <c r="M19" s="51">
        <v>43830</v>
      </c>
      <c r="N19" s="47">
        <v>1</v>
      </c>
      <c r="O19" s="150">
        <f t="shared" si="0"/>
        <v>1</v>
      </c>
      <c r="P19" s="148">
        <f>+O19</f>
        <v>1</v>
      </c>
      <c r="Q19" s="148" t="s">
        <v>27</v>
      </c>
      <c r="R19" s="9" t="s">
        <v>1514</v>
      </c>
      <c r="S19" s="9" t="s">
        <v>1413</v>
      </c>
      <c r="T19" s="124" t="s">
        <v>30</v>
      </c>
      <c r="U19" s="107"/>
    </row>
    <row r="20" spans="1:21" x14ac:dyDescent="0.25">
      <c r="R20" s="112"/>
      <c r="S20" s="112"/>
      <c r="T20" s="112"/>
    </row>
  </sheetData>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formula1>1900/1/1</formula1>
      <formula2>3000/1/1</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workbookViewId="0">
      <selection sqref="A1:G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 min="21" max="21" width="16" hidden="1" customWidth="1"/>
    <col min="22" max="22" width="26.28515625" hidden="1" customWidth="1"/>
    <col min="23" max="23" width="18.7109375" hidden="1" customWidth="1"/>
  </cols>
  <sheetData>
    <row r="1" spans="1:23" ht="28.5" customHeight="1" x14ac:dyDescent="0.25">
      <c r="A1" s="208" t="s">
        <v>1178</v>
      </c>
      <c r="B1" s="208"/>
      <c r="C1" s="208"/>
      <c r="D1" s="208"/>
      <c r="E1" s="208"/>
      <c r="F1" s="208"/>
      <c r="G1" s="208"/>
    </row>
    <row r="2" spans="1:23"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row>
    <row r="3" spans="1:23" s="61" customFormat="1" ht="146.25" x14ac:dyDescent="0.25">
      <c r="A3" s="47">
        <v>2015</v>
      </c>
      <c r="B3" s="48" t="s">
        <v>20</v>
      </c>
      <c r="C3" s="47">
        <v>1</v>
      </c>
      <c r="D3" s="49" t="s">
        <v>21</v>
      </c>
      <c r="E3" s="49" t="s">
        <v>22</v>
      </c>
      <c r="F3" s="48">
        <v>1</v>
      </c>
      <c r="G3" s="49" t="s">
        <v>23</v>
      </c>
      <c r="H3" s="49" t="s">
        <v>24</v>
      </c>
      <c r="I3" s="48" t="s">
        <v>25</v>
      </c>
      <c r="J3" s="48" t="s">
        <v>26</v>
      </c>
      <c r="K3" s="47">
        <v>1</v>
      </c>
      <c r="L3" s="62">
        <v>42767</v>
      </c>
      <c r="M3" s="62">
        <v>42826</v>
      </c>
      <c r="N3" s="47">
        <v>1</v>
      </c>
      <c r="O3" s="52">
        <f>+N3/K3</f>
        <v>1</v>
      </c>
      <c r="P3" s="52">
        <f>+O3</f>
        <v>1</v>
      </c>
      <c r="Q3" s="52" t="s">
        <v>27</v>
      </c>
      <c r="R3" s="49" t="s">
        <v>28</v>
      </c>
      <c r="S3" s="53" t="s">
        <v>29</v>
      </c>
      <c r="T3" s="49" t="s">
        <v>30</v>
      </c>
      <c r="U3" s="63"/>
      <c r="V3" s="36" t="s">
        <v>1174</v>
      </c>
      <c r="W3" s="64" t="s">
        <v>1170</v>
      </c>
    </row>
    <row r="4" spans="1:23" s="61" customFormat="1" ht="191.25" x14ac:dyDescent="0.25">
      <c r="A4" s="47">
        <v>2015</v>
      </c>
      <c r="B4" s="48" t="s">
        <v>20</v>
      </c>
      <c r="C4" s="47">
        <v>2</v>
      </c>
      <c r="D4" s="54" t="s">
        <v>31</v>
      </c>
      <c r="E4" s="54" t="s">
        <v>32</v>
      </c>
      <c r="F4" s="48">
        <v>1</v>
      </c>
      <c r="G4" s="54" t="s">
        <v>33</v>
      </c>
      <c r="H4" s="54" t="s">
        <v>34</v>
      </c>
      <c r="I4" s="48" t="s">
        <v>35</v>
      </c>
      <c r="J4" s="48" t="s">
        <v>36</v>
      </c>
      <c r="K4" s="47">
        <v>1</v>
      </c>
      <c r="L4" s="62">
        <v>42733</v>
      </c>
      <c r="M4" s="62">
        <v>42750</v>
      </c>
      <c r="N4" s="47">
        <v>1</v>
      </c>
      <c r="O4" s="52">
        <f t="shared" ref="O4:O67" si="0">+N4/K4</f>
        <v>1</v>
      </c>
      <c r="P4" s="52">
        <f>+O4</f>
        <v>1</v>
      </c>
      <c r="Q4" s="52" t="s">
        <v>27</v>
      </c>
      <c r="R4" s="65" t="s">
        <v>37</v>
      </c>
      <c r="S4" s="49" t="s">
        <v>38</v>
      </c>
      <c r="T4" s="49" t="s">
        <v>30</v>
      </c>
      <c r="U4" s="63"/>
      <c r="V4" s="36" t="s">
        <v>1174</v>
      </c>
      <c r="W4" s="64" t="s">
        <v>1170</v>
      </c>
    </row>
    <row r="5" spans="1:23" s="61" customFormat="1" ht="191.25" x14ac:dyDescent="0.25">
      <c r="A5" s="47">
        <v>2015</v>
      </c>
      <c r="B5" s="48" t="s">
        <v>20</v>
      </c>
      <c r="C5" s="47">
        <v>3</v>
      </c>
      <c r="D5" s="49" t="s">
        <v>39</v>
      </c>
      <c r="E5" s="49" t="s">
        <v>40</v>
      </c>
      <c r="F5" s="50" t="s">
        <v>41</v>
      </c>
      <c r="G5" s="49" t="s">
        <v>42</v>
      </c>
      <c r="H5" s="49" t="s">
        <v>43</v>
      </c>
      <c r="I5" s="48" t="s">
        <v>44</v>
      </c>
      <c r="J5" s="48" t="s">
        <v>45</v>
      </c>
      <c r="K5" s="47">
        <v>8</v>
      </c>
      <c r="L5" s="62">
        <v>42558</v>
      </c>
      <c r="M5" s="62">
        <v>42735</v>
      </c>
      <c r="N5" s="47">
        <v>8</v>
      </c>
      <c r="O5" s="52">
        <f t="shared" si="0"/>
        <v>1</v>
      </c>
      <c r="P5" s="204">
        <f>AVERAGE(O5:O7)</f>
        <v>1</v>
      </c>
      <c r="Q5" s="204" t="s">
        <v>27</v>
      </c>
      <c r="R5" s="66" t="s">
        <v>46</v>
      </c>
      <c r="S5" s="54" t="s">
        <v>47</v>
      </c>
      <c r="T5" s="49" t="s">
        <v>30</v>
      </c>
      <c r="U5" s="63"/>
      <c r="V5" s="36" t="s">
        <v>1174</v>
      </c>
      <c r="W5" s="64" t="s">
        <v>1170</v>
      </c>
    </row>
    <row r="6" spans="1:23" s="61" customFormat="1" ht="191.25" x14ac:dyDescent="0.25">
      <c r="A6" s="47">
        <v>2015</v>
      </c>
      <c r="B6" s="48" t="s">
        <v>20</v>
      </c>
      <c r="C6" s="47">
        <v>3</v>
      </c>
      <c r="D6" s="49" t="s">
        <v>39</v>
      </c>
      <c r="E6" s="49" t="s">
        <v>40</v>
      </c>
      <c r="F6" s="50" t="s">
        <v>48</v>
      </c>
      <c r="G6" s="49" t="s">
        <v>49</v>
      </c>
      <c r="H6" s="49" t="s">
        <v>50</v>
      </c>
      <c r="I6" s="48" t="s">
        <v>44</v>
      </c>
      <c r="J6" s="48" t="s">
        <v>36</v>
      </c>
      <c r="K6" s="47">
        <v>1</v>
      </c>
      <c r="L6" s="62">
        <v>42556</v>
      </c>
      <c r="M6" s="62">
        <v>42735</v>
      </c>
      <c r="N6" s="47">
        <v>1</v>
      </c>
      <c r="O6" s="52">
        <f t="shared" si="0"/>
        <v>1</v>
      </c>
      <c r="P6" s="204"/>
      <c r="Q6" s="204"/>
      <c r="R6" s="49" t="s">
        <v>51</v>
      </c>
      <c r="S6" s="54" t="s">
        <v>47</v>
      </c>
      <c r="T6" s="49" t="s">
        <v>30</v>
      </c>
      <c r="U6" s="63"/>
      <c r="V6" s="36" t="s">
        <v>1174</v>
      </c>
      <c r="W6" s="64" t="s">
        <v>1170</v>
      </c>
    </row>
    <row r="7" spans="1:23" s="61" customFormat="1" ht="191.25" x14ac:dyDescent="0.25">
      <c r="A7" s="47">
        <v>2015</v>
      </c>
      <c r="B7" s="48" t="s">
        <v>20</v>
      </c>
      <c r="C7" s="47">
        <v>3</v>
      </c>
      <c r="D7" s="49" t="s">
        <v>39</v>
      </c>
      <c r="E7" s="49" t="s">
        <v>40</v>
      </c>
      <c r="F7" s="50" t="s">
        <v>52</v>
      </c>
      <c r="G7" s="49" t="s">
        <v>53</v>
      </c>
      <c r="H7" s="49" t="s">
        <v>54</v>
      </c>
      <c r="I7" s="48" t="s">
        <v>44</v>
      </c>
      <c r="J7" s="48" t="s">
        <v>55</v>
      </c>
      <c r="K7" s="47">
        <v>2</v>
      </c>
      <c r="L7" s="62">
        <v>42644</v>
      </c>
      <c r="M7" s="62">
        <v>42916</v>
      </c>
      <c r="N7" s="47">
        <v>2</v>
      </c>
      <c r="O7" s="52">
        <f t="shared" si="0"/>
        <v>1</v>
      </c>
      <c r="P7" s="204"/>
      <c r="Q7" s="204"/>
      <c r="R7" s="49" t="s">
        <v>56</v>
      </c>
      <c r="S7" s="54" t="s">
        <v>47</v>
      </c>
      <c r="T7" s="49" t="s">
        <v>30</v>
      </c>
      <c r="U7" s="63"/>
      <c r="V7" s="36" t="s">
        <v>1174</v>
      </c>
      <c r="W7" s="64" t="s">
        <v>1170</v>
      </c>
    </row>
    <row r="8" spans="1:23" s="61" customFormat="1" ht="180" x14ac:dyDescent="0.25">
      <c r="A8" s="47">
        <v>2015</v>
      </c>
      <c r="B8" s="48" t="s">
        <v>20</v>
      </c>
      <c r="C8" s="47">
        <v>6</v>
      </c>
      <c r="D8" s="49" t="s">
        <v>73</v>
      </c>
      <c r="E8" s="49" t="s">
        <v>74</v>
      </c>
      <c r="F8" s="48">
        <v>1</v>
      </c>
      <c r="G8" s="49" t="s">
        <v>75</v>
      </c>
      <c r="H8" s="49" t="s">
        <v>76</v>
      </c>
      <c r="I8" s="48" t="s">
        <v>44</v>
      </c>
      <c r="J8" s="48" t="s">
        <v>77</v>
      </c>
      <c r="K8" s="47">
        <v>1</v>
      </c>
      <c r="L8" s="51">
        <v>42644</v>
      </c>
      <c r="M8" s="51">
        <v>42735</v>
      </c>
      <c r="N8" s="47">
        <v>1</v>
      </c>
      <c r="O8" s="52">
        <f t="shared" si="0"/>
        <v>1</v>
      </c>
      <c r="P8" s="52">
        <f>+O8</f>
        <v>1</v>
      </c>
      <c r="Q8" s="52" t="s">
        <v>27</v>
      </c>
      <c r="R8" s="66" t="s">
        <v>78</v>
      </c>
      <c r="S8" s="49" t="s">
        <v>79</v>
      </c>
      <c r="T8" s="49" t="s">
        <v>30</v>
      </c>
      <c r="U8" s="63"/>
      <c r="V8" s="36" t="s">
        <v>1174</v>
      </c>
      <c r="W8" s="64" t="s">
        <v>1170</v>
      </c>
    </row>
    <row r="9" spans="1:23" s="61" customFormat="1" ht="180" x14ac:dyDescent="0.25">
      <c r="A9" s="47">
        <v>2015</v>
      </c>
      <c r="B9" s="48" t="s">
        <v>20</v>
      </c>
      <c r="C9" s="47">
        <v>7</v>
      </c>
      <c r="D9" s="49" t="s">
        <v>80</v>
      </c>
      <c r="E9" s="49" t="s">
        <v>81</v>
      </c>
      <c r="F9" s="48">
        <v>1</v>
      </c>
      <c r="G9" s="49" t="s">
        <v>49</v>
      </c>
      <c r="H9" s="49" t="s">
        <v>82</v>
      </c>
      <c r="I9" s="48" t="s">
        <v>44</v>
      </c>
      <c r="J9" s="48" t="s">
        <v>36</v>
      </c>
      <c r="K9" s="47">
        <v>1</v>
      </c>
      <c r="L9" s="51">
        <v>42556</v>
      </c>
      <c r="M9" s="51">
        <v>42735</v>
      </c>
      <c r="N9" s="47">
        <v>1</v>
      </c>
      <c r="O9" s="52">
        <f t="shared" si="0"/>
        <v>1</v>
      </c>
      <c r="P9" s="52">
        <f>+O9</f>
        <v>1</v>
      </c>
      <c r="Q9" s="52" t="s">
        <v>27</v>
      </c>
      <c r="R9" s="49" t="s">
        <v>83</v>
      </c>
      <c r="S9" s="49" t="s">
        <v>1043</v>
      </c>
      <c r="T9" s="49" t="s">
        <v>30</v>
      </c>
      <c r="U9" s="63"/>
      <c r="V9" s="36" t="s">
        <v>1174</v>
      </c>
      <c r="W9" s="64" t="s">
        <v>1170</v>
      </c>
    </row>
    <row r="10" spans="1:23" s="61" customFormat="1" ht="191.25" x14ac:dyDescent="0.25">
      <c r="A10" s="47">
        <v>2015</v>
      </c>
      <c r="B10" s="48" t="s">
        <v>20</v>
      </c>
      <c r="C10" s="47">
        <v>8</v>
      </c>
      <c r="D10" s="49" t="s">
        <v>84</v>
      </c>
      <c r="E10" s="49" t="s">
        <v>85</v>
      </c>
      <c r="F10" s="50" t="s">
        <v>59</v>
      </c>
      <c r="G10" s="49" t="s">
        <v>86</v>
      </c>
      <c r="H10" s="49" t="s">
        <v>87</v>
      </c>
      <c r="I10" s="48" t="s">
        <v>44</v>
      </c>
      <c r="J10" s="48" t="s">
        <v>45</v>
      </c>
      <c r="K10" s="47">
        <v>8</v>
      </c>
      <c r="L10" s="51">
        <v>42558</v>
      </c>
      <c r="M10" s="51">
        <v>42735</v>
      </c>
      <c r="N10" s="47">
        <v>8</v>
      </c>
      <c r="O10" s="52">
        <f t="shared" si="0"/>
        <v>1</v>
      </c>
      <c r="P10" s="204">
        <f>AVERAGE(O10:O11)</f>
        <v>1</v>
      </c>
      <c r="Q10" s="204" t="s">
        <v>27</v>
      </c>
      <c r="R10" s="49" t="s">
        <v>88</v>
      </c>
      <c r="S10" s="54" t="s">
        <v>47</v>
      </c>
      <c r="T10" s="49" t="s">
        <v>30</v>
      </c>
      <c r="U10" s="63"/>
      <c r="V10" s="36" t="s">
        <v>1174</v>
      </c>
      <c r="W10" s="64" t="s">
        <v>1170</v>
      </c>
    </row>
    <row r="11" spans="1:23" s="61" customFormat="1" ht="191.25" x14ac:dyDescent="0.25">
      <c r="A11" s="47">
        <v>2015</v>
      </c>
      <c r="B11" s="48" t="s">
        <v>20</v>
      </c>
      <c r="C11" s="47">
        <v>8</v>
      </c>
      <c r="D11" s="49" t="s">
        <v>84</v>
      </c>
      <c r="E11" s="49" t="s">
        <v>85</v>
      </c>
      <c r="F11" s="50" t="s">
        <v>68</v>
      </c>
      <c r="G11" s="49" t="s">
        <v>89</v>
      </c>
      <c r="H11" s="49" t="s">
        <v>90</v>
      </c>
      <c r="I11" s="48" t="s">
        <v>44</v>
      </c>
      <c r="J11" s="48" t="s">
        <v>55</v>
      </c>
      <c r="K11" s="47">
        <v>2</v>
      </c>
      <c r="L11" s="51">
        <v>42644</v>
      </c>
      <c r="M11" s="51">
        <v>42916</v>
      </c>
      <c r="N11" s="47">
        <v>2</v>
      </c>
      <c r="O11" s="52">
        <f t="shared" si="0"/>
        <v>1</v>
      </c>
      <c r="P11" s="204"/>
      <c r="Q11" s="204"/>
      <c r="R11" s="49" t="s">
        <v>91</v>
      </c>
      <c r="S11" s="54" t="s">
        <v>47</v>
      </c>
      <c r="T11" s="49" t="s">
        <v>30</v>
      </c>
      <c r="U11" s="63"/>
      <c r="V11" s="36" t="s">
        <v>1174</v>
      </c>
      <c r="W11" s="64" t="s">
        <v>1170</v>
      </c>
    </row>
    <row r="12" spans="1:23" s="61" customFormat="1" ht="191.25" x14ac:dyDescent="0.25">
      <c r="A12" s="47">
        <v>2015</v>
      </c>
      <c r="B12" s="48" t="s">
        <v>20</v>
      </c>
      <c r="C12" s="47">
        <v>10</v>
      </c>
      <c r="D12" s="49" t="s">
        <v>94</v>
      </c>
      <c r="E12" s="49" t="s">
        <v>95</v>
      </c>
      <c r="F12" s="50" t="s">
        <v>59</v>
      </c>
      <c r="G12" s="49" t="s">
        <v>86</v>
      </c>
      <c r="H12" s="49" t="s">
        <v>87</v>
      </c>
      <c r="I12" s="48" t="s">
        <v>44</v>
      </c>
      <c r="J12" s="48" t="s">
        <v>45</v>
      </c>
      <c r="K12" s="47">
        <v>8</v>
      </c>
      <c r="L12" s="51">
        <v>42558</v>
      </c>
      <c r="M12" s="51">
        <v>42735</v>
      </c>
      <c r="N12" s="47">
        <v>8</v>
      </c>
      <c r="O12" s="52">
        <f t="shared" si="0"/>
        <v>1</v>
      </c>
      <c r="P12" s="204">
        <f>AVERAGE(O12:O13)</f>
        <v>1</v>
      </c>
      <c r="Q12" s="204" t="s">
        <v>27</v>
      </c>
      <c r="R12" s="49" t="s">
        <v>88</v>
      </c>
      <c r="S12" s="49" t="s">
        <v>47</v>
      </c>
      <c r="T12" s="49" t="s">
        <v>30</v>
      </c>
      <c r="U12" s="63"/>
      <c r="V12" s="36" t="s">
        <v>1174</v>
      </c>
      <c r="W12" s="64" t="s">
        <v>1170</v>
      </c>
    </row>
    <row r="13" spans="1:23" s="61" customFormat="1" ht="191.25" x14ac:dyDescent="0.25">
      <c r="A13" s="47">
        <v>2015</v>
      </c>
      <c r="B13" s="48" t="s">
        <v>20</v>
      </c>
      <c r="C13" s="47">
        <v>10</v>
      </c>
      <c r="D13" s="49" t="s">
        <v>94</v>
      </c>
      <c r="E13" s="49" t="s">
        <v>95</v>
      </c>
      <c r="F13" s="50" t="s">
        <v>68</v>
      </c>
      <c r="G13" s="49" t="s">
        <v>89</v>
      </c>
      <c r="H13" s="49" t="s">
        <v>90</v>
      </c>
      <c r="I13" s="48" t="s">
        <v>44</v>
      </c>
      <c r="J13" s="48" t="s">
        <v>55</v>
      </c>
      <c r="K13" s="47">
        <v>2</v>
      </c>
      <c r="L13" s="51">
        <v>42644</v>
      </c>
      <c r="M13" s="51">
        <v>42916</v>
      </c>
      <c r="N13" s="47">
        <v>2</v>
      </c>
      <c r="O13" s="52">
        <f t="shared" si="0"/>
        <v>1</v>
      </c>
      <c r="P13" s="204"/>
      <c r="Q13" s="204"/>
      <c r="R13" s="49" t="s">
        <v>91</v>
      </c>
      <c r="S13" s="49" t="s">
        <v>47</v>
      </c>
      <c r="T13" s="49" t="s">
        <v>30</v>
      </c>
      <c r="U13" s="63"/>
      <c r="V13" s="36" t="s">
        <v>1174</v>
      </c>
      <c r="W13" s="64" t="s">
        <v>1170</v>
      </c>
    </row>
    <row r="14" spans="1:23" s="61" customFormat="1" ht="191.25" x14ac:dyDescent="0.25">
      <c r="A14" s="47">
        <v>2015</v>
      </c>
      <c r="B14" s="48" t="s">
        <v>20</v>
      </c>
      <c r="C14" s="47">
        <v>11</v>
      </c>
      <c r="D14" s="49" t="s">
        <v>96</v>
      </c>
      <c r="E14" s="49" t="s">
        <v>97</v>
      </c>
      <c r="F14" s="50" t="s">
        <v>59</v>
      </c>
      <c r="G14" s="49" t="s">
        <v>86</v>
      </c>
      <c r="H14" s="49" t="s">
        <v>87</v>
      </c>
      <c r="I14" s="48" t="s">
        <v>44</v>
      </c>
      <c r="J14" s="48" t="s">
        <v>45</v>
      </c>
      <c r="K14" s="47">
        <v>8</v>
      </c>
      <c r="L14" s="51">
        <v>42558</v>
      </c>
      <c r="M14" s="51">
        <v>42735</v>
      </c>
      <c r="N14" s="47">
        <v>8</v>
      </c>
      <c r="O14" s="52">
        <f t="shared" si="0"/>
        <v>1</v>
      </c>
      <c r="P14" s="204">
        <f>AVERAGE(O14:O15)</f>
        <v>1</v>
      </c>
      <c r="Q14" s="204" t="s">
        <v>27</v>
      </c>
      <c r="R14" s="49" t="s">
        <v>88</v>
      </c>
      <c r="S14" s="49" t="s">
        <v>47</v>
      </c>
      <c r="T14" s="49" t="s">
        <v>30</v>
      </c>
      <c r="U14" s="63"/>
      <c r="V14" s="36" t="s">
        <v>1174</v>
      </c>
      <c r="W14" s="64" t="s">
        <v>1170</v>
      </c>
    </row>
    <row r="15" spans="1:23" s="61" customFormat="1" ht="191.25" x14ac:dyDescent="0.25">
      <c r="A15" s="47">
        <v>2015</v>
      </c>
      <c r="B15" s="48" t="s">
        <v>20</v>
      </c>
      <c r="C15" s="47">
        <v>11</v>
      </c>
      <c r="D15" s="49" t="s">
        <v>96</v>
      </c>
      <c r="E15" s="49" t="s">
        <v>97</v>
      </c>
      <c r="F15" s="50" t="s">
        <v>68</v>
      </c>
      <c r="G15" s="49" t="s">
        <v>89</v>
      </c>
      <c r="H15" s="49" t="s">
        <v>90</v>
      </c>
      <c r="I15" s="48" t="s">
        <v>44</v>
      </c>
      <c r="J15" s="48" t="s">
        <v>55</v>
      </c>
      <c r="K15" s="47">
        <v>2</v>
      </c>
      <c r="L15" s="51">
        <v>42644</v>
      </c>
      <c r="M15" s="51">
        <v>42916</v>
      </c>
      <c r="N15" s="47">
        <v>2</v>
      </c>
      <c r="O15" s="52">
        <f t="shared" si="0"/>
        <v>1</v>
      </c>
      <c r="P15" s="204"/>
      <c r="Q15" s="204"/>
      <c r="R15" s="49" t="s">
        <v>91</v>
      </c>
      <c r="S15" s="49" t="s">
        <v>47</v>
      </c>
      <c r="T15" s="49" t="s">
        <v>30</v>
      </c>
      <c r="U15" s="63"/>
      <c r="V15" s="36" t="s">
        <v>1174</v>
      </c>
      <c r="W15" s="64" t="s">
        <v>1170</v>
      </c>
    </row>
    <row r="16" spans="1:23" s="61" customFormat="1" ht="191.25" x14ac:dyDescent="0.25">
      <c r="A16" s="47">
        <v>2015</v>
      </c>
      <c r="B16" s="48" t="s">
        <v>20</v>
      </c>
      <c r="C16" s="47">
        <v>12</v>
      </c>
      <c r="D16" s="49" t="s">
        <v>98</v>
      </c>
      <c r="E16" s="49" t="s">
        <v>99</v>
      </c>
      <c r="F16" s="50" t="s">
        <v>59</v>
      </c>
      <c r="G16" s="49" t="s">
        <v>86</v>
      </c>
      <c r="H16" s="49" t="s">
        <v>87</v>
      </c>
      <c r="I16" s="48" t="s">
        <v>44</v>
      </c>
      <c r="J16" s="48" t="s">
        <v>45</v>
      </c>
      <c r="K16" s="47">
        <v>8</v>
      </c>
      <c r="L16" s="51">
        <v>42558</v>
      </c>
      <c r="M16" s="51">
        <v>42735</v>
      </c>
      <c r="N16" s="47">
        <v>8</v>
      </c>
      <c r="O16" s="52">
        <f t="shared" si="0"/>
        <v>1</v>
      </c>
      <c r="P16" s="204">
        <f>AVERAGE(O16:O17)</f>
        <v>1</v>
      </c>
      <c r="Q16" s="204" t="s">
        <v>27</v>
      </c>
      <c r="R16" s="49" t="s">
        <v>88</v>
      </c>
      <c r="S16" s="49" t="s">
        <v>47</v>
      </c>
      <c r="T16" s="49" t="s">
        <v>30</v>
      </c>
      <c r="U16" s="63"/>
      <c r="V16" s="36" t="s">
        <v>1174</v>
      </c>
      <c r="W16" s="64" t="s">
        <v>1170</v>
      </c>
    </row>
    <row r="17" spans="1:23" s="61" customFormat="1" ht="191.25" x14ac:dyDescent="0.25">
      <c r="A17" s="47">
        <v>2015</v>
      </c>
      <c r="B17" s="48" t="s">
        <v>20</v>
      </c>
      <c r="C17" s="47">
        <v>12</v>
      </c>
      <c r="D17" s="49" t="s">
        <v>98</v>
      </c>
      <c r="E17" s="49" t="s">
        <v>99</v>
      </c>
      <c r="F17" s="50" t="s">
        <v>68</v>
      </c>
      <c r="G17" s="49" t="s">
        <v>89</v>
      </c>
      <c r="H17" s="49" t="s">
        <v>90</v>
      </c>
      <c r="I17" s="48" t="s">
        <v>44</v>
      </c>
      <c r="J17" s="48" t="s">
        <v>55</v>
      </c>
      <c r="K17" s="47">
        <v>2</v>
      </c>
      <c r="L17" s="51">
        <v>42644</v>
      </c>
      <c r="M17" s="51">
        <v>42916</v>
      </c>
      <c r="N17" s="47">
        <v>2</v>
      </c>
      <c r="O17" s="52">
        <f t="shared" si="0"/>
        <v>1</v>
      </c>
      <c r="P17" s="204"/>
      <c r="Q17" s="204"/>
      <c r="R17" s="49" t="s">
        <v>91</v>
      </c>
      <c r="S17" s="49" t="s">
        <v>47</v>
      </c>
      <c r="T17" s="49" t="s">
        <v>30</v>
      </c>
      <c r="U17" s="63"/>
      <c r="V17" s="36" t="s">
        <v>1174</v>
      </c>
      <c r="W17" s="64" t="s">
        <v>1170</v>
      </c>
    </row>
    <row r="18" spans="1:23" s="61" customFormat="1" ht="191.25" x14ac:dyDescent="0.25">
      <c r="A18" s="47">
        <v>2015</v>
      </c>
      <c r="B18" s="48" t="s">
        <v>20</v>
      </c>
      <c r="C18" s="47">
        <v>13</v>
      </c>
      <c r="D18" s="49" t="s">
        <v>100</v>
      </c>
      <c r="E18" s="49" t="s">
        <v>101</v>
      </c>
      <c r="F18" s="50" t="s">
        <v>59</v>
      </c>
      <c r="G18" s="49" t="s">
        <v>86</v>
      </c>
      <c r="H18" s="49" t="s">
        <v>87</v>
      </c>
      <c r="I18" s="48" t="s">
        <v>44</v>
      </c>
      <c r="J18" s="48" t="s">
        <v>45</v>
      </c>
      <c r="K18" s="47">
        <v>8</v>
      </c>
      <c r="L18" s="51">
        <v>42558</v>
      </c>
      <c r="M18" s="51">
        <v>42735</v>
      </c>
      <c r="N18" s="47">
        <v>8</v>
      </c>
      <c r="O18" s="52">
        <f t="shared" si="0"/>
        <v>1</v>
      </c>
      <c r="P18" s="204">
        <f>AVERAGE(O18:O19)</f>
        <v>1</v>
      </c>
      <c r="Q18" s="204" t="s">
        <v>27</v>
      </c>
      <c r="R18" s="49" t="s">
        <v>88</v>
      </c>
      <c r="S18" s="49" t="s">
        <v>47</v>
      </c>
      <c r="T18" s="49" t="s">
        <v>30</v>
      </c>
      <c r="U18" s="63"/>
      <c r="V18" s="36" t="s">
        <v>1174</v>
      </c>
      <c r="W18" s="64" t="s">
        <v>1170</v>
      </c>
    </row>
    <row r="19" spans="1:23" s="61" customFormat="1" ht="191.25" x14ac:dyDescent="0.25">
      <c r="A19" s="47">
        <v>2015</v>
      </c>
      <c r="B19" s="48" t="s">
        <v>20</v>
      </c>
      <c r="C19" s="47">
        <v>13</v>
      </c>
      <c r="D19" s="49" t="s">
        <v>100</v>
      </c>
      <c r="E19" s="49" t="s">
        <v>101</v>
      </c>
      <c r="F19" s="50" t="s">
        <v>68</v>
      </c>
      <c r="G19" s="49" t="s">
        <v>89</v>
      </c>
      <c r="H19" s="49" t="s">
        <v>90</v>
      </c>
      <c r="I19" s="48" t="s">
        <v>44</v>
      </c>
      <c r="J19" s="48" t="s">
        <v>55</v>
      </c>
      <c r="K19" s="47">
        <v>2</v>
      </c>
      <c r="L19" s="51">
        <v>42644</v>
      </c>
      <c r="M19" s="51">
        <v>42916</v>
      </c>
      <c r="N19" s="47">
        <v>2</v>
      </c>
      <c r="O19" s="52">
        <f t="shared" si="0"/>
        <v>1</v>
      </c>
      <c r="P19" s="204"/>
      <c r="Q19" s="204"/>
      <c r="R19" s="49" t="s">
        <v>91</v>
      </c>
      <c r="S19" s="49" t="s">
        <v>47</v>
      </c>
      <c r="T19" s="49" t="s">
        <v>30</v>
      </c>
      <c r="U19" s="63"/>
      <c r="V19" s="36" t="s">
        <v>1174</v>
      </c>
      <c r="W19" s="64" t="s">
        <v>1170</v>
      </c>
    </row>
    <row r="20" spans="1:23" s="61" customFormat="1" ht="191.25" x14ac:dyDescent="0.25">
      <c r="A20" s="47">
        <v>2015</v>
      </c>
      <c r="B20" s="48" t="s">
        <v>20</v>
      </c>
      <c r="C20" s="47">
        <v>14</v>
      </c>
      <c r="D20" s="49" t="s">
        <v>102</v>
      </c>
      <c r="E20" s="49" t="s">
        <v>103</v>
      </c>
      <c r="F20" s="50" t="s">
        <v>59</v>
      </c>
      <c r="G20" s="49" t="s">
        <v>86</v>
      </c>
      <c r="H20" s="49" t="s">
        <v>87</v>
      </c>
      <c r="I20" s="48" t="s">
        <v>44</v>
      </c>
      <c r="J20" s="48" t="s">
        <v>45</v>
      </c>
      <c r="K20" s="47">
        <v>8</v>
      </c>
      <c r="L20" s="51">
        <v>42558</v>
      </c>
      <c r="M20" s="51">
        <v>42735</v>
      </c>
      <c r="N20" s="47">
        <v>8</v>
      </c>
      <c r="O20" s="52">
        <f t="shared" si="0"/>
        <v>1</v>
      </c>
      <c r="P20" s="204">
        <f>AVERAGE(O20:O21)</f>
        <v>1</v>
      </c>
      <c r="Q20" s="204" t="s">
        <v>27</v>
      </c>
      <c r="R20" s="49" t="s">
        <v>88</v>
      </c>
      <c r="S20" s="49" t="s">
        <v>47</v>
      </c>
      <c r="T20" s="49" t="s">
        <v>30</v>
      </c>
      <c r="U20" s="63"/>
      <c r="V20" s="36" t="s">
        <v>1174</v>
      </c>
      <c r="W20" s="64" t="s">
        <v>1170</v>
      </c>
    </row>
    <row r="21" spans="1:23" s="61" customFormat="1" ht="191.25" x14ac:dyDescent="0.25">
      <c r="A21" s="47">
        <v>2015</v>
      </c>
      <c r="B21" s="48" t="s">
        <v>20</v>
      </c>
      <c r="C21" s="47">
        <v>14</v>
      </c>
      <c r="D21" s="49" t="s">
        <v>102</v>
      </c>
      <c r="E21" s="49" t="s">
        <v>103</v>
      </c>
      <c r="F21" s="50" t="s">
        <v>68</v>
      </c>
      <c r="G21" s="49" t="s">
        <v>89</v>
      </c>
      <c r="H21" s="49" t="s">
        <v>90</v>
      </c>
      <c r="I21" s="48" t="s">
        <v>44</v>
      </c>
      <c r="J21" s="48" t="s">
        <v>55</v>
      </c>
      <c r="K21" s="47">
        <v>2</v>
      </c>
      <c r="L21" s="51">
        <v>42644</v>
      </c>
      <c r="M21" s="51">
        <v>42916</v>
      </c>
      <c r="N21" s="47">
        <v>2</v>
      </c>
      <c r="O21" s="52">
        <f t="shared" si="0"/>
        <v>1</v>
      </c>
      <c r="P21" s="204"/>
      <c r="Q21" s="204"/>
      <c r="R21" s="49" t="s">
        <v>91</v>
      </c>
      <c r="S21" s="49" t="s">
        <v>47</v>
      </c>
      <c r="T21" s="49" t="s">
        <v>30</v>
      </c>
      <c r="U21" s="63"/>
      <c r="V21" s="36" t="s">
        <v>1174</v>
      </c>
      <c r="W21" s="64" t="s">
        <v>1170</v>
      </c>
    </row>
    <row r="22" spans="1:23" s="61" customFormat="1" ht="191.25" x14ac:dyDescent="0.25">
      <c r="A22" s="47">
        <v>2015</v>
      </c>
      <c r="B22" s="48" t="s">
        <v>20</v>
      </c>
      <c r="C22" s="47">
        <v>15</v>
      </c>
      <c r="D22" s="49" t="s">
        <v>104</v>
      </c>
      <c r="E22" s="49" t="s">
        <v>105</v>
      </c>
      <c r="F22" s="50" t="s">
        <v>59</v>
      </c>
      <c r="G22" s="49" t="s">
        <v>86</v>
      </c>
      <c r="H22" s="49" t="s">
        <v>87</v>
      </c>
      <c r="I22" s="48" t="s">
        <v>44</v>
      </c>
      <c r="J22" s="48" t="s">
        <v>45</v>
      </c>
      <c r="K22" s="47">
        <v>8</v>
      </c>
      <c r="L22" s="51">
        <v>42558</v>
      </c>
      <c r="M22" s="51">
        <v>42735</v>
      </c>
      <c r="N22" s="47">
        <v>8</v>
      </c>
      <c r="O22" s="52">
        <f t="shared" si="0"/>
        <v>1</v>
      </c>
      <c r="P22" s="204">
        <f>AVERAGE(O22:O23)</f>
        <v>1</v>
      </c>
      <c r="Q22" s="204" t="s">
        <v>27</v>
      </c>
      <c r="R22" s="49" t="s">
        <v>88</v>
      </c>
      <c r="S22" s="49" t="s">
        <v>47</v>
      </c>
      <c r="T22" s="49" t="s">
        <v>30</v>
      </c>
      <c r="U22" s="63"/>
      <c r="V22" s="36" t="s">
        <v>1174</v>
      </c>
      <c r="W22" s="64" t="s">
        <v>1170</v>
      </c>
    </row>
    <row r="23" spans="1:23" s="61" customFormat="1" ht="191.25" x14ac:dyDescent="0.25">
      <c r="A23" s="47">
        <v>2015</v>
      </c>
      <c r="B23" s="48" t="s">
        <v>20</v>
      </c>
      <c r="C23" s="47">
        <v>15</v>
      </c>
      <c r="D23" s="49" t="s">
        <v>104</v>
      </c>
      <c r="E23" s="49" t="s">
        <v>105</v>
      </c>
      <c r="F23" s="50" t="s">
        <v>68</v>
      </c>
      <c r="G23" s="49" t="s">
        <v>89</v>
      </c>
      <c r="H23" s="49" t="s">
        <v>90</v>
      </c>
      <c r="I23" s="48" t="s">
        <v>44</v>
      </c>
      <c r="J23" s="48" t="s">
        <v>55</v>
      </c>
      <c r="K23" s="47">
        <v>2</v>
      </c>
      <c r="L23" s="51">
        <v>42644</v>
      </c>
      <c r="M23" s="51">
        <v>42916</v>
      </c>
      <c r="N23" s="47">
        <v>2</v>
      </c>
      <c r="O23" s="52">
        <f t="shared" si="0"/>
        <v>1</v>
      </c>
      <c r="P23" s="204"/>
      <c r="Q23" s="204"/>
      <c r="R23" s="49" t="s">
        <v>91</v>
      </c>
      <c r="S23" s="49" t="s">
        <v>47</v>
      </c>
      <c r="T23" s="49" t="s">
        <v>30</v>
      </c>
      <c r="U23" s="63"/>
      <c r="V23" s="36" t="s">
        <v>1174</v>
      </c>
      <c r="W23" s="64" t="s">
        <v>1170</v>
      </c>
    </row>
    <row r="24" spans="1:23" s="61" customFormat="1" ht="191.25" x14ac:dyDescent="0.25">
      <c r="A24" s="47">
        <v>2015</v>
      </c>
      <c r="B24" s="48" t="s">
        <v>20</v>
      </c>
      <c r="C24" s="47">
        <v>16</v>
      </c>
      <c r="D24" s="49" t="s">
        <v>106</v>
      </c>
      <c r="E24" s="49" t="s">
        <v>107</v>
      </c>
      <c r="F24" s="50" t="s">
        <v>59</v>
      </c>
      <c r="G24" s="49" t="s">
        <v>86</v>
      </c>
      <c r="H24" s="49" t="s">
        <v>87</v>
      </c>
      <c r="I24" s="48" t="s">
        <v>44</v>
      </c>
      <c r="J24" s="48" t="s">
        <v>45</v>
      </c>
      <c r="K24" s="47">
        <v>8</v>
      </c>
      <c r="L24" s="51">
        <v>42558</v>
      </c>
      <c r="M24" s="51">
        <v>42735</v>
      </c>
      <c r="N24" s="47">
        <v>8</v>
      </c>
      <c r="O24" s="52">
        <f t="shared" si="0"/>
        <v>1</v>
      </c>
      <c r="P24" s="204">
        <f>AVERAGE(O24:O25)</f>
        <v>1</v>
      </c>
      <c r="Q24" s="204" t="s">
        <v>27</v>
      </c>
      <c r="R24" s="49" t="s">
        <v>88</v>
      </c>
      <c r="S24" s="49" t="s">
        <v>47</v>
      </c>
      <c r="T24" s="49" t="s">
        <v>30</v>
      </c>
      <c r="U24" s="63"/>
      <c r="V24" s="36" t="s">
        <v>1174</v>
      </c>
      <c r="W24" s="64" t="s">
        <v>1170</v>
      </c>
    </row>
    <row r="25" spans="1:23" s="61" customFormat="1" ht="191.25" x14ac:dyDescent="0.25">
      <c r="A25" s="47">
        <v>2015</v>
      </c>
      <c r="B25" s="48" t="s">
        <v>20</v>
      </c>
      <c r="C25" s="47">
        <v>16</v>
      </c>
      <c r="D25" s="49" t="s">
        <v>106</v>
      </c>
      <c r="E25" s="49" t="s">
        <v>107</v>
      </c>
      <c r="F25" s="50" t="s">
        <v>68</v>
      </c>
      <c r="G25" s="49" t="s">
        <v>89</v>
      </c>
      <c r="H25" s="49" t="s">
        <v>90</v>
      </c>
      <c r="I25" s="48" t="s">
        <v>44</v>
      </c>
      <c r="J25" s="48" t="s">
        <v>55</v>
      </c>
      <c r="K25" s="47">
        <v>2</v>
      </c>
      <c r="L25" s="51">
        <v>42644</v>
      </c>
      <c r="M25" s="51">
        <v>42916</v>
      </c>
      <c r="N25" s="47">
        <v>2</v>
      </c>
      <c r="O25" s="52">
        <f t="shared" si="0"/>
        <v>1</v>
      </c>
      <c r="P25" s="204"/>
      <c r="Q25" s="204"/>
      <c r="R25" s="49" t="s">
        <v>91</v>
      </c>
      <c r="S25" s="49" t="s">
        <v>47</v>
      </c>
      <c r="T25" s="49" t="s">
        <v>30</v>
      </c>
      <c r="U25" s="63"/>
      <c r="V25" s="36" t="s">
        <v>1174</v>
      </c>
      <c r="W25" s="64" t="s">
        <v>1170</v>
      </c>
    </row>
    <row r="26" spans="1:23" s="61" customFormat="1" ht="191.25" x14ac:dyDescent="0.25">
      <c r="A26" s="47">
        <v>2015</v>
      </c>
      <c r="B26" s="48" t="s">
        <v>20</v>
      </c>
      <c r="C26" s="47">
        <v>18</v>
      </c>
      <c r="D26" s="49" t="s">
        <v>110</v>
      </c>
      <c r="E26" s="49" t="s">
        <v>111</v>
      </c>
      <c r="F26" s="50" t="s">
        <v>59</v>
      </c>
      <c r="G26" s="49" t="s">
        <v>86</v>
      </c>
      <c r="H26" s="49" t="s">
        <v>87</v>
      </c>
      <c r="I26" s="48" t="s">
        <v>44</v>
      </c>
      <c r="J26" s="48" t="s">
        <v>45</v>
      </c>
      <c r="K26" s="47">
        <v>8</v>
      </c>
      <c r="L26" s="51">
        <v>42558</v>
      </c>
      <c r="M26" s="51">
        <v>42735</v>
      </c>
      <c r="N26" s="47">
        <v>8</v>
      </c>
      <c r="O26" s="52">
        <f t="shared" si="0"/>
        <v>1</v>
      </c>
      <c r="P26" s="204">
        <f>AVERAGE(O26:O27)</f>
        <v>1</v>
      </c>
      <c r="Q26" s="204" t="s">
        <v>27</v>
      </c>
      <c r="R26" s="49" t="s">
        <v>88</v>
      </c>
      <c r="S26" s="49" t="s">
        <v>47</v>
      </c>
      <c r="T26" s="49" t="s">
        <v>30</v>
      </c>
      <c r="U26" s="63"/>
      <c r="V26" s="36" t="s">
        <v>1174</v>
      </c>
      <c r="W26" s="64" t="s">
        <v>1170</v>
      </c>
    </row>
    <row r="27" spans="1:23" s="61" customFormat="1" ht="191.25" x14ac:dyDescent="0.25">
      <c r="A27" s="47">
        <v>2015</v>
      </c>
      <c r="B27" s="48" t="s">
        <v>20</v>
      </c>
      <c r="C27" s="47">
        <v>18</v>
      </c>
      <c r="D27" s="49" t="s">
        <v>110</v>
      </c>
      <c r="E27" s="49" t="s">
        <v>111</v>
      </c>
      <c r="F27" s="50" t="s">
        <v>68</v>
      </c>
      <c r="G27" s="49" t="s">
        <v>89</v>
      </c>
      <c r="H27" s="49" t="s">
        <v>90</v>
      </c>
      <c r="I27" s="48" t="s">
        <v>44</v>
      </c>
      <c r="J27" s="48" t="s">
        <v>55</v>
      </c>
      <c r="K27" s="47">
        <v>2</v>
      </c>
      <c r="L27" s="51">
        <v>42644</v>
      </c>
      <c r="M27" s="51">
        <v>42916</v>
      </c>
      <c r="N27" s="47">
        <v>2</v>
      </c>
      <c r="O27" s="52">
        <f t="shared" si="0"/>
        <v>1</v>
      </c>
      <c r="P27" s="204"/>
      <c r="Q27" s="204"/>
      <c r="R27" s="49" t="s">
        <v>91</v>
      </c>
      <c r="S27" s="49" t="s">
        <v>47</v>
      </c>
      <c r="T27" s="49" t="s">
        <v>30</v>
      </c>
      <c r="U27" s="63"/>
      <c r="V27" s="36" t="s">
        <v>1174</v>
      </c>
      <c r="W27" s="64" t="s">
        <v>1170</v>
      </c>
    </row>
    <row r="28" spans="1:23" s="61" customFormat="1" ht="180" x14ac:dyDescent="0.25">
      <c r="A28" s="47">
        <v>2015</v>
      </c>
      <c r="B28" s="48" t="s">
        <v>20</v>
      </c>
      <c r="C28" s="47">
        <v>19</v>
      </c>
      <c r="D28" s="49" t="s">
        <v>112</v>
      </c>
      <c r="E28" s="49" t="s">
        <v>113</v>
      </c>
      <c r="F28" s="48">
        <v>1</v>
      </c>
      <c r="G28" s="49" t="s">
        <v>53</v>
      </c>
      <c r="H28" s="49" t="s">
        <v>114</v>
      </c>
      <c r="I28" s="48" t="s">
        <v>44</v>
      </c>
      <c r="J28" s="48" t="s">
        <v>55</v>
      </c>
      <c r="K28" s="47">
        <v>2</v>
      </c>
      <c r="L28" s="51">
        <v>42644</v>
      </c>
      <c r="M28" s="51">
        <v>42916</v>
      </c>
      <c r="N28" s="47">
        <v>2</v>
      </c>
      <c r="O28" s="52">
        <f t="shared" si="0"/>
        <v>1</v>
      </c>
      <c r="P28" s="52">
        <f>+O28</f>
        <v>1</v>
      </c>
      <c r="Q28" s="52" t="s">
        <v>27</v>
      </c>
      <c r="R28" s="49" t="s">
        <v>115</v>
      </c>
      <c r="S28" s="49" t="s">
        <v>116</v>
      </c>
      <c r="T28" s="49" t="s">
        <v>30</v>
      </c>
      <c r="U28" s="63"/>
      <c r="V28" s="36" t="s">
        <v>1174</v>
      </c>
      <c r="W28" s="64" t="s">
        <v>1170</v>
      </c>
    </row>
    <row r="29" spans="1:23" s="61" customFormat="1" ht="180" x14ac:dyDescent="0.25">
      <c r="A29" s="47">
        <v>2015</v>
      </c>
      <c r="B29" s="48" t="s">
        <v>20</v>
      </c>
      <c r="C29" s="47">
        <v>22</v>
      </c>
      <c r="D29" s="49" t="s">
        <v>121</v>
      </c>
      <c r="E29" s="49" t="s">
        <v>122</v>
      </c>
      <c r="F29" s="48">
        <v>1</v>
      </c>
      <c r="G29" s="49" t="s">
        <v>123</v>
      </c>
      <c r="H29" s="49" t="s">
        <v>114</v>
      </c>
      <c r="I29" s="48" t="s">
        <v>44</v>
      </c>
      <c r="J29" s="48" t="s">
        <v>55</v>
      </c>
      <c r="K29" s="47">
        <v>2</v>
      </c>
      <c r="L29" s="51">
        <v>42644</v>
      </c>
      <c r="M29" s="51">
        <v>42916</v>
      </c>
      <c r="N29" s="47">
        <v>2</v>
      </c>
      <c r="O29" s="52">
        <f t="shared" si="0"/>
        <v>1</v>
      </c>
      <c r="P29" s="52">
        <f>+O29</f>
        <v>1</v>
      </c>
      <c r="Q29" s="52" t="s">
        <v>27</v>
      </c>
      <c r="R29" s="49" t="s">
        <v>124</v>
      </c>
      <c r="S29" s="49" t="s">
        <v>116</v>
      </c>
      <c r="T29" s="49" t="s">
        <v>30</v>
      </c>
      <c r="U29" s="63"/>
      <c r="V29" s="36" t="s">
        <v>1174</v>
      </c>
      <c r="W29" s="64" t="s">
        <v>1170</v>
      </c>
    </row>
    <row r="30" spans="1:23" s="61" customFormat="1" ht="146.25" x14ac:dyDescent="0.25">
      <c r="A30" s="47">
        <v>2015</v>
      </c>
      <c r="B30" s="48" t="s">
        <v>20</v>
      </c>
      <c r="C30" s="47">
        <v>23</v>
      </c>
      <c r="D30" s="49" t="s">
        <v>125</v>
      </c>
      <c r="E30" s="49" t="s">
        <v>126</v>
      </c>
      <c r="F30" s="48">
        <v>1</v>
      </c>
      <c r="G30" s="49" t="s">
        <v>127</v>
      </c>
      <c r="H30" s="49" t="s">
        <v>127</v>
      </c>
      <c r="I30" s="48" t="s">
        <v>44</v>
      </c>
      <c r="J30" s="48" t="s">
        <v>36</v>
      </c>
      <c r="K30" s="47">
        <v>1</v>
      </c>
      <c r="L30" s="51">
        <v>42644</v>
      </c>
      <c r="M30" s="51">
        <v>42916</v>
      </c>
      <c r="N30" s="47">
        <v>1</v>
      </c>
      <c r="O30" s="52">
        <f t="shared" si="0"/>
        <v>1</v>
      </c>
      <c r="P30" s="52">
        <f>+O30</f>
        <v>1</v>
      </c>
      <c r="Q30" s="52" t="s">
        <v>27</v>
      </c>
      <c r="R30" s="66" t="s">
        <v>128</v>
      </c>
      <c r="S30" s="49" t="s">
        <v>129</v>
      </c>
      <c r="T30" s="49" t="s">
        <v>30</v>
      </c>
      <c r="U30" s="63"/>
      <c r="V30" s="36" t="s">
        <v>1174</v>
      </c>
      <c r="W30" s="64" t="s">
        <v>1170</v>
      </c>
    </row>
    <row r="31" spans="1:23" s="61" customFormat="1" ht="191.25" x14ac:dyDescent="0.25">
      <c r="A31" s="47">
        <v>2015</v>
      </c>
      <c r="B31" s="48" t="s">
        <v>20</v>
      </c>
      <c r="C31" s="47">
        <v>25</v>
      </c>
      <c r="D31" s="49" t="s">
        <v>132</v>
      </c>
      <c r="E31" s="49" t="s">
        <v>133</v>
      </c>
      <c r="F31" s="50" t="s">
        <v>59</v>
      </c>
      <c r="G31" s="49" t="s">
        <v>86</v>
      </c>
      <c r="H31" s="49" t="s">
        <v>87</v>
      </c>
      <c r="I31" s="48" t="s">
        <v>44</v>
      </c>
      <c r="J31" s="48" t="s">
        <v>45</v>
      </c>
      <c r="K31" s="47">
        <v>8</v>
      </c>
      <c r="L31" s="51">
        <v>42558</v>
      </c>
      <c r="M31" s="51">
        <v>42735</v>
      </c>
      <c r="N31" s="47">
        <v>8</v>
      </c>
      <c r="O31" s="52">
        <f t="shared" si="0"/>
        <v>1</v>
      </c>
      <c r="P31" s="204">
        <f>AVERAGE(O31:O32)</f>
        <v>1</v>
      </c>
      <c r="Q31" s="204" t="s">
        <v>27</v>
      </c>
      <c r="R31" s="49" t="s">
        <v>88</v>
      </c>
      <c r="S31" s="49" t="s">
        <v>47</v>
      </c>
      <c r="T31" s="49" t="s">
        <v>30</v>
      </c>
      <c r="U31" s="63"/>
      <c r="V31" s="36" t="s">
        <v>1174</v>
      </c>
      <c r="W31" s="64" t="s">
        <v>1170</v>
      </c>
    </row>
    <row r="32" spans="1:23" s="61" customFormat="1" ht="191.25" x14ac:dyDescent="0.25">
      <c r="A32" s="47">
        <v>2015</v>
      </c>
      <c r="B32" s="48" t="s">
        <v>20</v>
      </c>
      <c r="C32" s="47">
        <v>25</v>
      </c>
      <c r="D32" s="49" t="s">
        <v>132</v>
      </c>
      <c r="E32" s="49" t="s">
        <v>133</v>
      </c>
      <c r="F32" s="50" t="s">
        <v>68</v>
      </c>
      <c r="G32" s="49" t="s">
        <v>89</v>
      </c>
      <c r="H32" s="49" t="s">
        <v>90</v>
      </c>
      <c r="I32" s="48" t="s">
        <v>44</v>
      </c>
      <c r="J32" s="48" t="s">
        <v>55</v>
      </c>
      <c r="K32" s="47">
        <v>2</v>
      </c>
      <c r="L32" s="51">
        <v>42644</v>
      </c>
      <c r="M32" s="51">
        <v>42916</v>
      </c>
      <c r="N32" s="47">
        <v>2</v>
      </c>
      <c r="O32" s="52">
        <f t="shared" si="0"/>
        <v>1</v>
      </c>
      <c r="P32" s="204"/>
      <c r="Q32" s="204"/>
      <c r="R32" s="49" t="s">
        <v>91</v>
      </c>
      <c r="S32" s="49" t="s">
        <v>47</v>
      </c>
      <c r="T32" s="49" t="s">
        <v>30</v>
      </c>
      <c r="U32" s="63"/>
      <c r="V32" s="36" t="s">
        <v>1174</v>
      </c>
      <c r="W32" s="64" t="s">
        <v>1170</v>
      </c>
    </row>
    <row r="33" spans="1:23" s="61" customFormat="1" ht="135" x14ac:dyDescent="0.25">
      <c r="A33" s="47">
        <v>2015</v>
      </c>
      <c r="B33" s="48" t="s">
        <v>20</v>
      </c>
      <c r="C33" s="47">
        <v>26</v>
      </c>
      <c r="D33" s="49" t="s">
        <v>134</v>
      </c>
      <c r="E33" s="49" t="s">
        <v>135</v>
      </c>
      <c r="F33" s="50" t="s">
        <v>59</v>
      </c>
      <c r="G33" s="49" t="s">
        <v>75</v>
      </c>
      <c r="H33" s="49" t="s">
        <v>76</v>
      </c>
      <c r="I33" s="48" t="s">
        <v>44</v>
      </c>
      <c r="J33" s="48" t="s">
        <v>77</v>
      </c>
      <c r="K33" s="47">
        <v>1</v>
      </c>
      <c r="L33" s="51">
        <v>42644</v>
      </c>
      <c r="M33" s="51">
        <v>42735</v>
      </c>
      <c r="N33" s="47">
        <v>1</v>
      </c>
      <c r="O33" s="52">
        <f t="shared" si="0"/>
        <v>1</v>
      </c>
      <c r="P33" s="204">
        <f>AVERAGE(O33:O34)</f>
        <v>1</v>
      </c>
      <c r="Q33" s="204" t="s">
        <v>27</v>
      </c>
      <c r="R33" s="66" t="s">
        <v>78</v>
      </c>
      <c r="S33" s="49" t="s">
        <v>136</v>
      </c>
      <c r="T33" s="49" t="s">
        <v>30</v>
      </c>
      <c r="U33" s="63"/>
      <c r="V33" s="36" t="s">
        <v>1174</v>
      </c>
      <c r="W33" s="64" t="s">
        <v>1170</v>
      </c>
    </row>
    <row r="34" spans="1:23" s="61" customFormat="1" ht="135" x14ac:dyDescent="0.25">
      <c r="A34" s="47">
        <v>2015</v>
      </c>
      <c r="B34" s="48" t="s">
        <v>20</v>
      </c>
      <c r="C34" s="47">
        <v>26</v>
      </c>
      <c r="D34" s="49" t="s">
        <v>134</v>
      </c>
      <c r="E34" s="49" t="s">
        <v>135</v>
      </c>
      <c r="F34" s="50" t="s">
        <v>68</v>
      </c>
      <c r="G34" s="49" t="s">
        <v>123</v>
      </c>
      <c r="H34" s="49" t="s">
        <v>137</v>
      </c>
      <c r="I34" s="48" t="s">
        <v>44</v>
      </c>
      <c r="J34" s="48" t="s">
        <v>55</v>
      </c>
      <c r="K34" s="47">
        <v>2</v>
      </c>
      <c r="L34" s="51">
        <v>42644</v>
      </c>
      <c r="M34" s="51">
        <v>42916</v>
      </c>
      <c r="N34" s="47">
        <v>2</v>
      </c>
      <c r="O34" s="52">
        <f t="shared" si="0"/>
        <v>1</v>
      </c>
      <c r="P34" s="204"/>
      <c r="Q34" s="204"/>
      <c r="R34" s="49" t="s">
        <v>124</v>
      </c>
      <c r="S34" s="49" t="s">
        <v>136</v>
      </c>
      <c r="T34" s="49" t="s">
        <v>30</v>
      </c>
      <c r="U34" s="63"/>
      <c r="V34" s="36" t="s">
        <v>1174</v>
      </c>
      <c r="W34" s="64" t="s">
        <v>1170</v>
      </c>
    </row>
    <row r="35" spans="1:23" s="61" customFormat="1" ht="135" x14ac:dyDescent="0.25">
      <c r="A35" s="47">
        <v>2015</v>
      </c>
      <c r="B35" s="48" t="s">
        <v>20</v>
      </c>
      <c r="C35" s="47">
        <v>27</v>
      </c>
      <c r="D35" s="49" t="s">
        <v>138</v>
      </c>
      <c r="E35" s="49" t="s">
        <v>139</v>
      </c>
      <c r="F35" s="48">
        <v>1</v>
      </c>
      <c r="G35" s="49" t="s">
        <v>140</v>
      </c>
      <c r="H35" s="49" t="s">
        <v>141</v>
      </c>
      <c r="I35" s="48" t="s">
        <v>44</v>
      </c>
      <c r="J35" s="48" t="s">
        <v>36</v>
      </c>
      <c r="K35" s="47">
        <v>1</v>
      </c>
      <c r="L35" s="51">
        <v>42644</v>
      </c>
      <c r="M35" s="51">
        <v>42916</v>
      </c>
      <c r="N35" s="47">
        <v>1</v>
      </c>
      <c r="O35" s="52">
        <f t="shared" si="0"/>
        <v>1</v>
      </c>
      <c r="P35" s="52">
        <f t="shared" ref="P35:P42" si="1">+O35</f>
        <v>1</v>
      </c>
      <c r="Q35" s="52" t="s">
        <v>27</v>
      </c>
      <c r="R35" s="66" t="s">
        <v>142</v>
      </c>
      <c r="S35" s="49" t="s">
        <v>143</v>
      </c>
      <c r="T35" s="49" t="s">
        <v>30</v>
      </c>
      <c r="U35" s="63"/>
      <c r="V35" s="36" t="s">
        <v>1174</v>
      </c>
      <c r="W35" s="64" t="s">
        <v>1170</v>
      </c>
    </row>
    <row r="36" spans="1:23" s="61" customFormat="1" ht="180" x14ac:dyDescent="0.25">
      <c r="A36" s="47">
        <v>2015</v>
      </c>
      <c r="B36" s="48" t="s">
        <v>20</v>
      </c>
      <c r="C36" s="47">
        <v>28</v>
      </c>
      <c r="D36" s="49" t="s">
        <v>144</v>
      </c>
      <c r="E36" s="49" t="s">
        <v>145</v>
      </c>
      <c r="F36" s="48">
        <v>1</v>
      </c>
      <c r="G36" s="49" t="s">
        <v>123</v>
      </c>
      <c r="H36" s="49" t="s">
        <v>114</v>
      </c>
      <c r="I36" s="48" t="s">
        <v>44</v>
      </c>
      <c r="J36" s="48" t="s">
        <v>55</v>
      </c>
      <c r="K36" s="47">
        <v>2</v>
      </c>
      <c r="L36" s="51">
        <v>42644</v>
      </c>
      <c r="M36" s="51">
        <v>42916</v>
      </c>
      <c r="N36" s="47">
        <v>2</v>
      </c>
      <c r="O36" s="52">
        <f t="shared" si="0"/>
        <v>1</v>
      </c>
      <c r="P36" s="52">
        <f t="shared" si="1"/>
        <v>1</v>
      </c>
      <c r="Q36" s="52" t="s">
        <v>27</v>
      </c>
      <c r="R36" s="49" t="s">
        <v>124</v>
      </c>
      <c r="S36" s="49" t="s">
        <v>116</v>
      </c>
      <c r="T36" s="49" t="s">
        <v>30</v>
      </c>
      <c r="U36" s="63"/>
      <c r="V36" s="36" t="s">
        <v>1174</v>
      </c>
      <c r="W36" s="64" t="s">
        <v>1170</v>
      </c>
    </row>
    <row r="37" spans="1:23" s="61" customFormat="1" ht="180" x14ac:dyDescent="0.25">
      <c r="A37" s="47">
        <v>2015</v>
      </c>
      <c r="B37" s="48" t="s">
        <v>20</v>
      </c>
      <c r="C37" s="47">
        <v>29</v>
      </c>
      <c r="D37" s="49" t="s">
        <v>146</v>
      </c>
      <c r="E37" s="49" t="s">
        <v>147</v>
      </c>
      <c r="F37" s="48">
        <v>1</v>
      </c>
      <c r="G37" s="49" t="s">
        <v>89</v>
      </c>
      <c r="H37" s="49" t="s">
        <v>90</v>
      </c>
      <c r="I37" s="48" t="s">
        <v>44</v>
      </c>
      <c r="J37" s="48" t="s">
        <v>55</v>
      </c>
      <c r="K37" s="47">
        <v>2</v>
      </c>
      <c r="L37" s="51">
        <v>42644</v>
      </c>
      <c r="M37" s="51">
        <v>42916</v>
      </c>
      <c r="N37" s="47">
        <v>2</v>
      </c>
      <c r="O37" s="52">
        <f t="shared" si="0"/>
        <v>1</v>
      </c>
      <c r="P37" s="52">
        <f t="shared" si="1"/>
        <v>1</v>
      </c>
      <c r="Q37" s="52" t="s">
        <v>27</v>
      </c>
      <c r="R37" s="49" t="s">
        <v>91</v>
      </c>
      <c r="S37" s="49" t="s">
        <v>116</v>
      </c>
      <c r="T37" s="49" t="s">
        <v>30</v>
      </c>
      <c r="U37" s="63"/>
      <c r="V37" s="36" t="s">
        <v>1174</v>
      </c>
      <c r="W37" s="64" t="s">
        <v>1170</v>
      </c>
    </row>
    <row r="38" spans="1:23" s="61" customFormat="1" ht="180" x14ac:dyDescent="0.25">
      <c r="A38" s="47">
        <v>2015</v>
      </c>
      <c r="B38" s="48" t="s">
        <v>20</v>
      </c>
      <c r="C38" s="47">
        <v>30</v>
      </c>
      <c r="D38" s="49" t="s">
        <v>148</v>
      </c>
      <c r="E38" s="49" t="s">
        <v>149</v>
      </c>
      <c r="F38" s="48">
        <v>1</v>
      </c>
      <c r="G38" s="49" t="s">
        <v>89</v>
      </c>
      <c r="H38" s="49" t="s">
        <v>90</v>
      </c>
      <c r="I38" s="48" t="s">
        <v>44</v>
      </c>
      <c r="J38" s="48" t="s">
        <v>55</v>
      </c>
      <c r="K38" s="47">
        <v>2</v>
      </c>
      <c r="L38" s="51">
        <v>42644</v>
      </c>
      <c r="M38" s="51">
        <v>42916</v>
      </c>
      <c r="N38" s="47">
        <v>2</v>
      </c>
      <c r="O38" s="52">
        <f t="shared" si="0"/>
        <v>1</v>
      </c>
      <c r="P38" s="52">
        <f t="shared" si="1"/>
        <v>1</v>
      </c>
      <c r="Q38" s="52" t="s">
        <v>27</v>
      </c>
      <c r="R38" s="49" t="s">
        <v>91</v>
      </c>
      <c r="S38" s="49" t="s">
        <v>116</v>
      </c>
      <c r="T38" s="49" t="s">
        <v>30</v>
      </c>
      <c r="U38" s="63"/>
      <c r="V38" s="36" t="s">
        <v>1174</v>
      </c>
      <c r="W38" s="64" t="s">
        <v>1170</v>
      </c>
    </row>
    <row r="39" spans="1:23" s="61" customFormat="1" ht="135" x14ac:dyDescent="0.25">
      <c r="A39" s="47">
        <v>2015</v>
      </c>
      <c r="B39" s="48" t="s">
        <v>20</v>
      </c>
      <c r="C39" s="47">
        <v>31</v>
      </c>
      <c r="D39" s="49" t="s">
        <v>150</v>
      </c>
      <c r="E39" s="49" t="s">
        <v>151</v>
      </c>
      <c r="F39" s="48">
        <v>1</v>
      </c>
      <c r="G39" s="49" t="s">
        <v>140</v>
      </c>
      <c r="H39" s="49" t="s">
        <v>141</v>
      </c>
      <c r="I39" s="48" t="s">
        <v>44</v>
      </c>
      <c r="J39" s="48" t="s">
        <v>36</v>
      </c>
      <c r="K39" s="47">
        <v>1</v>
      </c>
      <c r="L39" s="51">
        <v>42644</v>
      </c>
      <c r="M39" s="51">
        <v>42916</v>
      </c>
      <c r="N39" s="47">
        <v>1</v>
      </c>
      <c r="O39" s="52">
        <f t="shared" si="0"/>
        <v>1</v>
      </c>
      <c r="P39" s="52">
        <f t="shared" si="1"/>
        <v>1</v>
      </c>
      <c r="Q39" s="52" t="s">
        <v>27</v>
      </c>
      <c r="R39" s="66" t="s">
        <v>142</v>
      </c>
      <c r="S39" s="49" t="s">
        <v>143</v>
      </c>
      <c r="T39" s="49" t="s">
        <v>30</v>
      </c>
      <c r="U39" s="63"/>
      <c r="V39" s="36" t="s">
        <v>1174</v>
      </c>
      <c r="W39" s="64" t="s">
        <v>1170</v>
      </c>
    </row>
    <row r="40" spans="1:23" s="61" customFormat="1" ht="180" x14ac:dyDescent="0.25">
      <c r="A40" s="47">
        <v>2015</v>
      </c>
      <c r="B40" s="48" t="s">
        <v>20</v>
      </c>
      <c r="C40" s="47">
        <v>32</v>
      </c>
      <c r="D40" s="49" t="s">
        <v>152</v>
      </c>
      <c r="E40" s="49" t="s">
        <v>153</v>
      </c>
      <c r="F40" s="48">
        <v>1</v>
      </c>
      <c r="G40" s="49" t="s">
        <v>123</v>
      </c>
      <c r="H40" s="49" t="s">
        <v>154</v>
      </c>
      <c r="I40" s="48" t="s">
        <v>44</v>
      </c>
      <c r="J40" s="48" t="s">
        <v>55</v>
      </c>
      <c r="K40" s="47">
        <v>2</v>
      </c>
      <c r="L40" s="51">
        <v>42644</v>
      </c>
      <c r="M40" s="51">
        <v>42916</v>
      </c>
      <c r="N40" s="47">
        <v>2</v>
      </c>
      <c r="O40" s="52">
        <f t="shared" si="0"/>
        <v>1</v>
      </c>
      <c r="P40" s="52">
        <f t="shared" si="1"/>
        <v>1</v>
      </c>
      <c r="Q40" s="52" t="s">
        <v>27</v>
      </c>
      <c r="R40" s="49" t="s">
        <v>124</v>
      </c>
      <c r="S40" s="49" t="s">
        <v>116</v>
      </c>
      <c r="T40" s="49" t="s">
        <v>30</v>
      </c>
      <c r="U40" s="63"/>
      <c r="V40" s="36" t="s">
        <v>1174</v>
      </c>
      <c r="W40" s="64" t="s">
        <v>1170</v>
      </c>
    </row>
    <row r="41" spans="1:23" s="61" customFormat="1" ht="135" x14ac:dyDescent="0.25">
      <c r="A41" s="47">
        <v>2015</v>
      </c>
      <c r="B41" s="48" t="s">
        <v>20</v>
      </c>
      <c r="C41" s="47">
        <v>37</v>
      </c>
      <c r="D41" s="49" t="s">
        <v>166</v>
      </c>
      <c r="E41" s="49" t="s">
        <v>167</v>
      </c>
      <c r="F41" s="48">
        <v>1</v>
      </c>
      <c r="G41" s="49" t="s">
        <v>140</v>
      </c>
      <c r="H41" s="49" t="s">
        <v>141</v>
      </c>
      <c r="I41" s="48" t="s">
        <v>44</v>
      </c>
      <c r="J41" s="48" t="s">
        <v>36</v>
      </c>
      <c r="K41" s="47">
        <v>1</v>
      </c>
      <c r="L41" s="51">
        <v>42644</v>
      </c>
      <c r="M41" s="51">
        <v>42916</v>
      </c>
      <c r="N41" s="47">
        <v>1</v>
      </c>
      <c r="O41" s="52">
        <f t="shared" si="0"/>
        <v>1</v>
      </c>
      <c r="P41" s="52">
        <f t="shared" si="1"/>
        <v>1</v>
      </c>
      <c r="Q41" s="52" t="s">
        <v>27</v>
      </c>
      <c r="R41" s="49" t="s">
        <v>142</v>
      </c>
      <c r="S41" s="49" t="s">
        <v>143</v>
      </c>
      <c r="T41" s="49" t="s">
        <v>30</v>
      </c>
      <c r="U41" s="63"/>
      <c r="V41" s="36" t="s">
        <v>1174</v>
      </c>
      <c r="W41" s="64" t="s">
        <v>1170</v>
      </c>
    </row>
    <row r="42" spans="1:23" s="61" customFormat="1" ht="409.5" x14ac:dyDescent="0.25">
      <c r="A42" s="47">
        <v>2015</v>
      </c>
      <c r="B42" s="48" t="s">
        <v>20</v>
      </c>
      <c r="C42" s="47">
        <v>54</v>
      </c>
      <c r="D42" s="49" t="s">
        <v>168</v>
      </c>
      <c r="E42" s="49" t="s">
        <v>169</v>
      </c>
      <c r="F42" s="48">
        <v>1</v>
      </c>
      <c r="G42" s="49" t="s">
        <v>170</v>
      </c>
      <c r="H42" s="49" t="s">
        <v>171</v>
      </c>
      <c r="I42" s="48" t="s">
        <v>172</v>
      </c>
      <c r="J42" s="48" t="s">
        <v>36</v>
      </c>
      <c r="K42" s="47">
        <v>1</v>
      </c>
      <c r="L42" s="51">
        <v>42644</v>
      </c>
      <c r="M42" s="51">
        <v>42916</v>
      </c>
      <c r="N42" s="47">
        <v>1</v>
      </c>
      <c r="O42" s="52">
        <f t="shared" si="0"/>
        <v>1</v>
      </c>
      <c r="P42" s="52">
        <f t="shared" si="1"/>
        <v>1</v>
      </c>
      <c r="Q42" s="52" t="s">
        <v>27</v>
      </c>
      <c r="R42" s="67" t="s">
        <v>173</v>
      </c>
      <c r="S42" s="49" t="s">
        <v>174</v>
      </c>
      <c r="T42" s="49" t="s">
        <v>30</v>
      </c>
      <c r="U42" s="63"/>
      <c r="V42" s="36" t="s">
        <v>1174</v>
      </c>
      <c r="W42" s="68" t="s">
        <v>1170</v>
      </c>
    </row>
    <row r="43" spans="1:23" s="61" customFormat="1" ht="258.75" x14ac:dyDescent="0.25">
      <c r="A43" s="47">
        <v>2016</v>
      </c>
      <c r="B43" s="48" t="s">
        <v>182</v>
      </c>
      <c r="C43" s="47">
        <v>1</v>
      </c>
      <c r="D43" s="49" t="s">
        <v>183</v>
      </c>
      <c r="E43" s="49" t="s">
        <v>184</v>
      </c>
      <c r="F43" s="50" t="s">
        <v>185</v>
      </c>
      <c r="G43" s="49" t="s">
        <v>186</v>
      </c>
      <c r="H43" s="49" t="s">
        <v>187</v>
      </c>
      <c r="I43" s="48" t="s">
        <v>35</v>
      </c>
      <c r="J43" s="48" t="s">
        <v>36</v>
      </c>
      <c r="K43" s="47">
        <v>1</v>
      </c>
      <c r="L43" s="51">
        <v>42795</v>
      </c>
      <c r="M43" s="51">
        <v>43070</v>
      </c>
      <c r="N43" s="47">
        <v>1</v>
      </c>
      <c r="O43" s="52">
        <f t="shared" si="0"/>
        <v>1</v>
      </c>
      <c r="P43" s="204">
        <f>AVERAGE(O43:O45)</f>
        <v>1</v>
      </c>
      <c r="Q43" s="204" t="s">
        <v>27</v>
      </c>
      <c r="R43" s="65" t="s">
        <v>188</v>
      </c>
      <c r="S43" s="65" t="s">
        <v>189</v>
      </c>
      <c r="T43" s="49" t="s">
        <v>30</v>
      </c>
      <c r="U43" s="63"/>
      <c r="V43" s="36" t="s">
        <v>1174</v>
      </c>
      <c r="W43" s="69" t="s">
        <v>1170</v>
      </c>
    </row>
    <row r="44" spans="1:23" s="61" customFormat="1" ht="225" x14ac:dyDescent="0.25">
      <c r="A44" s="47">
        <v>2016</v>
      </c>
      <c r="B44" s="48" t="s">
        <v>182</v>
      </c>
      <c r="C44" s="47">
        <v>1</v>
      </c>
      <c r="D44" s="49" t="s">
        <v>183</v>
      </c>
      <c r="E44" s="49" t="s">
        <v>190</v>
      </c>
      <c r="F44" s="50" t="s">
        <v>48</v>
      </c>
      <c r="G44" s="49" t="s">
        <v>191</v>
      </c>
      <c r="H44" s="49" t="s">
        <v>192</v>
      </c>
      <c r="I44" s="48" t="s">
        <v>44</v>
      </c>
      <c r="J44" s="48" t="s">
        <v>193</v>
      </c>
      <c r="K44" s="47">
        <v>1</v>
      </c>
      <c r="L44" s="51">
        <v>42795</v>
      </c>
      <c r="M44" s="51">
        <v>43100</v>
      </c>
      <c r="N44" s="47">
        <v>1</v>
      </c>
      <c r="O44" s="52">
        <f t="shared" si="0"/>
        <v>1</v>
      </c>
      <c r="P44" s="204"/>
      <c r="Q44" s="204"/>
      <c r="R44" s="49" t="s">
        <v>194</v>
      </c>
      <c r="S44" s="49" t="s">
        <v>189</v>
      </c>
      <c r="T44" s="49" t="s">
        <v>30</v>
      </c>
      <c r="U44" s="63"/>
      <c r="V44" s="36" t="s">
        <v>1174</v>
      </c>
      <c r="W44" s="69" t="s">
        <v>1170</v>
      </c>
    </row>
    <row r="45" spans="1:23" s="61" customFormat="1" ht="225" x14ac:dyDescent="0.25">
      <c r="A45" s="47">
        <v>2016</v>
      </c>
      <c r="B45" s="48" t="s">
        <v>182</v>
      </c>
      <c r="C45" s="47">
        <v>1</v>
      </c>
      <c r="D45" s="49" t="s">
        <v>183</v>
      </c>
      <c r="E45" s="49" t="s">
        <v>190</v>
      </c>
      <c r="F45" s="50" t="s">
        <v>52</v>
      </c>
      <c r="G45" s="49" t="s">
        <v>195</v>
      </c>
      <c r="H45" s="49" t="s">
        <v>196</v>
      </c>
      <c r="I45" s="48" t="s">
        <v>35</v>
      </c>
      <c r="J45" s="48" t="s">
        <v>197</v>
      </c>
      <c r="K45" s="47">
        <v>1</v>
      </c>
      <c r="L45" s="51">
        <v>42795</v>
      </c>
      <c r="M45" s="51">
        <v>43100</v>
      </c>
      <c r="N45" s="47">
        <v>1</v>
      </c>
      <c r="O45" s="52">
        <f t="shared" si="0"/>
        <v>1</v>
      </c>
      <c r="P45" s="204"/>
      <c r="Q45" s="204"/>
      <c r="R45" s="54" t="s">
        <v>198</v>
      </c>
      <c r="S45" s="65" t="s">
        <v>189</v>
      </c>
      <c r="T45" s="49" t="s">
        <v>30</v>
      </c>
      <c r="U45" s="63"/>
      <c r="V45" s="36" t="s">
        <v>1174</v>
      </c>
      <c r="W45" s="69" t="s">
        <v>1170</v>
      </c>
    </row>
    <row r="46" spans="1:23" s="61" customFormat="1" ht="191.25" x14ac:dyDescent="0.25">
      <c r="A46" s="47">
        <v>2016</v>
      </c>
      <c r="B46" s="48" t="s">
        <v>182</v>
      </c>
      <c r="C46" s="47">
        <v>2</v>
      </c>
      <c r="D46" s="49" t="s">
        <v>199</v>
      </c>
      <c r="E46" s="49" t="s">
        <v>200</v>
      </c>
      <c r="F46" s="50" t="s">
        <v>185</v>
      </c>
      <c r="G46" s="49" t="s">
        <v>201</v>
      </c>
      <c r="H46" s="49" t="s">
        <v>192</v>
      </c>
      <c r="I46" s="48" t="s">
        <v>44</v>
      </c>
      <c r="J46" s="48" t="s">
        <v>193</v>
      </c>
      <c r="K46" s="47">
        <v>1</v>
      </c>
      <c r="L46" s="51">
        <v>42795</v>
      </c>
      <c r="M46" s="51">
        <v>43100</v>
      </c>
      <c r="N46" s="47">
        <v>1</v>
      </c>
      <c r="O46" s="52">
        <f t="shared" si="0"/>
        <v>1</v>
      </c>
      <c r="P46" s="204">
        <f>AVERAGE(O46:O48)</f>
        <v>1</v>
      </c>
      <c r="Q46" s="204" t="s">
        <v>27</v>
      </c>
      <c r="R46" s="49" t="s">
        <v>194</v>
      </c>
      <c r="S46" s="49" t="s">
        <v>202</v>
      </c>
      <c r="T46" s="49" t="s">
        <v>30</v>
      </c>
      <c r="U46" s="63"/>
      <c r="V46" s="36" t="s">
        <v>1174</v>
      </c>
      <c r="W46" s="69" t="s">
        <v>1170</v>
      </c>
    </row>
    <row r="47" spans="1:23" s="61" customFormat="1" ht="157.5" x14ac:dyDescent="0.25">
      <c r="A47" s="47">
        <v>2016</v>
      </c>
      <c r="B47" s="48" t="s">
        <v>182</v>
      </c>
      <c r="C47" s="47">
        <v>2</v>
      </c>
      <c r="D47" s="49" t="s">
        <v>203</v>
      </c>
      <c r="E47" s="49" t="s">
        <v>200</v>
      </c>
      <c r="F47" s="50" t="s">
        <v>48</v>
      </c>
      <c r="G47" s="49" t="s">
        <v>204</v>
      </c>
      <c r="H47" s="49" t="s">
        <v>205</v>
      </c>
      <c r="I47" s="48" t="s">
        <v>35</v>
      </c>
      <c r="J47" s="48" t="s">
        <v>206</v>
      </c>
      <c r="K47" s="47">
        <v>1</v>
      </c>
      <c r="L47" s="51">
        <v>42795</v>
      </c>
      <c r="M47" s="51">
        <v>43100</v>
      </c>
      <c r="N47" s="47">
        <v>1</v>
      </c>
      <c r="O47" s="52">
        <f t="shared" si="0"/>
        <v>1</v>
      </c>
      <c r="P47" s="204"/>
      <c r="Q47" s="204"/>
      <c r="R47" s="65" t="s">
        <v>207</v>
      </c>
      <c r="S47" s="65" t="s">
        <v>202</v>
      </c>
      <c r="T47" s="49" t="s">
        <v>30</v>
      </c>
      <c r="U47" s="63"/>
      <c r="V47" s="36" t="s">
        <v>1174</v>
      </c>
      <c r="W47" s="69" t="s">
        <v>1170</v>
      </c>
    </row>
    <row r="48" spans="1:23" s="61" customFormat="1" ht="157.5" x14ac:dyDescent="0.25">
      <c r="A48" s="47">
        <v>2016</v>
      </c>
      <c r="B48" s="48" t="s">
        <v>182</v>
      </c>
      <c r="C48" s="47">
        <v>2</v>
      </c>
      <c r="D48" s="49" t="s">
        <v>203</v>
      </c>
      <c r="E48" s="49" t="s">
        <v>200</v>
      </c>
      <c r="F48" s="50" t="s">
        <v>52</v>
      </c>
      <c r="G48" s="49" t="s">
        <v>195</v>
      </c>
      <c r="H48" s="49" t="s">
        <v>196</v>
      </c>
      <c r="I48" s="48" t="s">
        <v>35</v>
      </c>
      <c r="J48" s="48" t="s">
        <v>197</v>
      </c>
      <c r="K48" s="47">
        <v>1</v>
      </c>
      <c r="L48" s="51">
        <v>42795</v>
      </c>
      <c r="M48" s="51">
        <v>43100</v>
      </c>
      <c r="N48" s="47">
        <v>1</v>
      </c>
      <c r="O48" s="52">
        <f t="shared" si="0"/>
        <v>1</v>
      </c>
      <c r="P48" s="204"/>
      <c r="Q48" s="204"/>
      <c r="R48" s="54" t="s">
        <v>198</v>
      </c>
      <c r="S48" s="54" t="s">
        <v>202</v>
      </c>
      <c r="T48" s="49" t="s">
        <v>30</v>
      </c>
      <c r="U48" s="63"/>
      <c r="V48" s="36" t="s">
        <v>1174</v>
      </c>
      <c r="W48" s="69" t="s">
        <v>1170</v>
      </c>
    </row>
    <row r="49" spans="1:23" s="61" customFormat="1" ht="258.75" x14ac:dyDescent="0.25">
      <c r="A49" s="47">
        <v>2016</v>
      </c>
      <c r="B49" s="48" t="s">
        <v>182</v>
      </c>
      <c r="C49" s="47">
        <v>3</v>
      </c>
      <c r="D49" s="49" t="s">
        <v>208</v>
      </c>
      <c r="E49" s="49" t="s">
        <v>209</v>
      </c>
      <c r="F49" s="50" t="s">
        <v>59</v>
      </c>
      <c r="G49" s="49" t="s">
        <v>210</v>
      </c>
      <c r="H49" s="49" t="s">
        <v>211</v>
      </c>
      <c r="I49" s="48" t="s">
        <v>44</v>
      </c>
      <c r="J49" s="48" t="s">
        <v>36</v>
      </c>
      <c r="K49" s="47">
        <v>1</v>
      </c>
      <c r="L49" s="51">
        <v>42795</v>
      </c>
      <c r="M49" s="51">
        <v>43070</v>
      </c>
      <c r="N49" s="47">
        <v>1</v>
      </c>
      <c r="O49" s="52">
        <f t="shared" si="0"/>
        <v>1</v>
      </c>
      <c r="P49" s="204">
        <f>AVERAGE(O49:O50)</f>
        <v>1</v>
      </c>
      <c r="Q49" s="204" t="s">
        <v>27</v>
      </c>
      <c r="R49" s="49" t="s">
        <v>142</v>
      </c>
      <c r="S49" s="49" t="s">
        <v>212</v>
      </c>
      <c r="T49" s="49" t="s">
        <v>30</v>
      </c>
      <c r="U49" s="63"/>
      <c r="V49" s="36" t="s">
        <v>1174</v>
      </c>
      <c r="W49" s="69" t="s">
        <v>1170</v>
      </c>
    </row>
    <row r="50" spans="1:23" s="61" customFormat="1" ht="258.75" x14ac:dyDescent="0.25">
      <c r="A50" s="47">
        <v>2016</v>
      </c>
      <c r="B50" s="48" t="s">
        <v>182</v>
      </c>
      <c r="C50" s="47">
        <v>3</v>
      </c>
      <c r="D50" s="49" t="s">
        <v>213</v>
      </c>
      <c r="E50" s="49" t="s">
        <v>209</v>
      </c>
      <c r="F50" s="50" t="s">
        <v>68</v>
      </c>
      <c r="G50" s="49" t="s">
        <v>201</v>
      </c>
      <c r="H50" s="49" t="s">
        <v>214</v>
      </c>
      <c r="I50" s="48" t="s">
        <v>44</v>
      </c>
      <c r="J50" s="48" t="s">
        <v>193</v>
      </c>
      <c r="K50" s="47">
        <v>1</v>
      </c>
      <c r="L50" s="51">
        <v>42795</v>
      </c>
      <c r="M50" s="51">
        <v>43100</v>
      </c>
      <c r="N50" s="47">
        <v>1</v>
      </c>
      <c r="O50" s="52">
        <f t="shared" si="0"/>
        <v>1</v>
      </c>
      <c r="P50" s="204"/>
      <c r="Q50" s="204"/>
      <c r="R50" s="49" t="s">
        <v>194</v>
      </c>
      <c r="S50" s="49" t="s">
        <v>215</v>
      </c>
      <c r="T50" s="49" t="s">
        <v>30</v>
      </c>
      <c r="U50" s="63"/>
      <c r="V50" s="36" t="s">
        <v>1174</v>
      </c>
      <c r="W50" s="69" t="s">
        <v>1170</v>
      </c>
    </row>
    <row r="51" spans="1:23" s="61" customFormat="1" ht="135" x14ac:dyDescent="0.25">
      <c r="A51" s="47">
        <v>2016</v>
      </c>
      <c r="B51" s="48" t="s">
        <v>182</v>
      </c>
      <c r="C51" s="47">
        <v>4</v>
      </c>
      <c r="D51" s="49" t="s">
        <v>216</v>
      </c>
      <c r="E51" s="49" t="s">
        <v>217</v>
      </c>
      <c r="F51" s="50" t="s">
        <v>185</v>
      </c>
      <c r="G51" s="49" t="s">
        <v>218</v>
      </c>
      <c r="H51" s="49" t="s">
        <v>90</v>
      </c>
      <c r="I51" s="48" t="s">
        <v>44</v>
      </c>
      <c r="J51" s="48" t="s">
        <v>55</v>
      </c>
      <c r="K51" s="47">
        <v>2</v>
      </c>
      <c r="L51" s="51">
        <v>42795</v>
      </c>
      <c r="M51" s="51">
        <v>42916</v>
      </c>
      <c r="N51" s="47">
        <v>2</v>
      </c>
      <c r="O51" s="52">
        <f t="shared" si="0"/>
        <v>1</v>
      </c>
      <c r="P51" s="204">
        <f>AVERAGE(O51:O53)</f>
        <v>1</v>
      </c>
      <c r="Q51" s="204" t="s">
        <v>27</v>
      </c>
      <c r="R51" s="49" t="s">
        <v>219</v>
      </c>
      <c r="S51" s="49" t="s">
        <v>220</v>
      </c>
      <c r="T51" s="49" t="s">
        <v>30</v>
      </c>
      <c r="U51" s="63"/>
      <c r="V51" s="36" t="s">
        <v>1174</v>
      </c>
      <c r="W51" s="69" t="s">
        <v>1170</v>
      </c>
    </row>
    <row r="52" spans="1:23" s="61" customFormat="1" ht="135" x14ac:dyDescent="0.25">
      <c r="A52" s="47">
        <v>2016</v>
      </c>
      <c r="B52" s="48" t="s">
        <v>182</v>
      </c>
      <c r="C52" s="47">
        <v>4</v>
      </c>
      <c r="D52" s="49" t="s">
        <v>221</v>
      </c>
      <c r="E52" s="49" t="s">
        <v>217</v>
      </c>
      <c r="F52" s="50" t="s">
        <v>48</v>
      </c>
      <c r="G52" s="49" t="s">
        <v>204</v>
      </c>
      <c r="H52" s="49" t="s">
        <v>205</v>
      </c>
      <c r="I52" s="48" t="s">
        <v>35</v>
      </c>
      <c r="J52" s="48" t="s">
        <v>206</v>
      </c>
      <c r="K52" s="47">
        <v>1</v>
      </c>
      <c r="L52" s="51">
        <v>42795</v>
      </c>
      <c r="M52" s="51">
        <v>43100</v>
      </c>
      <c r="N52" s="47">
        <v>1</v>
      </c>
      <c r="O52" s="52">
        <f t="shared" si="0"/>
        <v>1</v>
      </c>
      <c r="P52" s="204"/>
      <c r="Q52" s="204"/>
      <c r="R52" s="65" t="s">
        <v>207</v>
      </c>
      <c r="S52" s="65" t="s">
        <v>220</v>
      </c>
      <c r="T52" s="49" t="s">
        <v>30</v>
      </c>
      <c r="U52" s="63"/>
      <c r="V52" s="36" t="s">
        <v>1174</v>
      </c>
      <c r="W52" s="69" t="s">
        <v>1170</v>
      </c>
    </row>
    <row r="53" spans="1:23" s="61" customFormat="1" ht="135" x14ac:dyDescent="0.25">
      <c r="A53" s="47">
        <v>2016</v>
      </c>
      <c r="B53" s="48" t="s">
        <v>182</v>
      </c>
      <c r="C53" s="47">
        <v>4</v>
      </c>
      <c r="D53" s="49" t="s">
        <v>216</v>
      </c>
      <c r="E53" s="49" t="s">
        <v>217</v>
      </c>
      <c r="F53" s="50" t="s">
        <v>52</v>
      </c>
      <c r="G53" s="49" t="s">
        <v>222</v>
      </c>
      <c r="H53" s="49" t="s">
        <v>223</v>
      </c>
      <c r="I53" s="48" t="s">
        <v>35</v>
      </c>
      <c r="J53" s="48" t="s">
        <v>224</v>
      </c>
      <c r="K53" s="47">
        <v>1</v>
      </c>
      <c r="L53" s="51">
        <v>42795</v>
      </c>
      <c r="M53" s="51">
        <v>43100</v>
      </c>
      <c r="N53" s="47">
        <v>1</v>
      </c>
      <c r="O53" s="52">
        <f t="shared" si="0"/>
        <v>1</v>
      </c>
      <c r="P53" s="204"/>
      <c r="Q53" s="204"/>
      <c r="R53" s="70" t="s">
        <v>225</v>
      </c>
      <c r="S53" s="65" t="s">
        <v>220</v>
      </c>
      <c r="T53" s="49" t="s">
        <v>30</v>
      </c>
      <c r="U53" s="63"/>
      <c r="V53" s="36" t="s">
        <v>1174</v>
      </c>
      <c r="W53" s="69" t="s">
        <v>1170</v>
      </c>
    </row>
    <row r="54" spans="1:23" s="61" customFormat="1" ht="191.25" x14ac:dyDescent="0.25">
      <c r="A54" s="47">
        <v>2016</v>
      </c>
      <c r="B54" s="48" t="s">
        <v>182</v>
      </c>
      <c r="C54" s="47">
        <v>5</v>
      </c>
      <c r="D54" s="49" t="s">
        <v>226</v>
      </c>
      <c r="E54" s="49" t="s">
        <v>227</v>
      </c>
      <c r="F54" s="50" t="s">
        <v>59</v>
      </c>
      <c r="G54" s="49" t="s">
        <v>201</v>
      </c>
      <c r="H54" s="49" t="s">
        <v>192</v>
      </c>
      <c r="I54" s="48" t="s">
        <v>44</v>
      </c>
      <c r="J54" s="48" t="s">
        <v>193</v>
      </c>
      <c r="K54" s="47">
        <v>1</v>
      </c>
      <c r="L54" s="51">
        <v>42795</v>
      </c>
      <c r="M54" s="51">
        <v>43100</v>
      </c>
      <c r="N54" s="47">
        <v>1</v>
      </c>
      <c r="O54" s="52">
        <f t="shared" si="0"/>
        <v>1</v>
      </c>
      <c r="P54" s="204">
        <f>AVERAGE(O54:O55)</f>
        <v>1</v>
      </c>
      <c r="Q54" s="204" t="s">
        <v>27</v>
      </c>
      <c r="R54" s="49" t="s">
        <v>194</v>
      </c>
      <c r="S54" s="49" t="s">
        <v>228</v>
      </c>
      <c r="T54" s="49" t="s">
        <v>30</v>
      </c>
      <c r="U54" s="63"/>
      <c r="V54" s="36" t="s">
        <v>1174</v>
      </c>
      <c r="W54" s="69" t="s">
        <v>1170</v>
      </c>
    </row>
    <row r="55" spans="1:23" s="61" customFormat="1" ht="168.75" x14ac:dyDescent="0.25">
      <c r="A55" s="47">
        <v>2016</v>
      </c>
      <c r="B55" s="48" t="s">
        <v>182</v>
      </c>
      <c r="C55" s="47">
        <v>5</v>
      </c>
      <c r="D55" s="49" t="s">
        <v>226</v>
      </c>
      <c r="E55" s="49" t="s">
        <v>229</v>
      </c>
      <c r="F55" s="50" t="s">
        <v>68</v>
      </c>
      <c r="G55" s="49" t="s">
        <v>230</v>
      </c>
      <c r="H55" s="49" t="s">
        <v>231</v>
      </c>
      <c r="I55" s="48" t="s">
        <v>44</v>
      </c>
      <c r="J55" s="48" t="s">
        <v>232</v>
      </c>
      <c r="K55" s="47">
        <v>1</v>
      </c>
      <c r="L55" s="51">
        <v>42795</v>
      </c>
      <c r="M55" s="51">
        <v>43070</v>
      </c>
      <c r="N55" s="47">
        <v>1</v>
      </c>
      <c r="O55" s="52">
        <f t="shared" si="0"/>
        <v>1</v>
      </c>
      <c r="P55" s="204"/>
      <c r="Q55" s="204"/>
      <c r="R55" s="49" t="s">
        <v>233</v>
      </c>
      <c r="S55" s="49" t="s">
        <v>228</v>
      </c>
      <c r="T55" s="49" t="s">
        <v>30</v>
      </c>
      <c r="U55" s="63"/>
      <c r="V55" s="36" t="s">
        <v>1174</v>
      </c>
      <c r="W55" s="69" t="s">
        <v>1170</v>
      </c>
    </row>
    <row r="56" spans="1:23" s="61" customFormat="1" ht="157.5" x14ac:dyDescent="0.25">
      <c r="A56" s="47">
        <v>2016</v>
      </c>
      <c r="B56" s="48" t="s">
        <v>182</v>
      </c>
      <c r="C56" s="47">
        <v>6</v>
      </c>
      <c r="D56" s="49" t="s">
        <v>234</v>
      </c>
      <c r="E56" s="49" t="s">
        <v>235</v>
      </c>
      <c r="F56" s="50" t="s">
        <v>59</v>
      </c>
      <c r="G56" s="49" t="s">
        <v>218</v>
      </c>
      <c r="H56" s="49" t="s">
        <v>90</v>
      </c>
      <c r="I56" s="48" t="s">
        <v>44</v>
      </c>
      <c r="J56" s="48" t="s">
        <v>55</v>
      </c>
      <c r="K56" s="47">
        <v>2</v>
      </c>
      <c r="L56" s="51">
        <v>42795</v>
      </c>
      <c r="M56" s="51">
        <v>42916</v>
      </c>
      <c r="N56" s="47">
        <v>2</v>
      </c>
      <c r="O56" s="52">
        <f t="shared" si="0"/>
        <v>1</v>
      </c>
      <c r="P56" s="204">
        <f>AVERAGE(O56:O57)</f>
        <v>1</v>
      </c>
      <c r="Q56" s="204" t="s">
        <v>27</v>
      </c>
      <c r="R56" s="49" t="s">
        <v>219</v>
      </c>
      <c r="S56" s="49" t="s">
        <v>236</v>
      </c>
      <c r="T56" s="49" t="s">
        <v>30</v>
      </c>
      <c r="U56" s="63"/>
      <c r="V56" s="36" t="s">
        <v>1174</v>
      </c>
      <c r="W56" s="69" t="s">
        <v>1170</v>
      </c>
    </row>
    <row r="57" spans="1:23" s="61" customFormat="1" ht="157.5" x14ac:dyDescent="0.25">
      <c r="A57" s="47">
        <v>2016</v>
      </c>
      <c r="B57" s="48" t="s">
        <v>182</v>
      </c>
      <c r="C57" s="47">
        <v>6</v>
      </c>
      <c r="D57" s="49" t="s">
        <v>234</v>
      </c>
      <c r="E57" s="49" t="s">
        <v>235</v>
      </c>
      <c r="F57" s="50" t="s">
        <v>68</v>
      </c>
      <c r="G57" s="49" t="s">
        <v>204</v>
      </c>
      <c r="H57" s="49" t="s">
        <v>205</v>
      </c>
      <c r="I57" s="48" t="s">
        <v>35</v>
      </c>
      <c r="J57" s="48" t="s">
        <v>206</v>
      </c>
      <c r="K57" s="47">
        <v>1</v>
      </c>
      <c r="L57" s="51">
        <v>42795</v>
      </c>
      <c r="M57" s="51">
        <v>43100</v>
      </c>
      <c r="N57" s="47">
        <v>1</v>
      </c>
      <c r="O57" s="52">
        <f t="shared" si="0"/>
        <v>1</v>
      </c>
      <c r="P57" s="204"/>
      <c r="Q57" s="204"/>
      <c r="R57" s="65" t="s">
        <v>207</v>
      </c>
      <c r="S57" s="54" t="s">
        <v>236</v>
      </c>
      <c r="T57" s="49" t="s">
        <v>30</v>
      </c>
      <c r="U57" s="63"/>
      <c r="V57" s="36" t="s">
        <v>1174</v>
      </c>
      <c r="W57" s="69" t="s">
        <v>1170</v>
      </c>
    </row>
    <row r="58" spans="1:23" s="61" customFormat="1" ht="191.25" x14ac:dyDescent="0.25">
      <c r="A58" s="47">
        <v>2016</v>
      </c>
      <c r="B58" s="48" t="s">
        <v>182</v>
      </c>
      <c r="C58" s="47">
        <v>7</v>
      </c>
      <c r="D58" s="49" t="s">
        <v>237</v>
      </c>
      <c r="E58" s="49" t="s">
        <v>238</v>
      </c>
      <c r="F58" s="50" t="s">
        <v>59</v>
      </c>
      <c r="G58" s="49" t="s">
        <v>201</v>
      </c>
      <c r="H58" s="49" t="s">
        <v>192</v>
      </c>
      <c r="I58" s="48" t="s">
        <v>44</v>
      </c>
      <c r="J58" s="48" t="s">
        <v>193</v>
      </c>
      <c r="K58" s="47">
        <v>1</v>
      </c>
      <c r="L58" s="51">
        <v>42795</v>
      </c>
      <c r="M58" s="51">
        <v>43100</v>
      </c>
      <c r="N58" s="47">
        <v>1</v>
      </c>
      <c r="O58" s="52">
        <f t="shared" si="0"/>
        <v>1</v>
      </c>
      <c r="P58" s="204">
        <f>AVERAGE(O58:O59)</f>
        <v>1</v>
      </c>
      <c r="Q58" s="204" t="s">
        <v>27</v>
      </c>
      <c r="R58" s="49" t="s">
        <v>194</v>
      </c>
      <c r="S58" s="49" t="s">
        <v>239</v>
      </c>
      <c r="T58" s="49" t="s">
        <v>30</v>
      </c>
      <c r="U58" s="63"/>
      <c r="V58" s="36" t="s">
        <v>1174</v>
      </c>
      <c r="W58" s="69" t="s">
        <v>1170</v>
      </c>
    </row>
    <row r="59" spans="1:23" s="61" customFormat="1" ht="146.25" x14ac:dyDescent="0.25">
      <c r="A59" s="47">
        <v>2016</v>
      </c>
      <c r="B59" s="48" t="s">
        <v>182</v>
      </c>
      <c r="C59" s="47">
        <v>7</v>
      </c>
      <c r="D59" s="49" t="s">
        <v>237</v>
      </c>
      <c r="E59" s="49" t="s">
        <v>238</v>
      </c>
      <c r="F59" s="50" t="s">
        <v>68</v>
      </c>
      <c r="G59" s="49" t="s">
        <v>204</v>
      </c>
      <c r="H59" s="49" t="s">
        <v>205</v>
      </c>
      <c r="I59" s="48" t="s">
        <v>35</v>
      </c>
      <c r="J59" s="48" t="s">
        <v>206</v>
      </c>
      <c r="K59" s="47">
        <v>1</v>
      </c>
      <c r="L59" s="51">
        <v>42795</v>
      </c>
      <c r="M59" s="51">
        <v>43100</v>
      </c>
      <c r="N59" s="47">
        <v>1</v>
      </c>
      <c r="O59" s="52">
        <f t="shared" si="0"/>
        <v>1</v>
      </c>
      <c r="P59" s="204"/>
      <c r="Q59" s="204"/>
      <c r="R59" s="65" t="s">
        <v>207</v>
      </c>
      <c r="S59" s="54" t="s">
        <v>239</v>
      </c>
      <c r="T59" s="49" t="s">
        <v>30</v>
      </c>
      <c r="U59" s="63"/>
      <c r="V59" s="36" t="s">
        <v>1174</v>
      </c>
      <c r="W59" s="69" t="s">
        <v>1170</v>
      </c>
    </row>
    <row r="60" spans="1:23" s="61" customFormat="1" ht="191.25" x14ac:dyDescent="0.25">
      <c r="A60" s="47">
        <v>2016</v>
      </c>
      <c r="B60" s="48" t="s">
        <v>182</v>
      </c>
      <c r="C60" s="47">
        <v>8</v>
      </c>
      <c r="D60" s="49" t="s">
        <v>240</v>
      </c>
      <c r="E60" s="49" t="s">
        <v>241</v>
      </c>
      <c r="F60" s="50" t="s">
        <v>59</v>
      </c>
      <c r="G60" s="49" t="s">
        <v>201</v>
      </c>
      <c r="H60" s="49" t="s">
        <v>192</v>
      </c>
      <c r="I60" s="48" t="s">
        <v>44</v>
      </c>
      <c r="J60" s="48" t="s">
        <v>193</v>
      </c>
      <c r="K60" s="47">
        <v>1</v>
      </c>
      <c r="L60" s="51">
        <v>42795</v>
      </c>
      <c r="M60" s="51">
        <v>43100</v>
      </c>
      <c r="N60" s="47">
        <v>1</v>
      </c>
      <c r="O60" s="52">
        <f t="shared" si="0"/>
        <v>1</v>
      </c>
      <c r="P60" s="204">
        <f>AVERAGE(O60:O61)</f>
        <v>1</v>
      </c>
      <c r="Q60" s="204" t="s">
        <v>27</v>
      </c>
      <c r="R60" s="49" t="s">
        <v>194</v>
      </c>
      <c r="S60" s="49" t="s">
        <v>239</v>
      </c>
      <c r="T60" s="49" t="s">
        <v>30</v>
      </c>
      <c r="U60" s="63"/>
      <c r="V60" s="36" t="s">
        <v>1174</v>
      </c>
      <c r="W60" s="69" t="s">
        <v>1170</v>
      </c>
    </row>
    <row r="61" spans="1:23" s="61" customFormat="1" ht="146.25" x14ac:dyDescent="0.25">
      <c r="A61" s="47">
        <v>2016</v>
      </c>
      <c r="B61" s="48" t="s">
        <v>182</v>
      </c>
      <c r="C61" s="47">
        <v>8</v>
      </c>
      <c r="D61" s="49" t="s">
        <v>240</v>
      </c>
      <c r="E61" s="49" t="s">
        <v>241</v>
      </c>
      <c r="F61" s="50" t="s">
        <v>68</v>
      </c>
      <c r="G61" s="49" t="s">
        <v>204</v>
      </c>
      <c r="H61" s="49" t="s">
        <v>205</v>
      </c>
      <c r="I61" s="48" t="s">
        <v>35</v>
      </c>
      <c r="J61" s="48" t="s">
        <v>206</v>
      </c>
      <c r="K61" s="47">
        <v>1</v>
      </c>
      <c r="L61" s="51">
        <v>42795</v>
      </c>
      <c r="M61" s="51">
        <v>43100</v>
      </c>
      <c r="N61" s="47">
        <v>1</v>
      </c>
      <c r="O61" s="52">
        <f t="shared" si="0"/>
        <v>1</v>
      </c>
      <c r="P61" s="204"/>
      <c r="Q61" s="204"/>
      <c r="R61" s="65" t="s">
        <v>207</v>
      </c>
      <c r="S61" s="54" t="s">
        <v>239</v>
      </c>
      <c r="T61" s="49" t="s">
        <v>30</v>
      </c>
      <c r="U61" s="63"/>
      <c r="V61" s="36" t="s">
        <v>1174</v>
      </c>
      <c r="W61" s="69" t="s">
        <v>1170</v>
      </c>
    </row>
    <row r="62" spans="1:23" s="61" customFormat="1" ht="258.75" x14ac:dyDescent="0.25">
      <c r="A62" s="47">
        <v>2016</v>
      </c>
      <c r="B62" s="48" t="s">
        <v>182</v>
      </c>
      <c r="C62" s="47">
        <v>9</v>
      </c>
      <c r="D62" s="49" t="s">
        <v>242</v>
      </c>
      <c r="E62" s="49" t="s">
        <v>243</v>
      </c>
      <c r="F62" s="50" t="s">
        <v>59</v>
      </c>
      <c r="G62" s="49" t="s">
        <v>140</v>
      </c>
      <c r="H62" s="49" t="s">
        <v>244</v>
      </c>
      <c r="I62" s="48" t="s">
        <v>44</v>
      </c>
      <c r="J62" s="48" t="s">
        <v>36</v>
      </c>
      <c r="K62" s="47">
        <v>1</v>
      </c>
      <c r="L62" s="51">
        <v>42795</v>
      </c>
      <c r="M62" s="51">
        <v>43070</v>
      </c>
      <c r="N62" s="47">
        <v>1</v>
      </c>
      <c r="O62" s="52">
        <f t="shared" si="0"/>
        <v>1</v>
      </c>
      <c r="P62" s="204">
        <f>AVERAGE(O62:O63)</f>
        <v>1</v>
      </c>
      <c r="Q62" s="204" t="s">
        <v>27</v>
      </c>
      <c r="R62" s="49" t="s">
        <v>142</v>
      </c>
      <c r="S62" s="49" t="s">
        <v>1027</v>
      </c>
      <c r="T62" s="49" t="s">
        <v>30</v>
      </c>
      <c r="U62" s="63"/>
      <c r="V62" s="36" t="s">
        <v>1174</v>
      </c>
      <c r="W62" s="69" t="s">
        <v>1170</v>
      </c>
    </row>
    <row r="63" spans="1:23" s="61" customFormat="1" ht="258.75" x14ac:dyDescent="0.25">
      <c r="A63" s="47">
        <v>2016</v>
      </c>
      <c r="B63" s="48" t="s">
        <v>182</v>
      </c>
      <c r="C63" s="47">
        <v>9</v>
      </c>
      <c r="D63" s="49" t="s">
        <v>242</v>
      </c>
      <c r="E63" s="49" t="s">
        <v>243</v>
      </c>
      <c r="F63" s="50" t="s">
        <v>68</v>
      </c>
      <c r="G63" s="49" t="s">
        <v>201</v>
      </c>
      <c r="H63" s="49" t="s">
        <v>245</v>
      </c>
      <c r="I63" s="48" t="s">
        <v>44</v>
      </c>
      <c r="J63" s="48" t="s">
        <v>193</v>
      </c>
      <c r="K63" s="47">
        <v>1</v>
      </c>
      <c r="L63" s="51">
        <v>42795</v>
      </c>
      <c r="M63" s="51">
        <v>43100</v>
      </c>
      <c r="N63" s="47">
        <v>1</v>
      </c>
      <c r="O63" s="52">
        <f t="shared" si="0"/>
        <v>1</v>
      </c>
      <c r="P63" s="204"/>
      <c r="Q63" s="204"/>
      <c r="R63" s="49" t="s">
        <v>194</v>
      </c>
      <c r="S63" s="49" t="s">
        <v>1027</v>
      </c>
      <c r="T63" s="49" t="s">
        <v>30</v>
      </c>
      <c r="U63" s="63"/>
      <c r="V63" s="36" t="s">
        <v>1174</v>
      </c>
      <c r="W63" s="69" t="s">
        <v>1170</v>
      </c>
    </row>
    <row r="64" spans="1:23" s="61" customFormat="1" ht="258.75" x14ac:dyDescent="0.25">
      <c r="A64" s="47">
        <v>2016</v>
      </c>
      <c r="B64" s="48" t="s">
        <v>182</v>
      </c>
      <c r="C64" s="47">
        <v>10</v>
      </c>
      <c r="D64" s="49" t="s">
        <v>246</v>
      </c>
      <c r="E64" s="49" t="s">
        <v>247</v>
      </c>
      <c r="F64" s="48">
        <v>1</v>
      </c>
      <c r="G64" s="49" t="s">
        <v>201</v>
      </c>
      <c r="H64" s="49" t="s">
        <v>245</v>
      </c>
      <c r="I64" s="48" t="s">
        <v>44</v>
      </c>
      <c r="J64" s="48" t="s">
        <v>193</v>
      </c>
      <c r="K64" s="47">
        <v>1</v>
      </c>
      <c r="L64" s="51">
        <v>42795</v>
      </c>
      <c r="M64" s="51">
        <v>43100</v>
      </c>
      <c r="N64" s="47">
        <v>1</v>
      </c>
      <c r="O64" s="52">
        <f t="shared" si="0"/>
        <v>1</v>
      </c>
      <c r="P64" s="52">
        <f>+O64</f>
        <v>1</v>
      </c>
      <c r="Q64" s="52" t="s">
        <v>27</v>
      </c>
      <c r="R64" s="49" t="s">
        <v>194</v>
      </c>
      <c r="S64" s="49" t="s">
        <v>248</v>
      </c>
      <c r="T64" s="49" t="s">
        <v>30</v>
      </c>
      <c r="U64" s="63"/>
      <c r="V64" s="36" t="s">
        <v>1174</v>
      </c>
      <c r="W64" s="69" t="s">
        <v>1170</v>
      </c>
    </row>
    <row r="65" spans="1:23" s="61" customFormat="1" ht="112.5" x14ac:dyDescent="0.25">
      <c r="A65" s="47">
        <v>2016</v>
      </c>
      <c r="B65" s="48" t="s">
        <v>182</v>
      </c>
      <c r="C65" s="47">
        <v>11</v>
      </c>
      <c r="D65" s="49" t="s">
        <v>249</v>
      </c>
      <c r="E65" s="49" t="s">
        <v>250</v>
      </c>
      <c r="F65" s="48">
        <v>1</v>
      </c>
      <c r="G65" s="49" t="s">
        <v>251</v>
      </c>
      <c r="H65" s="49" t="s">
        <v>252</v>
      </c>
      <c r="I65" s="48" t="s">
        <v>44</v>
      </c>
      <c r="J65" s="48" t="s">
        <v>36</v>
      </c>
      <c r="K65" s="47">
        <v>1</v>
      </c>
      <c r="L65" s="51">
        <v>42795</v>
      </c>
      <c r="M65" s="51">
        <v>43100</v>
      </c>
      <c r="N65" s="47">
        <v>1</v>
      </c>
      <c r="O65" s="52">
        <f t="shared" si="0"/>
        <v>1</v>
      </c>
      <c r="P65" s="52">
        <f>+O65</f>
        <v>1</v>
      </c>
      <c r="Q65" s="52" t="s">
        <v>27</v>
      </c>
      <c r="R65" s="66" t="s">
        <v>253</v>
      </c>
      <c r="S65" s="67" t="s">
        <v>254</v>
      </c>
      <c r="T65" s="49" t="s">
        <v>30</v>
      </c>
      <c r="U65" s="63"/>
      <c r="V65" s="36" t="s">
        <v>1174</v>
      </c>
      <c r="W65" s="69" t="s">
        <v>1170</v>
      </c>
    </row>
    <row r="66" spans="1:23" s="61" customFormat="1" ht="112.5" x14ac:dyDescent="0.25">
      <c r="A66" s="47">
        <v>2016</v>
      </c>
      <c r="B66" s="48" t="s">
        <v>182</v>
      </c>
      <c r="C66" s="47">
        <v>12</v>
      </c>
      <c r="D66" s="49" t="s">
        <v>255</v>
      </c>
      <c r="E66" s="49" t="s">
        <v>256</v>
      </c>
      <c r="F66" s="48">
        <v>1</v>
      </c>
      <c r="G66" s="49" t="s">
        <v>251</v>
      </c>
      <c r="H66" s="49" t="s">
        <v>252</v>
      </c>
      <c r="I66" s="48" t="s">
        <v>44</v>
      </c>
      <c r="J66" s="48" t="s">
        <v>36</v>
      </c>
      <c r="K66" s="47">
        <v>1</v>
      </c>
      <c r="L66" s="51">
        <v>42795</v>
      </c>
      <c r="M66" s="51">
        <v>43100</v>
      </c>
      <c r="N66" s="47">
        <v>1</v>
      </c>
      <c r="O66" s="52">
        <f t="shared" si="0"/>
        <v>1</v>
      </c>
      <c r="P66" s="52">
        <f>+O66</f>
        <v>1</v>
      </c>
      <c r="Q66" s="52" t="s">
        <v>27</v>
      </c>
      <c r="R66" s="66" t="s">
        <v>257</v>
      </c>
      <c r="S66" s="67" t="s">
        <v>258</v>
      </c>
      <c r="T66" s="49" t="s">
        <v>30</v>
      </c>
      <c r="U66" s="63"/>
      <c r="V66" s="36" t="s">
        <v>1174</v>
      </c>
      <c r="W66" s="69" t="s">
        <v>1170</v>
      </c>
    </row>
    <row r="67" spans="1:23" s="61" customFormat="1" ht="258.75" x14ac:dyDescent="0.25">
      <c r="A67" s="47">
        <v>2016</v>
      </c>
      <c r="B67" s="48" t="s">
        <v>182</v>
      </c>
      <c r="C67" s="47">
        <v>13</v>
      </c>
      <c r="D67" s="49" t="s">
        <v>259</v>
      </c>
      <c r="E67" s="49" t="s">
        <v>260</v>
      </c>
      <c r="F67" s="48">
        <v>1</v>
      </c>
      <c r="G67" s="49" t="s">
        <v>201</v>
      </c>
      <c r="H67" s="49" t="s">
        <v>245</v>
      </c>
      <c r="I67" s="48" t="s">
        <v>44</v>
      </c>
      <c r="J67" s="48" t="s">
        <v>193</v>
      </c>
      <c r="K67" s="47">
        <v>1</v>
      </c>
      <c r="L67" s="51">
        <v>42795</v>
      </c>
      <c r="M67" s="51">
        <v>43100</v>
      </c>
      <c r="N67" s="47">
        <v>1</v>
      </c>
      <c r="O67" s="52">
        <f t="shared" si="0"/>
        <v>1</v>
      </c>
      <c r="P67" s="52">
        <f>+O67</f>
        <v>1</v>
      </c>
      <c r="Q67" s="52" t="s">
        <v>27</v>
      </c>
      <c r="R67" s="49" t="s">
        <v>194</v>
      </c>
      <c r="S67" s="49" t="s">
        <v>261</v>
      </c>
      <c r="T67" s="49" t="s">
        <v>30</v>
      </c>
      <c r="U67" s="63"/>
      <c r="V67" s="36" t="s">
        <v>1174</v>
      </c>
      <c r="W67" s="69" t="s">
        <v>1170</v>
      </c>
    </row>
    <row r="68" spans="1:23" s="61" customFormat="1" ht="112.5" x14ac:dyDescent="0.25">
      <c r="A68" s="47">
        <v>2016</v>
      </c>
      <c r="B68" s="48" t="s">
        <v>182</v>
      </c>
      <c r="C68" s="47">
        <v>14</v>
      </c>
      <c r="D68" s="49" t="s">
        <v>262</v>
      </c>
      <c r="E68" s="49" t="s">
        <v>263</v>
      </c>
      <c r="F68" s="48">
        <v>1</v>
      </c>
      <c r="G68" s="49" t="s">
        <v>251</v>
      </c>
      <c r="H68" s="49" t="s">
        <v>252</v>
      </c>
      <c r="I68" s="48" t="s">
        <v>44</v>
      </c>
      <c r="J68" s="48" t="s">
        <v>36</v>
      </c>
      <c r="K68" s="47">
        <v>1</v>
      </c>
      <c r="L68" s="51">
        <v>42795</v>
      </c>
      <c r="M68" s="51">
        <v>43100</v>
      </c>
      <c r="N68" s="47">
        <v>1</v>
      </c>
      <c r="O68" s="52">
        <f t="shared" ref="O68:O122" si="2">+N68/K68</f>
        <v>1</v>
      </c>
      <c r="P68" s="52">
        <f>+O68</f>
        <v>1</v>
      </c>
      <c r="Q68" s="52" t="s">
        <v>27</v>
      </c>
      <c r="R68" s="66" t="s">
        <v>257</v>
      </c>
      <c r="S68" s="67" t="s">
        <v>258</v>
      </c>
      <c r="T68" s="49" t="s">
        <v>30</v>
      </c>
      <c r="U68" s="63"/>
      <c r="V68" s="36" t="s">
        <v>1174</v>
      </c>
      <c r="W68" s="69" t="s">
        <v>1170</v>
      </c>
    </row>
    <row r="69" spans="1:23" s="61" customFormat="1" ht="225" x14ac:dyDescent="0.25">
      <c r="A69" s="47">
        <v>2016</v>
      </c>
      <c r="B69" s="48" t="s">
        <v>182</v>
      </c>
      <c r="C69" s="47">
        <v>15</v>
      </c>
      <c r="D69" s="49" t="s">
        <v>264</v>
      </c>
      <c r="E69" s="49" t="s">
        <v>265</v>
      </c>
      <c r="F69" s="50" t="s">
        <v>185</v>
      </c>
      <c r="G69" s="49" t="s">
        <v>218</v>
      </c>
      <c r="H69" s="49" t="s">
        <v>90</v>
      </c>
      <c r="I69" s="48" t="s">
        <v>44</v>
      </c>
      <c r="J69" s="48" t="s">
        <v>55</v>
      </c>
      <c r="K69" s="47">
        <v>2</v>
      </c>
      <c r="L69" s="51">
        <v>42795</v>
      </c>
      <c r="M69" s="51">
        <v>42916</v>
      </c>
      <c r="N69" s="47">
        <v>2</v>
      </c>
      <c r="O69" s="52">
        <f t="shared" si="2"/>
        <v>1</v>
      </c>
      <c r="P69" s="204">
        <f>AVERAGE(O69:O71)</f>
        <v>1</v>
      </c>
      <c r="Q69" s="204" t="s">
        <v>27</v>
      </c>
      <c r="R69" s="49" t="s">
        <v>219</v>
      </c>
      <c r="S69" s="49" t="s">
        <v>266</v>
      </c>
      <c r="T69" s="49" t="s">
        <v>30</v>
      </c>
      <c r="U69" s="63"/>
      <c r="V69" s="36" t="s">
        <v>1174</v>
      </c>
      <c r="W69" s="69" t="s">
        <v>1170</v>
      </c>
    </row>
    <row r="70" spans="1:23" s="61" customFormat="1" ht="258.75" x14ac:dyDescent="0.25">
      <c r="A70" s="47">
        <v>2016</v>
      </c>
      <c r="B70" s="48" t="s">
        <v>182</v>
      </c>
      <c r="C70" s="47">
        <v>15</v>
      </c>
      <c r="D70" s="49" t="s">
        <v>264</v>
      </c>
      <c r="E70" s="49" t="s">
        <v>265</v>
      </c>
      <c r="F70" s="50" t="s">
        <v>48</v>
      </c>
      <c r="G70" s="49" t="s">
        <v>201</v>
      </c>
      <c r="H70" s="49" t="s">
        <v>245</v>
      </c>
      <c r="I70" s="48" t="s">
        <v>44</v>
      </c>
      <c r="J70" s="48" t="s">
        <v>193</v>
      </c>
      <c r="K70" s="47">
        <v>1</v>
      </c>
      <c r="L70" s="51">
        <v>42795</v>
      </c>
      <c r="M70" s="51">
        <v>43100</v>
      </c>
      <c r="N70" s="47">
        <v>1</v>
      </c>
      <c r="O70" s="52">
        <f t="shared" si="2"/>
        <v>1</v>
      </c>
      <c r="P70" s="204"/>
      <c r="Q70" s="204"/>
      <c r="R70" s="49" t="s">
        <v>194</v>
      </c>
      <c r="S70" s="49" t="s">
        <v>267</v>
      </c>
      <c r="T70" s="49" t="s">
        <v>30</v>
      </c>
      <c r="U70" s="63"/>
      <c r="V70" s="36" t="s">
        <v>1174</v>
      </c>
      <c r="W70" s="69" t="s">
        <v>1170</v>
      </c>
    </row>
    <row r="71" spans="1:23" s="61" customFormat="1" ht="225" x14ac:dyDescent="0.25">
      <c r="A71" s="47">
        <v>2016</v>
      </c>
      <c r="B71" s="48" t="s">
        <v>182</v>
      </c>
      <c r="C71" s="47">
        <v>15</v>
      </c>
      <c r="D71" s="49" t="s">
        <v>264</v>
      </c>
      <c r="E71" s="49" t="s">
        <v>265</v>
      </c>
      <c r="F71" s="50" t="s">
        <v>52</v>
      </c>
      <c r="G71" s="49" t="s">
        <v>268</v>
      </c>
      <c r="H71" s="49" t="s">
        <v>269</v>
      </c>
      <c r="I71" s="48" t="s">
        <v>35</v>
      </c>
      <c r="J71" s="48" t="s">
        <v>206</v>
      </c>
      <c r="K71" s="47">
        <v>1</v>
      </c>
      <c r="L71" s="51">
        <v>42795</v>
      </c>
      <c r="M71" s="51">
        <v>43070</v>
      </c>
      <c r="N71" s="47">
        <v>1</v>
      </c>
      <c r="O71" s="52">
        <f t="shared" si="2"/>
        <v>1</v>
      </c>
      <c r="P71" s="204"/>
      <c r="Q71" s="204"/>
      <c r="R71" s="65" t="s">
        <v>270</v>
      </c>
      <c r="S71" s="65" t="s">
        <v>266</v>
      </c>
      <c r="T71" s="49" t="s">
        <v>30</v>
      </c>
      <c r="U71" s="63"/>
      <c r="V71" s="36" t="s">
        <v>1174</v>
      </c>
      <c r="W71" s="69" t="s">
        <v>1170</v>
      </c>
    </row>
    <row r="72" spans="1:23" s="61" customFormat="1" ht="157.5" x14ac:dyDescent="0.25">
      <c r="A72" s="47">
        <v>2016</v>
      </c>
      <c r="B72" s="48" t="s">
        <v>182</v>
      </c>
      <c r="C72" s="47">
        <v>17</v>
      </c>
      <c r="D72" s="49" t="s">
        <v>279</v>
      </c>
      <c r="E72" s="49" t="s">
        <v>280</v>
      </c>
      <c r="F72" s="50" t="s">
        <v>59</v>
      </c>
      <c r="G72" s="49" t="s">
        <v>218</v>
      </c>
      <c r="H72" s="49" t="s">
        <v>90</v>
      </c>
      <c r="I72" s="48" t="s">
        <v>44</v>
      </c>
      <c r="J72" s="48" t="s">
        <v>55</v>
      </c>
      <c r="K72" s="47">
        <v>2</v>
      </c>
      <c r="L72" s="51">
        <v>42795</v>
      </c>
      <c r="M72" s="51">
        <v>42916</v>
      </c>
      <c r="N72" s="47">
        <v>2</v>
      </c>
      <c r="O72" s="52">
        <f t="shared" si="2"/>
        <v>1</v>
      </c>
      <c r="P72" s="204">
        <f>AVERAGE(O72:O73)</f>
        <v>1</v>
      </c>
      <c r="Q72" s="204" t="s">
        <v>27</v>
      </c>
      <c r="R72" s="49" t="s">
        <v>219</v>
      </c>
      <c r="S72" s="49" t="s">
        <v>236</v>
      </c>
      <c r="T72" s="49" t="s">
        <v>30</v>
      </c>
      <c r="U72" s="63"/>
      <c r="V72" s="36" t="s">
        <v>1174</v>
      </c>
      <c r="W72" s="69" t="s">
        <v>1170</v>
      </c>
    </row>
    <row r="73" spans="1:23" s="61" customFormat="1" ht="157.5" x14ac:dyDescent="0.25">
      <c r="A73" s="47">
        <v>2016</v>
      </c>
      <c r="B73" s="48" t="s">
        <v>182</v>
      </c>
      <c r="C73" s="47">
        <v>17</v>
      </c>
      <c r="D73" s="49" t="s">
        <v>279</v>
      </c>
      <c r="E73" s="49" t="s">
        <v>280</v>
      </c>
      <c r="F73" s="50" t="s">
        <v>68</v>
      </c>
      <c r="G73" s="49" t="s">
        <v>204</v>
      </c>
      <c r="H73" s="49" t="s">
        <v>205</v>
      </c>
      <c r="I73" s="48" t="s">
        <v>35</v>
      </c>
      <c r="J73" s="48" t="s">
        <v>206</v>
      </c>
      <c r="K73" s="47">
        <v>1</v>
      </c>
      <c r="L73" s="51">
        <v>42795</v>
      </c>
      <c r="M73" s="51">
        <v>43100</v>
      </c>
      <c r="N73" s="47">
        <v>1</v>
      </c>
      <c r="O73" s="52">
        <f t="shared" si="2"/>
        <v>1</v>
      </c>
      <c r="P73" s="204"/>
      <c r="Q73" s="204"/>
      <c r="R73" s="65" t="s">
        <v>207</v>
      </c>
      <c r="S73" s="54" t="s">
        <v>236</v>
      </c>
      <c r="T73" s="49" t="s">
        <v>30</v>
      </c>
      <c r="U73" s="63"/>
      <c r="V73" s="36" t="s">
        <v>1174</v>
      </c>
      <c r="W73" s="69" t="s">
        <v>1170</v>
      </c>
    </row>
    <row r="74" spans="1:23" s="61" customFormat="1" ht="337.5" x14ac:dyDescent="0.25">
      <c r="A74" s="47">
        <v>2016</v>
      </c>
      <c r="B74" s="48" t="s">
        <v>182</v>
      </c>
      <c r="C74" s="47">
        <v>18</v>
      </c>
      <c r="D74" s="49" t="s">
        <v>281</v>
      </c>
      <c r="E74" s="49" t="s">
        <v>282</v>
      </c>
      <c r="F74" s="50" t="s">
        <v>59</v>
      </c>
      <c r="G74" s="49" t="s">
        <v>201</v>
      </c>
      <c r="H74" s="49" t="s">
        <v>214</v>
      </c>
      <c r="I74" s="48" t="s">
        <v>44</v>
      </c>
      <c r="J74" s="48" t="s">
        <v>193</v>
      </c>
      <c r="K74" s="47">
        <v>1</v>
      </c>
      <c r="L74" s="51">
        <v>42795</v>
      </c>
      <c r="M74" s="51">
        <v>43100</v>
      </c>
      <c r="N74" s="47">
        <v>1</v>
      </c>
      <c r="O74" s="52">
        <f t="shared" si="2"/>
        <v>1</v>
      </c>
      <c r="P74" s="204">
        <f>AVERAGE(O74:O75)</f>
        <v>1</v>
      </c>
      <c r="Q74" s="204" t="s">
        <v>27</v>
      </c>
      <c r="R74" s="49" t="s">
        <v>194</v>
      </c>
      <c r="S74" s="67" t="s">
        <v>1028</v>
      </c>
      <c r="T74" s="49" t="s">
        <v>30</v>
      </c>
      <c r="U74" s="63"/>
      <c r="V74" s="36" t="s">
        <v>1174</v>
      </c>
      <c r="W74" s="69" t="s">
        <v>1170</v>
      </c>
    </row>
    <row r="75" spans="1:23" s="61" customFormat="1" ht="337.5" x14ac:dyDescent="0.25">
      <c r="A75" s="47">
        <v>2016</v>
      </c>
      <c r="B75" s="48" t="s">
        <v>182</v>
      </c>
      <c r="C75" s="47">
        <v>18</v>
      </c>
      <c r="D75" s="49" t="s">
        <v>281</v>
      </c>
      <c r="E75" s="49" t="s">
        <v>282</v>
      </c>
      <c r="F75" s="50" t="s">
        <v>68</v>
      </c>
      <c r="G75" s="49" t="s">
        <v>204</v>
      </c>
      <c r="H75" s="49" t="s">
        <v>205</v>
      </c>
      <c r="I75" s="48" t="s">
        <v>35</v>
      </c>
      <c r="J75" s="48" t="s">
        <v>206</v>
      </c>
      <c r="K75" s="47">
        <v>1</v>
      </c>
      <c r="L75" s="51">
        <v>42795</v>
      </c>
      <c r="M75" s="51">
        <v>43100</v>
      </c>
      <c r="N75" s="47">
        <v>1</v>
      </c>
      <c r="O75" s="52">
        <f t="shared" si="2"/>
        <v>1</v>
      </c>
      <c r="P75" s="204"/>
      <c r="Q75" s="204"/>
      <c r="R75" s="65" t="s">
        <v>283</v>
      </c>
      <c r="S75" s="67" t="s">
        <v>1029</v>
      </c>
      <c r="T75" s="49" t="s">
        <v>30</v>
      </c>
      <c r="U75" s="63"/>
      <c r="V75" s="36" t="s">
        <v>1174</v>
      </c>
      <c r="W75" s="69" t="s">
        <v>1170</v>
      </c>
    </row>
    <row r="76" spans="1:23" s="61" customFormat="1" ht="258.75" x14ac:dyDescent="0.25">
      <c r="A76" s="47">
        <v>2016</v>
      </c>
      <c r="B76" s="48" t="s">
        <v>182</v>
      </c>
      <c r="C76" s="47">
        <v>19</v>
      </c>
      <c r="D76" s="49" t="s">
        <v>284</v>
      </c>
      <c r="E76" s="49" t="s">
        <v>285</v>
      </c>
      <c r="F76" s="48">
        <v>1</v>
      </c>
      <c r="G76" s="49" t="s">
        <v>201</v>
      </c>
      <c r="H76" s="49" t="s">
        <v>214</v>
      </c>
      <c r="I76" s="48" t="s">
        <v>44</v>
      </c>
      <c r="J76" s="48" t="s">
        <v>193</v>
      </c>
      <c r="K76" s="47">
        <v>1</v>
      </c>
      <c r="L76" s="51">
        <v>42795</v>
      </c>
      <c r="M76" s="51">
        <v>43100</v>
      </c>
      <c r="N76" s="47">
        <v>1</v>
      </c>
      <c r="O76" s="52">
        <f t="shared" si="2"/>
        <v>1</v>
      </c>
      <c r="P76" s="52">
        <f>+O76</f>
        <v>1</v>
      </c>
      <c r="Q76" s="52" t="s">
        <v>27</v>
      </c>
      <c r="R76" s="49" t="s">
        <v>194</v>
      </c>
      <c r="S76" s="49" t="s">
        <v>1030</v>
      </c>
      <c r="T76" s="49" t="s">
        <v>30</v>
      </c>
      <c r="U76" s="63"/>
      <c r="V76" s="36" t="s">
        <v>1174</v>
      </c>
      <c r="W76" s="69" t="s">
        <v>1170</v>
      </c>
    </row>
    <row r="77" spans="1:23" s="61" customFormat="1" ht="202.5" x14ac:dyDescent="0.25">
      <c r="A77" s="47">
        <v>2016</v>
      </c>
      <c r="B77" s="48" t="s">
        <v>182</v>
      </c>
      <c r="C77" s="47">
        <v>20</v>
      </c>
      <c r="D77" s="49" t="s">
        <v>286</v>
      </c>
      <c r="E77" s="49" t="s">
        <v>287</v>
      </c>
      <c r="F77" s="50" t="s">
        <v>185</v>
      </c>
      <c r="G77" s="49" t="s">
        <v>218</v>
      </c>
      <c r="H77" s="49" t="s">
        <v>90</v>
      </c>
      <c r="I77" s="48" t="s">
        <v>44</v>
      </c>
      <c r="J77" s="48" t="s">
        <v>55</v>
      </c>
      <c r="K77" s="47">
        <v>2</v>
      </c>
      <c r="L77" s="51">
        <v>42795</v>
      </c>
      <c r="M77" s="51">
        <v>42916</v>
      </c>
      <c r="N77" s="47">
        <v>2</v>
      </c>
      <c r="O77" s="52">
        <f t="shared" si="2"/>
        <v>1</v>
      </c>
      <c r="P77" s="204">
        <f>AVERAGE(O77:O79)</f>
        <v>1</v>
      </c>
      <c r="Q77" s="204" t="s">
        <v>27</v>
      </c>
      <c r="R77" s="49" t="s">
        <v>219</v>
      </c>
      <c r="S77" s="67" t="s">
        <v>288</v>
      </c>
      <c r="T77" s="49" t="s">
        <v>30</v>
      </c>
      <c r="U77" s="63"/>
      <c r="V77" s="36" t="s">
        <v>1174</v>
      </c>
      <c r="W77" s="69" t="s">
        <v>1170</v>
      </c>
    </row>
    <row r="78" spans="1:23" s="61" customFormat="1" ht="202.5" x14ac:dyDescent="0.25">
      <c r="A78" s="47">
        <v>2016</v>
      </c>
      <c r="B78" s="48" t="s">
        <v>182</v>
      </c>
      <c r="C78" s="47">
        <v>20</v>
      </c>
      <c r="D78" s="49" t="s">
        <v>289</v>
      </c>
      <c r="E78" s="49" t="s">
        <v>290</v>
      </c>
      <c r="F78" s="50" t="s">
        <v>48</v>
      </c>
      <c r="G78" s="49" t="s">
        <v>230</v>
      </c>
      <c r="H78" s="49" t="s">
        <v>231</v>
      </c>
      <c r="I78" s="48" t="s">
        <v>44</v>
      </c>
      <c r="J78" s="48" t="s">
        <v>232</v>
      </c>
      <c r="K78" s="47">
        <v>1</v>
      </c>
      <c r="L78" s="51">
        <v>42795</v>
      </c>
      <c r="M78" s="51">
        <v>43070</v>
      </c>
      <c r="N78" s="47">
        <v>1</v>
      </c>
      <c r="O78" s="52">
        <f t="shared" si="2"/>
        <v>1</v>
      </c>
      <c r="P78" s="204"/>
      <c r="Q78" s="204"/>
      <c r="R78" s="49" t="s">
        <v>233</v>
      </c>
      <c r="S78" s="67" t="s">
        <v>288</v>
      </c>
      <c r="T78" s="49" t="s">
        <v>30</v>
      </c>
      <c r="U78" s="63"/>
      <c r="V78" s="36" t="s">
        <v>1174</v>
      </c>
      <c r="W78" s="69" t="s">
        <v>1170</v>
      </c>
    </row>
    <row r="79" spans="1:23" s="61" customFormat="1" ht="202.5" x14ac:dyDescent="0.25">
      <c r="A79" s="47">
        <v>2016</v>
      </c>
      <c r="B79" s="48" t="s">
        <v>182</v>
      </c>
      <c r="C79" s="47">
        <v>20</v>
      </c>
      <c r="D79" s="49" t="s">
        <v>289</v>
      </c>
      <c r="E79" s="49" t="s">
        <v>287</v>
      </c>
      <c r="F79" s="50" t="s">
        <v>52</v>
      </c>
      <c r="G79" s="49" t="s">
        <v>204</v>
      </c>
      <c r="H79" s="49" t="s">
        <v>205</v>
      </c>
      <c r="I79" s="48" t="s">
        <v>35</v>
      </c>
      <c r="J79" s="48" t="s">
        <v>206</v>
      </c>
      <c r="K79" s="47">
        <v>1</v>
      </c>
      <c r="L79" s="51">
        <v>42795</v>
      </c>
      <c r="M79" s="51">
        <v>43100</v>
      </c>
      <c r="N79" s="47">
        <v>1</v>
      </c>
      <c r="O79" s="52">
        <f t="shared" si="2"/>
        <v>1</v>
      </c>
      <c r="P79" s="204"/>
      <c r="Q79" s="204"/>
      <c r="R79" s="65" t="s">
        <v>207</v>
      </c>
      <c r="S79" s="67" t="s">
        <v>288</v>
      </c>
      <c r="T79" s="49" t="s">
        <v>30</v>
      </c>
      <c r="U79" s="63"/>
      <c r="V79" s="36" t="s">
        <v>1174</v>
      </c>
      <c r="W79" s="69" t="s">
        <v>1170</v>
      </c>
    </row>
    <row r="80" spans="1:23" s="61" customFormat="1" ht="225" x14ac:dyDescent="0.25">
      <c r="A80" s="47">
        <v>2016</v>
      </c>
      <c r="B80" s="48" t="s">
        <v>182</v>
      </c>
      <c r="C80" s="47">
        <v>21</v>
      </c>
      <c r="D80" s="49" t="s">
        <v>291</v>
      </c>
      <c r="E80" s="49" t="s">
        <v>292</v>
      </c>
      <c r="F80" s="48">
        <v>1</v>
      </c>
      <c r="G80" s="49" t="s">
        <v>201</v>
      </c>
      <c r="H80" s="49" t="s">
        <v>214</v>
      </c>
      <c r="I80" s="48" t="s">
        <v>44</v>
      </c>
      <c r="J80" s="48" t="s">
        <v>193</v>
      </c>
      <c r="K80" s="47">
        <v>1</v>
      </c>
      <c r="L80" s="51">
        <v>42795</v>
      </c>
      <c r="M80" s="51">
        <v>43100</v>
      </c>
      <c r="N80" s="47">
        <v>1</v>
      </c>
      <c r="O80" s="52">
        <f t="shared" si="2"/>
        <v>1</v>
      </c>
      <c r="P80" s="52">
        <f>+O80</f>
        <v>1</v>
      </c>
      <c r="Q80" s="52" t="s">
        <v>27</v>
      </c>
      <c r="R80" s="49" t="s">
        <v>194</v>
      </c>
      <c r="S80" s="49" t="s">
        <v>293</v>
      </c>
      <c r="T80" s="49" t="s">
        <v>30</v>
      </c>
      <c r="U80" s="63"/>
      <c r="V80" s="36" t="s">
        <v>1174</v>
      </c>
      <c r="W80" s="69" t="s">
        <v>1170</v>
      </c>
    </row>
    <row r="81" spans="1:23" s="61" customFormat="1" ht="180" x14ac:dyDescent="0.25">
      <c r="A81" s="47">
        <v>2016</v>
      </c>
      <c r="B81" s="48" t="s">
        <v>182</v>
      </c>
      <c r="C81" s="47">
        <v>22</v>
      </c>
      <c r="D81" s="49" t="s">
        <v>294</v>
      </c>
      <c r="E81" s="49" t="s">
        <v>287</v>
      </c>
      <c r="F81" s="50" t="s">
        <v>59</v>
      </c>
      <c r="G81" s="49" t="s">
        <v>218</v>
      </c>
      <c r="H81" s="49" t="s">
        <v>90</v>
      </c>
      <c r="I81" s="48" t="s">
        <v>44</v>
      </c>
      <c r="J81" s="48" t="s">
        <v>55</v>
      </c>
      <c r="K81" s="47">
        <v>2</v>
      </c>
      <c r="L81" s="51">
        <v>42795</v>
      </c>
      <c r="M81" s="51">
        <v>42916</v>
      </c>
      <c r="N81" s="47">
        <v>2</v>
      </c>
      <c r="O81" s="52">
        <f t="shared" si="2"/>
        <v>1</v>
      </c>
      <c r="P81" s="204">
        <f>AVERAGE(O81:O82)</f>
        <v>1</v>
      </c>
      <c r="Q81" s="204" t="s">
        <v>27</v>
      </c>
      <c r="R81" s="49" t="s">
        <v>219</v>
      </c>
      <c r="S81" s="49" t="s">
        <v>295</v>
      </c>
      <c r="T81" s="49" t="s">
        <v>30</v>
      </c>
      <c r="U81" s="63"/>
      <c r="V81" s="36" t="s">
        <v>1174</v>
      </c>
      <c r="W81" s="69" t="s">
        <v>1170</v>
      </c>
    </row>
    <row r="82" spans="1:23" s="61" customFormat="1" ht="191.25" x14ac:dyDescent="0.25">
      <c r="A82" s="47">
        <v>2016</v>
      </c>
      <c r="B82" s="48" t="s">
        <v>182</v>
      </c>
      <c r="C82" s="47">
        <v>22</v>
      </c>
      <c r="D82" s="49" t="s">
        <v>294</v>
      </c>
      <c r="E82" s="49" t="s">
        <v>292</v>
      </c>
      <c r="F82" s="50" t="s">
        <v>68</v>
      </c>
      <c r="G82" s="49" t="s">
        <v>201</v>
      </c>
      <c r="H82" s="49" t="s">
        <v>214</v>
      </c>
      <c r="I82" s="48" t="s">
        <v>44</v>
      </c>
      <c r="J82" s="48" t="s">
        <v>193</v>
      </c>
      <c r="K82" s="47">
        <v>1</v>
      </c>
      <c r="L82" s="51">
        <v>42795</v>
      </c>
      <c r="M82" s="51">
        <v>43100</v>
      </c>
      <c r="N82" s="47">
        <v>1</v>
      </c>
      <c r="O82" s="52">
        <f t="shared" si="2"/>
        <v>1</v>
      </c>
      <c r="P82" s="204"/>
      <c r="Q82" s="204"/>
      <c r="R82" s="49" t="s">
        <v>194</v>
      </c>
      <c r="S82" s="49" t="s">
        <v>295</v>
      </c>
      <c r="T82" s="49" t="s">
        <v>30</v>
      </c>
      <c r="U82" s="63"/>
      <c r="V82" s="36" t="s">
        <v>1174</v>
      </c>
      <c r="W82" s="69" t="s">
        <v>1170</v>
      </c>
    </row>
    <row r="83" spans="1:23" s="61" customFormat="1" ht="157.5" x14ac:dyDescent="0.25">
      <c r="A83" s="47">
        <v>2016</v>
      </c>
      <c r="B83" s="48" t="s">
        <v>182</v>
      </c>
      <c r="C83" s="47">
        <v>23</v>
      </c>
      <c r="D83" s="49" t="s">
        <v>296</v>
      </c>
      <c r="E83" s="49" t="s">
        <v>297</v>
      </c>
      <c r="F83" s="50" t="s">
        <v>59</v>
      </c>
      <c r="G83" s="49" t="s">
        <v>298</v>
      </c>
      <c r="H83" s="49" t="s">
        <v>299</v>
      </c>
      <c r="I83" s="48" t="s">
        <v>44</v>
      </c>
      <c r="J83" s="48" t="s">
        <v>55</v>
      </c>
      <c r="K83" s="47">
        <v>1</v>
      </c>
      <c r="L83" s="51">
        <v>42795</v>
      </c>
      <c r="M83" s="51">
        <v>42916</v>
      </c>
      <c r="N83" s="47">
        <v>1</v>
      </c>
      <c r="O83" s="52">
        <f t="shared" si="2"/>
        <v>1</v>
      </c>
      <c r="P83" s="204">
        <f>AVERAGE(O83:O84)</f>
        <v>1</v>
      </c>
      <c r="Q83" s="204" t="s">
        <v>27</v>
      </c>
      <c r="R83" s="49" t="s">
        <v>219</v>
      </c>
      <c r="S83" s="49" t="s">
        <v>236</v>
      </c>
      <c r="T83" s="49" t="s">
        <v>30</v>
      </c>
      <c r="U83" s="63"/>
      <c r="V83" s="36" t="s">
        <v>1174</v>
      </c>
      <c r="W83" s="69" t="s">
        <v>1170</v>
      </c>
    </row>
    <row r="84" spans="1:23" s="61" customFormat="1" ht="157.5" x14ac:dyDescent="0.25">
      <c r="A84" s="47">
        <v>2016</v>
      </c>
      <c r="B84" s="48" t="s">
        <v>182</v>
      </c>
      <c r="C84" s="47">
        <v>23</v>
      </c>
      <c r="D84" s="49" t="s">
        <v>296</v>
      </c>
      <c r="E84" s="49" t="s">
        <v>297</v>
      </c>
      <c r="F84" s="50" t="s">
        <v>68</v>
      </c>
      <c r="G84" s="49" t="s">
        <v>204</v>
      </c>
      <c r="H84" s="49" t="s">
        <v>205</v>
      </c>
      <c r="I84" s="48" t="s">
        <v>35</v>
      </c>
      <c r="J84" s="48" t="s">
        <v>206</v>
      </c>
      <c r="K84" s="47">
        <v>1</v>
      </c>
      <c r="L84" s="51">
        <v>42795</v>
      </c>
      <c r="M84" s="51">
        <v>43100</v>
      </c>
      <c r="N84" s="47">
        <v>1</v>
      </c>
      <c r="O84" s="52">
        <f t="shared" si="2"/>
        <v>1</v>
      </c>
      <c r="P84" s="204"/>
      <c r="Q84" s="204"/>
      <c r="R84" s="65" t="s">
        <v>207</v>
      </c>
      <c r="S84" s="54" t="s">
        <v>236</v>
      </c>
      <c r="T84" s="49" t="s">
        <v>30</v>
      </c>
      <c r="U84" s="63"/>
      <c r="V84" s="36" t="s">
        <v>1174</v>
      </c>
      <c r="W84" s="69" t="s">
        <v>1170</v>
      </c>
    </row>
    <row r="85" spans="1:23" s="61" customFormat="1" ht="157.5" x14ac:dyDescent="0.25">
      <c r="A85" s="47">
        <v>2016</v>
      </c>
      <c r="B85" s="48" t="s">
        <v>182</v>
      </c>
      <c r="C85" s="47">
        <v>24</v>
      </c>
      <c r="D85" s="49" t="s">
        <v>300</v>
      </c>
      <c r="E85" s="49" t="s">
        <v>301</v>
      </c>
      <c r="F85" s="50" t="s">
        <v>59</v>
      </c>
      <c r="G85" s="49" t="s">
        <v>302</v>
      </c>
      <c r="H85" s="49" t="s">
        <v>303</v>
      </c>
      <c r="I85" s="48" t="s">
        <v>44</v>
      </c>
      <c r="J85" s="48" t="s">
        <v>304</v>
      </c>
      <c r="K85" s="47">
        <v>1</v>
      </c>
      <c r="L85" s="51">
        <v>42795</v>
      </c>
      <c r="M85" s="51">
        <v>43100</v>
      </c>
      <c r="N85" s="47">
        <v>1</v>
      </c>
      <c r="O85" s="52">
        <f t="shared" si="2"/>
        <v>1</v>
      </c>
      <c r="P85" s="204">
        <f>AVERAGE(O85:O86)</f>
        <v>1</v>
      </c>
      <c r="Q85" s="204" t="s">
        <v>27</v>
      </c>
      <c r="R85" s="49" t="s">
        <v>305</v>
      </c>
      <c r="S85" s="49" t="s">
        <v>306</v>
      </c>
      <c r="T85" s="49" t="s">
        <v>30</v>
      </c>
      <c r="U85" s="63"/>
      <c r="V85" s="36" t="s">
        <v>1174</v>
      </c>
      <c r="W85" s="69" t="s">
        <v>1170</v>
      </c>
    </row>
    <row r="86" spans="1:23" s="61" customFormat="1" ht="157.5" x14ac:dyDescent="0.25">
      <c r="A86" s="47">
        <v>2016</v>
      </c>
      <c r="B86" s="48" t="s">
        <v>182</v>
      </c>
      <c r="C86" s="47">
        <v>24</v>
      </c>
      <c r="D86" s="49" t="s">
        <v>307</v>
      </c>
      <c r="E86" s="49" t="s">
        <v>301</v>
      </c>
      <c r="F86" s="50" t="s">
        <v>68</v>
      </c>
      <c r="G86" s="49" t="s">
        <v>308</v>
      </c>
      <c r="H86" s="49" t="s">
        <v>309</v>
      </c>
      <c r="I86" s="48" t="s">
        <v>44</v>
      </c>
      <c r="J86" s="48" t="s">
        <v>55</v>
      </c>
      <c r="K86" s="47">
        <v>1</v>
      </c>
      <c r="L86" s="51">
        <v>42795</v>
      </c>
      <c r="M86" s="51">
        <v>42916</v>
      </c>
      <c r="N86" s="47">
        <v>1</v>
      </c>
      <c r="O86" s="52">
        <f t="shared" si="2"/>
        <v>1</v>
      </c>
      <c r="P86" s="204"/>
      <c r="Q86" s="204"/>
      <c r="R86" s="49" t="s">
        <v>219</v>
      </c>
      <c r="S86" s="49" t="s">
        <v>306</v>
      </c>
      <c r="T86" s="49" t="s">
        <v>30</v>
      </c>
      <c r="U86" s="63"/>
      <c r="V86" s="36" t="s">
        <v>1174</v>
      </c>
      <c r="W86" s="69" t="s">
        <v>1170</v>
      </c>
    </row>
    <row r="87" spans="1:23" s="61" customFormat="1" ht="191.25" x14ac:dyDescent="0.25">
      <c r="A87" s="47">
        <v>2016</v>
      </c>
      <c r="B87" s="48" t="s">
        <v>182</v>
      </c>
      <c r="C87" s="47">
        <v>28</v>
      </c>
      <c r="D87" s="49" t="s">
        <v>323</v>
      </c>
      <c r="E87" s="49" t="s">
        <v>324</v>
      </c>
      <c r="F87" s="50" t="s">
        <v>59</v>
      </c>
      <c r="G87" s="49" t="s">
        <v>325</v>
      </c>
      <c r="H87" s="49" t="s">
        <v>326</v>
      </c>
      <c r="I87" s="48" t="s">
        <v>44</v>
      </c>
      <c r="J87" s="48" t="s">
        <v>36</v>
      </c>
      <c r="K87" s="47">
        <v>1</v>
      </c>
      <c r="L87" s="51">
        <v>42795</v>
      </c>
      <c r="M87" s="51">
        <v>43100</v>
      </c>
      <c r="N87" s="47">
        <v>1</v>
      </c>
      <c r="O87" s="52">
        <f t="shared" si="2"/>
        <v>1</v>
      </c>
      <c r="P87" s="204">
        <f>AVERAGE(O87:O88)</f>
        <v>1</v>
      </c>
      <c r="Q87" s="204" t="s">
        <v>27</v>
      </c>
      <c r="R87" s="67" t="s">
        <v>327</v>
      </c>
      <c r="S87" s="49" t="s">
        <v>1031</v>
      </c>
      <c r="T87" s="49" t="s">
        <v>30</v>
      </c>
      <c r="U87" s="63"/>
      <c r="V87" s="36" t="s">
        <v>1174</v>
      </c>
      <c r="W87" s="69" t="s">
        <v>1170</v>
      </c>
    </row>
    <row r="88" spans="1:23" s="61" customFormat="1" ht="202.5" x14ac:dyDescent="0.25">
      <c r="A88" s="47">
        <v>2016</v>
      </c>
      <c r="B88" s="48" t="s">
        <v>182</v>
      </c>
      <c r="C88" s="47">
        <v>28</v>
      </c>
      <c r="D88" s="49" t="s">
        <v>328</v>
      </c>
      <c r="E88" s="49" t="s">
        <v>324</v>
      </c>
      <c r="F88" s="50" t="s">
        <v>68</v>
      </c>
      <c r="G88" s="49" t="s">
        <v>329</v>
      </c>
      <c r="H88" s="49" t="s">
        <v>330</v>
      </c>
      <c r="I88" s="48" t="s">
        <v>44</v>
      </c>
      <c r="J88" s="48" t="s">
        <v>55</v>
      </c>
      <c r="K88" s="47">
        <v>1</v>
      </c>
      <c r="L88" s="51">
        <v>42795</v>
      </c>
      <c r="M88" s="51">
        <v>42916</v>
      </c>
      <c r="N88" s="47">
        <v>1</v>
      </c>
      <c r="O88" s="52">
        <f t="shared" si="2"/>
        <v>1</v>
      </c>
      <c r="P88" s="204"/>
      <c r="Q88" s="204"/>
      <c r="R88" s="49" t="s">
        <v>219</v>
      </c>
      <c r="S88" s="49" t="s">
        <v>1032</v>
      </c>
      <c r="T88" s="49" t="s">
        <v>30</v>
      </c>
      <c r="U88" s="63"/>
      <c r="V88" s="36" t="s">
        <v>1174</v>
      </c>
      <c r="W88" s="69" t="s">
        <v>1170</v>
      </c>
    </row>
    <row r="89" spans="1:23" s="61" customFormat="1" ht="157.5" x14ac:dyDescent="0.25">
      <c r="A89" s="47">
        <v>2016</v>
      </c>
      <c r="B89" s="48" t="s">
        <v>182</v>
      </c>
      <c r="C89" s="47">
        <v>31</v>
      </c>
      <c r="D89" s="49" t="s">
        <v>336</v>
      </c>
      <c r="E89" s="49" t="s">
        <v>337</v>
      </c>
      <c r="F89" s="50" t="s">
        <v>59</v>
      </c>
      <c r="G89" s="49" t="s">
        <v>298</v>
      </c>
      <c r="H89" s="49" t="s">
        <v>299</v>
      </c>
      <c r="I89" s="48" t="s">
        <v>44</v>
      </c>
      <c r="J89" s="48" t="s">
        <v>55</v>
      </c>
      <c r="K89" s="47">
        <v>1</v>
      </c>
      <c r="L89" s="51">
        <v>42795</v>
      </c>
      <c r="M89" s="51">
        <v>42916</v>
      </c>
      <c r="N89" s="47">
        <v>1</v>
      </c>
      <c r="O89" s="52">
        <f t="shared" si="2"/>
        <v>1</v>
      </c>
      <c r="P89" s="204">
        <f>AVERAGE(O89:O90)</f>
        <v>1</v>
      </c>
      <c r="Q89" s="204" t="s">
        <v>27</v>
      </c>
      <c r="R89" s="49" t="s">
        <v>219</v>
      </c>
      <c r="S89" s="49" t="s">
        <v>236</v>
      </c>
      <c r="T89" s="49" t="s">
        <v>30</v>
      </c>
      <c r="U89" s="63"/>
      <c r="V89" s="36" t="s">
        <v>1174</v>
      </c>
      <c r="W89" s="69" t="s">
        <v>1170</v>
      </c>
    </row>
    <row r="90" spans="1:23" s="61" customFormat="1" ht="157.5" x14ac:dyDescent="0.25">
      <c r="A90" s="47">
        <v>2016</v>
      </c>
      <c r="B90" s="48" t="s">
        <v>182</v>
      </c>
      <c r="C90" s="47">
        <v>31</v>
      </c>
      <c r="D90" s="49" t="s">
        <v>338</v>
      </c>
      <c r="E90" s="49" t="s">
        <v>337</v>
      </c>
      <c r="F90" s="50" t="s">
        <v>68</v>
      </c>
      <c r="G90" s="49" t="s">
        <v>204</v>
      </c>
      <c r="H90" s="49" t="s">
        <v>205</v>
      </c>
      <c r="I90" s="48" t="s">
        <v>35</v>
      </c>
      <c r="J90" s="48" t="s">
        <v>206</v>
      </c>
      <c r="K90" s="47">
        <v>1</v>
      </c>
      <c r="L90" s="51">
        <v>42795</v>
      </c>
      <c r="M90" s="51">
        <v>43100</v>
      </c>
      <c r="N90" s="47">
        <v>1</v>
      </c>
      <c r="O90" s="52">
        <f t="shared" si="2"/>
        <v>1</v>
      </c>
      <c r="P90" s="204"/>
      <c r="Q90" s="204"/>
      <c r="R90" s="65" t="s">
        <v>207</v>
      </c>
      <c r="S90" s="54" t="s">
        <v>236</v>
      </c>
      <c r="T90" s="49" t="s">
        <v>30</v>
      </c>
      <c r="U90" s="63"/>
      <c r="V90" s="36" t="s">
        <v>1174</v>
      </c>
      <c r="W90" s="69" t="s">
        <v>1170</v>
      </c>
    </row>
    <row r="91" spans="1:23" s="61" customFormat="1" ht="168.75" x14ac:dyDescent="0.25">
      <c r="A91" s="47">
        <v>2016</v>
      </c>
      <c r="B91" s="48" t="s">
        <v>182</v>
      </c>
      <c r="C91" s="47">
        <v>32</v>
      </c>
      <c r="D91" s="49" t="s">
        <v>339</v>
      </c>
      <c r="E91" s="49" t="s">
        <v>340</v>
      </c>
      <c r="F91" s="50" t="s">
        <v>185</v>
      </c>
      <c r="G91" s="49" t="s">
        <v>341</v>
      </c>
      <c r="H91" s="49" t="s">
        <v>342</v>
      </c>
      <c r="I91" s="48" t="s">
        <v>44</v>
      </c>
      <c r="J91" s="48" t="s">
        <v>343</v>
      </c>
      <c r="K91" s="47">
        <v>1</v>
      </c>
      <c r="L91" s="51">
        <v>42795</v>
      </c>
      <c r="M91" s="51">
        <v>43100</v>
      </c>
      <c r="N91" s="47">
        <v>1</v>
      </c>
      <c r="O91" s="52">
        <f t="shared" si="2"/>
        <v>1</v>
      </c>
      <c r="P91" s="204">
        <f>AVERAGE(O91:O93)</f>
        <v>1</v>
      </c>
      <c r="Q91" s="204" t="s">
        <v>27</v>
      </c>
      <c r="R91" s="49" t="s">
        <v>344</v>
      </c>
      <c r="S91" s="49" t="s">
        <v>345</v>
      </c>
      <c r="T91" s="49" t="s">
        <v>30</v>
      </c>
      <c r="U91" s="63"/>
      <c r="V91" s="36" t="s">
        <v>1174</v>
      </c>
      <c r="W91" s="69" t="s">
        <v>1170</v>
      </c>
    </row>
    <row r="92" spans="1:23" s="61" customFormat="1" ht="168.75" x14ac:dyDescent="0.25">
      <c r="A92" s="47">
        <v>2016</v>
      </c>
      <c r="B92" s="48" t="s">
        <v>182</v>
      </c>
      <c r="C92" s="47">
        <v>32</v>
      </c>
      <c r="D92" s="49" t="s">
        <v>339</v>
      </c>
      <c r="E92" s="49" t="s">
        <v>340</v>
      </c>
      <c r="F92" s="50" t="s">
        <v>48</v>
      </c>
      <c r="G92" s="49" t="s">
        <v>298</v>
      </c>
      <c r="H92" s="49" t="s">
        <v>299</v>
      </c>
      <c r="I92" s="48" t="s">
        <v>44</v>
      </c>
      <c r="J92" s="48" t="s">
        <v>55</v>
      </c>
      <c r="K92" s="47">
        <v>1</v>
      </c>
      <c r="L92" s="51">
        <v>42795</v>
      </c>
      <c r="M92" s="51">
        <v>42916</v>
      </c>
      <c r="N92" s="47">
        <v>1</v>
      </c>
      <c r="O92" s="52">
        <f t="shared" si="2"/>
        <v>1</v>
      </c>
      <c r="P92" s="204"/>
      <c r="Q92" s="204"/>
      <c r="R92" s="49" t="s">
        <v>219</v>
      </c>
      <c r="S92" s="49" t="s">
        <v>345</v>
      </c>
      <c r="T92" s="49" t="s">
        <v>30</v>
      </c>
      <c r="U92" s="63"/>
      <c r="V92" s="36" t="s">
        <v>1174</v>
      </c>
      <c r="W92" s="69" t="s">
        <v>1170</v>
      </c>
    </row>
    <row r="93" spans="1:23" s="61" customFormat="1" ht="168.75" x14ac:dyDescent="0.25">
      <c r="A93" s="47">
        <v>2016</v>
      </c>
      <c r="B93" s="48" t="s">
        <v>182</v>
      </c>
      <c r="C93" s="47">
        <v>32</v>
      </c>
      <c r="D93" s="49" t="s">
        <v>339</v>
      </c>
      <c r="E93" s="49" t="s">
        <v>340</v>
      </c>
      <c r="F93" s="50" t="s">
        <v>52</v>
      </c>
      <c r="G93" s="49" t="s">
        <v>204</v>
      </c>
      <c r="H93" s="49" t="s">
        <v>205</v>
      </c>
      <c r="I93" s="48" t="s">
        <v>35</v>
      </c>
      <c r="J93" s="48" t="s">
        <v>206</v>
      </c>
      <c r="K93" s="47">
        <v>1</v>
      </c>
      <c r="L93" s="51">
        <v>42795</v>
      </c>
      <c r="M93" s="51">
        <v>43100</v>
      </c>
      <c r="N93" s="47">
        <v>1</v>
      </c>
      <c r="O93" s="52">
        <f t="shared" si="2"/>
        <v>1</v>
      </c>
      <c r="P93" s="204"/>
      <c r="Q93" s="204"/>
      <c r="R93" s="65" t="s">
        <v>207</v>
      </c>
      <c r="S93" s="54" t="s">
        <v>345</v>
      </c>
      <c r="T93" s="49" t="s">
        <v>30</v>
      </c>
      <c r="U93" s="63"/>
      <c r="V93" s="36" t="s">
        <v>1174</v>
      </c>
      <c r="W93" s="69" t="s">
        <v>1170</v>
      </c>
    </row>
    <row r="94" spans="1:23" s="61" customFormat="1" ht="168.75" x14ac:dyDescent="0.25">
      <c r="A94" s="47">
        <v>2016</v>
      </c>
      <c r="B94" s="48" t="s">
        <v>182</v>
      </c>
      <c r="C94" s="47">
        <v>33</v>
      </c>
      <c r="D94" s="49" t="s">
        <v>346</v>
      </c>
      <c r="E94" s="49" t="s">
        <v>347</v>
      </c>
      <c r="F94" s="50" t="s">
        <v>59</v>
      </c>
      <c r="G94" s="49" t="s">
        <v>298</v>
      </c>
      <c r="H94" s="49" t="s">
        <v>299</v>
      </c>
      <c r="I94" s="48" t="s">
        <v>44</v>
      </c>
      <c r="J94" s="48" t="s">
        <v>55</v>
      </c>
      <c r="K94" s="47">
        <v>1</v>
      </c>
      <c r="L94" s="51">
        <v>42795</v>
      </c>
      <c r="M94" s="51">
        <v>42916</v>
      </c>
      <c r="N94" s="47">
        <v>1</v>
      </c>
      <c r="O94" s="52">
        <f t="shared" si="2"/>
        <v>1</v>
      </c>
      <c r="P94" s="204">
        <f>AVERAGE(O94:O95)</f>
        <v>1</v>
      </c>
      <c r="Q94" s="204" t="s">
        <v>27</v>
      </c>
      <c r="R94" s="49" t="s">
        <v>219</v>
      </c>
      <c r="S94" s="49" t="s">
        <v>345</v>
      </c>
      <c r="T94" s="49" t="s">
        <v>30</v>
      </c>
      <c r="U94" s="63"/>
      <c r="V94" s="36" t="s">
        <v>1174</v>
      </c>
      <c r="W94" s="69" t="s">
        <v>1170</v>
      </c>
    </row>
    <row r="95" spans="1:23" s="61" customFormat="1" ht="168.75" x14ac:dyDescent="0.25">
      <c r="A95" s="47">
        <v>2016</v>
      </c>
      <c r="B95" s="48" t="s">
        <v>182</v>
      </c>
      <c r="C95" s="47">
        <v>33</v>
      </c>
      <c r="D95" s="49" t="s">
        <v>346</v>
      </c>
      <c r="E95" s="49" t="s">
        <v>347</v>
      </c>
      <c r="F95" s="50" t="s">
        <v>68</v>
      </c>
      <c r="G95" s="49" t="s">
        <v>204</v>
      </c>
      <c r="H95" s="49" t="s">
        <v>205</v>
      </c>
      <c r="I95" s="48" t="s">
        <v>35</v>
      </c>
      <c r="J95" s="48" t="s">
        <v>206</v>
      </c>
      <c r="K95" s="47">
        <v>1</v>
      </c>
      <c r="L95" s="51">
        <v>42795</v>
      </c>
      <c r="M95" s="51">
        <v>43100</v>
      </c>
      <c r="N95" s="47">
        <v>1</v>
      </c>
      <c r="O95" s="52">
        <f t="shared" si="2"/>
        <v>1</v>
      </c>
      <c r="P95" s="204"/>
      <c r="Q95" s="204"/>
      <c r="R95" s="65" t="s">
        <v>207</v>
      </c>
      <c r="S95" s="54" t="s">
        <v>345</v>
      </c>
      <c r="T95" s="49" t="s">
        <v>30</v>
      </c>
      <c r="U95" s="63"/>
      <c r="V95" s="36" t="s">
        <v>1174</v>
      </c>
      <c r="W95" s="69" t="s">
        <v>1170</v>
      </c>
    </row>
    <row r="96" spans="1:23" s="61" customFormat="1" ht="157.5" x14ac:dyDescent="0.25">
      <c r="A96" s="47">
        <v>2016</v>
      </c>
      <c r="B96" s="48" t="s">
        <v>182</v>
      </c>
      <c r="C96" s="47">
        <v>34</v>
      </c>
      <c r="D96" s="49" t="s">
        <v>348</v>
      </c>
      <c r="E96" s="49" t="s">
        <v>349</v>
      </c>
      <c r="F96" s="50" t="s">
        <v>59</v>
      </c>
      <c r="G96" s="49" t="s">
        <v>298</v>
      </c>
      <c r="H96" s="49" t="s">
        <v>299</v>
      </c>
      <c r="I96" s="48" t="s">
        <v>44</v>
      </c>
      <c r="J96" s="48" t="s">
        <v>55</v>
      </c>
      <c r="K96" s="47">
        <v>1</v>
      </c>
      <c r="L96" s="51">
        <v>42795</v>
      </c>
      <c r="M96" s="51">
        <v>42916</v>
      </c>
      <c r="N96" s="47">
        <v>1</v>
      </c>
      <c r="O96" s="52">
        <f t="shared" si="2"/>
        <v>1</v>
      </c>
      <c r="P96" s="204">
        <f>AVERAGE(O96:O97)</f>
        <v>1</v>
      </c>
      <c r="Q96" s="204" t="s">
        <v>27</v>
      </c>
      <c r="R96" s="49" t="s">
        <v>219</v>
      </c>
      <c r="S96" s="49" t="s">
        <v>236</v>
      </c>
      <c r="T96" s="49" t="s">
        <v>30</v>
      </c>
      <c r="U96" s="63"/>
      <c r="V96" s="36" t="s">
        <v>1174</v>
      </c>
      <c r="W96" s="69" t="s">
        <v>1170</v>
      </c>
    </row>
    <row r="97" spans="1:23" s="61" customFormat="1" ht="157.5" x14ac:dyDescent="0.25">
      <c r="A97" s="47">
        <v>2016</v>
      </c>
      <c r="B97" s="48" t="s">
        <v>182</v>
      </c>
      <c r="C97" s="47">
        <v>34</v>
      </c>
      <c r="D97" s="49" t="s">
        <v>348</v>
      </c>
      <c r="E97" s="49" t="s">
        <v>349</v>
      </c>
      <c r="F97" s="50" t="s">
        <v>68</v>
      </c>
      <c r="G97" s="49" t="s">
        <v>204</v>
      </c>
      <c r="H97" s="49" t="s">
        <v>205</v>
      </c>
      <c r="I97" s="48" t="s">
        <v>35</v>
      </c>
      <c r="J97" s="48" t="s">
        <v>206</v>
      </c>
      <c r="K97" s="47">
        <v>1</v>
      </c>
      <c r="L97" s="51">
        <v>42795</v>
      </c>
      <c r="M97" s="51">
        <v>43100</v>
      </c>
      <c r="N97" s="47">
        <v>1</v>
      </c>
      <c r="O97" s="52">
        <f t="shared" si="2"/>
        <v>1</v>
      </c>
      <c r="P97" s="204"/>
      <c r="Q97" s="204"/>
      <c r="R97" s="65" t="s">
        <v>207</v>
      </c>
      <c r="S97" s="54" t="s">
        <v>236</v>
      </c>
      <c r="T97" s="49" t="s">
        <v>30</v>
      </c>
      <c r="U97" s="63"/>
      <c r="V97" s="36" t="s">
        <v>1174</v>
      </c>
      <c r="W97" s="69" t="s">
        <v>1170</v>
      </c>
    </row>
    <row r="98" spans="1:23" s="61" customFormat="1" ht="180" x14ac:dyDescent="0.25">
      <c r="A98" s="47">
        <v>2016</v>
      </c>
      <c r="B98" s="48" t="s">
        <v>182</v>
      </c>
      <c r="C98" s="47">
        <v>38</v>
      </c>
      <c r="D98" s="49" t="s">
        <v>361</v>
      </c>
      <c r="E98" s="49" t="s">
        <v>362</v>
      </c>
      <c r="F98" s="48">
        <v>1</v>
      </c>
      <c r="G98" s="49" t="s">
        <v>363</v>
      </c>
      <c r="H98" s="49" t="s">
        <v>364</v>
      </c>
      <c r="I98" s="48" t="s">
        <v>44</v>
      </c>
      <c r="J98" s="48" t="s">
        <v>55</v>
      </c>
      <c r="K98" s="47">
        <v>1</v>
      </c>
      <c r="L98" s="51">
        <v>42795</v>
      </c>
      <c r="M98" s="51">
        <v>42916</v>
      </c>
      <c r="N98" s="47">
        <v>1</v>
      </c>
      <c r="O98" s="52">
        <f t="shared" si="2"/>
        <v>1</v>
      </c>
      <c r="P98" s="52">
        <f>+O98</f>
        <v>1</v>
      </c>
      <c r="Q98" s="52" t="s">
        <v>27</v>
      </c>
      <c r="R98" s="49" t="s">
        <v>219</v>
      </c>
      <c r="S98" s="49" t="s">
        <v>365</v>
      </c>
      <c r="T98" s="49" t="s">
        <v>30</v>
      </c>
      <c r="U98" s="63"/>
      <c r="V98" s="36" t="s">
        <v>1174</v>
      </c>
      <c r="W98" s="69" t="s">
        <v>1170</v>
      </c>
    </row>
    <row r="99" spans="1:23" s="61" customFormat="1" ht="202.5" x14ac:dyDescent="0.25">
      <c r="A99" s="47">
        <v>2016</v>
      </c>
      <c r="B99" s="48" t="s">
        <v>182</v>
      </c>
      <c r="C99" s="47">
        <v>39</v>
      </c>
      <c r="D99" s="49" t="s">
        <v>366</v>
      </c>
      <c r="E99" s="49" t="s">
        <v>367</v>
      </c>
      <c r="F99" s="50" t="s">
        <v>59</v>
      </c>
      <c r="G99" s="49" t="s">
        <v>368</v>
      </c>
      <c r="H99" s="49" t="s">
        <v>369</v>
      </c>
      <c r="I99" s="48" t="s">
        <v>354</v>
      </c>
      <c r="J99" s="48" t="s">
        <v>343</v>
      </c>
      <c r="K99" s="47">
        <v>1</v>
      </c>
      <c r="L99" s="51">
        <v>42795</v>
      </c>
      <c r="M99" s="51">
        <v>43100</v>
      </c>
      <c r="N99" s="47">
        <v>1</v>
      </c>
      <c r="O99" s="52">
        <f t="shared" si="2"/>
        <v>1</v>
      </c>
      <c r="P99" s="204">
        <f>AVERAGE(O99:O100)</f>
        <v>1</v>
      </c>
      <c r="Q99" s="204" t="s">
        <v>27</v>
      </c>
      <c r="R99" s="49" t="s">
        <v>344</v>
      </c>
      <c r="S99" s="49" t="s">
        <v>1033</v>
      </c>
      <c r="T99" s="49" t="s">
        <v>30</v>
      </c>
      <c r="U99" s="63"/>
      <c r="V99" s="36" t="s">
        <v>1174</v>
      </c>
      <c r="W99" s="69" t="s">
        <v>1170</v>
      </c>
    </row>
    <row r="100" spans="1:23" s="61" customFormat="1" ht="202.5" x14ac:dyDescent="0.25">
      <c r="A100" s="47">
        <v>2016</v>
      </c>
      <c r="B100" s="48" t="s">
        <v>182</v>
      </c>
      <c r="C100" s="47">
        <v>39</v>
      </c>
      <c r="D100" s="49" t="s">
        <v>366</v>
      </c>
      <c r="E100" s="49" t="s">
        <v>367</v>
      </c>
      <c r="F100" s="50" t="s">
        <v>68</v>
      </c>
      <c r="G100" s="49" t="s">
        <v>210</v>
      </c>
      <c r="H100" s="49" t="s">
        <v>211</v>
      </c>
      <c r="I100" s="48" t="s">
        <v>44</v>
      </c>
      <c r="J100" s="48" t="s">
        <v>36</v>
      </c>
      <c r="K100" s="47">
        <v>1</v>
      </c>
      <c r="L100" s="51">
        <v>42795</v>
      </c>
      <c r="M100" s="51">
        <v>43070</v>
      </c>
      <c r="N100" s="47">
        <v>1</v>
      </c>
      <c r="O100" s="52">
        <f t="shared" si="2"/>
        <v>1</v>
      </c>
      <c r="P100" s="204"/>
      <c r="Q100" s="204"/>
      <c r="R100" s="66" t="s">
        <v>142</v>
      </c>
      <c r="S100" s="49" t="s">
        <v>1033</v>
      </c>
      <c r="T100" s="49" t="s">
        <v>30</v>
      </c>
      <c r="U100" s="63"/>
      <c r="V100" s="36" t="s">
        <v>1174</v>
      </c>
      <c r="W100" s="69" t="s">
        <v>1170</v>
      </c>
    </row>
    <row r="101" spans="1:23" s="61" customFormat="1" ht="180" x14ac:dyDescent="0.25">
      <c r="A101" s="47">
        <v>2016</v>
      </c>
      <c r="B101" s="48" t="s">
        <v>182</v>
      </c>
      <c r="C101" s="47">
        <v>40</v>
      </c>
      <c r="D101" s="49" t="s">
        <v>370</v>
      </c>
      <c r="E101" s="49" t="s">
        <v>371</v>
      </c>
      <c r="F101" s="48">
        <v>1</v>
      </c>
      <c r="G101" s="49" t="s">
        <v>372</v>
      </c>
      <c r="H101" s="49" t="s">
        <v>373</v>
      </c>
      <c r="I101" s="48" t="s">
        <v>44</v>
      </c>
      <c r="J101" s="48" t="s">
        <v>374</v>
      </c>
      <c r="K101" s="47">
        <v>1</v>
      </c>
      <c r="L101" s="51">
        <v>42795</v>
      </c>
      <c r="M101" s="51">
        <v>43100</v>
      </c>
      <c r="N101" s="47">
        <v>1</v>
      </c>
      <c r="O101" s="52">
        <f t="shared" si="2"/>
        <v>1</v>
      </c>
      <c r="P101" s="52">
        <f>+O101</f>
        <v>1</v>
      </c>
      <c r="Q101" s="52" t="s">
        <v>27</v>
      </c>
      <c r="R101" s="66" t="s">
        <v>375</v>
      </c>
      <c r="S101" s="67" t="s">
        <v>376</v>
      </c>
      <c r="T101" s="49" t="s">
        <v>30</v>
      </c>
      <c r="U101" s="63"/>
      <c r="V101" s="36" t="s">
        <v>1174</v>
      </c>
      <c r="W101" s="69" t="s">
        <v>1170</v>
      </c>
    </row>
    <row r="102" spans="1:23" s="61" customFormat="1" ht="101.25" x14ac:dyDescent="0.25">
      <c r="A102" s="47">
        <v>2016</v>
      </c>
      <c r="B102" s="48" t="s">
        <v>182</v>
      </c>
      <c r="C102" s="47">
        <v>41</v>
      </c>
      <c r="D102" s="49" t="s">
        <v>377</v>
      </c>
      <c r="E102" s="49" t="s">
        <v>371</v>
      </c>
      <c r="F102" s="48">
        <v>1</v>
      </c>
      <c r="G102" s="49" t="s">
        <v>372</v>
      </c>
      <c r="H102" s="49" t="s">
        <v>373</v>
      </c>
      <c r="I102" s="48" t="s">
        <v>44</v>
      </c>
      <c r="J102" s="48" t="s">
        <v>374</v>
      </c>
      <c r="K102" s="47">
        <v>1</v>
      </c>
      <c r="L102" s="51">
        <v>42795</v>
      </c>
      <c r="M102" s="51">
        <v>43100</v>
      </c>
      <c r="N102" s="47">
        <v>1</v>
      </c>
      <c r="O102" s="52">
        <f t="shared" si="2"/>
        <v>1</v>
      </c>
      <c r="P102" s="52">
        <f>+O102</f>
        <v>1</v>
      </c>
      <c r="Q102" s="52" t="s">
        <v>27</v>
      </c>
      <c r="R102" s="66" t="s">
        <v>375</v>
      </c>
      <c r="S102" s="53" t="s">
        <v>378</v>
      </c>
      <c r="T102" s="53" t="s">
        <v>30</v>
      </c>
      <c r="U102" s="71"/>
      <c r="V102" s="36" t="s">
        <v>1174</v>
      </c>
      <c r="W102" s="69" t="s">
        <v>1170</v>
      </c>
    </row>
    <row r="103" spans="1:23" s="61" customFormat="1" ht="258.75" x14ac:dyDescent="0.25">
      <c r="A103" s="47">
        <v>2016</v>
      </c>
      <c r="B103" s="48" t="s">
        <v>182</v>
      </c>
      <c r="C103" s="47">
        <v>42</v>
      </c>
      <c r="D103" s="49" t="s">
        <v>379</v>
      </c>
      <c r="E103" s="49" t="s">
        <v>380</v>
      </c>
      <c r="F103" s="48">
        <v>1</v>
      </c>
      <c r="G103" s="49" t="s">
        <v>201</v>
      </c>
      <c r="H103" s="49" t="s">
        <v>192</v>
      </c>
      <c r="I103" s="48" t="s">
        <v>44</v>
      </c>
      <c r="J103" s="48" t="s">
        <v>193</v>
      </c>
      <c r="K103" s="47">
        <v>1</v>
      </c>
      <c r="L103" s="51">
        <v>42795</v>
      </c>
      <c r="M103" s="51">
        <v>43100</v>
      </c>
      <c r="N103" s="47">
        <v>1</v>
      </c>
      <c r="O103" s="52">
        <f t="shared" si="2"/>
        <v>1</v>
      </c>
      <c r="P103" s="52">
        <f>+O103</f>
        <v>1</v>
      </c>
      <c r="Q103" s="52" t="s">
        <v>27</v>
      </c>
      <c r="R103" s="49" t="s">
        <v>194</v>
      </c>
      <c r="S103" s="49" t="s">
        <v>248</v>
      </c>
      <c r="T103" s="49" t="s">
        <v>30</v>
      </c>
      <c r="U103" s="63"/>
      <c r="V103" s="36" t="s">
        <v>1174</v>
      </c>
      <c r="W103" s="69" t="s">
        <v>1170</v>
      </c>
    </row>
    <row r="104" spans="1:23" s="61" customFormat="1" ht="101.25" x14ac:dyDescent="0.25">
      <c r="A104" s="47">
        <v>2016</v>
      </c>
      <c r="B104" s="48" t="s">
        <v>383</v>
      </c>
      <c r="C104" s="47">
        <v>5</v>
      </c>
      <c r="D104" s="49" t="s">
        <v>384</v>
      </c>
      <c r="E104" s="49" t="s">
        <v>385</v>
      </c>
      <c r="F104" s="50" t="s">
        <v>185</v>
      </c>
      <c r="G104" s="49" t="s">
        <v>386</v>
      </c>
      <c r="H104" s="49" t="s">
        <v>387</v>
      </c>
      <c r="I104" s="48" t="s">
        <v>172</v>
      </c>
      <c r="J104" s="48" t="s">
        <v>388</v>
      </c>
      <c r="K104" s="47">
        <v>1</v>
      </c>
      <c r="L104" s="51">
        <v>42948</v>
      </c>
      <c r="M104" s="51">
        <v>42962</v>
      </c>
      <c r="N104" s="47">
        <v>1</v>
      </c>
      <c r="O104" s="52">
        <f t="shared" si="2"/>
        <v>1</v>
      </c>
      <c r="P104" s="204">
        <f>AVERAGE(O104:O106)</f>
        <v>1</v>
      </c>
      <c r="Q104" s="204" t="s">
        <v>27</v>
      </c>
      <c r="R104" s="49" t="s">
        <v>389</v>
      </c>
      <c r="S104" s="49" t="s">
        <v>1049</v>
      </c>
      <c r="T104" s="49" t="s">
        <v>30</v>
      </c>
      <c r="U104" s="63"/>
      <c r="V104" s="36" t="s">
        <v>1174</v>
      </c>
      <c r="W104" s="69" t="s">
        <v>1170</v>
      </c>
    </row>
    <row r="105" spans="1:23" s="61" customFormat="1" ht="180" x14ac:dyDescent="0.25">
      <c r="A105" s="47">
        <v>2016</v>
      </c>
      <c r="B105" s="48" t="s">
        <v>383</v>
      </c>
      <c r="C105" s="47">
        <v>5</v>
      </c>
      <c r="D105" s="49" t="s">
        <v>384</v>
      </c>
      <c r="E105" s="49" t="s">
        <v>385</v>
      </c>
      <c r="F105" s="50" t="s">
        <v>48</v>
      </c>
      <c r="G105" s="49" t="s">
        <v>386</v>
      </c>
      <c r="H105" s="49" t="s">
        <v>390</v>
      </c>
      <c r="I105" s="48" t="s">
        <v>172</v>
      </c>
      <c r="J105" s="48" t="s">
        <v>391</v>
      </c>
      <c r="K105" s="47">
        <v>12</v>
      </c>
      <c r="L105" s="51">
        <v>42948</v>
      </c>
      <c r="M105" s="51">
        <v>43312</v>
      </c>
      <c r="N105" s="47">
        <v>12</v>
      </c>
      <c r="O105" s="52">
        <f t="shared" si="2"/>
        <v>1</v>
      </c>
      <c r="P105" s="204"/>
      <c r="Q105" s="204"/>
      <c r="R105" s="67" t="s">
        <v>392</v>
      </c>
      <c r="S105" s="60" t="s">
        <v>1049</v>
      </c>
      <c r="T105" s="49" t="s">
        <v>30</v>
      </c>
      <c r="U105" s="63"/>
      <c r="V105" s="36" t="s">
        <v>1174</v>
      </c>
      <c r="W105" s="69" t="s">
        <v>1170</v>
      </c>
    </row>
    <row r="106" spans="1:23" s="61" customFormat="1" ht="247.5" x14ac:dyDescent="0.25">
      <c r="A106" s="47">
        <v>2016</v>
      </c>
      <c r="B106" s="48" t="s">
        <v>383</v>
      </c>
      <c r="C106" s="47">
        <v>5</v>
      </c>
      <c r="D106" s="49" t="s">
        <v>384</v>
      </c>
      <c r="E106" s="49" t="s">
        <v>385</v>
      </c>
      <c r="F106" s="50" t="s">
        <v>52</v>
      </c>
      <c r="G106" s="49" t="s">
        <v>386</v>
      </c>
      <c r="H106" s="49" t="s">
        <v>393</v>
      </c>
      <c r="I106" s="48" t="s">
        <v>172</v>
      </c>
      <c r="J106" s="48" t="s">
        <v>394</v>
      </c>
      <c r="K106" s="47">
        <v>6</v>
      </c>
      <c r="L106" s="51">
        <v>42948</v>
      </c>
      <c r="M106" s="51">
        <v>43312</v>
      </c>
      <c r="N106" s="47">
        <v>6</v>
      </c>
      <c r="O106" s="52">
        <f t="shared" si="2"/>
        <v>1</v>
      </c>
      <c r="P106" s="204"/>
      <c r="Q106" s="204"/>
      <c r="R106" s="49" t="s">
        <v>395</v>
      </c>
      <c r="S106" s="49" t="s">
        <v>1049</v>
      </c>
      <c r="T106" s="49" t="s">
        <v>30</v>
      </c>
      <c r="U106" s="63"/>
      <c r="V106" s="36" t="s">
        <v>1174</v>
      </c>
      <c r="W106" s="69" t="s">
        <v>1170</v>
      </c>
    </row>
    <row r="107" spans="1:23" s="61" customFormat="1" ht="135" x14ac:dyDescent="0.25">
      <c r="A107" s="47">
        <v>2016</v>
      </c>
      <c r="B107" s="48" t="s">
        <v>383</v>
      </c>
      <c r="C107" s="47">
        <v>6</v>
      </c>
      <c r="D107" s="49" t="s">
        <v>396</v>
      </c>
      <c r="E107" s="49" t="s">
        <v>397</v>
      </c>
      <c r="F107" s="48">
        <v>1</v>
      </c>
      <c r="G107" s="49" t="s">
        <v>398</v>
      </c>
      <c r="H107" s="49" t="s">
        <v>399</v>
      </c>
      <c r="I107" s="48" t="s">
        <v>172</v>
      </c>
      <c r="J107" s="48" t="s">
        <v>400</v>
      </c>
      <c r="K107" s="47">
        <v>1</v>
      </c>
      <c r="L107" s="51">
        <v>42948</v>
      </c>
      <c r="M107" s="51">
        <v>43008</v>
      </c>
      <c r="N107" s="47">
        <v>1</v>
      </c>
      <c r="O107" s="52">
        <f t="shared" si="2"/>
        <v>1</v>
      </c>
      <c r="P107" s="52">
        <f>+O107</f>
        <v>1</v>
      </c>
      <c r="Q107" s="52" t="s">
        <v>27</v>
      </c>
      <c r="R107" s="67" t="s">
        <v>401</v>
      </c>
      <c r="S107" s="60" t="s">
        <v>402</v>
      </c>
      <c r="T107" s="49" t="s">
        <v>30</v>
      </c>
      <c r="U107" s="63"/>
      <c r="V107" s="36" t="s">
        <v>1174</v>
      </c>
      <c r="W107" s="69" t="s">
        <v>1170</v>
      </c>
    </row>
    <row r="108" spans="1:23" s="61" customFormat="1" ht="135" x14ac:dyDescent="0.25">
      <c r="A108" s="47">
        <v>2016</v>
      </c>
      <c r="B108" s="48" t="s">
        <v>383</v>
      </c>
      <c r="C108" s="47">
        <v>7</v>
      </c>
      <c r="D108" s="49" t="s">
        <v>403</v>
      </c>
      <c r="E108" s="49" t="s">
        <v>404</v>
      </c>
      <c r="F108" s="48">
        <v>1</v>
      </c>
      <c r="G108" s="49" t="s">
        <v>405</v>
      </c>
      <c r="H108" s="49" t="s">
        <v>399</v>
      </c>
      <c r="I108" s="48" t="s">
        <v>172</v>
      </c>
      <c r="J108" s="48" t="s">
        <v>400</v>
      </c>
      <c r="K108" s="47">
        <v>1</v>
      </c>
      <c r="L108" s="51">
        <v>42948</v>
      </c>
      <c r="M108" s="51">
        <v>43008</v>
      </c>
      <c r="N108" s="47">
        <v>1</v>
      </c>
      <c r="O108" s="52">
        <f t="shared" si="2"/>
        <v>1</v>
      </c>
      <c r="P108" s="52">
        <f>+O108</f>
        <v>1</v>
      </c>
      <c r="Q108" s="52" t="s">
        <v>27</v>
      </c>
      <c r="R108" s="67" t="s">
        <v>401</v>
      </c>
      <c r="S108" s="60" t="s">
        <v>402</v>
      </c>
      <c r="T108" s="49" t="s">
        <v>30</v>
      </c>
      <c r="U108" s="63"/>
      <c r="V108" s="36" t="s">
        <v>1174</v>
      </c>
      <c r="W108" s="69" t="s">
        <v>1170</v>
      </c>
    </row>
    <row r="109" spans="1:23" s="61" customFormat="1" ht="101.25" x14ac:dyDescent="0.25">
      <c r="A109" s="47">
        <v>2016</v>
      </c>
      <c r="B109" s="48" t="s">
        <v>383</v>
      </c>
      <c r="C109" s="47">
        <v>8</v>
      </c>
      <c r="D109" s="49" t="s">
        <v>406</v>
      </c>
      <c r="E109" s="49" t="s">
        <v>407</v>
      </c>
      <c r="F109" s="50" t="s">
        <v>185</v>
      </c>
      <c r="G109" s="49" t="s">
        <v>408</v>
      </c>
      <c r="H109" s="49" t="s">
        <v>409</v>
      </c>
      <c r="I109" s="48" t="s">
        <v>172</v>
      </c>
      <c r="J109" s="48" t="s">
        <v>410</v>
      </c>
      <c r="K109" s="47">
        <v>3</v>
      </c>
      <c r="L109" s="51">
        <v>42948</v>
      </c>
      <c r="M109" s="51">
        <v>43008</v>
      </c>
      <c r="N109" s="47">
        <v>3</v>
      </c>
      <c r="O109" s="52">
        <f t="shared" si="2"/>
        <v>1</v>
      </c>
      <c r="P109" s="204">
        <f>AVERAGE(O109:O111)</f>
        <v>1</v>
      </c>
      <c r="Q109" s="204" t="s">
        <v>27</v>
      </c>
      <c r="R109" s="67" t="s">
        <v>411</v>
      </c>
      <c r="S109" s="60" t="s">
        <v>412</v>
      </c>
      <c r="T109" s="49" t="s">
        <v>30</v>
      </c>
      <c r="U109" s="63"/>
      <c r="V109" s="36" t="s">
        <v>1174</v>
      </c>
      <c r="W109" s="69" t="s">
        <v>1170</v>
      </c>
    </row>
    <row r="110" spans="1:23" s="61" customFormat="1" ht="101.25" x14ac:dyDescent="0.25">
      <c r="A110" s="47">
        <v>2016</v>
      </c>
      <c r="B110" s="48" t="s">
        <v>383</v>
      </c>
      <c r="C110" s="47">
        <v>8</v>
      </c>
      <c r="D110" s="49" t="s">
        <v>406</v>
      </c>
      <c r="E110" s="49" t="s">
        <v>407</v>
      </c>
      <c r="F110" s="50" t="s">
        <v>48</v>
      </c>
      <c r="G110" s="49" t="s">
        <v>408</v>
      </c>
      <c r="H110" s="49" t="s">
        <v>413</v>
      </c>
      <c r="I110" s="48" t="s">
        <v>172</v>
      </c>
      <c r="J110" s="48" t="s">
        <v>414</v>
      </c>
      <c r="K110" s="47">
        <v>1</v>
      </c>
      <c r="L110" s="51">
        <v>42948</v>
      </c>
      <c r="M110" s="51">
        <v>42978</v>
      </c>
      <c r="N110" s="47">
        <v>1</v>
      </c>
      <c r="O110" s="52">
        <f t="shared" si="2"/>
        <v>1</v>
      </c>
      <c r="P110" s="204"/>
      <c r="Q110" s="204"/>
      <c r="R110" s="67" t="s">
        <v>415</v>
      </c>
      <c r="S110" s="67" t="s">
        <v>412</v>
      </c>
      <c r="T110" s="49" t="s">
        <v>30</v>
      </c>
      <c r="U110" s="63"/>
      <c r="V110" s="36" t="s">
        <v>1174</v>
      </c>
      <c r="W110" s="69" t="s">
        <v>1170</v>
      </c>
    </row>
    <row r="111" spans="1:23" s="61" customFormat="1" ht="123.75" x14ac:dyDescent="0.25">
      <c r="A111" s="47">
        <v>2016</v>
      </c>
      <c r="B111" s="48" t="s">
        <v>383</v>
      </c>
      <c r="C111" s="47">
        <v>8</v>
      </c>
      <c r="D111" s="49" t="s">
        <v>406</v>
      </c>
      <c r="E111" s="49" t="s">
        <v>407</v>
      </c>
      <c r="F111" s="50" t="s">
        <v>52</v>
      </c>
      <c r="G111" s="49" t="s">
        <v>408</v>
      </c>
      <c r="H111" s="49" t="s">
        <v>416</v>
      </c>
      <c r="I111" s="48" t="s">
        <v>172</v>
      </c>
      <c r="J111" s="48" t="s">
        <v>417</v>
      </c>
      <c r="K111" s="47">
        <v>1</v>
      </c>
      <c r="L111" s="51">
        <v>42948</v>
      </c>
      <c r="M111" s="51">
        <v>43312</v>
      </c>
      <c r="N111" s="47">
        <v>1</v>
      </c>
      <c r="O111" s="52">
        <f t="shared" si="2"/>
        <v>1</v>
      </c>
      <c r="P111" s="204"/>
      <c r="Q111" s="204"/>
      <c r="R111" s="49" t="s">
        <v>418</v>
      </c>
      <c r="S111" s="72" t="s">
        <v>412</v>
      </c>
      <c r="T111" s="49" t="s">
        <v>30</v>
      </c>
      <c r="U111" s="63"/>
      <c r="V111" s="36" t="s">
        <v>1174</v>
      </c>
      <c r="W111" s="69" t="s">
        <v>1170</v>
      </c>
    </row>
    <row r="112" spans="1:23" s="61" customFormat="1" ht="168.75" x14ac:dyDescent="0.25">
      <c r="A112" s="47">
        <v>2016</v>
      </c>
      <c r="B112" s="48" t="s">
        <v>419</v>
      </c>
      <c r="C112" s="47">
        <v>3</v>
      </c>
      <c r="D112" s="49" t="s">
        <v>428</v>
      </c>
      <c r="E112" s="49" t="s">
        <v>429</v>
      </c>
      <c r="F112" s="50" t="s">
        <v>422</v>
      </c>
      <c r="G112" s="49" t="s">
        <v>430</v>
      </c>
      <c r="H112" s="49" t="s">
        <v>431</v>
      </c>
      <c r="I112" s="48" t="s">
        <v>354</v>
      </c>
      <c r="J112" s="48" t="s">
        <v>432</v>
      </c>
      <c r="K112" s="47">
        <v>1</v>
      </c>
      <c r="L112" s="51">
        <v>43160</v>
      </c>
      <c r="M112" s="51">
        <v>43404</v>
      </c>
      <c r="N112" s="47">
        <v>1</v>
      </c>
      <c r="O112" s="52">
        <f t="shared" si="2"/>
        <v>1</v>
      </c>
      <c r="P112" s="52">
        <f>+O112</f>
        <v>1</v>
      </c>
      <c r="Q112" s="52" t="s">
        <v>27</v>
      </c>
      <c r="R112" s="49" t="s">
        <v>433</v>
      </c>
      <c r="S112" s="49" t="s">
        <v>1034</v>
      </c>
      <c r="T112" s="49" t="s">
        <v>30</v>
      </c>
      <c r="U112" s="63"/>
      <c r="V112" s="36" t="s">
        <v>1174</v>
      </c>
      <c r="W112" s="69" t="s">
        <v>1170</v>
      </c>
    </row>
    <row r="113" spans="1:23" s="61" customFormat="1" ht="236.25" x14ac:dyDescent="0.25">
      <c r="A113" s="47">
        <v>2016</v>
      </c>
      <c r="B113" s="48" t="s">
        <v>419</v>
      </c>
      <c r="C113" s="47">
        <v>8</v>
      </c>
      <c r="D113" s="49" t="s">
        <v>442</v>
      </c>
      <c r="E113" s="49" t="s">
        <v>443</v>
      </c>
      <c r="F113" s="50" t="s">
        <v>422</v>
      </c>
      <c r="G113" s="49" t="s">
        <v>444</v>
      </c>
      <c r="H113" s="49" t="s">
        <v>445</v>
      </c>
      <c r="I113" s="48" t="s">
        <v>354</v>
      </c>
      <c r="J113" s="48" t="s">
        <v>55</v>
      </c>
      <c r="K113" s="47">
        <v>2</v>
      </c>
      <c r="L113" s="51">
        <v>43132</v>
      </c>
      <c r="M113" s="51">
        <v>43281</v>
      </c>
      <c r="N113" s="47">
        <v>2</v>
      </c>
      <c r="O113" s="52">
        <f t="shared" si="2"/>
        <v>1</v>
      </c>
      <c r="P113" s="55">
        <f>+O113</f>
        <v>1</v>
      </c>
      <c r="Q113" s="55" t="s">
        <v>27</v>
      </c>
      <c r="R113" s="49" t="s">
        <v>446</v>
      </c>
      <c r="S113" s="49" t="s">
        <v>1035</v>
      </c>
      <c r="T113" s="49" t="s">
        <v>30</v>
      </c>
      <c r="U113" s="63"/>
      <c r="V113" s="36" t="s">
        <v>1174</v>
      </c>
      <c r="W113" s="69" t="s">
        <v>1170</v>
      </c>
    </row>
    <row r="114" spans="1:23" s="61" customFormat="1" ht="191.25" x14ac:dyDescent="0.25">
      <c r="A114" s="47">
        <v>2016</v>
      </c>
      <c r="B114" s="48" t="s">
        <v>419</v>
      </c>
      <c r="C114" s="47">
        <v>9</v>
      </c>
      <c r="D114" s="49" t="s">
        <v>447</v>
      </c>
      <c r="E114" s="49" t="s">
        <v>448</v>
      </c>
      <c r="F114" s="50" t="s">
        <v>422</v>
      </c>
      <c r="G114" s="49" t="s">
        <v>449</v>
      </c>
      <c r="H114" s="49" t="s">
        <v>450</v>
      </c>
      <c r="I114" s="48" t="s">
        <v>451</v>
      </c>
      <c r="J114" s="48" t="s">
        <v>452</v>
      </c>
      <c r="K114" s="47">
        <v>1</v>
      </c>
      <c r="L114" s="51">
        <v>43132</v>
      </c>
      <c r="M114" s="51">
        <v>43281</v>
      </c>
      <c r="N114" s="47">
        <v>1</v>
      </c>
      <c r="O114" s="52">
        <f t="shared" si="2"/>
        <v>1</v>
      </c>
      <c r="P114" s="55">
        <f>+O114</f>
        <v>1</v>
      </c>
      <c r="Q114" s="55" t="s">
        <v>27</v>
      </c>
      <c r="R114" s="49" t="s">
        <v>453</v>
      </c>
      <c r="S114" s="49" t="s">
        <v>1036</v>
      </c>
      <c r="T114" s="49" t="s">
        <v>30</v>
      </c>
      <c r="U114" s="63"/>
      <c r="V114" s="36" t="s">
        <v>1174</v>
      </c>
      <c r="W114" s="69" t="s">
        <v>1170</v>
      </c>
    </row>
    <row r="115" spans="1:23" s="61" customFormat="1" ht="225" x14ac:dyDescent="0.25">
      <c r="A115" s="47">
        <v>2017</v>
      </c>
      <c r="B115" s="48" t="s">
        <v>460</v>
      </c>
      <c r="C115" s="47">
        <v>10</v>
      </c>
      <c r="D115" s="49" t="s">
        <v>553</v>
      </c>
      <c r="E115" s="49" t="s">
        <v>554</v>
      </c>
      <c r="F115" s="50" t="s">
        <v>185</v>
      </c>
      <c r="G115" s="49" t="s">
        <v>555</v>
      </c>
      <c r="H115" s="49" t="s">
        <v>556</v>
      </c>
      <c r="I115" s="48" t="s">
        <v>557</v>
      </c>
      <c r="J115" s="48" t="s">
        <v>558</v>
      </c>
      <c r="K115" s="47">
        <v>1</v>
      </c>
      <c r="L115" s="51">
        <v>43374</v>
      </c>
      <c r="M115" s="51">
        <v>43434</v>
      </c>
      <c r="N115" s="47">
        <v>1</v>
      </c>
      <c r="O115" s="52">
        <f t="shared" si="2"/>
        <v>1</v>
      </c>
      <c r="P115" s="205">
        <f>+AVERAGE(O115:O117)</f>
        <v>1</v>
      </c>
      <c r="Q115" s="205" t="s">
        <v>27</v>
      </c>
      <c r="R115" s="53" t="s">
        <v>559</v>
      </c>
      <c r="S115" s="49" t="s">
        <v>1039</v>
      </c>
      <c r="T115" s="49" t="s">
        <v>30</v>
      </c>
      <c r="U115" s="63"/>
      <c r="V115" s="36" t="s">
        <v>1174</v>
      </c>
      <c r="W115" s="69" t="s">
        <v>1170</v>
      </c>
    </row>
    <row r="116" spans="1:23" s="61" customFormat="1" ht="225" x14ac:dyDescent="0.25">
      <c r="A116" s="47">
        <v>2017</v>
      </c>
      <c r="B116" s="48" t="s">
        <v>460</v>
      </c>
      <c r="C116" s="47">
        <v>10</v>
      </c>
      <c r="D116" s="49" t="s">
        <v>553</v>
      </c>
      <c r="E116" s="49" t="s">
        <v>554</v>
      </c>
      <c r="F116" s="50" t="s">
        <v>48</v>
      </c>
      <c r="G116" s="49" t="s">
        <v>560</v>
      </c>
      <c r="H116" s="49" t="s">
        <v>561</v>
      </c>
      <c r="I116" s="48" t="s">
        <v>562</v>
      </c>
      <c r="J116" s="48" t="s">
        <v>563</v>
      </c>
      <c r="K116" s="47">
        <v>1</v>
      </c>
      <c r="L116" s="51">
        <v>43405</v>
      </c>
      <c r="M116" s="51">
        <v>43465</v>
      </c>
      <c r="N116" s="47">
        <v>1</v>
      </c>
      <c r="O116" s="52">
        <f t="shared" si="2"/>
        <v>1</v>
      </c>
      <c r="P116" s="205"/>
      <c r="Q116" s="205"/>
      <c r="R116" s="49" t="s">
        <v>564</v>
      </c>
      <c r="S116" s="49" t="s">
        <v>1062</v>
      </c>
      <c r="T116" s="49" t="s">
        <v>30</v>
      </c>
      <c r="U116" s="63"/>
      <c r="V116" s="36" t="s">
        <v>1174</v>
      </c>
      <c r="W116" s="69" t="s">
        <v>1170</v>
      </c>
    </row>
    <row r="117" spans="1:23" s="61" customFormat="1" ht="225" x14ac:dyDescent="0.25">
      <c r="A117" s="47">
        <v>2017</v>
      </c>
      <c r="B117" s="48" t="s">
        <v>460</v>
      </c>
      <c r="C117" s="47">
        <v>10</v>
      </c>
      <c r="D117" s="49" t="s">
        <v>553</v>
      </c>
      <c r="E117" s="49" t="s">
        <v>554</v>
      </c>
      <c r="F117" s="50" t="s">
        <v>52</v>
      </c>
      <c r="G117" s="49" t="s">
        <v>565</v>
      </c>
      <c r="H117" s="49" t="s">
        <v>566</v>
      </c>
      <c r="I117" s="48" t="s">
        <v>562</v>
      </c>
      <c r="J117" s="48" t="s">
        <v>567</v>
      </c>
      <c r="K117" s="47">
        <v>1</v>
      </c>
      <c r="L117" s="51">
        <v>43437</v>
      </c>
      <c r="M117" s="51">
        <v>43465</v>
      </c>
      <c r="N117" s="47">
        <v>1</v>
      </c>
      <c r="O117" s="52">
        <f t="shared" si="2"/>
        <v>1</v>
      </c>
      <c r="P117" s="205"/>
      <c r="Q117" s="205"/>
      <c r="R117" s="49" t="s">
        <v>568</v>
      </c>
      <c r="S117" s="49" t="s">
        <v>1062</v>
      </c>
      <c r="T117" s="49" t="s">
        <v>30</v>
      </c>
      <c r="U117" s="63"/>
      <c r="V117" s="36" t="s">
        <v>1174</v>
      </c>
      <c r="W117" s="69" t="s">
        <v>1170</v>
      </c>
    </row>
    <row r="118" spans="1:23" s="61" customFormat="1" ht="371.25" x14ac:dyDescent="0.25">
      <c r="A118" s="47">
        <v>2017</v>
      </c>
      <c r="B118" s="48" t="s">
        <v>575</v>
      </c>
      <c r="C118" s="47">
        <v>3</v>
      </c>
      <c r="D118" s="49" t="s">
        <v>584</v>
      </c>
      <c r="E118" s="49" t="s">
        <v>585</v>
      </c>
      <c r="F118" s="50" t="s">
        <v>506</v>
      </c>
      <c r="G118" s="49" t="s">
        <v>586</v>
      </c>
      <c r="H118" s="49" t="s">
        <v>587</v>
      </c>
      <c r="I118" s="48" t="s">
        <v>588</v>
      </c>
      <c r="J118" s="48" t="s">
        <v>589</v>
      </c>
      <c r="K118" s="47">
        <v>1</v>
      </c>
      <c r="L118" s="51">
        <v>43313</v>
      </c>
      <c r="M118" s="51">
        <v>43444</v>
      </c>
      <c r="N118" s="47">
        <v>1</v>
      </c>
      <c r="O118" s="52">
        <f t="shared" si="2"/>
        <v>1</v>
      </c>
      <c r="P118" s="205">
        <f>+AVERAGE(O118:O122)</f>
        <v>1</v>
      </c>
      <c r="Q118" s="205" t="s">
        <v>27</v>
      </c>
      <c r="R118" s="49" t="s">
        <v>1065</v>
      </c>
      <c r="S118" s="49" t="s">
        <v>590</v>
      </c>
      <c r="T118" s="49" t="s">
        <v>30</v>
      </c>
      <c r="U118" s="63"/>
      <c r="V118" s="36" t="s">
        <v>1174</v>
      </c>
      <c r="W118" s="69" t="s">
        <v>1170</v>
      </c>
    </row>
    <row r="119" spans="1:23" s="61" customFormat="1" ht="371.25" x14ac:dyDescent="0.25">
      <c r="A119" s="47">
        <v>2017</v>
      </c>
      <c r="B119" s="48" t="s">
        <v>575</v>
      </c>
      <c r="C119" s="47">
        <v>3</v>
      </c>
      <c r="D119" s="49" t="s">
        <v>584</v>
      </c>
      <c r="E119" s="49" t="s">
        <v>585</v>
      </c>
      <c r="F119" s="50" t="s">
        <v>591</v>
      </c>
      <c r="G119" s="49" t="s">
        <v>586</v>
      </c>
      <c r="H119" s="49" t="s">
        <v>592</v>
      </c>
      <c r="I119" s="48" t="s">
        <v>588</v>
      </c>
      <c r="J119" s="48" t="s">
        <v>593</v>
      </c>
      <c r="K119" s="47">
        <v>1</v>
      </c>
      <c r="L119" s="51">
        <v>43294</v>
      </c>
      <c r="M119" s="51">
        <v>43444</v>
      </c>
      <c r="N119" s="47">
        <v>1</v>
      </c>
      <c r="O119" s="52">
        <f t="shared" si="2"/>
        <v>1</v>
      </c>
      <c r="P119" s="205"/>
      <c r="Q119" s="205"/>
      <c r="R119" s="49" t="s">
        <v>594</v>
      </c>
      <c r="S119" s="49" t="s">
        <v>590</v>
      </c>
      <c r="T119" s="49" t="s">
        <v>30</v>
      </c>
      <c r="U119" s="63"/>
      <c r="V119" s="36" t="s">
        <v>1174</v>
      </c>
      <c r="W119" s="69" t="s">
        <v>1170</v>
      </c>
    </row>
    <row r="120" spans="1:23" s="61" customFormat="1" ht="371.25" x14ac:dyDescent="0.25">
      <c r="A120" s="47">
        <v>2017</v>
      </c>
      <c r="B120" s="48" t="s">
        <v>575</v>
      </c>
      <c r="C120" s="47">
        <v>3</v>
      </c>
      <c r="D120" s="49" t="s">
        <v>584</v>
      </c>
      <c r="E120" s="49" t="s">
        <v>595</v>
      </c>
      <c r="F120" s="50" t="s">
        <v>596</v>
      </c>
      <c r="G120" s="49" t="s">
        <v>586</v>
      </c>
      <c r="H120" s="49" t="s">
        <v>597</v>
      </c>
      <c r="I120" s="48" t="s">
        <v>588</v>
      </c>
      <c r="J120" s="48" t="s">
        <v>593</v>
      </c>
      <c r="K120" s="47">
        <v>1</v>
      </c>
      <c r="L120" s="51">
        <v>43313</v>
      </c>
      <c r="M120" s="51">
        <v>43444</v>
      </c>
      <c r="N120" s="47">
        <v>1</v>
      </c>
      <c r="O120" s="52">
        <f t="shared" si="2"/>
        <v>1</v>
      </c>
      <c r="P120" s="205"/>
      <c r="Q120" s="205"/>
      <c r="R120" s="49" t="s">
        <v>598</v>
      </c>
      <c r="S120" s="49" t="s">
        <v>590</v>
      </c>
      <c r="T120" s="49" t="s">
        <v>30</v>
      </c>
      <c r="U120" s="63"/>
      <c r="V120" s="36" t="s">
        <v>1174</v>
      </c>
      <c r="W120" s="69" t="s">
        <v>1170</v>
      </c>
    </row>
    <row r="121" spans="1:23" s="61" customFormat="1" ht="371.25" x14ac:dyDescent="0.25">
      <c r="A121" s="47">
        <v>2017</v>
      </c>
      <c r="B121" s="48" t="s">
        <v>575</v>
      </c>
      <c r="C121" s="47">
        <v>3</v>
      </c>
      <c r="D121" s="49" t="s">
        <v>599</v>
      </c>
      <c r="E121" s="49" t="s">
        <v>595</v>
      </c>
      <c r="F121" s="50" t="s">
        <v>600</v>
      </c>
      <c r="G121" s="49" t="s">
        <v>586</v>
      </c>
      <c r="H121" s="49" t="s">
        <v>601</v>
      </c>
      <c r="I121" s="48" t="s">
        <v>588</v>
      </c>
      <c r="J121" s="48" t="s">
        <v>602</v>
      </c>
      <c r="K121" s="47">
        <v>1</v>
      </c>
      <c r="L121" s="51">
        <v>43445</v>
      </c>
      <c r="M121" s="51">
        <v>43670</v>
      </c>
      <c r="N121" s="47">
        <v>1</v>
      </c>
      <c r="O121" s="52">
        <f t="shared" si="2"/>
        <v>1</v>
      </c>
      <c r="P121" s="205"/>
      <c r="Q121" s="205"/>
      <c r="R121" s="49" t="s">
        <v>603</v>
      </c>
      <c r="S121" s="49" t="s">
        <v>590</v>
      </c>
      <c r="T121" s="49" t="s">
        <v>30</v>
      </c>
      <c r="U121" s="63"/>
      <c r="V121" s="36" t="s">
        <v>1174</v>
      </c>
      <c r="W121" s="69" t="s">
        <v>1170</v>
      </c>
    </row>
    <row r="122" spans="1:23" s="61" customFormat="1" ht="371.25" x14ac:dyDescent="0.25">
      <c r="A122" s="47">
        <v>2017</v>
      </c>
      <c r="B122" s="48" t="s">
        <v>575</v>
      </c>
      <c r="C122" s="47">
        <v>3</v>
      </c>
      <c r="D122" s="49" t="s">
        <v>584</v>
      </c>
      <c r="E122" s="49" t="s">
        <v>604</v>
      </c>
      <c r="F122" s="50" t="s">
        <v>605</v>
      </c>
      <c r="G122" s="49" t="s">
        <v>586</v>
      </c>
      <c r="H122" s="49" t="s">
        <v>606</v>
      </c>
      <c r="I122" s="48" t="s">
        <v>562</v>
      </c>
      <c r="J122" s="48" t="s">
        <v>607</v>
      </c>
      <c r="K122" s="47">
        <v>1</v>
      </c>
      <c r="L122" s="51">
        <v>43460</v>
      </c>
      <c r="M122" s="51">
        <v>43131</v>
      </c>
      <c r="N122" s="47">
        <v>1</v>
      </c>
      <c r="O122" s="52">
        <f t="shared" si="2"/>
        <v>1</v>
      </c>
      <c r="P122" s="205"/>
      <c r="Q122" s="205"/>
      <c r="R122" s="49" t="s">
        <v>608</v>
      </c>
      <c r="S122" s="49" t="s">
        <v>590</v>
      </c>
      <c r="T122" s="49" t="s">
        <v>30</v>
      </c>
      <c r="U122" s="63"/>
      <c r="V122" s="36" t="s">
        <v>1174</v>
      </c>
      <c r="W122" s="69" t="s">
        <v>1170</v>
      </c>
    </row>
  </sheetData>
  <mergeCells count="77">
    <mergeCell ref="P5:P7"/>
    <mergeCell ref="Q5:Q7"/>
    <mergeCell ref="P10:P11"/>
    <mergeCell ref="Q10:Q11"/>
    <mergeCell ref="P12:P13"/>
    <mergeCell ref="Q12:Q13"/>
    <mergeCell ref="P14:P15"/>
    <mergeCell ref="Q14:Q15"/>
    <mergeCell ref="P16:P17"/>
    <mergeCell ref="Q16:Q17"/>
    <mergeCell ref="P18:P19"/>
    <mergeCell ref="Q18:Q19"/>
    <mergeCell ref="P20:P21"/>
    <mergeCell ref="Q20:Q21"/>
    <mergeCell ref="P22:P23"/>
    <mergeCell ref="Q22:Q23"/>
    <mergeCell ref="P24:P25"/>
    <mergeCell ref="Q24:Q25"/>
    <mergeCell ref="P26:P27"/>
    <mergeCell ref="Q26:Q27"/>
    <mergeCell ref="P31:P32"/>
    <mergeCell ref="Q31:Q32"/>
    <mergeCell ref="P33:P34"/>
    <mergeCell ref="Q33:Q34"/>
    <mergeCell ref="P43:P45"/>
    <mergeCell ref="Q43:Q45"/>
    <mergeCell ref="P46:P48"/>
    <mergeCell ref="Q46:Q48"/>
    <mergeCell ref="P49:P50"/>
    <mergeCell ref="Q49:Q50"/>
    <mergeCell ref="P51:P53"/>
    <mergeCell ref="Q51:Q53"/>
    <mergeCell ref="P54:P55"/>
    <mergeCell ref="Q54:Q55"/>
    <mergeCell ref="P56:P57"/>
    <mergeCell ref="Q56:Q57"/>
    <mergeCell ref="P58:P59"/>
    <mergeCell ref="Q58:Q59"/>
    <mergeCell ref="P60:P61"/>
    <mergeCell ref="Q60:Q61"/>
    <mergeCell ref="P62:P63"/>
    <mergeCell ref="Q62:Q63"/>
    <mergeCell ref="P69:P71"/>
    <mergeCell ref="Q69:Q71"/>
    <mergeCell ref="P72:P73"/>
    <mergeCell ref="Q72:Q73"/>
    <mergeCell ref="P74:P75"/>
    <mergeCell ref="Q74:Q75"/>
    <mergeCell ref="P77:P79"/>
    <mergeCell ref="Q77:Q79"/>
    <mergeCell ref="P81:P82"/>
    <mergeCell ref="Q81:Q82"/>
    <mergeCell ref="P83:P84"/>
    <mergeCell ref="Q83:Q84"/>
    <mergeCell ref="Q96:Q97"/>
    <mergeCell ref="P85:P86"/>
    <mergeCell ref="Q85:Q86"/>
    <mergeCell ref="P87:P88"/>
    <mergeCell ref="Q87:Q88"/>
    <mergeCell ref="P89:P90"/>
    <mergeCell ref="Q89:Q90"/>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formula1>0</formula1>
      <formula2>390</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H2" workbookViewId="0">
      <selection activeCell="I2" sqref="I2"/>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0" ht="15.75" x14ac:dyDescent="0.25">
      <c r="A1" s="208" t="s">
        <v>1178</v>
      </c>
      <c r="B1" s="208"/>
      <c r="C1" s="208"/>
      <c r="D1" s="208"/>
      <c r="E1" s="208"/>
      <c r="F1" s="208"/>
      <c r="G1" s="208"/>
    </row>
    <row r="2" spans="1:20"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ht="409.5" x14ac:dyDescent="0.25">
      <c r="A3" s="47">
        <v>2016</v>
      </c>
      <c r="B3" s="48" t="s">
        <v>182</v>
      </c>
      <c r="C3" s="47">
        <v>35</v>
      </c>
      <c r="D3" s="49" t="s">
        <v>350</v>
      </c>
      <c r="E3" s="49" t="s">
        <v>351</v>
      </c>
      <c r="F3" s="48">
        <v>1</v>
      </c>
      <c r="G3" s="49" t="s">
        <v>352</v>
      </c>
      <c r="H3" s="49" t="s">
        <v>353</v>
      </c>
      <c r="I3" s="48" t="s">
        <v>354</v>
      </c>
      <c r="J3" s="48" t="s">
        <v>206</v>
      </c>
      <c r="K3" s="47">
        <v>1</v>
      </c>
      <c r="L3" s="51">
        <v>43770</v>
      </c>
      <c r="M3" s="51">
        <v>43830</v>
      </c>
      <c r="N3" s="47">
        <v>1</v>
      </c>
      <c r="O3" s="73">
        <v>1</v>
      </c>
      <c r="P3" s="74">
        <v>1</v>
      </c>
      <c r="Q3" s="74" t="s">
        <v>27</v>
      </c>
      <c r="R3" s="54" t="s">
        <v>1247</v>
      </c>
      <c r="S3" s="54" t="s">
        <v>1248</v>
      </c>
      <c r="T3" s="53" t="s">
        <v>30</v>
      </c>
    </row>
    <row r="4" spans="1:20" ht="281.25" x14ac:dyDescent="0.25">
      <c r="A4" s="47">
        <v>2018</v>
      </c>
      <c r="B4" s="48" t="s">
        <v>609</v>
      </c>
      <c r="C4" s="47">
        <v>1</v>
      </c>
      <c r="D4" s="49" t="s">
        <v>610</v>
      </c>
      <c r="E4" s="49" t="s">
        <v>611</v>
      </c>
      <c r="F4" s="50" t="s">
        <v>422</v>
      </c>
      <c r="G4" s="49" t="s">
        <v>612</v>
      </c>
      <c r="H4" s="49" t="s">
        <v>613</v>
      </c>
      <c r="I4" s="48" t="s">
        <v>614</v>
      </c>
      <c r="J4" s="53" t="s">
        <v>615</v>
      </c>
      <c r="K4" s="47">
        <v>1</v>
      </c>
      <c r="L4" s="51">
        <v>43654</v>
      </c>
      <c r="M4" s="51">
        <v>43677</v>
      </c>
      <c r="N4" s="47">
        <v>1</v>
      </c>
      <c r="O4" s="73">
        <v>1</v>
      </c>
      <c r="P4" s="75">
        <v>1</v>
      </c>
      <c r="Q4" s="75" t="s">
        <v>27</v>
      </c>
      <c r="R4" s="49" t="s">
        <v>1249</v>
      </c>
      <c r="S4" s="49" t="s">
        <v>1250</v>
      </c>
      <c r="T4" s="53" t="s">
        <v>30</v>
      </c>
    </row>
    <row r="5" spans="1:20" ht="157.5" x14ac:dyDescent="0.25">
      <c r="A5" s="47">
        <v>2018</v>
      </c>
      <c r="B5" s="48" t="s">
        <v>609</v>
      </c>
      <c r="C5" s="57">
        <v>6</v>
      </c>
      <c r="D5" s="58" t="s">
        <v>700</v>
      </c>
      <c r="E5" s="58" t="s">
        <v>701</v>
      </c>
      <c r="F5" s="50">
        <v>1</v>
      </c>
      <c r="G5" s="58" t="s">
        <v>702</v>
      </c>
      <c r="H5" s="58" t="s">
        <v>1251</v>
      </c>
      <c r="I5" s="48" t="s">
        <v>72</v>
      </c>
      <c r="J5" s="56" t="s">
        <v>703</v>
      </c>
      <c r="K5" s="57">
        <v>1</v>
      </c>
      <c r="L5" s="51">
        <v>43647</v>
      </c>
      <c r="M5" s="51">
        <v>43830</v>
      </c>
      <c r="N5" s="47">
        <v>1</v>
      </c>
      <c r="O5" s="73">
        <v>1</v>
      </c>
      <c r="P5" s="76">
        <v>1</v>
      </c>
      <c r="Q5" s="76" t="s">
        <v>27</v>
      </c>
      <c r="R5" s="49" t="s">
        <v>1252</v>
      </c>
      <c r="S5" s="49" t="s">
        <v>1253</v>
      </c>
      <c r="T5" s="53" t="s">
        <v>30</v>
      </c>
    </row>
    <row r="6" spans="1:20" ht="157.5" x14ac:dyDescent="0.25">
      <c r="A6" s="47">
        <v>2018</v>
      </c>
      <c r="B6" s="48" t="s">
        <v>609</v>
      </c>
      <c r="C6" s="57">
        <v>15</v>
      </c>
      <c r="D6" s="58" t="s">
        <v>700</v>
      </c>
      <c r="E6" s="58" t="s">
        <v>701</v>
      </c>
      <c r="F6" s="50"/>
      <c r="G6" s="58" t="s">
        <v>702</v>
      </c>
      <c r="H6" s="58" t="s">
        <v>1251</v>
      </c>
      <c r="I6" s="48" t="s">
        <v>72</v>
      </c>
      <c r="J6" s="56" t="s">
        <v>703</v>
      </c>
      <c r="K6" s="57">
        <v>1</v>
      </c>
      <c r="L6" s="51">
        <v>43647</v>
      </c>
      <c r="M6" s="51">
        <v>43830</v>
      </c>
      <c r="N6" s="47">
        <v>1</v>
      </c>
      <c r="O6" s="73">
        <v>1</v>
      </c>
      <c r="P6" s="76">
        <v>1</v>
      </c>
      <c r="Q6" s="76" t="s">
        <v>27</v>
      </c>
      <c r="R6" s="49" t="s">
        <v>1252</v>
      </c>
      <c r="S6" s="49" t="s">
        <v>1253</v>
      </c>
      <c r="T6" s="49" t="s">
        <v>30</v>
      </c>
    </row>
    <row r="7" spans="1:20" ht="191.25" x14ac:dyDescent="0.25">
      <c r="A7" s="47">
        <v>2018</v>
      </c>
      <c r="B7" s="48" t="s">
        <v>609</v>
      </c>
      <c r="C7" s="57">
        <v>16</v>
      </c>
      <c r="D7" s="58" t="s">
        <v>704</v>
      </c>
      <c r="E7" s="58" t="s">
        <v>705</v>
      </c>
      <c r="F7" s="50"/>
      <c r="G7" s="58" t="s">
        <v>706</v>
      </c>
      <c r="H7" s="58" t="s">
        <v>707</v>
      </c>
      <c r="I7" s="48" t="s">
        <v>72</v>
      </c>
      <c r="J7" s="56" t="s">
        <v>695</v>
      </c>
      <c r="K7" s="57">
        <v>1</v>
      </c>
      <c r="L7" s="51">
        <v>43678</v>
      </c>
      <c r="M7" s="51">
        <v>43830</v>
      </c>
      <c r="N7" s="47">
        <v>1</v>
      </c>
      <c r="O7" s="73">
        <v>1</v>
      </c>
      <c r="P7" s="76">
        <v>1</v>
      </c>
      <c r="Q7" s="76" t="s">
        <v>27</v>
      </c>
      <c r="R7" s="49" t="s">
        <v>1254</v>
      </c>
      <c r="S7" s="49" t="s">
        <v>1255</v>
      </c>
      <c r="T7" s="49" t="s">
        <v>30</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formula1>-9223372036854770000</formula1>
      <formula2>9223372036854770000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4"/>
  <sheetViews>
    <sheetView topLeftCell="A2" workbookViewId="0">
      <selection activeCell="A2" sqref="A2"/>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5.7109375" customWidth="1"/>
    <col min="19" max="19" width="60.140625" customWidth="1"/>
    <col min="20" max="20" width="39" customWidth="1"/>
    <col min="21" max="21" width="11.42578125" style="107"/>
  </cols>
  <sheetData>
    <row r="1" spans="1:21" ht="45" customHeight="1" x14ac:dyDescent="0.25">
      <c r="A1" s="202" t="s">
        <v>1256</v>
      </c>
      <c r="B1" s="203"/>
      <c r="C1" s="203"/>
      <c r="D1" s="203"/>
      <c r="E1" s="203"/>
      <c r="F1" s="203"/>
      <c r="G1" s="203"/>
      <c r="H1" s="203"/>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s="87" customFormat="1" ht="360" x14ac:dyDescent="0.25">
      <c r="A3" s="79">
        <v>2015</v>
      </c>
      <c r="B3" s="80" t="s">
        <v>1499</v>
      </c>
      <c r="C3" s="79">
        <v>4</v>
      </c>
      <c r="D3" s="81" t="s">
        <v>57</v>
      </c>
      <c r="E3" s="81" t="s">
        <v>58</v>
      </c>
      <c r="F3" s="82" t="s">
        <v>59</v>
      </c>
      <c r="G3" s="80" t="s">
        <v>60</v>
      </c>
      <c r="H3" s="80" t="s">
        <v>1041</v>
      </c>
      <c r="I3" s="80" t="s">
        <v>61</v>
      </c>
      <c r="J3" s="80" t="s">
        <v>62</v>
      </c>
      <c r="K3" s="80">
        <v>7</v>
      </c>
      <c r="L3" s="83">
        <v>43770</v>
      </c>
      <c r="M3" s="83">
        <v>44196</v>
      </c>
      <c r="N3" s="79">
        <v>7</v>
      </c>
      <c r="O3" s="84">
        <f t="shared" ref="O3:O34" si="0">+N3/K3</f>
        <v>1</v>
      </c>
      <c r="P3" s="215">
        <f>AVERAGE(O3:O4)</f>
        <v>0.5</v>
      </c>
      <c r="Q3" s="215" t="s">
        <v>63</v>
      </c>
      <c r="R3" s="81" t="s">
        <v>1261</v>
      </c>
      <c r="S3" s="81" t="s">
        <v>1276</v>
      </c>
      <c r="T3" s="85" t="s">
        <v>66</v>
      </c>
      <c r="U3" s="108" t="s">
        <v>1272</v>
      </c>
    </row>
    <row r="4" spans="1:21" s="87" customFormat="1" ht="90" x14ac:dyDescent="0.25">
      <c r="A4" s="79">
        <v>2015</v>
      </c>
      <c r="B4" s="115" t="s">
        <v>1499</v>
      </c>
      <c r="C4" s="79">
        <v>4</v>
      </c>
      <c r="D4" s="81" t="s">
        <v>67</v>
      </c>
      <c r="E4" s="81" t="s">
        <v>58</v>
      </c>
      <c r="F4" s="82" t="s">
        <v>68</v>
      </c>
      <c r="G4" s="80" t="s">
        <v>60</v>
      </c>
      <c r="H4" s="80" t="s">
        <v>1042</v>
      </c>
      <c r="I4" s="80" t="s">
        <v>61</v>
      </c>
      <c r="J4" s="80" t="s">
        <v>69</v>
      </c>
      <c r="K4" s="80">
        <f>6*6</f>
        <v>36</v>
      </c>
      <c r="L4" s="83">
        <v>43770</v>
      </c>
      <c r="M4" s="83">
        <v>44196</v>
      </c>
      <c r="N4" s="79">
        <v>0</v>
      </c>
      <c r="O4" s="84">
        <f t="shared" si="0"/>
        <v>0</v>
      </c>
      <c r="P4" s="215"/>
      <c r="Q4" s="215"/>
      <c r="R4" s="81" t="s">
        <v>1305</v>
      </c>
      <c r="S4" s="81" t="s">
        <v>1277</v>
      </c>
      <c r="T4" s="85" t="s">
        <v>66</v>
      </c>
      <c r="U4" s="108" t="s">
        <v>1273</v>
      </c>
    </row>
    <row r="5" spans="1:21" s="87" customFormat="1" ht="337.5" x14ac:dyDescent="0.25">
      <c r="A5" s="79">
        <v>2015</v>
      </c>
      <c r="B5" s="115" t="s">
        <v>1499</v>
      </c>
      <c r="C5" s="79">
        <v>5</v>
      </c>
      <c r="D5" s="81" t="s">
        <v>70</v>
      </c>
      <c r="E5" s="81" t="s">
        <v>71</v>
      </c>
      <c r="F5" s="82" t="s">
        <v>59</v>
      </c>
      <c r="G5" s="80" t="s">
        <v>60</v>
      </c>
      <c r="H5" s="80" t="s">
        <v>1041</v>
      </c>
      <c r="I5" s="80" t="s">
        <v>72</v>
      </c>
      <c r="J5" s="80" t="s">
        <v>62</v>
      </c>
      <c r="K5" s="80">
        <v>7</v>
      </c>
      <c r="L5" s="83">
        <v>43770</v>
      </c>
      <c r="M5" s="83">
        <v>44196</v>
      </c>
      <c r="N5" s="79">
        <v>7</v>
      </c>
      <c r="O5" s="84">
        <f t="shared" si="0"/>
        <v>1</v>
      </c>
      <c r="P5" s="215">
        <f>AVERAGE(O5:O6)</f>
        <v>0.5</v>
      </c>
      <c r="Q5" s="215" t="s">
        <v>63</v>
      </c>
      <c r="R5" s="81" t="s">
        <v>1262</v>
      </c>
      <c r="S5" s="81" t="s">
        <v>1276</v>
      </c>
      <c r="T5" s="85" t="s">
        <v>66</v>
      </c>
      <c r="U5" s="108" t="s">
        <v>1272</v>
      </c>
    </row>
    <row r="6" spans="1:21" s="87" customFormat="1" ht="90" x14ac:dyDescent="0.25">
      <c r="A6" s="79">
        <v>2015</v>
      </c>
      <c r="B6" s="115" t="s">
        <v>1499</v>
      </c>
      <c r="C6" s="79">
        <v>5</v>
      </c>
      <c r="D6" s="81" t="s">
        <v>70</v>
      </c>
      <c r="E6" s="81" t="s">
        <v>71</v>
      </c>
      <c r="F6" s="82" t="s">
        <v>68</v>
      </c>
      <c r="G6" s="80" t="s">
        <v>60</v>
      </c>
      <c r="H6" s="80" t="s">
        <v>1042</v>
      </c>
      <c r="I6" s="80" t="s">
        <v>72</v>
      </c>
      <c r="J6" s="80" t="s">
        <v>69</v>
      </c>
      <c r="K6" s="80">
        <f>6*6</f>
        <v>36</v>
      </c>
      <c r="L6" s="83">
        <v>43770</v>
      </c>
      <c r="M6" s="83">
        <v>44196</v>
      </c>
      <c r="N6" s="79">
        <v>0</v>
      </c>
      <c r="O6" s="84">
        <f t="shared" si="0"/>
        <v>0</v>
      </c>
      <c r="P6" s="215"/>
      <c r="Q6" s="215"/>
      <c r="R6" s="81" t="s">
        <v>1305</v>
      </c>
      <c r="S6" s="81" t="s">
        <v>1277</v>
      </c>
      <c r="T6" s="85" t="s">
        <v>66</v>
      </c>
      <c r="U6" s="108" t="s">
        <v>1273</v>
      </c>
    </row>
    <row r="7" spans="1:21" s="87" customFormat="1" ht="405" x14ac:dyDescent="0.25">
      <c r="A7" s="79">
        <v>2015</v>
      </c>
      <c r="B7" s="115" t="s">
        <v>1499</v>
      </c>
      <c r="C7" s="79">
        <v>9</v>
      </c>
      <c r="D7" s="81" t="s">
        <v>92</v>
      </c>
      <c r="E7" s="81" t="s">
        <v>93</v>
      </c>
      <c r="F7" s="82" t="s">
        <v>59</v>
      </c>
      <c r="G7" s="80" t="s">
        <v>60</v>
      </c>
      <c r="H7" s="80" t="s">
        <v>1041</v>
      </c>
      <c r="I7" s="80" t="s">
        <v>72</v>
      </c>
      <c r="J7" s="80" t="s">
        <v>62</v>
      </c>
      <c r="K7" s="80">
        <v>7</v>
      </c>
      <c r="L7" s="83">
        <v>43770</v>
      </c>
      <c r="M7" s="83">
        <v>44196</v>
      </c>
      <c r="N7" s="79">
        <v>7</v>
      </c>
      <c r="O7" s="84">
        <f t="shared" si="0"/>
        <v>1</v>
      </c>
      <c r="P7" s="215">
        <f>AVERAGE(O7:O8)</f>
        <v>0.5</v>
      </c>
      <c r="Q7" s="215" t="s">
        <v>63</v>
      </c>
      <c r="R7" s="81" t="s">
        <v>1263</v>
      </c>
      <c r="S7" s="81" t="s">
        <v>1276</v>
      </c>
      <c r="T7" s="85" t="s">
        <v>66</v>
      </c>
      <c r="U7" s="108" t="s">
        <v>1272</v>
      </c>
    </row>
    <row r="8" spans="1:21" s="87" customFormat="1" ht="90" x14ac:dyDescent="0.25">
      <c r="A8" s="79">
        <v>2015</v>
      </c>
      <c r="B8" s="115" t="s">
        <v>1499</v>
      </c>
      <c r="C8" s="79">
        <v>9</v>
      </c>
      <c r="D8" s="81" t="s">
        <v>92</v>
      </c>
      <c r="E8" s="81" t="s">
        <v>93</v>
      </c>
      <c r="F8" s="82" t="s">
        <v>68</v>
      </c>
      <c r="G8" s="80" t="s">
        <v>60</v>
      </c>
      <c r="H8" s="80" t="s">
        <v>1042</v>
      </c>
      <c r="I8" s="80" t="s">
        <v>72</v>
      </c>
      <c r="J8" s="80" t="s">
        <v>69</v>
      </c>
      <c r="K8" s="80">
        <f>6*6</f>
        <v>36</v>
      </c>
      <c r="L8" s="83">
        <v>43770</v>
      </c>
      <c r="M8" s="83">
        <v>44196</v>
      </c>
      <c r="N8" s="79">
        <v>0</v>
      </c>
      <c r="O8" s="84">
        <f t="shared" si="0"/>
        <v>0</v>
      </c>
      <c r="P8" s="215"/>
      <c r="Q8" s="215"/>
      <c r="R8" s="81" t="s">
        <v>1305</v>
      </c>
      <c r="S8" s="81" t="s">
        <v>1277</v>
      </c>
      <c r="T8" s="85" t="s">
        <v>66</v>
      </c>
      <c r="U8" s="108" t="s">
        <v>1273</v>
      </c>
    </row>
    <row r="9" spans="1:21" s="87" customFormat="1" ht="315" x14ac:dyDescent="0.25">
      <c r="A9" s="79">
        <v>2015</v>
      </c>
      <c r="B9" s="115" t="s">
        <v>1499</v>
      </c>
      <c r="C9" s="79">
        <v>17</v>
      </c>
      <c r="D9" s="81" t="s">
        <v>108</v>
      </c>
      <c r="E9" s="81" t="s">
        <v>109</v>
      </c>
      <c r="F9" s="82" t="s">
        <v>59</v>
      </c>
      <c r="G9" s="80" t="s">
        <v>60</v>
      </c>
      <c r="H9" s="80" t="s">
        <v>1041</v>
      </c>
      <c r="I9" s="80" t="s">
        <v>72</v>
      </c>
      <c r="J9" s="80" t="s">
        <v>62</v>
      </c>
      <c r="K9" s="80">
        <v>7</v>
      </c>
      <c r="L9" s="83">
        <v>43770</v>
      </c>
      <c r="M9" s="83">
        <v>44196</v>
      </c>
      <c r="N9" s="79">
        <v>7</v>
      </c>
      <c r="O9" s="84">
        <f t="shared" si="0"/>
        <v>1</v>
      </c>
      <c r="P9" s="215">
        <f>AVERAGE(O9:O10)</f>
        <v>0.5</v>
      </c>
      <c r="Q9" s="215" t="s">
        <v>63</v>
      </c>
      <c r="R9" s="81" t="s">
        <v>1264</v>
      </c>
      <c r="S9" s="81" t="s">
        <v>1276</v>
      </c>
      <c r="T9" s="85" t="s">
        <v>66</v>
      </c>
      <c r="U9" s="108" t="s">
        <v>1272</v>
      </c>
    </row>
    <row r="10" spans="1:21" s="87" customFormat="1" ht="90" x14ac:dyDescent="0.25">
      <c r="A10" s="79">
        <v>2015</v>
      </c>
      <c r="B10" s="115" t="s">
        <v>1499</v>
      </c>
      <c r="C10" s="79">
        <v>17</v>
      </c>
      <c r="D10" s="81" t="s">
        <v>108</v>
      </c>
      <c r="E10" s="81" t="s">
        <v>109</v>
      </c>
      <c r="F10" s="82" t="s">
        <v>68</v>
      </c>
      <c r="G10" s="80" t="s">
        <v>60</v>
      </c>
      <c r="H10" s="80" t="s">
        <v>1042</v>
      </c>
      <c r="I10" s="80" t="s">
        <v>72</v>
      </c>
      <c r="J10" s="80" t="s">
        <v>69</v>
      </c>
      <c r="K10" s="80">
        <f>6*6</f>
        <v>36</v>
      </c>
      <c r="L10" s="83">
        <v>43770</v>
      </c>
      <c r="M10" s="83">
        <v>44196</v>
      </c>
      <c r="N10" s="79">
        <v>0</v>
      </c>
      <c r="O10" s="84">
        <f t="shared" si="0"/>
        <v>0</v>
      </c>
      <c r="P10" s="215"/>
      <c r="Q10" s="215"/>
      <c r="R10" s="81" t="s">
        <v>1305</v>
      </c>
      <c r="S10" s="81" t="s">
        <v>1277</v>
      </c>
      <c r="T10" s="85" t="s">
        <v>66</v>
      </c>
      <c r="U10" s="108" t="s">
        <v>1273</v>
      </c>
    </row>
    <row r="11" spans="1:21" s="87" customFormat="1" ht="393.75" x14ac:dyDescent="0.25">
      <c r="A11" s="79">
        <v>2015</v>
      </c>
      <c r="B11" s="115" t="s">
        <v>1499</v>
      </c>
      <c r="C11" s="79">
        <v>20</v>
      </c>
      <c r="D11" s="81" t="s">
        <v>117</v>
      </c>
      <c r="E11" s="81" t="s">
        <v>118</v>
      </c>
      <c r="F11" s="82" t="s">
        <v>59</v>
      </c>
      <c r="G11" s="80" t="s">
        <v>60</v>
      </c>
      <c r="H11" s="80" t="s">
        <v>1041</v>
      </c>
      <c r="I11" s="80" t="s">
        <v>72</v>
      </c>
      <c r="J11" s="80" t="s">
        <v>62</v>
      </c>
      <c r="K11" s="80">
        <v>7</v>
      </c>
      <c r="L11" s="83">
        <v>43770</v>
      </c>
      <c r="M11" s="83">
        <v>44196</v>
      </c>
      <c r="N11" s="79">
        <v>7</v>
      </c>
      <c r="O11" s="84">
        <f t="shared" si="0"/>
        <v>1</v>
      </c>
      <c r="P11" s="204">
        <f>AVERAGE(O11:O12)</f>
        <v>0.5</v>
      </c>
      <c r="Q11" s="204" t="s">
        <v>63</v>
      </c>
      <c r="R11" s="81" t="s">
        <v>1265</v>
      </c>
      <c r="S11" s="81" t="s">
        <v>1276</v>
      </c>
      <c r="T11" s="85" t="s">
        <v>66</v>
      </c>
      <c r="U11" s="108" t="s">
        <v>1272</v>
      </c>
    </row>
    <row r="12" spans="1:21" s="87" customFormat="1" ht="90" x14ac:dyDescent="0.25">
      <c r="A12" s="79">
        <v>2015</v>
      </c>
      <c r="B12" s="115" t="s">
        <v>1499</v>
      </c>
      <c r="C12" s="79">
        <v>20</v>
      </c>
      <c r="D12" s="81" t="s">
        <v>117</v>
      </c>
      <c r="E12" s="81" t="s">
        <v>118</v>
      </c>
      <c r="F12" s="82" t="s">
        <v>68</v>
      </c>
      <c r="G12" s="80" t="s">
        <v>60</v>
      </c>
      <c r="H12" s="80" t="s">
        <v>1042</v>
      </c>
      <c r="I12" s="80" t="s">
        <v>72</v>
      </c>
      <c r="J12" s="80" t="s">
        <v>69</v>
      </c>
      <c r="K12" s="80">
        <f>6*6</f>
        <v>36</v>
      </c>
      <c r="L12" s="83">
        <v>43770</v>
      </c>
      <c r="M12" s="83">
        <v>44196</v>
      </c>
      <c r="N12" s="79">
        <v>0</v>
      </c>
      <c r="O12" s="84">
        <f t="shared" si="0"/>
        <v>0</v>
      </c>
      <c r="P12" s="204"/>
      <c r="Q12" s="204"/>
      <c r="R12" s="81" t="s">
        <v>1305</v>
      </c>
      <c r="S12" s="81" t="s">
        <v>1277</v>
      </c>
      <c r="T12" s="85" t="s">
        <v>66</v>
      </c>
      <c r="U12" s="108" t="s">
        <v>1273</v>
      </c>
    </row>
    <row r="13" spans="1:21" s="87" customFormat="1" ht="281.25" x14ac:dyDescent="0.25">
      <c r="A13" s="79">
        <v>2015</v>
      </c>
      <c r="B13" s="115" t="s">
        <v>1499</v>
      </c>
      <c r="C13" s="79">
        <v>21</v>
      </c>
      <c r="D13" s="81" t="s">
        <v>119</v>
      </c>
      <c r="E13" s="81" t="s">
        <v>120</v>
      </c>
      <c r="F13" s="82" t="s">
        <v>59</v>
      </c>
      <c r="G13" s="80" t="s">
        <v>60</v>
      </c>
      <c r="H13" s="80" t="s">
        <v>1041</v>
      </c>
      <c r="I13" s="80" t="s">
        <v>61</v>
      </c>
      <c r="J13" s="80" t="s">
        <v>62</v>
      </c>
      <c r="K13" s="80">
        <v>7</v>
      </c>
      <c r="L13" s="83">
        <v>43770</v>
      </c>
      <c r="M13" s="83">
        <v>44196</v>
      </c>
      <c r="N13" s="79">
        <v>7</v>
      </c>
      <c r="O13" s="84">
        <f t="shared" si="0"/>
        <v>1</v>
      </c>
      <c r="P13" s="215">
        <f>AVERAGE(O13:O14)</f>
        <v>0.5</v>
      </c>
      <c r="Q13" s="215" t="s">
        <v>63</v>
      </c>
      <c r="R13" s="81" t="s">
        <v>1268</v>
      </c>
      <c r="S13" s="81" t="s">
        <v>1276</v>
      </c>
      <c r="T13" s="85" t="s">
        <v>66</v>
      </c>
      <c r="U13" s="108" t="s">
        <v>1272</v>
      </c>
    </row>
    <row r="14" spans="1:21" s="87" customFormat="1" ht="180" x14ac:dyDescent="0.25">
      <c r="A14" s="114">
        <v>2015</v>
      </c>
      <c r="B14" s="115" t="s">
        <v>1499</v>
      </c>
      <c r="C14" s="114">
        <v>21</v>
      </c>
      <c r="D14" s="116" t="s">
        <v>119</v>
      </c>
      <c r="E14" s="116" t="s">
        <v>120</v>
      </c>
      <c r="F14" s="117" t="s">
        <v>68</v>
      </c>
      <c r="G14" s="115" t="s">
        <v>60</v>
      </c>
      <c r="H14" s="115" t="s">
        <v>1042</v>
      </c>
      <c r="I14" s="115" t="s">
        <v>61</v>
      </c>
      <c r="J14" s="115" t="s">
        <v>69</v>
      </c>
      <c r="K14" s="115">
        <f>6*6</f>
        <v>36</v>
      </c>
      <c r="L14" s="118">
        <v>43770</v>
      </c>
      <c r="M14" s="118">
        <v>44196</v>
      </c>
      <c r="N14" s="114">
        <v>0</v>
      </c>
      <c r="O14" s="162">
        <f t="shared" si="0"/>
        <v>0</v>
      </c>
      <c r="P14" s="215"/>
      <c r="Q14" s="215"/>
      <c r="R14" s="116" t="s">
        <v>1495</v>
      </c>
      <c r="S14" s="116" t="s">
        <v>1496</v>
      </c>
      <c r="T14" s="85" t="s">
        <v>66</v>
      </c>
      <c r="U14" s="108" t="s">
        <v>1273</v>
      </c>
    </row>
    <row r="15" spans="1:21" s="87" customFormat="1" ht="393.75" x14ac:dyDescent="0.25">
      <c r="A15" s="79">
        <v>2015</v>
      </c>
      <c r="B15" s="115" t="s">
        <v>1499</v>
      </c>
      <c r="C15" s="79">
        <v>24</v>
      </c>
      <c r="D15" s="81" t="s">
        <v>130</v>
      </c>
      <c r="E15" s="81" t="s">
        <v>131</v>
      </c>
      <c r="F15" s="82" t="s">
        <v>59</v>
      </c>
      <c r="G15" s="80" t="s">
        <v>60</v>
      </c>
      <c r="H15" s="80" t="s">
        <v>1041</v>
      </c>
      <c r="I15" s="80" t="s">
        <v>35</v>
      </c>
      <c r="J15" s="80" t="s">
        <v>62</v>
      </c>
      <c r="K15" s="80">
        <v>7</v>
      </c>
      <c r="L15" s="83">
        <v>43770</v>
      </c>
      <c r="M15" s="83">
        <v>44196</v>
      </c>
      <c r="N15" s="79">
        <v>7</v>
      </c>
      <c r="O15" s="84">
        <f t="shared" si="0"/>
        <v>1</v>
      </c>
      <c r="P15" s="215">
        <f>AVERAGE(O15:O16)</f>
        <v>0.5</v>
      </c>
      <c r="Q15" s="215" t="s">
        <v>63</v>
      </c>
      <c r="R15" s="81" t="s">
        <v>1349</v>
      </c>
      <c r="S15" s="81" t="s">
        <v>1350</v>
      </c>
      <c r="T15" s="85" t="s">
        <v>66</v>
      </c>
      <c r="U15" s="108" t="s">
        <v>1272</v>
      </c>
    </row>
    <row r="16" spans="1:21" s="87" customFormat="1" ht="90" x14ac:dyDescent="0.25">
      <c r="A16" s="79">
        <v>2015</v>
      </c>
      <c r="B16" s="115" t="s">
        <v>1499</v>
      </c>
      <c r="C16" s="79">
        <v>24</v>
      </c>
      <c r="D16" s="81" t="s">
        <v>130</v>
      </c>
      <c r="E16" s="81" t="s">
        <v>131</v>
      </c>
      <c r="F16" s="82" t="s">
        <v>68</v>
      </c>
      <c r="G16" s="80" t="s">
        <v>60</v>
      </c>
      <c r="H16" s="80" t="s">
        <v>1042</v>
      </c>
      <c r="I16" s="80" t="s">
        <v>35</v>
      </c>
      <c r="J16" s="80" t="s">
        <v>69</v>
      </c>
      <c r="K16" s="80">
        <f>6*6</f>
        <v>36</v>
      </c>
      <c r="L16" s="83">
        <v>43770</v>
      </c>
      <c r="M16" s="83">
        <v>44196</v>
      </c>
      <c r="N16" s="79">
        <v>0</v>
      </c>
      <c r="O16" s="84">
        <f t="shared" si="0"/>
        <v>0</v>
      </c>
      <c r="P16" s="215"/>
      <c r="Q16" s="215"/>
      <c r="R16" s="81" t="s">
        <v>1305</v>
      </c>
      <c r="S16" s="81" t="s">
        <v>1277</v>
      </c>
      <c r="T16" s="85" t="s">
        <v>66</v>
      </c>
      <c r="U16" s="108" t="s">
        <v>1273</v>
      </c>
    </row>
    <row r="17" spans="1:21" s="87" customFormat="1" ht="337.5" x14ac:dyDescent="0.25">
      <c r="A17" s="79">
        <v>2015</v>
      </c>
      <c r="B17" s="115" t="s">
        <v>1499</v>
      </c>
      <c r="C17" s="79">
        <v>33</v>
      </c>
      <c r="D17" s="81" t="s">
        <v>155</v>
      </c>
      <c r="E17" s="81" t="s">
        <v>156</v>
      </c>
      <c r="F17" s="80" t="s">
        <v>157</v>
      </c>
      <c r="G17" s="80" t="s">
        <v>60</v>
      </c>
      <c r="H17" s="80" t="s">
        <v>1041</v>
      </c>
      <c r="I17" s="80" t="s">
        <v>158</v>
      </c>
      <c r="J17" s="80" t="s">
        <v>62</v>
      </c>
      <c r="K17" s="80">
        <v>7</v>
      </c>
      <c r="L17" s="83">
        <v>43770</v>
      </c>
      <c r="M17" s="83">
        <v>44196</v>
      </c>
      <c r="N17" s="79">
        <v>7</v>
      </c>
      <c r="O17" s="84">
        <f t="shared" si="0"/>
        <v>1</v>
      </c>
      <c r="P17" s="215">
        <f>AVERAGE(O17:O18)</f>
        <v>0.5</v>
      </c>
      <c r="Q17" s="215" t="s">
        <v>63</v>
      </c>
      <c r="R17" s="81" t="s">
        <v>1266</v>
      </c>
      <c r="S17" s="81" t="s">
        <v>1276</v>
      </c>
      <c r="T17" s="85" t="s">
        <v>66</v>
      </c>
      <c r="U17" s="108" t="s">
        <v>1272</v>
      </c>
    </row>
    <row r="18" spans="1:21" s="87" customFormat="1" ht="90" x14ac:dyDescent="0.25">
      <c r="A18" s="79">
        <v>2015</v>
      </c>
      <c r="B18" s="115" t="s">
        <v>1499</v>
      </c>
      <c r="C18" s="79">
        <v>33</v>
      </c>
      <c r="D18" s="81" t="s">
        <v>155</v>
      </c>
      <c r="E18" s="81" t="s">
        <v>156</v>
      </c>
      <c r="F18" s="97" t="s">
        <v>159</v>
      </c>
      <c r="G18" s="80" t="s">
        <v>60</v>
      </c>
      <c r="H18" s="80" t="s">
        <v>1042</v>
      </c>
      <c r="I18" s="80" t="s">
        <v>158</v>
      </c>
      <c r="J18" s="80" t="s">
        <v>69</v>
      </c>
      <c r="K18" s="80">
        <f>6*6</f>
        <v>36</v>
      </c>
      <c r="L18" s="83">
        <v>43770</v>
      </c>
      <c r="M18" s="83">
        <v>44196</v>
      </c>
      <c r="N18" s="79">
        <v>0</v>
      </c>
      <c r="O18" s="84">
        <f t="shared" si="0"/>
        <v>0</v>
      </c>
      <c r="P18" s="215"/>
      <c r="Q18" s="215"/>
      <c r="R18" s="81" t="s">
        <v>1305</v>
      </c>
      <c r="S18" s="81" t="s">
        <v>1277</v>
      </c>
      <c r="T18" s="85" t="s">
        <v>66</v>
      </c>
      <c r="U18" s="108" t="s">
        <v>1273</v>
      </c>
    </row>
    <row r="19" spans="1:21" s="87" customFormat="1" ht="348.75" x14ac:dyDescent="0.25">
      <c r="A19" s="79">
        <v>2015</v>
      </c>
      <c r="B19" s="115" t="s">
        <v>1499</v>
      </c>
      <c r="C19" s="79">
        <v>34</v>
      </c>
      <c r="D19" s="81" t="s">
        <v>160</v>
      </c>
      <c r="E19" s="81" t="s">
        <v>161</v>
      </c>
      <c r="F19" s="80" t="s">
        <v>157</v>
      </c>
      <c r="G19" s="80" t="s">
        <v>60</v>
      </c>
      <c r="H19" s="80" t="s">
        <v>1041</v>
      </c>
      <c r="I19" s="80" t="s">
        <v>72</v>
      </c>
      <c r="J19" s="80" t="s">
        <v>62</v>
      </c>
      <c r="K19" s="80">
        <v>7</v>
      </c>
      <c r="L19" s="83">
        <v>43770</v>
      </c>
      <c r="M19" s="83">
        <v>44196</v>
      </c>
      <c r="N19" s="79">
        <v>7</v>
      </c>
      <c r="O19" s="84">
        <f t="shared" si="0"/>
        <v>1</v>
      </c>
      <c r="P19" s="204">
        <f>AVERAGE(O19:O20)</f>
        <v>0.5</v>
      </c>
      <c r="Q19" s="204" t="s">
        <v>63</v>
      </c>
      <c r="R19" s="81" t="s">
        <v>1267</v>
      </c>
      <c r="S19" s="81" t="s">
        <v>1276</v>
      </c>
      <c r="T19" s="85" t="s">
        <v>66</v>
      </c>
      <c r="U19" s="108" t="s">
        <v>1272</v>
      </c>
    </row>
    <row r="20" spans="1:21" s="87" customFormat="1" ht="90" x14ac:dyDescent="0.25">
      <c r="A20" s="79">
        <v>2015</v>
      </c>
      <c r="B20" s="115" t="s">
        <v>1499</v>
      </c>
      <c r="C20" s="79">
        <v>34</v>
      </c>
      <c r="D20" s="81" t="s">
        <v>160</v>
      </c>
      <c r="E20" s="81" t="s">
        <v>161</v>
      </c>
      <c r="F20" s="97" t="s">
        <v>159</v>
      </c>
      <c r="G20" s="80" t="s">
        <v>60</v>
      </c>
      <c r="H20" s="80" t="s">
        <v>1042</v>
      </c>
      <c r="I20" s="80" t="s">
        <v>72</v>
      </c>
      <c r="J20" s="80" t="s">
        <v>69</v>
      </c>
      <c r="K20" s="80">
        <f>6*6</f>
        <v>36</v>
      </c>
      <c r="L20" s="83">
        <v>43770</v>
      </c>
      <c r="M20" s="83">
        <v>44196</v>
      </c>
      <c r="N20" s="79">
        <v>0</v>
      </c>
      <c r="O20" s="84">
        <f t="shared" si="0"/>
        <v>0</v>
      </c>
      <c r="P20" s="204"/>
      <c r="Q20" s="204"/>
      <c r="R20" s="81" t="s">
        <v>1305</v>
      </c>
      <c r="S20" s="81" t="s">
        <v>1277</v>
      </c>
      <c r="T20" s="85" t="s">
        <v>66</v>
      </c>
      <c r="U20" s="108" t="s">
        <v>1273</v>
      </c>
    </row>
    <row r="21" spans="1:21" s="86" customFormat="1" ht="123.75" x14ac:dyDescent="0.25">
      <c r="A21" s="114">
        <v>2015</v>
      </c>
      <c r="B21" s="115" t="s">
        <v>1499</v>
      </c>
      <c r="C21" s="114">
        <v>35</v>
      </c>
      <c r="D21" s="116" t="s">
        <v>162</v>
      </c>
      <c r="E21" s="116" t="s">
        <v>163</v>
      </c>
      <c r="F21" s="115">
        <v>1</v>
      </c>
      <c r="G21" s="116" t="s">
        <v>164</v>
      </c>
      <c r="H21" s="116" t="s">
        <v>1044</v>
      </c>
      <c r="I21" s="115" t="s">
        <v>35</v>
      </c>
      <c r="J21" s="115" t="s">
        <v>165</v>
      </c>
      <c r="K21" s="114">
        <v>1</v>
      </c>
      <c r="L21" s="118">
        <v>43678</v>
      </c>
      <c r="M21" s="118">
        <v>44196</v>
      </c>
      <c r="N21" s="114">
        <v>1</v>
      </c>
      <c r="O21" s="162">
        <f t="shared" si="0"/>
        <v>1</v>
      </c>
      <c r="P21" s="162">
        <f>+O21</f>
        <v>1</v>
      </c>
      <c r="Q21" s="162" t="s">
        <v>63</v>
      </c>
      <c r="R21" s="116" t="s">
        <v>1351</v>
      </c>
      <c r="S21" s="116" t="s">
        <v>1497</v>
      </c>
      <c r="T21" s="116" t="s">
        <v>548</v>
      </c>
      <c r="U21" s="165" t="s">
        <v>1274</v>
      </c>
    </row>
    <row r="22" spans="1:21" s="87" customFormat="1" ht="157.5" x14ac:dyDescent="0.25">
      <c r="A22" s="79">
        <v>2015</v>
      </c>
      <c r="B22" s="115" t="s">
        <v>1499</v>
      </c>
      <c r="C22" s="79">
        <v>55</v>
      </c>
      <c r="D22" s="81" t="s">
        <v>175</v>
      </c>
      <c r="E22" s="81" t="s">
        <v>176</v>
      </c>
      <c r="F22" s="80" t="s">
        <v>177</v>
      </c>
      <c r="G22" s="80" t="s">
        <v>178</v>
      </c>
      <c r="H22" s="80" t="s">
        <v>179</v>
      </c>
      <c r="I22" s="80" t="s">
        <v>158</v>
      </c>
      <c r="J22" s="80" t="s">
        <v>180</v>
      </c>
      <c r="K22" s="80">
        <v>1</v>
      </c>
      <c r="L22" s="83">
        <v>43770</v>
      </c>
      <c r="M22" s="83">
        <v>44196</v>
      </c>
      <c r="N22" s="79">
        <v>1</v>
      </c>
      <c r="O22" s="84">
        <f t="shared" si="0"/>
        <v>1</v>
      </c>
      <c r="P22" s="229">
        <f>AVERAGE(O22:O23)</f>
        <v>0.51694915254237284</v>
      </c>
      <c r="Q22" s="229" t="s">
        <v>63</v>
      </c>
      <c r="R22" s="81" t="s">
        <v>1352</v>
      </c>
      <c r="S22" s="81" t="s">
        <v>1270</v>
      </c>
      <c r="T22" s="85" t="s">
        <v>1509</v>
      </c>
      <c r="U22" s="108" t="s">
        <v>1510</v>
      </c>
    </row>
    <row r="23" spans="1:21" s="87" customFormat="1" ht="281.25" x14ac:dyDescent="0.25">
      <c r="A23" s="79">
        <v>2015</v>
      </c>
      <c r="B23" s="115" t="s">
        <v>1499</v>
      </c>
      <c r="C23" s="79">
        <v>55</v>
      </c>
      <c r="D23" s="81" t="s">
        <v>175</v>
      </c>
      <c r="E23" s="81" t="s">
        <v>176</v>
      </c>
      <c r="F23" s="80" t="s">
        <v>159</v>
      </c>
      <c r="G23" s="80" t="s">
        <v>178</v>
      </c>
      <c r="H23" s="80" t="s">
        <v>181</v>
      </c>
      <c r="I23" s="80" t="s">
        <v>158</v>
      </c>
      <c r="J23" s="80" t="s">
        <v>69</v>
      </c>
      <c r="K23" s="80">
        <v>59</v>
      </c>
      <c r="L23" s="83">
        <v>43770</v>
      </c>
      <c r="M23" s="83">
        <v>44196</v>
      </c>
      <c r="N23" s="79">
        <v>2</v>
      </c>
      <c r="O23" s="84">
        <f t="shared" si="0"/>
        <v>3.3898305084745763E-2</v>
      </c>
      <c r="P23" s="230"/>
      <c r="Q23" s="230"/>
      <c r="R23" s="81" t="s">
        <v>1353</v>
      </c>
      <c r="S23" s="81" t="s">
        <v>1269</v>
      </c>
      <c r="T23" s="85" t="s">
        <v>66</v>
      </c>
      <c r="U23" s="108" t="s">
        <v>1273</v>
      </c>
    </row>
    <row r="24" spans="1:21" s="87" customFormat="1" ht="90" x14ac:dyDescent="0.25">
      <c r="A24" s="114">
        <v>2016</v>
      </c>
      <c r="B24" s="115" t="s">
        <v>1498</v>
      </c>
      <c r="C24" s="114">
        <v>16</v>
      </c>
      <c r="D24" s="116" t="s">
        <v>271</v>
      </c>
      <c r="E24" s="116" t="s">
        <v>272</v>
      </c>
      <c r="F24" s="115" t="s">
        <v>157</v>
      </c>
      <c r="G24" s="116" t="s">
        <v>273</v>
      </c>
      <c r="H24" s="116" t="s">
        <v>274</v>
      </c>
      <c r="I24" s="115" t="s">
        <v>72</v>
      </c>
      <c r="J24" s="115" t="s">
        <v>275</v>
      </c>
      <c r="K24" s="114">
        <v>1</v>
      </c>
      <c r="L24" s="118">
        <v>43831</v>
      </c>
      <c r="M24" s="118">
        <v>44196</v>
      </c>
      <c r="N24" s="114">
        <v>0</v>
      </c>
      <c r="O24" s="162">
        <f t="shared" si="0"/>
        <v>0</v>
      </c>
      <c r="P24" s="215">
        <f>AVERAGE(O24:O25)</f>
        <v>0</v>
      </c>
      <c r="Q24" s="215" t="s">
        <v>63</v>
      </c>
      <c r="R24" s="116" t="s">
        <v>1354</v>
      </c>
      <c r="S24" s="116" t="s">
        <v>316</v>
      </c>
      <c r="T24" s="85" t="s">
        <v>66</v>
      </c>
      <c r="U24" s="108" t="s">
        <v>1273</v>
      </c>
    </row>
    <row r="25" spans="1:21" s="87" customFormat="1" ht="90" x14ac:dyDescent="0.25">
      <c r="A25" s="79">
        <v>2016</v>
      </c>
      <c r="B25" s="115" t="s">
        <v>1498</v>
      </c>
      <c r="C25" s="79">
        <v>16</v>
      </c>
      <c r="D25" s="81" t="s">
        <v>271</v>
      </c>
      <c r="E25" s="81" t="s">
        <v>272</v>
      </c>
      <c r="F25" s="80" t="s">
        <v>159</v>
      </c>
      <c r="G25" s="81" t="s">
        <v>276</v>
      </c>
      <c r="H25" s="81" t="s">
        <v>277</v>
      </c>
      <c r="I25" s="80" t="s">
        <v>72</v>
      </c>
      <c r="J25" s="80" t="s">
        <v>278</v>
      </c>
      <c r="K25" s="79">
        <v>1</v>
      </c>
      <c r="L25" s="83">
        <v>43831</v>
      </c>
      <c r="M25" s="83">
        <v>44196</v>
      </c>
      <c r="N25" s="79">
        <v>0</v>
      </c>
      <c r="O25" s="84">
        <f t="shared" si="0"/>
        <v>0</v>
      </c>
      <c r="P25" s="215"/>
      <c r="Q25" s="215"/>
      <c r="R25" s="81" t="s">
        <v>1271</v>
      </c>
      <c r="S25" s="81" t="s">
        <v>1493</v>
      </c>
      <c r="T25" s="85" t="s">
        <v>66</v>
      </c>
      <c r="U25" s="108" t="s">
        <v>1273</v>
      </c>
    </row>
    <row r="26" spans="1:21" s="87" customFormat="1" ht="168.75" x14ac:dyDescent="0.25">
      <c r="A26" s="79">
        <v>2016</v>
      </c>
      <c r="B26" s="115" t="s">
        <v>1498</v>
      </c>
      <c r="C26" s="79">
        <v>25</v>
      </c>
      <c r="D26" s="81" t="s">
        <v>310</v>
      </c>
      <c r="E26" s="81" t="s">
        <v>311</v>
      </c>
      <c r="F26" s="80">
        <v>1</v>
      </c>
      <c r="G26" s="81" t="s">
        <v>312</v>
      </c>
      <c r="H26" s="81" t="s">
        <v>313</v>
      </c>
      <c r="I26" s="80" t="s">
        <v>35</v>
      </c>
      <c r="J26" s="80" t="s">
        <v>314</v>
      </c>
      <c r="K26" s="79">
        <v>2</v>
      </c>
      <c r="L26" s="83">
        <v>43497</v>
      </c>
      <c r="M26" s="83">
        <v>43800</v>
      </c>
      <c r="N26" s="79">
        <v>0</v>
      </c>
      <c r="O26" s="84">
        <f t="shared" si="0"/>
        <v>0</v>
      </c>
      <c r="P26" s="84">
        <f>+O26</f>
        <v>0</v>
      </c>
      <c r="Q26" s="84" t="s">
        <v>63</v>
      </c>
      <c r="R26" s="81" t="s">
        <v>1355</v>
      </c>
      <c r="S26" s="81" t="s">
        <v>1356</v>
      </c>
      <c r="T26" s="85" t="s">
        <v>317</v>
      </c>
      <c r="U26" s="108" t="s">
        <v>1275</v>
      </c>
    </row>
    <row r="27" spans="1:21" s="87" customFormat="1" ht="168.75" x14ac:dyDescent="0.25">
      <c r="A27" s="79">
        <v>2016</v>
      </c>
      <c r="B27" s="115" t="s">
        <v>1498</v>
      </c>
      <c r="C27" s="79">
        <v>26</v>
      </c>
      <c r="D27" s="81" t="s">
        <v>318</v>
      </c>
      <c r="E27" s="81" t="s">
        <v>319</v>
      </c>
      <c r="F27" s="80">
        <v>1</v>
      </c>
      <c r="G27" s="81" t="s">
        <v>312</v>
      </c>
      <c r="H27" s="81" t="s">
        <v>313</v>
      </c>
      <c r="I27" s="80" t="s">
        <v>35</v>
      </c>
      <c r="J27" s="80" t="s">
        <v>314</v>
      </c>
      <c r="K27" s="79">
        <v>2</v>
      </c>
      <c r="L27" s="83">
        <v>43497</v>
      </c>
      <c r="M27" s="83">
        <v>43800</v>
      </c>
      <c r="N27" s="79">
        <v>0</v>
      </c>
      <c r="O27" s="84">
        <f t="shared" si="0"/>
        <v>0</v>
      </c>
      <c r="P27" s="84">
        <f>+O27</f>
        <v>0</v>
      </c>
      <c r="Q27" s="84" t="s">
        <v>63</v>
      </c>
      <c r="R27" s="81" t="s">
        <v>1355</v>
      </c>
      <c r="S27" s="81" t="s">
        <v>1356</v>
      </c>
      <c r="T27" s="85" t="s">
        <v>317</v>
      </c>
      <c r="U27" s="108" t="s">
        <v>1275</v>
      </c>
    </row>
    <row r="28" spans="1:21" s="87" customFormat="1" ht="247.5" x14ac:dyDescent="0.25">
      <c r="A28" s="79">
        <v>2016</v>
      </c>
      <c r="B28" s="115" t="s">
        <v>1498</v>
      </c>
      <c r="C28" s="79">
        <v>27</v>
      </c>
      <c r="D28" s="81" t="s">
        <v>320</v>
      </c>
      <c r="E28" s="81" t="s">
        <v>321</v>
      </c>
      <c r="F28" s="82" t="s">
        <v>59</v>
      </c>
      <c r="G28" s="80" t="s">
        <v>60</v>
      </c>
      <c r="H28" s="80" t="s">
        <v>1041</v>
      </c>
      <c r="I28" s="80" t="s">
        <v>72</v>
      </c>
      <c r="J28" s="80" t="s">
        <v>62</v>
      </c>
      <c r="K28" s="80">
        <v>7</v>
      </c>
      <c r="L28" s="83">
        <v>43770</v>
      </c>
      <c r="M28" s="83">
        <v>44196</v>
      </c>
      <c r="N28" s="79">
        <v>0</v>
      </c>
      <c r="O28" s="84">
        <f t="shared" si="0"/>
        <v>0</v>
      </c>
      <c r="P28" s="204">
        <f>AVERAGE(O28:O29)</f>
        <v>0</v>
      </c>
      <c r="Q28" s="204" t="s">
        <v>63</v>
      </c>
      <c r="R28" s="81" t="s">
        <v>1260</v>
      </c>
      <c r="S28" s="81" t="s">
        <v>1276</v>
      </c>
      <c r="T28" s="85" t="s">
        <v>66</v>
      </c>
      <c r="U28" s="108" t="s">
        <v>1272</v>
      </c>
    </row>
    <row r="29" spans="1:21" s="87" customFormat="1" ht="112.5" x14ac:dyDescent="0.25">
      <c r="A29" s="114">
        <v>2016</v>
      </c>
      <c r="B29" s="115" t="s">
        <v>1498</v>
      </c>
      <c r="C29" s="114">
        <v>27</v>
      </c>
      <c r="D29" s="116" t="s">
        <v>322</v>
      </c>
      <c r="E29" s="116" t="s">
        <v>321</v>
      </c>
      <c r="F29" s="117" t="s">
        <v>68</v>
      </c>
      <c r="G29" s="115" t="s">
        <v>60</v>
      </c>
      <c r="H29" s="115" t="s">
        <v>1042</v>
      </c>
      <c r="I29" s="115" t="s">
        <v>72</v>
      </c>
      <c r="J29" s="115" t="s">
        <v>69</v>
      </c>
      <c r="K29" s="115">
        <f>6*6</f>
        <v>36</v>
      </c>
      <c r="L29" s="118">
        <v>43770</v>
      </c>
      <c r="M29" s="118">
        <v>44196</v>
      </c>
      <c r="N29" s="114">
        <v>0</v>
      </c>
      <c r="O29" s="162">
        <f t="shared" si="0"/>
        <v>0</v>
      </c>
      <c r="P29" s="204"/>
      <c r="Q29" s="204"/>
      <c r="R29" s="116" t="s">
        <v>1305</v>
      </c>
      <c r="S29" s="116" t="s">
        <v>1494</v>
      </c>
      <c r="T29" s="85" t="s">
        <v>66</v>
      </c>
      <c r="U29" s="108" t="s">
        <v>1273</v>
      </c>
    </row>
    <row r="30" spans="1:21" s="87" customFormat="1" ht="225" x14ac:dyDescent="0.25">
      <c r="A30" s="79">
        <v>2016</v>
      </c>
      <c r="B30" s="115" t="s">
        <v>1498</v>
      </c>
      <c r="C30" s="79">
        <v>29</v>
      </c>
      <c r="D30" s="81" t="s">
        <v>331</v>
      </c>
      <c r="E30" s="81" t="s">
        <v>332</v>
      </c>
      <c r="F30" s="80">
        <v>1</v>
      </c>
      <c r="G30" s="81" t="s">
        <v>312</v>
      </c>
      <c r="H30" s="81" t="s">
        <v>313</v>
      </c>
      <c r="I30" s="80" t="s">
        <v>72</v>
      </c>
      <c r="J30" s="80" t="s">
        <v>314</v>
      </c>
      <c r="K30" s="79">
        <v>2</v>
      </c>
      <c r="L30" s="83">
        <v>43497</v>
      </c>
      <c r="M30" s="83">
        <v>43800</v>
      </c>
      <c r="N30" s="79">
        <v>0</v>
      </c>
      <c r="O30" s="111">
        <f t="shared" si="0"/>
        <v>0</v>
      </c>
      <c r="P30" s="111">
        <f>+O30</f>
        <v>0</v>
      </c>
      <c r="Q30" s="111" t="s">
        <v>63</v>
      </c>
      <c r="R30" s="113" t="s">
        <v>1357</v>
      </c>
      <c r="S30" s="116" t="s">
        <v>1358</v>
      </c>
      <c r="T30" s="85" t="s">
        <v>317</v>
      </c>
      <c r="U30" s="108" t="s">
        <v>1275</v>
      </c>
    </row>
    <row r="31" spans="1:21" s="87" customFormat="1" ht="258.75" x14ac:dyDescent="0.25">
      <c r="A31" s="114">
        <v>2016</v>
      </c>
      <c r="B31" s="115" t="s">
        <v>1498</v>
      </c>
      <c r="C31" s="114">
        <v>30</v>
      </c>
      <c r="D31" s="116" t="s">
        <v>333</v>
      </c>
      <c r="E31" s="116" t="s">
        <v>334</v>
      </c>
      <c r="F31" s="115">
        <v>1</v>
      </c>
      <c r="G31" s="116" t="s">
        <v>312</v>
      </c>
      <c r="H31" s="116" t="s">
        <v>313</v>
      </c>
      <c r="I31" s="115" t="s">
        <v>72</v>
      </c>
      <c r="J31" s="115" t="s">
        <v>314</v>
      </c>
      <c r="K31" s="114">
        <v>2</v>
      </c>
      <c r="L31" s="118">
        <v>43497</v>
      </c>
      <c r="M31" s="118">
        <v>43800</v>
      </c>
      <c r="N31" s="114">
        <v>0</v>
      </c>
      <c r="O31" s="119">
        <f t="shared" si="0"/>
        <v>0</v>
      </c>
      <c r="P31" s="119">
        <f>+O31</f>
        <v>0</v>
      </c>
      <c r="Q31" s="119" t="s">
        <v>63</v>
      </c>
      <c r="R31" s="116" t="s">
        <v>1359</v>
      </c>
      <c r="S31" s="116" t="s">
        <v>1288</v>
      </c>
      <c r="T31" s="85" t="s">
        <v>317</v>
      </c>
      <c r="U31" s="108" t="s">
        <v>1275</v>
      </c>
    </row>
    <row r="32" spans="1:21" s="87" customFormat="1" ht="213.75" x14ac:dyDescent="0.25">
      <c r="A32" s="114">
        <v>2016</v>
      </c>
      <c r="B32" s="115" t="s">
        <v>1498</v>
      </c>
      <c r="C32" s="114">
        <v>36</v>
      </c>
      <c r="D32" s="116" t="s">
        <v>356</v>
      </c>
      <c r="E32" s="116" t="s">
        <v>357</v>
      </c>
      <c r="F32" s="115" t="s">
        <v>157</v>
      </c>
      <c r="G32" s="115" t="s">
        <v>60</v>
      </c>
      <c r="H32" s="115" t="s">
        <v>1041</v>
      </c>
      <c r="I32" s="115" t="s">
        <v>72</v>
      </c>
      <c r="J32" s="115" t="s">
        <v>62</v>
      </c>
      <c r="K32" s="115">
        <v>7</v>
      </c>
      <c r="L32" s="118">
        <v>43770</v>
      </c>
      <c r="M32" s="118">
        <v>44196</v>
      </c>
      <c r="N32" s="114">
        <v>7</v>
      </c>
      <c r="O32" s="119">
        <f t="shared" si="0"/>
        <v>1</v>
      </c>
      <c r="P32" s="231">
        <f>AVERAGE(O32:O33)</f>
        <v>0.5</v>
      </c>
      <c r="Q32" s="231" t="s">
        <v>63</v>
      </c>
      <c r="R32" s="116" t="s">
        <v>1360</v>
      </c>
      <c r="S32" s="116" t="s">
        <v>1286</v>
      </c>
      <c r="T32" s="85" t="s">
        <v>66</v>
      </c>
      <c r="U32" s="108" t="s">
        <v>1272</v>
      </c>
    </row>
    <row r="33" spans="1:21" s="87" customFormat="1" ht="180" x14ac:dyDescent="0.25">
      <c r="A33" s="114">
        <v>2016</v>
      </c>
      <c r="B33" s="115" t="s">
        <v>1498</v>
      </c>
      <c r="C33" s="114">
        <v>36</v>
      </c>
      <c r="D33" s="116" t="s">
        <v>356</v>
      </c>
      <c r="E33" s="116" t="s">
        <v>357</v>
      </c>
      <c r="F33" s="115" t="s">
        <v>159</v>
      </c>
      <c r="G33" s="115" t="s">
        <v>60</v>
      </c>
      <c r="H33" s="115" t="s">
        <v>1042</v>
      </c>
      <c r="I33" s="115" t="s">
        <v>72</v>
      </c>
      <c r="J33" s="115" t="s">
        <v>69</v>
      </c>
      <c r="K33" s="115">
        <f>6*6</f>
        <v>36</v>
      </c>
      <c r="L33" s="118">
        <v>43770</v>
      </c>
      <c r="M33" s="118">
        <v>44196</v>
      </c>
      <c r="N33" s="114">
        <v>0</v>
      </c>
      <c r="O33" s="162">
        <f t="shared" si="0"/>
        <v>0</v>
      </c>
      <c r="P33" s="232"/>
      <c r="Q33" s="232"/>
      <c r="R33" s="116" t="s">
        <v>1495</v>
      </c>
      <c r="S33" s="116" t="s">
        <v>1496</v>
      </c>
      <c r="T33" s="85" t="s">
        <v>66</v>
      </c>
      <c r="U33" s="108" t="s">
        <v>1273</v>
      </c>
    </row>
    <row r="34" spans="1:21" s="87" customFormat="1" ht="247.5" x14ac:dyDescent="0.25">
      <c r="A34" s="114">
        <v>2016</v>
      </c>
      <c r="B34" s="115" t="s">
        <v>1498</v>
      </c>
      <c r="C34" s="114">
        <v>37</v>
      </c>
      <c r="D34" s="116" t="s">
        <v>358</v>
      </c>
      <c r="E34" s="116" t="s">
        <v>359</v>
      </c>
      <c r="F34" s="115">
        <v>1</v>
      </c>
      <c r="G34" s="116" t="s">
        <v>312</v>
      </c>
      <c r="H34" s="116" t="s">
        <v>313</v>
      </c>
      <c r="I34" s="115" t="s">
        <v>72</v>
      </c>
      <c r="J34" s="115" t="s">
        <v>314</v>
      </c>
      <c r="K34" s="114">
        <v>2</v>
      </c>
      <c r="L34" s="118">
        <v>43497</v>
      </c>
      <c r="M34" s="118">
        <v>43800</v>
      </c>
      <c r="N34" s="114">
        <v>0</v>
      </c>
      <c r="O34" s="119">
        <f t="shared" si="0"/>
        <v>0</v>
      </c>
      <c r="P34" s="119">
        <f>+O34</f>
        <v>0</v>
      </c>
      <c r="Q34" s="119" t="s">
        <v>63</v>
      </c>
      <c r="R34" s="116" t="s">
        <v>1361</v>
      </c>
      <c r="S34" s="116" t="s">
        <v>1358</v>
      </c>
      <c r="T34" s="85" t="s">
        <v>317</v>
      </c>
      <c r="U34" s="108" t="s">
        <v>1275</v>
      </c>
    </row>
    <row r="35" spans="1:21" s="87" customFormat="1" ht="303.75" x14ac:dyDescent="0.25">
      <c r="A35" s="114">
        <v>2016</v>
      </c>
      <c r="B35" s="115" t="s">
        <v>1498</v>
      </c>
      <c r="C35" s="114">
        <v>43</v>
      </c>
      <c r="D35" s="116" t="s">
        <v>381</v>
      </c>
      <c r="E35" s="116" t="s">
        <v>382</v>
      </c>
      <c r="F35" s="115">
        <v>1</v>
      </c>
      <c r="G35" s="116" t="s">
        <v>312</v>
      </c>
      <c r="H35" s="116" t="s">
        <v>313</v>
      </c>
      <c r="I35" s="115" t="s">
        <v>72</v>
      </c>
      <c r="J35" s="115" t="s">
        <v>314</v>
      </c>
      <c r="K35" s="114">
        <v>2</v>
      </c>
      <c r="L35" s="118">
        <v>43497</v>
      </c>
      <c r="M35" s="118">
        <v>43800</v>
      </c>
      <c r="N35" s="114">
        <v>0</v>
      </c>
      <c r="O35" s="119">
        <f t="shared" ref="O35:O62" si="1">+N35/K35</f>
        <v>0</v>
      </c>
      <c r="P35" s="119">
        <f>+O35</f>
        <v>0</v>
      </c>
      <c r="Q35" s="119" t="s">
        <v>63</v>
      </c>
      <c r="R35" s="113" t="s">
        <v>1362</v>
      </c>
      <c r="S35" s="116" t="s">
        <v>1287</v>
      </c>
      <c r="T35" s="85" t="s">
        <v>317</v>
      </c>
      <c r="U35" s="108" t="s">
        <v>1275</v>
      </c>
    </row>
    <row r="36" spans="1:21" s="87" customFormat="1" ht="135" x14ac:dyDescent="0.25">
      <c r="A36" s="114">
        <v>2016</v>
      </c>
      <c r="B36" s="115" t="s">
        <v>1500</v>
      </c>
      <c r="C36" s="114">
        <v>1</v>
      </c>
      <c r="D36" s="116" t="s">
        <v>420</v>
      </c>
      <c r="E36" s="116" t="s">
        <v>421</v>
      </c>
      <c r="F36" s="117" t="s">
        <v>422</v>
      </c>
      <c r="G36" s="116" t="s">
        <v>423</v>
      </c>
      <c r="H36" s="116" t="s">
        <v>424</v>
      </c>
      <c r="I36" s="115" t="s">
        <v>172</v>
      </c>
      <c r="J36" s="115" t="s">
        <v>425</v>
      </c>
      <c r="K36" s="114">
        <v>4</v>
      </c>
      <c r="L36" s="118">
        <v>43770</v>
      </c>
      <c r="M36" s="118">
        <v>44196</v>
      </c>
      <c r="N36" s="114">
        <v>1</v>
      </c>
      <c r="O36" s="152">
        <f t="shared" si="1"/>
        <v>0.25</v>
      </c>
      <c r="P36" s="153">
        <f>+O36</f>
        <v>0.25</v>
      </c>
      <c r="Q36" s="153" t="s">
        <v>63</v>
      </c>
      <c r="R36" s="116" t="s">
        <v>1469</v>
      </c>
      <c r="S36" s="116" t="s">
        <v>1468</v>
      </c>
      <c r="T36" s="85" t="s">
        <v>66</v>
      </c>
      <c r="U36" s="87" t="s">
        <v>1273</v>
      </c>
    </row>
    <row r="37" spans="1:21" s="87" customFormat="1" ht="123.75" x14ac:dyDescent="0.25">
      <c r="A37" s="114">
        <v>2016</v>
      </c>
      <c r="B37" s="115" t="s">
        <v>1500</v>
      </c>
      <c r="C37" s="114">
        <v>2</v>
      </c>
      <c r="D37" s="116" t="s">
        <v>426</v>
      </c>
      <c r="E37" s="116" t="s">
        <v>427</v>
      </c>
      <c r="F37" s="117" t="s">
        <v>422</v>
      </c>
      <c r="G37" s="116" t="s">
        <v>164</v>
      </c>
      <c r="H37" s="116" t="s">
        <v>1044</v>
      </c>
      <c r="I37" s="115" t="s">
        <v>72</v>
      </c>
      <c r="J37" s="115" t="s">
        <v>165</v>
      </c>
      <c r="K37" s="114">
        <v>1</v>
      </c>
      <c r="L37" s="118">
        <v>43678</v>
      </c>
      <c r="M37" s="118">
        <v>44196</v>
      </c>
      <c r="N37" s="114">
        <v>1</v>
      </c>
      <c r="O37" s="162">
        <f t="shared" si="1"/>
        <v>1</v>
      </c>
      <c r="P37" s="164">
        <f>+O37</f>
        <v>1</v>
      </c>
      <c r="Q37" s="164" t="s">
        <v>63</v>
      </c>
      <c r="R37" s="116" t="s">
        <v>1351</v>
      </c>
      <c r="S37" s="116" t="s">
        <v>1497</v>
      </c>
      <c r="T37" s="116" t="s">
        <v>548</v>
      </c>
      <c r="U37" s="108" t="s">
        <v>1274</v>
      </c>
    </row>
    <row r="38" spans="1:21" s="87" customFormat="1" ht="168.75" x14ac:dyDescent="0.25">
      <c r="A38" s="114">
        <v>2016</v>
      </c>
      <c r="B38" s="115" t="s">
        <v>1500</v>
      </c>
      <c r="C38" s="114">
        <v>4</v>
      </c>
      <c r="D38" s="116" t="s">
        <v>434</v>
      </c>
      <c r="E38" s="116" t="s">
        <v>435</v>
      </c>
      <c r="F38" s="117" t="s">
        <v>59</v>
      </c>
      <c r="G38" s="115" t="s">
        <v>60</v>
      </c>
      <c r="H38" s="115" t="s">
        <v>1041</v>
      </c>
      <c r="I38" s="115" t="s">
        <v>72</v>
      </c>
      <c r="J38" s="115" t="s">
        <v>62</v>
      </c>
      <c r="K38" s="115">
        <v>7</v>
      </c>
      <c r="L38" s="118">
        <v>43770</v>
      </c>
      <c r="M38" s="118">
        <v>44196</v>
      </c>
      <c r="N38" s="114">
        <v>0</v>
      </c>
      <c r="O38" s="119">
        <f t="shared" si="1"/>
        <v>0</v>
      </c>
      <c r="P38" s="228">
        <f>AVERAGE(O38:O39)</f>
        <v>0</v>
      </c>
      <c r="Q38" s="216" t="s">
        <v>63</v>
      </c>
      <c r="R38" s="116" t="s">
        <v>1260</v>
      </c>
      <c r="S38" s="116" t="s">
        <v>1286</v>
      </c>
      <c r="T38" s="85" t="s">
        <v>66</v>
      </c>
      <c r="U38" s="108" t="s">
        <v>1272</v>
      </c>
    </row>
    <row r="39" spans="1:21" s="87" customFormat="1" ht="90" x14ac:dyDescent="0.25">
      <c r="A39" s="114">
        <v>2016</v>
      </c>
      <c r="B39" s="115" t="s">
        <v>1500</v>
      </c>
      <c r="C39" s="114">
        <v>4</v>
      </c>
      <c r="D39" s="116" t="s">
        <v>434</v>
      </c>
      <c r="E39" s="116" t="s">
        <v>435</v>
      </c>
      <c r="F39" s="117" t="s">
        <v>68</v>
      </c>
      <c r="G39" s="115" t="s">
        <v>60</v>
      </c>
      <c r="H39" s="115" t="s">
        <v>1042</v>
      </c>
      <c r="I39" s="115" t="s">
        <v>72</v>
      </c>
      <c r="J39" s="115" t="s">
        <v>69</v>
      </c>
      <c r="K39" s="115">
        <f>6*6</f>
        <v>36</v>
      </c>
      <c r="L39" s="118">
        <v>43770</v>
      </c>
      <c r="M39" s="118">
        <v>44196</v>
      </c>
      <c r="N39" s="114">
        <v>0</v>
      </c>
      <c r="O39" s="119">
        <f t="shared" si="1"/>
        <v>0</v>
      </c>
      <c r="P39" s="228"/>
      <c r="Q39" s="220"/>
      <c r="R39" s="116" t="s">
        <v>1305</v>
      </c>
      <c r="S39" s="116" t="s">
        <v>1277</v>
      </c>
      <c r="T39" s="85" t="s">
        <v>66</v>
      </c>
      <c r="U39" s="108" t="s">
        <v>1273</v>
      </c>
    </row>
    <row r="40" spans="1:21" s="87" customFormat="1" ht="168.75" x14ac:dyDescent="0.25">
      <c r="A40" s="114">
        <v>2016</v>
      </c>
      <c r="B40" s="115" t="s">
        <v>1500</v>
      </c>
      <c r="C40" s="114">
        <v>5</v>
      </c>
      <c r="D40" s="116" t="s">
        <v>436</v>
      </c>
      <c r="E40" s="116" t="s">
        <v>437</v>
      </c>
      <c r="F40" s="117" t="s">
        <v>59</v>
      </c>
      <c r="G40" s="115" t="s">
        <v>60</v>
      </c>
      <c r="H40" s="115" t="s">
        <v>1041</v>
      </c>
      <c r="I40" s="115" t="s">
        <v>72</v>
      </c>
      <c r="J40" s="115" t="s">
        <v>62</v>
      </c>
      <c r="K40" s="115">
        <v>7</v>
      </c>
      <c r="L40" s="118">
        <v>43770</v>
      </c>
      <c r="M40" s="118">
        <v>44196</v>
      </c>
      <c r="N40" s="114">
        <v>0</v>
      </c>
      <c r="O40" s="119">
        <f t="shared" si="1"/>
        <v>0</v>
      </c>
      <c r="P40" s="228">
        <f>AVERAGE(O40:O41)</f>
        <v>0</v>
      </c>
      <c r="Q40" s="216" t="s">
        <v>63</v>
      </c>
      <c r="R40" s="116" t="s">
        <v>1260</v>
      </c>
      <c r="S40" s="116" t="s">
        <v>1286</v>
      </c>
      <c r="T40" s="85" t="s">
        <v>66</v>
      </c>
      <c r="U40" s="108" t="s">
        <v>1272</v>
      </c>
    </row>
    <row r="41" spans="1:21" s="87" customFormat="1" ht="101.25" x14ac:dyDescent="0.25">
      <c r="A41" s="114">
        <v>2016</v>
      </c>
      <c r="B41" s="115" t="s">
        <v>1500</v>
      </c>
      <c r="C41" s="114">
        <v>5</v>
      </c>
      <c r="D41" s="116" t="s">
        <v>436</v>
      </c>
      <c r="E41" s="116" t="s">
        <v>437</v>
      </c>
      <c r="F41" s="117" t="s">
        <v>68</v>
      </c>
      <c r="G41" s="115" t="s">
        <v>60</v>
      </c>
      <c r="H41" s="115" t="s">
        <v>1042</v>
      </c>
      <c r="I41" s="115" t="s">
        <v>72</v>
      </c>
      <c r="J41" s="115" t="s">
        <v>69</v>
      </c>
      <c r="K41" s="115">
        <f>6*6</f>
        <v>36</v>
      </c>
      <c r="L41" s="118">
        <v>43770</v>
      </c>
      <c r="M41" s="118">
        <v>44196</v>
      </c>
      <c r="N41" s="114">
        <v>0</v>
      </c>
      <c r="O41" s="119">
        <f t="shared" si="1"/>
        <v>0</v>
      </c>
      <c r="P41" s="228"/>
      <c r="Q41" s="220"/>
      <c r="R41" s="116" t="s">
        <v>1305</v>
      </c>
      <c r="S41" s="116" t="s">
        <v>1277</v>
      </c>
      <c r="T41" s="85" t="s">
        <v>66</v>
      </c>
      <c r="U41" s="108" t="s">
        <v>1273</v>
      </c>
    </row>
    <row r="42" spans="1:21" s="87" customFormat="1" ht="168.75" x14ac:dyDescent="0.25">
      <c r="A42" s="114">
        <v>2016</v>
      </c>
      <c r="B42" s="115" t="s">
        <v>1500</v>
      </c>
      <c r="C42" s="114">
        <v>6</v>
      </c>
      <c r="D42" s="116" t="s">
        <v>438</v>
      </c>
      <c r="E42" s="116" t="s">
        <v>439</v>
      </c>
      <c r="F42" s="117" t="s">
        <v>59</v>
      </c>
      <c r="G42" s="115" t="s">
        <v>60</v>
      </c>
      <c r="H42" s="115" t="s">
        <v>1041</v>
      </c>
      <c r="I42" s="115" t="s">
        <v>72</v>
      </c>
      <c r="J42" s="115" t="s">
        <v>62</v>
      </c>
      <c r="K42" s="115">
        <v>7</v>
      </c>
      <c r="L42" s="118">
        <v>43770</v>
      </c>
      <c r="M42" s="118">
        <v>44196</v>
      </c>
      <c r="N42" s="114">
        <v>0</v>
      </c>
      <c r="O42" s="119">
        <f t="shared" si="1"/>
        <v>0</v>
      </c>
      <c r="P42" s="228">
        <f>AVERAGE(O42:O43)</f>
        <v>0</v>
      </c>
      <c r="Q42" s="216" t="s">
        <v>63</v>
      </c>
      <c r="R42" s="116" t="s">
        <v>1260</v>
      </c>
      <c r="S42" s="116" t="s">
        <v>1286</v>
      </c>
      <c r="T42" s="85" t="s">
        <v>66</v>
      </c>
      <c r="U42" s="108" t="s">
        <v>1272</v>
      </c>
    </row>
    <row r="43" spans="1:21" s="87" customFormat="1" ht="90" x14ac:dyDescent="0.25">
      <c r="A43" s="114">
        <v>2016</v>
      </c>
      <c r="B43" s="115" t="s">
        <v>1500</v>
      </c>
      <c r="C43" s="114">
        <v>6</v>
      </c>
      <c r="D43" s="116" t="s">
        <v>438</v>
      </c>
      <c r="E43" s="116" t="s">
        <v>439</v>
      </c>
      <c r="F43" s="117" t="s">
        <v>68</v>
      </c>
      <c r="G43" s="115" t="s">
        <v>60</v>
      </c>
      <c r="H43" s="115" t="s">
        <v>1042</v>
      </c>
      <c r="I43" s="115" t="s">
        <v>72</v>
      </c>
      <c r="J43" s="115" t="s">
        <v>69</v>
      </c>
      <c r="K43" s="115">
        <f>6*6</f>
        <v>36</v>
      </c>
      <c r="L43" s="118">
        <v>43770</v>
      </c>
      <c r="M43" s="118">
        <v>44196</v>
      </c>
      <c r="N43" s="114">
        <v>0</v>
      </c>
      <c r="O43" s="119">
        <f t="shared" si="1"/>
        <v>0</v>
      </c>
      <c r="P43" s="228"/>
      <c r="Q43" s="220"/>
      <c r="R43" s="116" t="s">
        <v>1305</v>
      </c>
      <c r="S43" s="116" t="s">
        <v>1277</v>
      </c>
      <c r="T43" s="85" t="s">
        <v>66</v>
      </c>
      <c r="U43" s="108" t="s">
        <v>1273</v>
      </c>
    </row>
    <row r="44" spans="1:21" s="87" customFormat="1" ht="157.5" x14ac:dyDescent="0.25">
      <c r="A44" s="79">
        <v>2016</v>
      </c>
      <c r="B44" s="115" t="s">
        <v>1500</v>
      </c>
      <c r="C44" s="79">
        <v>7</v>
      </c>
      <c r="D44" s="81" t="s">
        <v>440</v>
      </c>
      <c r="E44" s="81" t="s">
        <v>441</v>
      </c>
      <c r="F44" s="82" t="s">
        <v>157</v>
      </c>
      <c r="G44" s="80" t="s">
        <v>178</v>
      </c>
      <c r="H44" s="80" t="s">
        <v>179</v>
      </c>
      <c r="I44" s="80" t="s">
        <v>72</v>
      </c>
      <c r="J44" s="80" t="s">
        <v>180</v>
      </c>
      <c r="K44" s="80">
        <v>1</v>
      </c>
      <c r="L44" s="83">
        <v>43770</v>
      </c>
      <c r="M44" s="83">
        <v>44196</v>
      </c>
      <c r="N44" s="79">
        <v>1</v>
      </c>
      <c r="O44" s="84">
        <f t="shared" si="1"/>
        <v>1</v>
      </c>
      <c r="P44" s="216">
        <f>AVERAGE(O44:O45)</f>
        <v>0.51694915254237284</v>
      </c>
      <c r="Q44" s="216" t="s">
        <v>63</v>
      </c>
      <c r="R44" s="81" t="s">
        <v>1352</v>
      </c>
      <c r="S44" s="81" t="s">
        <v>1270</v>
      </c>
      <c r="T44" s="85" t="s">
        <v>1509</v>
      </c>
      <c r="U44" s="108" t="s">
        <v>1510</v>
      </c>
    </row>
    <row r="45" spans="1:21" s="87" customFormat="1" ht="281.25" x14ac:dyDescent="0.25">
      <c r="A45" s="79">
        <v>2016</v>
      </c>
      <c r="B45" s="115" t="s">
        <v>1500</v>
      </c>
      <c r="C45" s="79">
        <v>7</v>
      </c>
      <c r="D45" s="81" t="s">
        <v>440</v>
      </c>
      <c r="E45" s="81" t="s">
        <v>441</v>
      </c>
      <c r="F45" s="82" t="s">
        <v>159</v>
      </c>
      <c r="G45" s="80" t="s">
        <v>178</v>
      </c>
      <c r="H45" s="80" t="s">
        <v>181</v>
      </c>
      <c r="I45" s="80" t="s">
        <v>72</v>
      </c>
      <c r="J45" s="80" t="s">
        <v>69</v>
      </c>
      <c r="K45" s="80">
        <v>59</v>
      </c>
      <c r="L45" s="83">
        <v>43770</v>
      </c>
      <c r="M45" s="83">
        <v>44196</v>
      </c>
      <c r="N45" s="79">
        <v>2</v>
      </c>
      <c r="O45" s="84">
        <f t="shared" si="1"/>
        <v>3.3898305084745763E-2</v>
      </c>
      <c r="P45" s="220"/>
      <c r="Q45" s="220"/>
      <c r="R45" s="81" t="s">
        <v>1353</v>
      </c>
      <c r="S45" s="81" t="s">
        <v>1269</v>
      </c>
      <c r="T45" s="85" t="s">
        <v>66</v>
      </c>
      <c r="U45" s="108" t="s">
        <v>1273</v>
      </c>
    </row>
    <row r="46" spans="1:21" s="87" customFormat="1" ht="168.75" x14ac:dyDescent="0.25">
      <c r="A46" s="114">
        <v>2016</v>
      </c>
      <c r="B46" s="115" t="s">
        <v>1500</v>
      </c>
      <c r="C46" s="114">
        <v>12</v>
      </c>
      <c r="D46" s="116" t="s">
        <v>454</v>
      </c>
      <c r="E46" s="116" t="s">
        <v>455</v>
      </c>
      <c r="F46" s="117" t="s">
        <v>59</v>
      </c>
      <c r="G46" s="115" t="s">
        <v>1041</v>
      </c>
      <c r="H46" s="115" t="s">
        <v>62</v>
      </c>
      <c r="I46" s="115" t="s">
        <v>72</v>
      </c>
      <c r="J46" s="115" t="s">
        <v>62</v>
      </c>
      <c r="K46" s="115">
        <v>7</v>
      </c>
      <c r="L46" s="118">
        <v>43770</v>
      </c>
      <c r="M46" s="118">
        <v>44196</v>
      </c>
      <c r="N46" s="114">
        <v>0</v>
      </c>
      <c r="O46" s="119">
        <f t="shared" si="1"/>
        <v>0</v>
      </c>
      <c r="P46" s="228">
        <f>AVERAGE(O46:O47)</f>
        <v>0</v>
      </c>
      <c r="Q46" s="216" t="s">
        <v>63</v>
      </c>
      <c r="R46" s="116" t="s">
        <v>1260</v>
      </c>
      <c r="S46" s="116" t="s">
        <v>1286</v>
      </c>
      <c r="T46" s="85" t="s">
        <v>66</v>
      </c>
      <c r="U46" s="108" t="s">
        <v>1272</v>
      </c>
    </row>
    <row r="47" spans="1:21" s="87" customFormat="1" ht="78.75" x14ac:dyDescent="0.25">
      <c r="A47" s="114">
        <v>2016</v>
      </c>
      <c r="B47" s="115" t="s">
        <v>1500</v>
      </c>
      <c r="C47" s="114">
        <v>12</v>
      </c>
      <c r="D47" s="116" t="s">
        <v>454</v>
      </c>
      <c r="E47" s="116" t="s">
        <v>455</v>
      </c>
      <c r="F47" s="117" t="s">
        <v>68</v>
      </c>
      <c r="G47" s="115" t="s">
        <v>1042</v>
      </c>
      <c r="H47" s="115" t="s">
        <v>69</v>
      </c>
      <c r="I47" s="115" t="s">
        <v>72</v>
      </c>
      <c r="J47" s="115" t="s">
        <v>69</v>
      </c>
      <c r="K47" s="115">
        <f>6*6</f>
        <v>36</v>
      </c>
      <c r="L47" s="118">
        <v>43770</v>
      </c>
      <c r="M47" s="118">
        <v>44196</v>
      </c>
      <c r="N47" s="114">
        <v>0</v>
      </c>
      <c r="O47" s="119">
        <f t="shared" si="1"/>
        <v>0</v>
      </c>
      <c r="P47" s="228"/>
      <c r="Q47" s="220"/>
      <c r="R47" s="116" t="s">
        <v>1309</v>
      </c>
      <c r="S47" s="116" t="s">
        <v>1277</v>
      </c>
      <c r="T47" s="85" t="s">
        <v>66</v>
      </c>
      <c r="U47" s="108" t="s">
        <v>1273</v>
      </c>
    </row>
    <row r="48" spans="1:21" s="87" customFormat="1" ht="168.75" x14ac:dyDescent="0.25">
      <c r="A48" s="114">
        <v>2016</v>
      </c>
      <c r="B48" s="115" t="s">
        <v>1500</v>
      </c>
      <c r="C48" s="114">
        <v>13</v>
      </c>
      <c r="D48" s="116" t="s">
        <v>456</v>
      </c>
      <c r="E48" s="116" t="s">
        <v>457</v>
      </c>
      <c r="F48" s="117" t="s">
        <v>157</v>
      </c>
      <c r="G48" s="115" t="s">
        <v>60</v>
      </c>
      <c r="H48" s="115" t="s">
        <v>1041</v>
      </c>
      <c r="I48" s="115" t="s">
        <v>72</v>
      </c>
      <c r="J48" s="115" t="s">
        <v>62</v>
      </c>
      <c r="K48" s="115">
        <v>7</v>
      </c>
      <c r="L48" s="118">
        <v>43770</v>
      </c>
      <c r="M48" s="118">
        <v>44196</v>
      </c>
      <c r="N48" s="114">
        <v>0</v>
      </c>
      <c r="O48" s="119">
        <f t="shared" si="1"/>
        <v>0</v>
      </c>
      <c r="P48" s="216">
        <f>AVERAGE(O48:O49)</f>
        <v>0</v>
      </c>
      <c r="Q48" s="216" t="s">
        <v>63</v>
      </c>
      <c r="R48" s="116" t="s">
        <v>1260</v>
      </c>
      <c r="S48" s="116" t="s">
        <v>1286</v>
      </c>
      <c r="T48" s="85" t="s">
        <v>66</v>
      </c>
      <c r="U48" s="108" t="s">
        <v>1272</v>
      </c>
    </row>
    <row r="49" spans="1:21" s="87" customFormat="1" ht="112.5" x14ac:dyDescent="0.25">
      <c r="A49" s="114">
        <v>2016</v>
      </c>
      <c r="B49" s="115" t="s">
        <v>1500</v>
      </c>
      <c r="C49" s="114">
        <v>13</v>
      </c>
      <c r="D49" s="116" t="s">
        <v>456</v>
      </c>
      <c r="E49" s="116" t="s">
        <v>457</v>
      </c>
      <c r="F49" s="117" t="s">
        <v>159</v>
      </c>
      <c r="G49" s="115" t="s">
        <v>60</v>
      </c>
      <c r="H49" s="115" t="s">
        <v>1042</v>
      </c>
      <c r="I49" s="115" t="s">
        <v>72</v>
      </c>
      <c r="J49" s="115" t="s">
        <v>69</v>
      </c>
      <c r="K49" s="115">
        <f>6*6</f>
        <v>36</v>
      </c>
      <c r="L49" s="118">
        <v>43770</v>
      </c>
      <c r="M49" s="118">
        <v>44196</v>
      </c>
      <c r="N49" s="114">
        <v>0</v>
      </c>
      <c r="O49" s="119">
        <f t="shared" si="1"/>
        <v>0</v>
      </c>
      <c r="P49" s="220"/>
      <c r="Q49" s="220"/>
      <c r="R49" s="116" t="s">
        <v>1308</v>
      </c>
      <c r="S49" s="116" t="s">
        <v>1277</v>
      </c>
      <c r="T49" s="85" t="s">
        <v>66</v>
      </c>
      <c r="U49" s="108" t="s">
        <v>1273</v>
      </c>
    </row>
    <row r="50" spans="1:21" s="87" customFormat="1" ht="202.5" x14ac:dyDescent="0.25">
      <c r="A50" s="114">
        <v>2016</v>
      </c>
      <c r="B50" s="115" t="s">
        <v>1500</v>
      </c>
      <c r="C50" s="114">
        <v>14</v>
      </c>
      <c r="D50" s="116" t="s">
        <v>458</v>
      </c>
      <c r="E50" s="116" t="s">
        <v>459</v>
      </c>
      <c r="F50" s="117" t="s">
        <v>59</v>
      </c>
      <c r="G50" s="115" t="s">
        <v>60</v>
      </c>
      <c r="H50" s="115" t="s">
        <v>1041</v>
      </c>
      <c r="I50" s="115" t="s">
        <v>72</v>
      </c>
      <c r="J50" s="115" t="s">
        <v>62</v>
      </c>
      <c r="K50" s="115">
        <v>7</v>
      </c>
      <c r="L50" s="118">
        <v>43770</v>
      </c>
      <c r="M50" s="118">
        <v>44196</v>
      </c>
      <c r="N50" s="114">
        <v>0</v>
      </c>
      <c r="O50" s="119">
        <f t="shared" si="1"/>
        <v>0</v>
      </c>
      <c r="P50" s="228">
        <f>AVERAGE(O50:O51)</f>
        <v>0</v>
      </c>
      <c r="Q50" s="216" t="s">
        <v>63</v>
      </c>
      <c r="R50" s="116" t="s">
        <v>1260</v>
      </c>
      <c r="S50" s="116" t="s">
        <v>1286</v>
      </c>
      <c r="T50" s="85" t="s">
        <v>66</v>
      </c>
      <c r="U50" s="108" t="s">
        <v>1272</v>
      </c>
    </row>
    <row r="51" spans="1:21" s="87" customFormat="1" ht="202.5" x14ac:dyDescent="0.25">
      <c r="A51" s="114">
        <v>2016</v>
      </c>
      <c r="B51" s="115" t="s">
        <v>1500</v>
      </c>
      <c r="C51" s="114">
        <v>14</v>
      </c>
      <c r="D51" s="116" t="s">
        <v>458</v>
      </c>
      <c r="E51" s="116" t="s">
        <v>459</v>
      </c>
      <c r="F51" s="117" t="s">
        <v>68</v>
      </c>
      <c r="G51" s="115" t="s">
        <v>60</v>
      </c>
      <c r="H51" s="115" t="s">
        <v>1042</v>
      </c>
      <c r="I51" s="115" t="s">
        <v>72</v>
      </c>
      <c r="J51" s="115" t="s">
        <v>69</v>
      </c>
      <c r="K51" s="115">
        <f>6*6</f>
        <v>36</v>
      </c>
      <c r="L51" s="118">
        <v>43770</v>
      </c>
      <c r="M51" s="118">
        <v>44196</v>
      </c>
      <c r="N51" s="114">
        <v>0</v>
      </c>
      <c r="O51" s="119">
        <f t="shared" si="1"/>
        <v>0</v>
      </c>
      <c r="P51" s="228"/>
      <c r="Q51" s="220"/>
      <c r="R51" s="116" t="s">
        <v>1307</v>
      </c>
      <c r="S51" s="116" t="s">
        <v>1277</v>
      </c>
      <c r="T51" s="85" t="s">
        <v>66</v>
      </c>
      <c r="U51" s="108" t="s">
        <v>1273</v>
      </c>
    </row>
    <row r="52" spans="1:21" s="87" customFormat="1" ht="202.5" x14ac:dyDescent="0.25">
      <c r="A52" s="114">
        <v>2017</v>
      </c>
      <c r="B52" s="115" t="s">
        <v>1501</v>
      </c>
      <c r="C52" s="114">
        <v>1</v>
      </c>
      <c r="D52" s="116" t="s">
        <v>461</v>
      </c>
      <c r="E52" s="116" t="s">
        <v>462</v>
      </c>
      <c r="F52" s="117" t="s">
        <v>463</v>
      </c>
      <c r="G52" s="116" t="s">
        <v>464</v>
      </c>
      <c r="H52" s="116" t="s">
        <v>465</v>
      </c>
      <c r="I52" s="115" t="s">
        <v>451</v>
      </c>
      <c r="J52" s="115" t="s">
        <v>466</v>
      </c>
      <c r="K52" s="114">
        <v>2</v>
      </c>
      <c r="L52" s="118">
        <v>43313</v>
      </c>
      <c r="M52" s="118">
        <v>43373</v>
      </c>
      <c r="N52" s="114">
        <v>2</v>
      </c>
      <c r="O52" s="119">
        <f t="shared" si="1"/>
        <v>1</v>
      </c>
      <c r="P52" s="205">
        <f>+AVERAGE(O52:O59)</f>
        <v>0.33333333333333331</v>
      </c>
      <c r="Q52" s="205" t="s">
        <v>63</v>
      </c>
      <c r="R52" s="116" t="s">
        <v>467</v>
      </c>
      <c r="S52" s="116" t="s">
        <v>1050</v>
      </c>
      <c r="T52" s="85" t="s">
        <v>468</v>
      </c>
      <c r="U52" s="108" t="s">
        <v>1272</v>
      </c>
    </row>
    <row r="53" spans="1:21" s="87" customFormat="1" ht="202.5" x14ac:dyDescent="0.25">
      <c r="A53" s="114">
        <v>2017</v>
      </c>
      <c r="B53" s="115" t="s">
        <v>1501</v>
      </c>
      <c r="C53" s="114">
        <v>1</v>
      </c>
      <c r="D53" s="116" t="s">
        <v>461</v>
      </c>
      <c r="E53" s="116" t="s">
        <v>462</v>
      </c>
      <c r="F53" s="117" t="s">
        <v>469</v>
      </c>
      <c r="G53" s="116" t="s">
        <v>464</v>
      </c>
      <c r="H53" s="116" t="s">
        <v>470</v>
      </c>
      <c r="I53" s="115" t="s">
        <v>451</v>
      </c>
      <c r="J53" s="115" t="s">
        <v>471</v>
      </c>
      <c r="K53" s="114">
        <v>2</v>
      </c>
      <c r="L53" s="118">
        <v>43313</v>
      </c>
      <c r="M53" s="118">
        <v>43465</v>
      </c>
      <c r="N53" s="114">
        <v>2</v>
      </c>
      <c r="O53" s="119">
        <f t="shared" si="1"/>
        <v>1</v>
      </c>
      <c r="P53" s="205"/>
      <c r="Q53" s="205"/>
      <c r="R53" s="85" t="s">
        <v>472</v>
      </c>
      <c r="S53" s="116" t="s">
        <v>1050</v>
      </c>
      <c r="T53" s="85" t="s">
        <v>468</v>
      </c>
      <c r="U53" s="108" t="s">
        <v>1272</v>
      </c>
    </row>
    <row r="54" spans="1:21" s="87" customFormat="1" ht="90" x14ac:dyDescent="0.25">
      <c r="A54" s="114">
        <v>2017</v>
      </c>
      <c r="B54" s="115" t="s">
        <v>1501</v>
      </c>
      <c r="C54" s="114">
        <v>1</v>
      </c>
      <c r="D54" s="116" t="s">
        <v>461</v>
      </c>
      <c r="E54" s="116" t="s">
        <v>462</v>
      </c>
      <c r="F54" s="117" t="s">
        <v>473</v>
      </c>
      <c r="G54" s="85" t="s">
        <v>474</v>
      </c>
      <c r="H54" s="85" t="s">
        <v>475</v>
      </c>
      <c r="I54" s="115" t="s">
        <v>72</v>
      </c>
      <c r="J54" s="85" t="s">
        <v>476</v>
      </c>
      <c r="K54" s="114">
        <v>1</v>
      </c>
      <c r="L54" s="118">
        <v>43770</v>
      </c>
      <c r="M54" s="118">
        <v>44042</v>
      </c>
      <c r="N54" s="114">
        <v>0</v>
      </c>
      <c r="O54" s="119">
        <f t="shared" si="1"/>
        <v>0</v>
      </c>
      <c r="P54" s="205"/>
      <c r="Q54" s="205"/>
      <c r="R54" s="116" t="s">
        <v>1289</v>
      </c>
      <c r="S54" s="116" t="s">
        <v>1290</v>
      </c>
      <c r="T54" s="85" t="s">
        <v>66</v>
      </c>
      <c r="U54" s="108" t="s">
        <v>1273</v>
      </c>
    </row>
    <row r="55" spans="1:21" s="87" customFormat="1" ht="90" x14ac:dyDescent="0.25">
      <c r="A55" s="114">
        <v>2017</v>
      </c>
      <c r="B55" s="115" t="s">
        <v>1501</v>
      </c>
      <c r="C55" s="114">
        <v>1</v>
      </c>
      <c r="D55" s="116" t="s">
        <v>461</v>
      </c>
      <c r="E55" s="116" t="s">
        <v>462</v>
      </c>
      <c r="F55" s="117" t="s">
        <v>477</v>
      </c>
      <c r="G55" s="85" t="s">
        <v>474</v>
      </c>
      <c r="H55" s="85" t="s">
        <v>478</v>
      </c>
      <c r="I55" s="115" t="s">
        <v>72</v>
      </c>
      <c r="J55" s="85" t="s">
        <v>476</v>
      </c>
      <c r="K55" s="114">
        <v>1</v>
      </c>
      <c r="L55" s="118">
        <v>43770</v>
      </c>
      <c r="M55" s="118">
        <v>44042</v>
      </c>
      <c r="N55" s="114">
        <v>0</v>
      </c>
      <c r="O55" s="119">
        <f t="shared" si="1"/>
        <v>0</v>
      </c>
      <c r="P55" s="205"/>
      <c r="Q55" s="205"/>
      <c r="R55" s="116" t="s">
        <v>1363</v>
      </c>
      <c r="S55" s="116" t="s">
        <v>1291</v>
      </c>
      <c r="T55" s="85" t="s">
        <v>66</v>
      </c>
      <c r="U55" s="108" t="s">
        <v>1273</v>
      </c>
    </row>
    <row r="56" spans="1:21" s="87" customFormat="1" ht="90" x14ac:dyDescent="0.25">
      <c r="A56" s="114">
        <v>2017</v>
      </c>
      <c r="B56" s="115" t="s">
        <v>1501</v>
      </c>
      <c r="C56" s="114">
        <v>1</v>
      </c>
      <c r="D56" s="116" t="s">
        <v>461</v>
      </c>
      <c r="E56" s="116" t="s">
        <v>462</v>
      </c>
      <c r="F56" s="117" t="s">
        <v>479</v>
      </c>
      <c r="G56" s="85" t="s">
        <v>474</v>
      </c>
      <c r="H56" s="85" t="s">
        <v>1051</v>
      </c>
      <c r="I56" s="115" t="s">
        <v>72</v>
      </c>
      <c r="J56" s="85" t="s">
        <v>1052</v>
      </c>
      <c r="K56" s="114">
        <v>1</v>
      </c>
      <c r="L56" s="118">
        <v>43770</v>
      </c>
      <c r="M56" s="118">
        <v>44196</v>
      </c>
      <c r="N56" s="114">
        <v>0</v>
      </c>
      <c r="O56" s="119">
        <f t="shared" si="1"/>
        <v>0</v>
      </c>
      <c r="P56" s="205"/>
      <c r="Q56" s="205"/>
      <c r="R56" s="116" t="s">
        <v>1305</v>
      </c>
      <c r="S56" s="116" t="s">
        <v>1277</v>
      </c>
      <c r="T56" s="85" t="s">
        <v>66</v>
      </c>
      <c r="U56" s="108" t="s">
        <v>1273</v>
      </c>
    </row>
    <row r="57" spans="1:21" s="87" customFormat="1" ht="112.5" x14ac:dyDescent="0.25">
      <c r="A57" s="114">
        <v>2017</v>
      </c>
      <c r="B57" s="115" t="s">
        <v>1501</v>
      </c>
      <c r="C57" s="114">
        <v>1</v>
      </c>
      <c r="D57" s="116" t="s">
        <v>461</v>
      </c>
      <c r="E57" s="116" t="s">
        <v>462</v>
      </c>
      <c r="F57" s="117" t="s">
        <v>480</v>
      </c>
      <c r="G57" s="85" t="s">
        <v>1053</v>
      </c>
      <c r="H57" s="116" t="s">
        <v>481</v>
      </c>
      <c r="I57" s="115" t="s">
        <v>72</v>
      </c>
      <c r="J57" s="85" t="s">
        <v>482</v>
      </c>
      <c r="K57" s="114">
        <v>6</v>
      </c>
      <c r="L57" s="118">
        <v>43647</v>
      </c>
      <c r="M57" s="118">
        <v>44196</v>
      </c>
      <c r="N57" s="114">
        <v>1</v>
      </c>
      <c r="O57" s="119">
        <f t="shared" si="1"/>
        <v>0.16666666666666666</v>
      </c>
      <c r="P57" s="205"/>
      <c r="Q57" s="205"/>
      <c r="R57" s="116" t="s">
        <v>1364</v>
      </c>
      <c r="S57" s="116" t="s">
        <v>1365</v>
      </c>
      <c r="T57" s="85" t="s">
        <v>66</v>
      </c>
      <c r="U57" s="108" t="s">
        <v>1273</v>
      </c>
    </row>
    <row r="58" spans="1:21" s="87" customFormat="1" ht="90" x14ac:dyDescent="0.25">
      <c r="A58" s="114">
        <v>2017</v>
      </c>
      <c r="B58" s="115" t="s">
        <v>1501</v>
      </c>
      <c r="C58" s="114">
        <v>1</v>
      </c>
      <c r="D58" s="116" t="s">
        <v>461</v>
      </c>
      <c r="E58" s="116" t="s">
        <v>462</v>
      </c>
      <c r="F58" s="117" t="s">
        <v>483</v>
      </c>
      <c r="G58" s="85" t="s">
        <v>484</v>
      </c>
      <c r="H58" s="116" t="s">
        <v>1054</v>
      </c>
      <c r="I58" s="115" t="s">
        <v>72</v>
      </c>
      <c r="J58" s="85" t="s">
        <v>1052</v>
      </c>
      <c r="K58" s="114">
        <v>1</v>
      </c>
      <c r="L58" s="118">
        <v>43770</v>
      </c>
      <c r="M58" s="118">
        <v>43890</v>
      </c>
      <c r="N58" s="114">
        <v>0</v>
      </c>
      <c r="O58" s="119">
        <f t="shared" si="1"/>
        <v>0</v>
      </c>
      <c r="P58" s="205"/>
      <c r="Q58" s="205"/>
      <c r="R58" s="116" t="s">
        <v>1305</v>
      </c>
      <c r="S58" s="116" t="s">
        <v>1279</v>
      </c>
      <c r="T58" s="85" t="s">
        <v>317</v>
      </c>
      <c r="U58" s="108" t="s">
        <v>1275</v>
      </c>
    </row>
    <row r="59" spans="1:21" s="87" customFormat="1" ht="157.5" x14ac:dyDescent="0.25">
      <c r="A59" s="114">
        <v>2017</v>
      </c>
      <c r="B59" s="115" t="s">
        <v>1501</v>
      </c>
      <c r="C59" s="114">
        <v>1</v>
      </c>
      <c r="D59" s="116" t="s">
        <v>461</v>
      </c>
      <c r="E59" s="116" t="s">
        <v>462</v>
      </c>
      <c r="F59" s="117" t="s">
        <v>486</v>
      </c>
      <c r="G59" s="116" t="s">
        <v>464</v>
      </c>
      <c r="H59" s="116" t="s">
        <v>487</v>
      </c>
      <c r="I59" s="115" t="s">
        <v>72</v>
      </c>
      <c r="J59" s="115" t="s">
        <v>488</v>
      </c>
      <c r="K59" s="114">
        <v>4</v>
      </c>
      <c r="L59" s="118">
        <v>43313</v>
      </c>
      <c r="M59" s="118">
        <v>43677</v>
      </c>
      <c r="N59" s="114">
        <v>2</v>
      </c>
      <c r="O59" s="119">
        <f t="shared" si="1"/>
        <v>0.5</v>
      </c>
      <c r="P59" s="205"/>
      <c r="Q59" s="205"/>
      <c r="R59" s="116" t="s">
        <v>489</v>
      </c>
      <c r="S59" s="116" t="s">
        <v>1292</v>
      </c>
      <c r="T59" s="85" t="s">
        <v>317</v>
      </c>
      <c r="U59" s="108" t="s">
        <v>1275</v>
      </c>
    </row>
    <row r="60" spans="1:21" s="87" customFormat="1" ht="303.75" x14ac:dyDescent="0.25">
      <c r="A60" s="114">
        <v>2017</v>
      </c>
      <c r="B60" s="115" t="s">
        <v>1501</v>
      </c>
      <c r="C60" s="114">
        <v>2</v>
      </c>
      <c r="D60" s="116" t="s">
        <v>490</v>
      </c>
      <c r="E60" s="116" t="s">
        <v>491</v>
      </c>
      <c r="F60" s="117" t="s">
        <v>59</v>
      </c>
      <c r="G60" s="116" t="s">
        <v>492</v>
      </c>
      <c r="H60" s="116" t="s">
        <v>493</v>
      </c>
      <c r="I60" s="115" t="s">
        <v>172</v>
      </c>
      <c r="J60" s="116" t="s">
        <v>494</v>
      </c>
      <c r="K60" s="160">
        <v>8</v>
      </c>
      <c r="L60" s="118">
        <v>43776</v>
      </c>
      <c r="M60" s="118">
        <v>44012</v>
      </c>
      <c r="N60" s="114">
        <v>2</v>
      </c>
      <c r="O60" s="154">
        <f t="shared" si="1"/>
        <v>0.25</v>
      </c>
      <c r="P60" s="205">
        <f>+AVERAGE(O60:O61)</f>
        <v>0.125</v>
      </c>
      <c r="Q60" s="205" t="s">
        <v>63</v>
      </c>
      <c r="R60" s="116" t="s">
        <v>1470</v>
      </c>
      <c r="S60" s="116" t="s">
        <v>1472</v>
      </c>
      <c r="T60" s="85" t="s">
        <v>1508</v>
      </c>
      <c r="U60" s="87" t="s">
        <v>1479</v>
      </c>
    </row>
    <row r="61" spans="1:21" s="87" customFormat="1" ht="202.5" x14ac:dyDescent="0.25">
      <c r="A61" s="114">
        <v>2017</v>
      </c>
      <c r="B61" s="115" t="s">
        <v>1501</v>
      </c>
      <c r="C61" s="114">
        <v>2</v>
      </c>
      <c r="D61" s="116" t="s">
        <v>490</v>
      </c>
      <c r="E61" s="116" t="s">
        <v>491</v>
      </c>
      <c r="F61" s="117" t="s">
        <v>495</v>
      </c>
      <c r="G61" s="116" t="s">
        <v>496</v>
      </c>
      <c r="H61" s="116" t="s">
        <v>497</v>
      </c>
      <c r="I61" s="115" t="s">
        <v>172</v>
      </c>
      <c r="J61" s="116" t="s">
        <v>498</v>
      </c>
      <c r="K61" s="160">
        <v>8</v>
      </c>
      <c r="L61" s="118">
        <v>43776</v>
      </c>
      <c r="M61" s="118">
        <v>44012</v>
      </c>
      <c r="N61" s="114">
        <v>0</v>
      </c>
      <c r="O61" s="154">
        <f t="shared" si="1"/>
        <v>0</v>
      </c>
      <c r="P61" s="205"/>
      <c r="Q61" s="205"/>
      <c r="R61" s="116" t="s">
        <v>1471</v>
      </c>
      <c r="S61" s="116" t="s">
        <v>1478</v>
      </c>
      <c r="T61" s="85" t="s">
        <v>1508</v>
      </c>
      <c r="U61" s="87" t="s">
        <v>1479</v>
      </c>
    </row>
    <row r="62" spans="1:21" s="87" customFormat="1" ht="409.5" x14ac:dyDescent="0.25">
      <c r="A62" s="114">
        <v>2017</v>
      </c>
      <c r="B62" s="115" t="s">
        <v>1501</v>
      </c>
      <c r="C62" s="114">
        <v>3</v>
      </c>
      <c r="D62" s="116" t="s">
        <v>499</v>
      </c>
      <c r="E62" s="116" t="s">
        <v>500</v>
      </c>
      <c r="F62" s="117" t="s">
        <v>422</v>
      </c>
      <c r="G62" s="116" t="s">
        <v>501</v>
      </c>
      <c r="H62" s="116" t="s">
        <v>502</v>
      </c>
      <c r="I62" s="115" t="s">
        <v>172</v>
      </c>
      <c r="J62" s="116" t="s">
        <v>503</v>
      </c>
      <c r="K62" s="114">
        <v>1</v>
      </c>
      <c r="L62" s="118">
        <v>43770</v>
      </c>
      <c r="M62" s="118">
        <v>43861</v>
      </c>
      <c r="N62" s="114">
        <v>0</v>
      </c>
      <c r="O62" s="154">
        <f t="shared" si="1"/>
        <v>0</v>
      </c>
      <c r="P62" s="155">
        <f>+O62</f>
        <v>0</v>
      </c>
      <c r="Q62" s="155" t="s">
        <v>63</v>
      </c>
      <c r="R62" s="116" t="s">
        <v>1474</v>
      </c>
      <c r="S62" s="116" t="s">
        <v>1477</v>
      </c>
      <c r="T62" s="85" t="s">
        <v>1508</v>
      </c>
      <c r="U62" s="87" t="s">
        <v>1479</v>
      </c>
    </row>
    <row r="63" spans="1:21" s="87" customFormat="1" ht="112.5" x14ac:dyDescent="0.25">
      <c r="A63" s="114">
        <v>2017</v>
      </c>
      <c r="B63" s="115" t="s">
        <v>1501</v>
      </c>
      <c r="C63" s="114">
        <v>4</v>
      </c>
      <c r="D63" s="116" t="s">
        <v>504</v>
      </c>
      <c r="E63" s="116" t="s">
        <v>505</v>
      </c>
      <c r="F63" s="117" t="s">
        <v>506</v>
      </c>
      <c r="G63" s="151" t="s">
        <v>507</v>
      </c>
      <c r="H63" s="151" t="s">
        <v>508</v>
      </c>
      <c r="I63" s="115" t="s">
        <v>172</v>
      </c>
      <c r="J63" s="114" t="s">
        <v>509</v>
      </c>
      <c r="K63" s="114">
        <v>1</v>
      </c>
      <c r="L63" s="118">
        <v>43739</v>
      </c>
      <c r="M63" s="118">
        <v>43749</v>
      </c>
      <c r="N63" s="114">
        <v>1</v>
      </c>
      <c r="O63" s="152">
        <v>1</v>
      </c>
      <c r="P63" s="205">
        <f>+AVERAGE(O63:O67)</f>
        <v>0.53333333333333333</v>
      </c>
      <c r="Q63" s="205" t="s">
        <v>63</v>
      </c>
      <c r="R63" s="116" t="s">
        <v>1140</v>
      </c>
      <c r="S63" s="116" t="s">
        <v>1441</v>
      </c>
      <c r="T63" s="85" t="s">
        <v>1509</v>
      </c>
      <c r="U63" s="87" t="s">
        <v>1510</v>
      </c>
    </row>
    <row r="64" spans="1:21" s="87" customFormat="1" ht="157.5" x14ac:dyDescent="0.25">
      <c r="A64" s="114">
        <v>2017</v>
      </c>
      <c r="B64" s="115" t="s">
        <v>1501</v>
      </c>
      <c r="C64" s="114">
        <v>4</v>
      </c>
      <c r="D64" s="116" t="s">
        <v>504</v>
      </c>
      <c r="E64" s="116" t="s">
        <v>505</v>
      </c>
      <c r="F64" s="117" t="s">
        <v>511</v>
      </c>
      <c r="G64" s="151" t="s">
        <v>512</v>
      </c>
      <c r="H64" s="151" t="s">
        <v>513</v>
      </c>
      <c r="I64" s="115" t="s">
        <v>172</v>
      </c>
      <c r="J64" s="115" t="s">
        <v>514</v>
      </c>
      <c r="K64" s="114">
        <v>3</v>
      </c>
      <c r="L64" s="118">
        <v>43759</v>
      </c>
      <c r="M64" s="118">
        <v>43830</v>
      </c>
      <c r="N64" s="114">
        <v>2</v>
      </c>
      <c r="O64" s="152">
        <v>0.66666666666666663</v>
      </c>
      <c r="P64" s="205"/>
      <c r="Q64" s="205"/>
      <c r="R64" s="156" t="s">
        <v>1440</v>
      </c>
      <c r="S64" s="157" t="s">
        <v>1444</v>
      </c>
      <c r="T64" s="85" t="s">
        <v>1509</v>
      </c>
      <c r="U64" s="87" t="s">
        <v>1510</v>
      </c>
    </row>
    <row r="65" spans="1:21" s="87" customFormat="1" ht="157.5" x14ac:dyDescent="0.25">
      <c r="A65" s="114">
        <v>2017</v>
      </c>
      <c r="B65" s="115" t="s">
        <v>1501</v>
      </c>
      <c r="C65" s="114">
        <v>4</v>
      </c>
      <c r="D65" s="116" t="s">
        <v>504</v>
      </c>
      <c r="E65" s="116" t="s">
        <v>505</v>
      </c>
      <c r="F65" s="117" t="s">
        <v>515</v>
      </c>
      <c r="G65" s="151" t="s">
        <v>516</v>
      </c>
      <c r="H65" s="151" t="s">
        <v>517</v>
      </c>
      <c r="I65" s="115" t="s">
        <v>172</v>
      </c>
      <c r="J65" s="115" t="s">
        <v>518</v>
      </c>
      <c r="K65" s="114">
        <v>1</v>
      </c>
      <c r="L65" s="118">
        <v>43759</v>
      </c>
      <c r="M65" s="118">
        <v>43830</v>
      </c>
      <c r="N65" s="114">
        <v>0</v>
      </c>
      <c r="O65" s="152">
        <v>0</v>
      </c>
      <c r="P65" s="205"/>
      <c r="Q65" s="205"/>
      <c r="R65" s="116" t="s">
        <v>1443</v>
      </c>
      <c r="S65" s="116" t="s">
        <v>1445</v>
      </c>
      <c r="T65" s="85" t="s">
        <v>1509</v>
      </c>
      <c r="U65" s="87" t="s">
        <v>1510</v>
      </c>
    </row>
    <row r="66" spans="1:21" s="87" customFormat="1" ht="157.5" x14ac:dyDescent="0.25">
      <c r="A66" s="114">
        <v>2017</v>
      </c>
      <c r="B66" s="115" t="s">
        <v>1501</v>
      </c>
      <c r="C66" s="114">
        <v>4</v>
      </c>
      <c r="D66" s="116" t="s">
        <v>504</v>
      </c>
      <c r="E66" s="116" t="s">
        <v>505</v>
      </c>
      <c r="F66" s="117" t="s">
        <v>519</v>
      </c>
      <c r="G66" s="151" t="s">
        <v>520</v>
      </c>
      <c r="H66" s="151" t="s">
        <v>521</v>
      </c>
      <c r="I66" s="115" t="s">
        <v>172</v>
      </c>
      <c r="J66" s="115" t="s">
        <v>518</v>
      </c>
      <c r="K66" s="114">
        <v>1</v>
      </c>
      <c r="L66" s="118">
        <v>43759</v>
      </c>
      <c r="M66" s="118">
        <v>43830</v>
      </c>
      <c r="N66" s="114">
        <v>0</v>
      </c>
      <c r="O66" s="152">
        <v>0</v>
      </c>
      <c r="P66" s="205"/>
      <c r="Q66" s="205"/>
      <c r="R66" s="116" t="s">
        <v>1443</v>
      </c>
      <c r="S66" s="116" t="s">
        <v>1445</v>
      </c>
      <c r="T66" s="85" t="s">
        <v>1509</v>
      </c>
      <c r="U66" s="87" t="s">
        <v>1510</v>
      </c>
    </row>
    <row r="67" spans="1:21" s="87" customFormat="1" ht="157.5" x14ac:dyDescent="0.25">
      <c r="A67" s="114">
        <v>2017</v>
      </c>
      <c r="B67" s="115" t="s">
        <v>1501</v>
      </c>
      <c r="C67" s="114">
        <v>4</v>
      </c>
      <c r="D67" s="116" t="s">
        <v>504</v>
      </c>
      <c r="E67" s="116" t="s">
        <v>505</v>
      </c>
      <c r="F67" s="117" t="s">
        <v>522</v>
      </c>
      <c r="G67" s="151" t="s">
        <v>523</v>
      </c>
      <c r="H67" s="151" t="s">
        <v>524</v>
      </c>
      <c r="I67" s="115" t="s">
        <v>172</v>
      </c>
      <c r="J67" s="115" t="s">
        <v>525</v>
      </c>
      <c r="K67" s="114">
        <v>1</v>
      </c>
      <c r="L67" s="118">
        <v>43770</v>
      </c>
      <c r="M67" s="118">
        <v>43798</v>
      </c>
      <c r="N67" s="114">
        <v>1</v>
      </c>
      <c r="O67" s="152">
        <v>1</v>
      </c>
      <c r="P67" s="205"/>
      <c r="Q67" s="205"/>
      <c r="R67" s="116" t="s">
        <v>1442</v>
      </c>
      <c r="S67" s="116" t="s">
        <v>1446</v>
      </c>
      <c r="T67" s="85" t="s">
        <v>1509</v>
      </c>
      <c r="U67" s="87" t="s">
        <v>1510</v>
      </c>
    </row>
    <row r="68" spans="1:21" s="87" customFormat="1" ht="146.25" x14ac:dyDescent="0.25">
      <c r="A68" s="114">
        <v>2017</v>
      </c>
      <c r="B68" s="115" t="s">
        <v>1501</v>
      </c>
      <c r="C68" s="114">
        <v>5</v>
      </c>
      <c r="D68" s="116" t="s">
        <v>526</v>
      </c>
      <c r="E68" s="116" t="s">
        <v>527</v>
      </c>
      <c r="F68" s="117" t="s">
        <v>157</v>
      </c>
      <c r="G68" s="115" t="s">
        <v>60</v>
      </c>
      <c r="H68" s="115" t="s">
        <v>1041</v>
      </c>
      <c r="I68" s="115" t="s">
        <v>72</v>
      </c>
      <c r="J68" s="115" t="s">
        <v>62</v>
      </c>
      <c r="K68" s="115">
        <v>7</v>
      </c>
      <c r="L68" s="118">
        <v>43770</v>
      </c>
      <c r="M68" s="118">
        <v>44196</v>
      </c>
      <c r="N68" s="114">
        <v>7</v>
      </c>
      <c r="O68" s="119">
        <f t="shared" ref="O68:O99" si="2">+N68/K68</f>
        <v>1</v>
      </c>
      <c r="P68" s="216">
        <f>AVERAGE(O68:O69)</f>
        <v>0.5</v>
      </c>
      <c r="Q68" s="216" t="s">
        <v>63</v>
      </c>
      <c r="R68" s="116" t="s">
        <v>1260</v>
      </c>
      <c r="S68" s="116" t="s">
        <v>1293</v>
      </c>
      <c r="T68" s="85" t="s">
        <v>66</v>
      </c>
      <c r="U68" s="108" t="s">
        <v>1272</v>
      </c>
    </row>
    <row r="69" spans="1:21" s="87" customFormat="1" ht="90" x14ac:dyDescent="0.25">
      <c r="A69" s="114">
        <v>2017</v>
      </c>
      <c r="B69" s="115" t="s">
        <v>1501</v>
      </c>
      <c r="C69" s="114">
        <v>5</v>
      </c>
      <c r="D69" s="116" t="s">
        <v>526</v>
      </c>
      <c r="E69" s="116" t="s">
        <v>527</v>
      </c>
      <c r="F69" s="117" t="s">
        <v>159</v>
      </c>
      <c r="G69" s="115" t="s">
        <v>60</v>
      </c>
      <c r="H69" s="115" t="s">
        <v>1042</v>
      </c>
      <c r="I69" s="115" t="s">
        <v>72</v>
      </c>
      <c r="J69" s="115" t="s">
        <v>69</v>
      </c>
      <c r="K69" s="115">
        <f>6*6</f>
        <v>36</v>
      </c>
      <c r="L69" s="118">
        <v>43770</v>
      </c>
      <c r="M69" s="118">
        <v>44196</v>
      </c>
      <c r="N69" s="114">
        <v>0</v>
      </c>
      <c r="O69" s="119">
        <f t="shared" si="2"/>
        <v>0</v>
      </c>
      <c r="P69" s="220"/>
      <c r="Q69" s="220"/>
      <c r="R69" s="116" t="s">
        <v>1306</v>
      </c>
      <c r="S69" s="116" t="s">
        <v>1277</v>
      </c>
      <c r="T69" s="85" t="s">
        <v>66</v>
      </c>
      <c r="U69" s="108" t="s">
        <v>1273</v>
      </c>
    </row>
    <row r="70" spans="1:21" s="86" customFormat="1" ht="157.5" x14ac:dyDescent="0.25">
      <c r="A70" s="79">
        <v>2017</v>
      </c>
      <c r="B70" s="115" t="s">
        <v>1501</v>
      </c>
      <c r="C70" s="79">
        <v>6</v>
      </c>
      <c r="D70" s="81" t="s">
        <v>528</v>
      </c>
      <c r="E70" s="81" t="s">
        <v>529</v>
      </c>
      <c r="F70" s="82" t="s">
        <v>185</v>
      </c>
      <c r="G70" s="81" t="s">
        <v>1058</v>
      </c>
      <c r="H70" s="81" t="s">
        <v>1059</v>
      </c>
      <c r="I70" s="80" t="s">
        <v>530</v>
      </c>
      <c r="J70" s="80" t="s">
        <v>1060</v>
      </c>
      <c r="K70" s="80">
        <v>1</v>
      </c>
      <c r="L70" s="83">
        <v>43770</v>
      </c>
      <c r="M70" s="83">
        <v>43921</v>
      </c>
      <c r="N70" s="79">
        <v>1</v>
      </c>
      <c r="O70" s="84">
        <f t="shared" si="2"/>
        <v>1</v>
      </c>
      <c r="P70" s="205">
        <f>+AVERAGE(O70:O72)</f>
        <v>1</v>
      </c>
      <c r="Q70" s="205" t="s">
        <v>63</v>
      </c>
      <c r="R70" s="81" t="s">
        <v>1297</v>
      </c>
      <c r="S70" s="81" t="s">
        <v>1366</v>
      </c>
      <c r="T70" s="85" t="s">
        <v>548</v>
      </c>
      <c r="U70" s="86" t="s">
        <v>1274</v>
      </c>
    </row>
    <row r="71" spans="1:21" s="87" customFormat="1" ht="281.25" x14ac:dyDescent="0.25">
      <c r="A71" s="79">
        <v>2017</v>
      </c>
      <c r="B71" s="115" t="s">
        <v>1501</v>
      </c>
      <c r="C71" s="79">
        <v>6</v>
      </c>
      <c r="D71" s="81" t="s">
        <v>528</v>
      </c>
      <c r="E71" s="81" t="s">
        <v>529</v>
      </c>
      <c r="F71" s="82" t="s">
        <v>531</v>
      </c>
      <c r="G71" s="81" t="s">
        <v>532</v>
      </c>
      <c r="H71" s="81" t="s">
        <v>1061</v>
      </c>
      <c r="I71" s="80" t="s">
        <v>530</v>
      </c>
      <c r="J71" s="80" t="s">
        <v>533</v>
      </c>
      <c r="K71" s="80">
        <v>2</v>
      </c>
      <c r="L71" s="83">
        <v>43770</v>
      </c>
      <c r="M71" s="83">
        <v>44012</v>
      </c>
      <c r="N71" s="79">
        <v>2</v>
      </c>
      <c r="O71" s="84">
        <f t="shared" si="2"/>
        <v>1</v>
      </c>
      <c r="P71" s="205"/>
      <c r="Q71" s="205"/>
      <c r="R71" s="81" t="s">
        <v>1298</v>
      </c>
      <c r="S71" s="81" t="s">
        <v>1367</v>
      </c>
      <c r="T71" s="85" t="s">
        <v>548</v>
      </c>
      <c r="U71" s="86" t="s">
        <v>1274</v>
      </c>
    </row>
    <row r="72" spans="1:21" s="87" customFormat="1" ht="202.5" x14ac:dyDescent="0.25">
      <c r="A72" s="79">
        <v>2017</v>
      </c>
      <c r="B72" s="115" t="s">
        <v>1501</v>
      </c>
      <c r="C72" s="79">
        <v>6</v>
      </c>
      <c r="D72" s="81" t="s">
        <v>528</v>
      </c>
      <c r="E72" s="81" t="s">
        <v>529</v>
      </c>
      <c r="F72" s="82" t="s">
        <v>534</v>
      </c>
      <c r="G72" s="81" t="s">
        <v>535</v>
      </c>
      <c r="H72" s="81" t="s">
        <v>536</v>
      </c>
      <c r="I72" s="80" t="s">
        <v>530</v>
      </c>
      <c r="J72" s="80" t="s">
        <v>537</v>
      </c>
      <c r="K72" s="88">
        <v>1</v>
      </c>
      <c r="L72" s="83">
        <v>43861</v>
      </c>
      <c r="M72" s="83">
        <v>44196</v>
      </c>
      <c r="N72" s="79">
        <v>1</v>
      </c>
      <c r="O72" s="84">
        <f t="shared" si="2"/>
        <v>1</v>
      </c>
      <c r="P72" s="205"/>
      <c r="Q72" s="205"/>
      <c r="R72" s="81" t="s">
        <v>1299</v>
      </c>
      <c r="S72" s="81" t="s">
        <v>1368</v>
      </c>
      <c r="T72" s="85" t="s">
        <v>548</v>
      </c>
      <c r="U72" s="86" t="s">
        <v>1274</v>
      </c>
    </row>
    <row r="73" spans="1:21" s="87" customFormat="1" ht="168.75" x14ac:dyDescent="0.25">
      <c r="A73" s="114">
        <v>2017</v>
      </c>
      <c r="B73" s="115" t="s">
        <v>1501</v>
      </c>
      <c r="C73" s="114">
        <v>7</v>
      </c>
      <c r="D73" s="116" t="s">
        <v>538</v>
      </c>
      <c r="E73" s="116" t="s">
        <v>539</v>
      </c>
      <c r="F73" s="117" t="s">
        <v>177</v>
      </c>
      <c r="G73" s="115" t="s">
        <v>60</v>
      </c>
      <c r="H73" s="115" t="s">
        <v>1041</v>
      </c>
      <c r="I73" s="115" t="s">
        <v>72</v>
      </c>
      <c r="J73" s="115" t="s">
        <v>62</v>
      </c>
      <c r="K73" s="115">
        <v>7</v>
      </c>
      <c r="L73" s="118">
        <v>43770</v>
      </c>
      <c r="M73" s="118">
        <v>44196</v>
      </c>
      <c r="N73" s="114">
        <v>7</v>
      </c>
      <c r="O73" s="119">
        <f t="shared" si="2"/>
        <v>1</v>
      </c>
      <c r="P73" s="216">
        <f>AVERAGE(O73:O74)</f>
        <v>0.5</v>
      </c>
      <c r="Q73" s="216" t="s">
        <v>63</v>
      </c>
      <c r="R73" s="116" t="s">
        <v>1260</v>
      </c>
      <c r="S73" s="116" t="s">
        <v>1286</v>
      </c>
      <c r="T73" s="85" t="s">
        <v>66</v>
      </c>
      <c r="U73" s="108" t="s">
        <v>1272</v>
      </c>
    </row>
    <row r="74" spans="1:21" s="87" customFormat="1" ht="90" x14ac:dyDescent="0.25">
      <c r="A74" s="114">
        <v>2017</v>
      </c>
      <c r="B74" s="115" t="s">
        <v>1501</v>
      </c>
      <c r="C74" s="114">
        <v>7</v>
      </c>
      <c r="D74" s="116" t="s">
        <v>538</v>
      </c>
      <c r="E74" s="116" t="s">
        <v>539</v>
      </c>
      <c r="F74" s="117" t="s">
        <v>159</v>
      </c>
      <c r="G74" s="115" t="s">
        <v>60</v>
      </c>
      <c r="H74" s="115" t="s">
        <v>1042</v>
      </c>
      <c r="I74" s="115" t="s">
        <v>72</v>
      </c>
      <c r="J74" s="115" t="s">
        <v>69</v>
      </c>
      <c r="K74" s="115">
        <f>6*6</f>
        <v>36</v>
      </c>
      <c r="L74" s="118">
        <v>43770</v>
      </c>
      <c r="M74" s="118">
        <v>44196</v>
      </c>
      <c r="N74" s="114">
        <v>0</v>
      </c>
      <c r="O74" s="119">
        <f t="shared" si="2"/>
        <v>0</v>
      </c>
      <c r="P74" s="220"/>
      <c r="Q74" s="220"/>
      <c r="R74" s="116" t="s">
        <v>1304</v>
      </c>
      <c r="S74" s="116" t="s">
        <v>1277</v>
      </c>
      <c r="T74" s="85" t="s">
        <v>66</v>
      </c>
      <c r="U74" s="108" t="s">
        <v>1273</v>
      </c>
    </row>
    <row r="75" spans="1:21" s="87" customFormat="1" ht="168.75" x14ac:dyDescent="0.25">
      <c r="A75" s="114">
        <v>2017</v>
      </c>
      <c r="B75" s="115" t="s">
        <v>1501</v>
      </c>
      <c r="C75" s="114">
        <v>8</v>
      </c>
      <c r="D75" s="116" t="s">
        <v>540</v>
      </c>
      <c r="E75" s="116" t="s">
        <v>541</v>
      </c>
      <c r="F75" s="117" t="s">
        <v>177</v>
      </c>
      <c r="G75" s="115" t="s">
        <v>60</v>
      </c>
      <c r="H75" s="115" t="s">
        <v>1041</v>
      </c>
      <c r="I75" s="115" t="s">
        <v>72</v>
      </c>
      <c r="J75" s="115" t="s">
        <v>62</v>
      </c>
      <c r="K75" s="115">
        <v>7</v>
      </c>
      <c r="L75" s="118">
        <v>43770</v>
      </c>
      <c r="M75" s="118">
        <v>44196</v>
      </c>
      <c r="N75" s="114">
        <v>7</v>
      </c>
      <c r="O75" s="119">
        <f t="shared" si="2"/>
        <v>1</v>
      </c>
      <c r="P75" s="216">
        <f>AVERAGE(O75:O76)</f>
        <v>0.5</v>
      </c>
      <c r="Q75" s="216" t="s">
        <v>63</v>
      </c>
      <c r="R75" s="116" t="s">
        <v>1260</v>
      </c>
      <c r="S75" s="116" t="s">
        <v>1286</v>
      </c>
      <c r="T75" s="85" t="s">
        <v>66</v>
      </c>
      <c r="U75" s="108" t="s">
        <v>1272</v>
      </c>
    </row>
    <row r="76" spans="1:21" s="87" customFormat="1" ht="90" x14ac:dyDescent="0.25">
      <c r="A76" s="114">
        <v>2017</v>
      </c>
      <c r="B76" s="115" t="s">
        <v>1501</v>
      </c>
      <c r="C76" s="114">
        <v>8</v>
      </c>
      <c r="D76" s="116" t="s">
        <v>540</v>
      </c>
      <c r="E76" s="116" t="s">
        <v>541</v>
      </c>
      <c r="F76" s="117" t="s">
        <v>542</v>
      </c>
      <c r="G76" s="115" t="s">
        <v>60</v>
      </c>
      <c r="H76" s="115" t="s">
        <v>1042</v>
      </c>
      <c r="I76" s="115" t="s">
        <v>72</v>
      </c>
      <c r="J76" s="115" t="s">
        <v>69</v>
      </c>
      <c r="K76" s="115">
        <f>6*6</f>
        <v>36</v>
      </c>
      <c r="L76" s="118">
        <v>43770</v>
      </c>
      <c r="M76" s="118">
        <v>44196</v>
      </c>
      <c r="N76" s="114">
        <v>0</v>
      </c>
      <c r="O76" s="119">
        <f t="shared" si="2"/>
        <v>0</v>
      </c>
      <c r="P76" s="220"/>
      <c r="Q76" s="220"/>
      <c r="R76" s="116" t="s">
        <v>1304</v>
      </c>
      <c r="S76" s="116" t="s">
        <v>1277</v>
      </c>
      <c r="T76" s="85" t="s">
        <v>66</v>
      </c>
      <c r="U76" s="108" t="s">
        <v>1273</v>
      </c>
    </row>
    <row r="77" spans="1:21" s="87" customFormat="1" ht="326.25" customHeight="1" x14ac:dyDescent="0.25">
      <c r="A77" s="114">
        <v>2017</v>
      </c>
      <c r="B77" s="115" t="s">
        <v>1501</v>
      </c>
      <c r="C77" s="114">
        <v>9</v>
      </c>
      <c r="D77" s="116" t="s">
        <v>543</v>
      </c>
      <c r="E77" s="116" t="s">
        <v>544</v>
      </c>
      <c r="F77" s="117" t="s">
        <v>59</v>
      </c>
      <c r="G77" s="116" t="s">
        <v>545</v>
      </c>
      <c r="H77" s="116" t="s">
        <v>546</v>
      </c>
      <c r="I77" s="115" t="s">
        <v>354</v>
      </c>
      <c r="J77" s="115" t="s">
        <v>547</v>
      </c>
      <c r="K77" s="114">
        <v>1</v>
      </c>
      <c r="L77" s="118">
        <v>43282</v>
      </c>
      <c r="M77" s="118">
        <v>43465</v>
      </c>
      <c r="N77" s="114">
        <v>1</v>
      </c>
      <c r="O77" s="129">
        <f t="shared" si="2"/>
        <v>1</v>
      </c>
      <c r="P77" s="228">
        <f>+AVERAGE(O77:O78)</f>
        <v>1</v>
      </c>
      <c r="Q77" s="228" t="s">
        <v>27</v>
      </c>
      <c r="R77" s="116" t="s">
        <v>1257</v>
      </c>
      <c r="S77" s="211" t="s">
        <v>1369</v>
      </c>
      <c r="T77" s="116" t="s">
        <v>30</v>
      </c>
      <c r="U77" s="87" t="s">
        <v>1258</v>
      </c>
    </row>
    <row r="78" spans="1:21" s="87" customFormat="1" ht="101.25" x14ac:dyDescent="0.25">
      <c r="A78" s="114">
        <v>2017</v>
      </c>
      <c r="B78" s="115" t="s">
        <v>1501</v>
      </c>
      <c r="C78" s="114">
        <v>9</v>
      </c>
      <c r="D78" s="116" t="s">
        <v>543</v>
      </c>
      <c r="E78" s="116" t="s">
        <v>544</v>
      </c>
      <c r="F78" s="117" t="s">
        <v>68</v>
      </c>
      <c r="G78" s="116" t="s">
        <v>549</v>
      </c>
      <c r="H78" s="116" t="s">
        <v>550</v>
      </c>
      <c r="I78" s="115" t="s">
        <v>354</v>
      </c>
      <c r="J78" s="115" t="s">
        <v>55</v>
      </c>
      <c r="K78" s="114">
        <v>1</v>
      </c>
      <c r="L78" s="118">
        <v>43282</v>
      </c>
      <c r="M78" s="118">
        <v>43465</v>
      </c>
      <c r="N78" s="114">
        <v>1</v>
      </c>
      <c r="O78" s="129">
        <f t="shared" si="2"/>
        <v>1</v>
      </c>
      <c r="P78" s="228"/>
      <c r="Q78" s="228"/>
      <c r="R78" s="85" t="s">
        <v>551</v>
      </c>
      <c r="S78" s="212"/>
      <c r="T78" s="116" t="s">
        <v>30</v>
      </c>
      <c r="U78" s="87" t="s">
        <v>1258</v>
      </c>
    </row>
    <row r="79" spans="1:21" s="86" customFormat="1" ht="191.25" x14ac:dyDescent="0.25">
      <c r="A79" s="79">
        <v>2017</v>
      </c>
      <c r="B79" s="115" t="s">
        <v>1501</v>
      </c>
      <c r="C79" s="79">
        <v>11</v>
      </c>
      <c r="D79" s="81" t="s">
        <v>569</v>
      </c>
      <c r="E79" s="81" t="s">
        <v>570</v>
      </c>
      <c r="F79" s="82" t="s">
        <v>422</v>
      </c>
      <c r="G79" s="81" t="s">
        <v>571</v>
      </c>
      <c r="H79" s="81" t="s">
        <v>572</v>
      </c>
      <c r="I79" s="80" t="s">
        <v>557</v>
      </c>
      <c r="J79" s="85" t="s">
        <v>573</v>
      </c>
      <c r="K79" s="79">
        <v>1</v>
      </c>
      <c r="L79" s="83">
        <v>43682</v>
      </c>
      <c r="M79" s="83">
        <v>43830</v>
      </c>
      <c r="N79" s="79">
        <f>1/5</f>
        <v>0.2</v>
      </c>
      <c r="O79" s="96">
        <f t="shared" si="2"/>
        <v>0.2</v>
      </c>
      <c r="P79" s="88">
        <f>+O79</f>
        <v>0.2</v>
      </c>
      <c r="Q79" s="88" t="s">
        <v>63</v>
      </c>
      <c r="R79" s="81" t="s">
        <v>1284</v>
      </c>
      <c r="S79" s="81" t="s">
        <v>1285</v>
      </c>
      <c r="T79" s="85" t="s">
        <v>66</v>
      </c>
      <c r="U79" s="86" t="s">
        <v>1275</v>
      </c>
    </row>
    <row r="80" spans="1:21" s="87" customFormat="1" ht="236.25" x14ac:dyDescent="0.25">
      <c r="A80" s="114">
        <v>2017</v>
      </c>
      <c r="B80" s="115" t="s">
        <v>1502</v>
      </c>
      <c r="C80" s="114">
        <v>1</v>
      </c>
      <c r="D80" s="116" t="s">
        <v>576</v>
      </c>
      <c r="E80" s="116" t="s">
        <v>577</v>
      </c>
      <c r="F80" s="117" t="s">
        <v>422</v>
      </c>
      <c r="G80" s="85" t="s">
        <v>1063</v>
      </c>
      <c r="H80" s="85" t="s">
        <v>1064</v>
      </c>
      <c r="I80" s="115" t="s">
        <v>72</v>
      </c>
      <c r="J80" s="114" t="s">
        <v>578</v>
      </c>
      <c r="K80" s="114">
        <v>2</v>
      </c>
      <c r="L80" s="118">
        <v>43311</v>
      </c>
      <c r="M80" s="118">
        <v>44042</v>
      </c>
      <c r="N80" s="114">
        <v>2</v>
      </c>
      <c r="O80" s="147">
        <f t="shared" si="2"/>
        <v>1</v>
      </c>
      <c r="P80" s="149">
        <f>+O80</f>
        <v>1</v>
      </c>
      <c r="Q80" s="149" t="s">
        <v>27</v>
      </c>
      <c r="R80" s="116" t="s">
        <v>1370</v>
      </c>
      <c r="S80" s="116" t="s">
        <v>1371</v>
      </c>
      <c r="T80" s="85" t="s">
        <v>30</v>
      </c>
      <c r="U80" s="108" t="s">
        <v>1258</v>
      </c>
    </row>
    <row r="81" spans="1:21" s="87" customFormat="1" ht="78.75" x14ac:dyDescent="0.25">
      <c r="A81" s="114">
        <v>2017</v>
      </c>
      <c r="B81" s="115" t="s">
        <v>1502</v>
      </c>
      <c r="C81" s="114">
        <v>2</v>
      </c>
      <c r="D81" s="116" t="s">
        <v>579</v>
      </c>
      <c r="E81" s="116" t="s">
        <v>580</v>
      </c>
      <c r="F81" s="117" t="s">
        <v>422</v>
      </c>
      <c r="G81" s="116" t="s">
        <v>581</v>
      </c>
      <c r="H81" s="116" t="s">
        <v>582</v>
      </c>
      <c r="I81" s="115" t="s">
        <v>72</v>
      </c>
      <c r="J81" s="85" t="s">
        <v>583</v>
      </c>
      <c r="K81" s="114">
        <v>1</v>
      </c>
      <c r="L81" s="118">
        <v>43297</v>
      </c>
      <c r="M81" s="118">
        <v>44196</v>
      </c>
      <c r="N81" s="114">
        <v>1</v>
      </c>
      <c r="O81" s="119">
        <f t="shared" si="2"/>
        <v>1</v>
      </c>
      <c r="P81" s="88">
        <f>+O81</f>
        <v>1</v>
      </c>
      <c r="Q81" s="88" t="s">
        <v>63</v>
      </c>
      <c r="R81" s="116" t="s">
        <v>1372</v>
      </c>
      <c r="S81" s="116" t="s">
        <v>1373</v>
      </c>
      <c r="T81" s="85" t="s">
        <v>548</v>
      </c>
      <c r="U81" s="108" t="s">
        <v>1274</v>
      </c>
    </row>
    <row r="82" spans="1:21" s="87" customFormat="1" ht="405" x14ac:dyDescent="0.25">
      <c r="A82" s="79">
        <v>2018</v>
      </c>
      <c r="B82" s="80" t="s">
        <v>1503</v>
      </c>
      <c r="C82" s="79">
        <v>2</v>
      </c>
      <c r="D82" s="85" t="s">
        <v>616</v>
      </c>
      <c r="E82" s="85" t="s">
        <v>617</v>
      </c>
      <c r="F82" s="82">
        <v>1</v>
      </c>
      <c r="G82" s="85" t="s">
        <v>618</v>
      </c>
      <c r="H82" s="85" t="s">
        <v>619</v>
      </c>
      <c r="I82" s="80" t="s">
        <v>354</v>
      </c>
      <c r="J82" s="90" t="s">
        <v>620</v>
      </c>
      <c r="K82" s="91">
        <v>1</v>
      </c>
      <c r="L82" s="83">
        <v>43647</v>
      </c>
      <c r="M82" s="83">
        <v>43677</v>
      </c>
      <c r="N82" s="79">
        <v>1</v>
      </c>
      <c r="O82" s="84">
        <f t="shared" si="2"/>
        <v>1</v>
      </c>
      <c r="P82" s="88">
        <f>+O82</f>
        <v>1</v>
      </c>
      <c r="Q82" s="88" t="s">
        <v>63</v>
      </c>
      <c r="R82" s="81" t="s">
        <v>1475</v>
      </c>
      <c r="S82" s="81" t="s">
        <v>1476</v>
      </c>
      <c r="T82" s="85" t="s">
        <v>1508</v>
      </c>
      <c r="U82" s="87" t="s">
        <v>1479</v>
      </c>
    </row>
    <row r="83" spans="1:21" s="87" customFormat="1" ht="236.25" x14ac:dyDescent="0.25">
      <c r="A83" s="114">
        <v>2018</v>
      </c>
      <c r="B83" s="115" t="s">
        <v>1503</v>
      </c>
      <c r="C83" s="114">
        <v>3</v>
      </c>
      <c r="D83" s="85" t="s">
        <v>622</v>
      </c>
      <c r="E83" s="85" t="s">
        <v>623</v>
      </c>
      <c r="F83" s="117" t="s">
        <v>422</v>
      </c>
      <c r="G83" s="85" t="s">
        <v>624</v>
      </c>
      <c r="H83" s="85" t="s">
        <v>625</v>
      </c>
      <c r="I83" s="115" t="s">
        <v>614</v>
      </c>
      <c r="J83" s="120" t="s">
        <v>626</v>
      </c>
      <c r="K83" s="121">
        <v>7</v>
      </c>
      <c r="L83" s="118">
        <v>43647</v>
      </c>
      <c r="M83" s="118">
        <v>43830</v>
      </c>
      <c r="N83" s="114">
        <v>0</v>
      </c>
      <c r="O83" s="154">
        <f t="shared" si="2"/>
        <v>0</v>
      </c>
      <c r="P83" s="155">
        <f>+O83</f>
        <v>0</v>
      </c>
      <c r="Q83" s="155" t="s">
        <v>63</v>
      </c>
      <c r="R83" s="116" t="s">
        <v>1480</v>
      </c>
      <c r="S83" s="116" t="s">
        <v>1483</v>
      </c>
      <c r="T83" s="85" t="s">
        <v>317</v>
      </c>
      <c r="U83" s="87" t="s">
        <v>1275</v>
      </c>
    </row>
    <row r="84" spans="1:21" s="87" customFormat="1" ht="87" customHeight="1" x14ac:dyDescent="0.25">
      <c r="A84" s="114">
        <v>2018</v>
      </c>
      <c r="B84" s="115" t="s">
        <v>1503</v>
      </c>
      <c r="C84" s="114">
        <v>4</v>
      </c>
      <c r="D84" s="85" t="s">
        <v>627</v>
      </c>
      <c r="E84" s="85" t="s">
        <v>628</v>
      </c>
      <c r="F84" s="117" t="s">
        <v>59</v>
      </c>
      <c r="G84" s="85" t="s">
        <v>629</v>
      </c>
      <c r="H84" s="85" t="s">
        <v>630</v>
      </c>
      <c r="I84" s="115" t="s">
        <v>614</v>
      </c>
      <c r="J84" s="121" t="s">
        <v>615</v>
      </c>
      <c r="K84" s="121">
        <v>1</v>
      </c>
      <c r="L84" s="118">
        <v>43654</v>
      </c>
      <c r="M84" s="118">
        <v>43769</v>
      </c>
      <c r="N84" s="114">
        <v>1</v>
      </c>
      <c r="O84" s="158">
        <f t="shared" si="2"/>
        <v>1</v>
      </c>
      <c r="P84" s="216">
        <f>AVERAGE(O84:O85)</f>
        <v>1</v>
      </c>
      <c r="Q84" s="216" t="s">
        <v>63</v>
      </c>
      <c r="R84" s="211" t="s">
        <v>1481</v>
      </c>
      <c r="S84" s="211" t="s">
        <v>1482</v>
      </c>
      <c r="T84" s="85" t="s">
        <v>1508</v>
      </c>
      <c r="U84" s="87" t="s">
        <v>1479</v>
      </c>
    </row>
    <row r="85" spans="1:21" s="87" customFormat="1" ht="156" customHeight="1" x14ac:dyDescent="0.25">
      <c r="A85" s="114">
        <v>2018</v>
      </c>
      <c r="B85" s="115" t="s">
        <v>1503</v>
      </c>
      <c r="C85" s="114">
        <v>4</v>
      </c>
      <c r="D85" s="85" t="s">
        <v>627</v>
      </c>
      <c r="E85" s="85" t="s">
        <v>628</v>
      </c>
      <c r="F85" s="117" t="s">
        <v>68</v>
      </c>
      <c r="G85" s="85" t="s">
        <v>632</v>
      </c>
      <c r="H85" s="85" t="s">
        <v>633</v>
      </c>
      <c r="I85" s="115" t="s">
        <v>614</v>
      </c>
      <c r="J85" s="121" t="s">
        <v>634</v>
      </c>
      <c r="K85" s="121">
        <v>1</v>
      </c>
      <c r="L85" s="118">
        <v>43654</v>
      </c>
      <c r="M85" s="118">
        <v>43769</v>
      </c>
      <c r="N85" s="114">
        <v>1</v>
      </c>
      <c r="O85" s="158">
        <f t="shared" si="2"/>
        <v>1</v>
      </c>
      <c r="P85" s="220"/>
      <c r="Q85" s="220"/>
      <c r="R85" s="212"/>
      <c r="S85" s="212"/>
      <c r="T85" s="85" t="s">
        <v>1508</v>
      </c>
      <c r="U85" s="87" t="s">
        <v>1479</v>
      </c>
    </row>
    <row r="86" spans="1:21" s="87" customFormat="1" ht="90" x14ac:dyDescent="0.25">
      <c r="A86" s="114">
        <v>2018</v>
      </c>
      <c r="B86" s="115" t="s">
        <v>1503</v>
      </c>
      <c r="C86" s="121">
        <v>5</v>
      </c>
      <c r="D86" s="122" t="s">
        <v>635</v>
      </c>
      <c r="E86" s="122" t="s">
        <v>1067</v>
      </c>
      <c r="F86" s="117" t="s">
        <v>59</v>
      </c>
      <c r="G86" s="122" t="s">
        <v>636</v>
      </c>
      <c r="H86" s="122" t="s">
        <v>1068</v>
      </c>
      <c r="I86" s="115" t="s">
        <v>614</v>
      </c>
      <c r="J86" s="120" t="s">
        <v>637</v>
      </c>
      <c r="K86" s="121">
        <v>2</v>
      </c>
      <c r="L86" s="118">
        <v>43620</v>
      </c>
      <c r="M86" s="118">
        <v>43830</v>
      </c>
      <c r="N86" s="114">
        <v>2</v>
      </c>
      <c r="O86" s="152">
        <f t="shared" si="2"/>
        <v>1</v>
      </c>
      <c r="P86" s="216">
        <f>AVERAGE(O86:O87)</f>
        <v>0.5</v>
      </c>
      <c r="Q86" s="216" t="s">
        <v>63</v>
      </c>
      <c r="R86" s="116" t="s">
        <v>1448</v>
      </c>
      <c r="S86" s="116" t="s">
        <v>1450</v>
      </c>
      <c r="T86" s="116" t="s">
        <v>1451</v>
      </c>
      <c r="U86" s="87" t="s">
        <v>1272</v>
      </c>
    </row>
    <row r="87" spans="1:21" s="87" customFormat="1" ht="123.75" x14ac:dyDescent="0.25">
      <c r="A87" s="114">
        <v>2018</v>
      </c>
      <c r="B87" s="115" t="s">
        <v>1503</v>
      </c>
      <c r="C87" s="121">
        <v>5</v>
      </c>
      <c r="D87" s="122" t="s">
        <v>635</v>
      </c>
      <c r="E87" s="122" t="s">
        <v>1067</v>
      </c>
      <c r="F87" s="117" t="s">
        <v>68</v>
      </c>
      <c r="G87" s="122" t="s">
        <v>636</v>
      </c>
      <c r="H87" s="122" t="s">
        <v>639</v>
      </c>
      <c r="I87" s="115" t="s">
        <v>614</v>
      </c>
      <c r="J87" s="120" t="s">
        <v>640</v>
      </c>
      <c r="K87" s="121">
        <v>2</v>
      </c>
      <c r="L87" s="118">
        <v>43678</v>
      </c>
      <c r="M87" s="118">
        <v>43830</v>
      </c>
      <c r="N87" s="114">
        <v>0</v>
      </c>
      <c r="O87" s="152">
        <f t="shared" si="2"/>
        <v>0</v>
      </c>
      <c r="P87" s="220"/>
      <c r="Q87" s="220"/>
      <c r="R87" s="116" t="s">
        <v>1447</v>
      </c>
      <c r="S87" s="116" t="s">
        <v>1449</v>
      </c>
      <c r="T87" s="85" t="s">
        <v>317</v>
      </c>
      <c r="U87" s="87" t="s">
        <v>1275</v>
      </c>
    </row>
    <row r="88" spans="1:21" s="87" customFormat="1" ht="180" x14ac:dyDescent="0.25">
      <c r="A88" s="114">
        <v>2018</v>
      </c>
      <c r="B88" s="115" t="s">
        <v>1503</v>
      </c>
      <c r="C88" s="121">
        <v>7</v>
      </c>
      <c r="D88" s="122" t="s">
        <v>645</v>
      </c>
      <c r="E88" s="122" t="s">
        <v>646</v>
      </c>
      <c r="F88" s="117" t="s">
        <v>422</v>
      </c>
      <c r="G88" s="122" t="s">
        <v>647</v>
      </c>
      <c r="H88" s="122" t="s">
        <v>647</v>
      </c>
      <c r="I88" s="115" t="s">
        <v>614</v>
      </c>
      <c r="J88" s="120" t="s">
        <v>648</v>
      </c>
      <c r="K88" s="121">
        <v>1</v>
      </c>
      <c r="L88" s="118">
        <v>43654</v>
      </c>
      <c r="M88" s="118">
        <v>43707</v>
      </c>
      <c r="N88" s="114">
        <v>0</v>
      </c>
      <c r="O88" s="158">
        <f t="shared" si="2"/>
        <v>0</v>
      </c>
      <c r="P88" s="159">
        <f t="shared" ref="P88:P94" si="3">+O88</f>
        <v>0</v>
      </c>
      <c r="Q88" s="159" t="s">
        <v>63</v>
      </c>
      <c r="R88" s="116" t="s">
        <v>1484</v>
      </c>
      <c r="S88" s="116" t="s">
        <v>1485</v>
      </c>
      <c r="T88" s="85" t="s">
        <v>317</v>
      </c>
      <c r="U88" s="87" t="s">
        <v>1275</v>
      </c>
    </row>
    <row r="89" spans="1:21" s="104" customFormat="1" ht="123.75" x14ac:dyDescent="0.25">
      <c r="A89" s="98">
        <v>2018</v>
      </c>
      <c r="B89" s="115" t="s">
        <v>1503</v>
      </c>
      <c r="C89" s="139">
        <v>8</v>
      </c>
      <c r="D89" s="140" t="s">
        <v>650</v>
      </c>
      <c r="E89" s="140" t="s">
        <v>651</v>
      </c>
      <c r="F89" s="105" t="s">
        <v>422</v>
      </c>
      <c r="G89" s="140" t="s">
        <v>652</v>
      </c>
      <c r="H89" s="140" t="s">
        <v>653</v>
      </c>
      <c r="I89" s="99" t="s">
        <v>614</v>
      </c>
      <c r="J89" s="141" t="s">
        <v>654</v>
      </c>
      <c r="K89" s="139">
        <v>1</v>
      </c>
      <c r="L89" s="101">
        <v>43832</v>
      </c>
      <c r="M89" s="101">
        <v>43889</v>
      </c>
      <c r="N89" s="98">
        <v>1</v>
      </c>
      <c r="O89" s="102">
        <f t="shared" si="2"/>
        <v>1</v>
      </c>
      <c r="P89" s="106">
        <f t="shared" si="3"/>
        <v>1</v>
      </c>
      <c r="Q89" s="106" t="s">
        <v>63</v>
      </c>
      <c r="R89" s="100" t="s">
        <v>1486</v>
      </c>
      <c r="S89" s="100" t="s">
        <v>1490</v>
      </c>
      <c r="T89" s="103" t="s">
        <v>548</v>
      </c>
      <c r="U89" s="104" t="s">
        <v>1274</v>
      </c>
    </row>
    <row r="90" spans="1:21" s="87" customFormat="1" ht="157.5" x14ac:dyDescent="0.25">
      <c r="A90" s="114">
        <v>2018</v>
      </c>
      <c r="B90" s="115" t="s">
        <v>1503</v>
      </c>
      <c r="C90" s="121">
        <v>9</v>
      </c>
      <c r="D90" s="122" t="s">
        <v>655</v>
      </c>
      <c r="E90" s="122" t="s">
        <v>656</v>
      </c>
      <c r="F90" s="117" t="s">
        <v>422</v>
      </c>
      <c r="G90" s="122" t="s">
        <v>657</v>
      </c>
      <c r="H90" s="122" t="s">
        <v>658</v>
      </c>
      <c r="I90" s="115" t="s">
        <v>72</v>
      </c>
      <c r="J90" s="120" t="s">
        <v>659</v>
      </c>
      <c r="K90" s="121">
        <v>1</v>
      </c>
      <c r="L90" s="118">
        <v>43678</v>
      </c>
      <c r="M90" s="118">
        <v>43830</v>
      </c>
      <c r="N90" s="114">
        <v>1</v>
      </c>
      <c r="O90" s="119">
        <f t="shared" si="2"/>
        <v>1</v>
      </c>
      <c r="P90" s="123">
        <f t="shared" si="3"/>
        <v>1</v>
      </c>
      <c r="Q90" s="123" t="s">
        <v>63</v>
      </c>
      <c r="R90" s="116" t="s">
        <v>660</v>
      </c>
      <c r="S90" s="116" t="s">
        <v>1294</v>
      </c>
      <c r="T90" s="85" t="s">
        <v>1508</v>
      </c>
      <c r="U90" s="108" t="s">
        <v>1479</v>
      </c>
    </row>
    <row r="91" spans="1:21" s="87" customFormat="1" ht="146.25" x14ac:dyDescent="0.25">
      <c r="A91" s="79">
        <v>2018</v>
      </c>
      <c r="B91" s="115" t="s">
        <v>1503</v>
      </c>
      <c r="C91" s="91">
        <v>10</v>
      </c>
      <c r="D91" s="92" t="s">
        <v>661</v>
      </c>
      <c r="E91" s="92" t="s">
        <v>662</v>
      </c>
      <c r="F91" s="82" t="s">
        <v>422</v>
      </c>
      <c r="G91" s="92" t="s">
        <v>663</v>
      </c>
      <c r="H91" s="92" t="s">
        <v>664</v>
      </c>
      <c r="I91" s="80" t="s">
        <v>354</v>
      </c>
      <c r="J91" s="90" t="s">
        <v>665</v>
      </c>
      <c r="K91" s="91">
        <v>1</v>
      </c>
      <c r="L91" s="83">
        <v>43678</v>
      </c>
      <c r="M91" s="83">
        <v>43830</v>
      </c>
      <c r="N91" s="79">
        <v>1</v>
      </c>
      <c r="O91" s="84">
        <f t="shared" si="2"/>
        <v>1</v>
      </c>
      <c r="P91" s="88">
        <f t="shared" si="3"/>
        <v>1</v>
      </c>
      <c r="Q91" s="88" t="s">
        <v>63</v>
      </c>
      <c r="R91" s="81" t="s">
        <v>1259</v>
      </c>
      <c r="S91" s="81" t="s">
        <v>1473</v>
      </c>
      <c r="T91" s="85" t="s">
        <v>1508</v>
      </c>
      <c r="U91" s="87" t="s">
        <v>1479</v>
      </c>
    </row>
    <row r="92" spans="1:21" s="104" customFormat="1" ht="348.75" x14ac:dyDescent="0.25">
      <c r="A92" s="98">
        <v>2018</v>
      </c>
      <c r="B92" s="115" t="s">
        <v>1503</v>
      </c>
      <c r="C92" s="139">
        <v>11</v>
      </c>
      <c r="D92" s="140" t="s">
        <v>668</v>
      </c>
      <c r="E92" s="140" t="s">
        <v>669</v>
      </c>
      <c r="F92" s="105" t="s">
        <v>422</v>
      </c>
      <c r="G92" s="140" t="s">
        <v>670</v>
      </c>
      <c r="H92" s="140" t="s">
        <v>671</v>
      </c>
      <c r="I92" s="99" t="s">
        <v>614</v>
      </c>
      <c r="J92" s="141" t="s">
        <v>672</v>
      </c>
      <c r="K92" s="139">
        <v>1</v>
      </c>
      <c r="L92" s="101">
        <v>43678</v>
      </c>
      <c r="M92" s="101">
        <v>43830</v>
      </c>
      <c r="N92" s="98">
        <v>1</v>
      </c>
      <c r="O92" s="102">
        <f t="shared" si="2"/>
        <v>1</v>
      </c>
      <c r="P92" s="106">
        <f t="shared" si="3"/>
        <v>1</v>
      </c>
      <c r="Q92" s="106" t="s">
        <v>63</v>
      </c>
      <c r="R92" s="100" t="s">
        <v>1488</v>
      </c>
      <c r="S92" s="100" t="s">
        <v>1489</v>
      </c>
      <c r="T92" s="103" t="s">
        <v>1509</v>
      </c>
      <c r="U92" s="109" t="s">
        <v>1510</v>
      </c>
    </row>
    <row r="93" spans="1:21" s="87" customFormat="1" ht="292.5" x14ac:dyDescent="0.25">
      <c r="A93" s="79">
        <v>2018</v>
      </c>
      <c r="B93" s="115" t="s">
        <v>1503</v>
      </c>
      <c r="C93" s="91">
        <v>12</v>
      </c>
      <c r="D93" s="92" t="s">
        <v>674</v>
      </c>
      <c r="E93" s="92" t="s">
        <v>675</v>
      </c>
      <c r="F93" s="82" t="s">
        <v>422</v>
      </c>
      <c r="G93" s="92" t="s">
        <v>676</v>
      </c>
      <c r="H93" s="92" t="s">
        <v>677</v>
      </c>
      <c r="I93" s="80" t="s">
        <v>614</v>
      </c>
      <c r="J93" s="90" t="s">
        <v>678</v>
      </c>
      <c r="K93" s="91">
        <v>2</v>
      </c>
      <c r="L93" s="83">
        <v>43678</v>
      </c>
      <c r="M93" s="83">
        <v>43800</v>
      </c>
      <c r="N93" s="79">
        <v>2</v>
      </c>
      <c r="O93" s="93">
        <f t="shared" si="2"/>
        <v>1</v>
      </c>
      <c r="P93" s="88">
        <f t="shared" si="3"/>
        <v>1</v>
      </c>
      <c r="Q93" s="88" t="s">
        <v>27</v>
      </c>
      <c r="R93" s="81" t="s">
        <v>1374</v>
      </c>
      <c r="S93" s="81" t="s">
        <v>1491</v>
      </c>
      <c r="T93" s="85" t="s">
        <v>30</v>
      </c>
      <c r="U93" s="87" t="s">
        <v>1258</v>
      </c>
    </row>
    <row r="94" spans="1:21" s="87" customFormat="1" ht="123.75" x14ac:dyDescent="0.25">
      <c r="A94" s="114">
        <v>2018</v>
      </c>
      <c r="B94" s="115" t="s">
        <v>1503</v>
      </c>
      <c r="C94" s="121">
        <v>13</v>
      </c>
      <c r="D94" s="122" t="s">
        <v>680</v>
      </c>
      <c r="E94" s="122" t="s">
        <v>681</v>
      </c>
      <c r="F94" s="117" t="s">
        <v>422</v>
      </c>
      <c r="G94" s="122" t="s">
        <v>682</v>
      </c>
      <c r="H94" s="122" t="s">
        <v>682</v>
      </c>
      <c r="I94" s="115" t="s">
        <v>614</v>
      </c>
      <c r="J94" s="120" t="s">
        <v>683</v>
      </c>
      <c r="K94" s="121">
        <v>1</v>
      </c>
      <c r="L94" s="118">
        <v>43668</v>
      </c>
      <c r="M94" s="118">
        <v>43799</v>
      </c>
      <c r="N94" s="114">
        <v>1</v>
      </c>
      <c r="O94" s="158">
        <f t="shared" si="2"/>
        <v>1</v>
      </c>
      <c r="P94" s="159">
        <f t="shared" si="3"/>
        <v>1</v>
      </c>
      <c r="Q94" s="159" t="s">
        <v>63</v>
      </c>
      <c r="R94" s="116" t="s">
        <v>1149</v>
      </c>
      <c r="S94" s="116" t="s">
        <v>1487</v>
      </c>
      <c r="T94" s="85" t="s">
        <v>1508</v>
      </c>
      <c r="U94" s="87" t="s">
        <v>1479</v>
      </c>
    </row>
    <row r="95" spans="1:21" s="87" customFormat="1" ht="409.5" x14ac:dyDescent="0.25">
      <c r="A95" s="114">
        <v>2018</v>
      </c>
      <c r="B95" s="115" t="s">
        <v>1503</v>
      </c>
      <c r="C95" s="121">
        <v>14</v>
      </c>
      <c r="D95" s="122" t="s">
        <v>685</v>
      </c>
      <c r="E95" s="122" t="s">
        <v>686</v>
      </c>
      <c r="F95" s="117" t="s">
        <v>185</v>
      </c>
      <c r="G95" s="122" t="s">
        <v>687</v>
      </c>
      <c r="H95" s="122" t="s">
        <v>688</v>
      </c>
      <c r="I95" s="115" t="s">
        <v>689</v>
      </c>
      <c r="J95" s="120" t="s">
        <v>690</v>
      </c>
      <c r="K95" s="121">
        <v>2</v>
      </c>
      <c r="L95" s="118">
        <v>43678</v>
      </c>
      <c r="M95" s="118">
        <v>43830</v>
      </c>
      <c r="N95" s="114">
        <v>2</v>
      </c>
      <c r="O95" s="125">
        <f t="shared" si="2"/>
        <v>1</v>
      </c>
      <c r="P95" s="216">
        <f>AVERAGE(O95:O97)</f>
        <v>1</v>
      </c>
      <c r="Q95" s="216" t="s">
        <v>63</v>
      </c>
      <c r="R95" s="116" t="s">
        <v>1295</v>
      </c>
      <c r="S95" s="116" t="s">
        <v>1375</v>
      </c>
      <c r="T95" s="85" t="s">
        <v>548</v>
      </c>
      <c r="U95" s="108" t="s">
        <v>1274</v>
      </c>
    </row>
    <row r="96" spans="1:21" s="87" customFormat="1" ht="191.25" x14ac:dyDescent="0.25">
      <c r="A96" s="114">
        <v>2018</v>
      </c>
      <c r="B96" s="115" t="s">
        <v>1503</v>
      </c>
      <c r="C96" s="121">
        <v>14</v>
      </c>
      <c r="D96" s="122" t="s">
        <v>685</v>
      </c>
      <c r="E96" s="122" t="s">
        <v>686</v>
      </c>
      <c r="F96" s="117" t="s">
        <v>48</v>
      </c>
      <c r="G96" s="122" t="s">
        <v>687</v>
      </c>
      <c r="H96" s="122" t="s">
        <v>694</v>
      </c>
      <c r="I96" s="115" t="s">
        <v>689</v>
      </c>
      <c r="J96" s="120" t="s">
        <v>695</v>
      </c>
      <c r="K96" s="121">
        <v>2</v>
      </c>
      <c r="L96" s="118">
        <v>43647</v>
      </c>
      <c r="M96" s="118">
        <v>43830</v>
      </c>
      <c r="N96" s="114">
        <v>2</v>
      </c>
      <c r="O96" s="125">
        <f t="shared" si="2"/>
        <v>1</v>
      </c>
      <c r="P96" s="219"/>
      <c r="Q96" s="219"/>
      <c r="R96" s="116" t="s">
        <v>1070</v>
      </c>
      <c r="S96" s="116" t="s">
        <v>1375</v>
      </c>
      <c r="T96" s="85" t="s">
        <v>548</v>
      </c>
      <c r="U96" s="108" t="s">
        <v>1274</v>
      </c>
    </row>
    <row r="97" spans="1:21" s="87" customFormat="1" ht="409.5" x14ac:dyDescent="0.25">
      <c r="A97" s="114">
        <v>2018</v>
      </c>
      <c r="B97" s="115" t="s">
        <v>1503</v>
      </c>
      <c r="C97" s="121">
        <v>14</v>
      </c>
      <c r="D97" s="122" t="s">
        <v>685</v>
      </c>
      <c r="E97" s="122" t="s">
        <v>686</v>
      </c>
      <c r="F97" s="117" t="s">
        <v>52</v>
      </c>
      <c r="G97" s="122" t="s">
        <v>687</v>
      </c>
      <c r="H97" s="122" t="s">
        <v>696</v>
      </c>
      <c r="I97" s="115" t="s">
        <v>689</v>
      </c>
      <c r="J97" s="120" t="s">
        <v>697</v>
      </c>
      <c r="K97" s="121">
        <v>1</v>
      </c>
      <c r="L97" s="118">
        <v>43678</v>
      </c>
      <c r="M97" s="118">
        <v>43830</v>
      </c>
      <c r="N97" s="114">
        <v>1</v>
      </c>
      <c r="O97" s="125">
        <f t="shared" si="2"/>
        <v>1</v>
      </c>
      <c r="P97" s="220"/>
      <c r="Q97" s="220"/>
      <c r="R97" s="116" t="s">
        <v>1296</v>
      </c>
      <c r="S97" s="116" t="s">
        <v>1375</v>
      </c>
      <c r="T97" s="85" t="s">
        <v>548</v>
      </c>
      <c r="U97" s="108" t="s">
        <v>1274</v>
      </c>
    </row>
    <row r="98" spans="1:21" s="87" customFormat="1" ht="360" x14ac:dyDescent="0.25">
      <c r="A98" s="114">
        <v>2018</v>
      </c>
      <c r="B98" s="115" t="s">
        <v>1503</v>
      </c>
      <c r="C98" s="121">
        <v>17</v>
      </c>
      <c r="D98" s="122" t="s">
        <v>708</v>
      </c>
      <c r="E98" s="122" t="s">
        <v>709</v>
      </c>
      <c r="F98" s="117" t="s">
        <v>422</v>
      </c>
      <c r="G98" s="122" t="s">
        <v>710</v>
      </c>
      <c r="H98" s="122" t="s">
        <v>696</v>
      </c>
      <c r="I98" s="115" t="s">
        <v>72</v>
      </c>
      <c r="J98" s="120" t="s">
        <v>697</v>
      </c>
      <c r="K98" s="130">
        <v>1</v>
      </c>
      <c r="L98" s="118">
        <v>43678</v>
      </c>
      <c r="M98" s="118">
        <v>43830</v>
      </c>
      <c r="N98" s="114">
        <v>1</v>
      </c>
      <c r="O98" s="125">
        <f t="shared" si="2"/>
        <v>1</v>
      </c>
      <c r="P98" s="127">
        <f>+O98</f>
        <v>1</v>
      </c>
      <c r="Q98" s="127" t="s">
        <v>27</v>
      </c>
      <c r="R98" s="116" t="s">
        <v>1376</v>
      </c>
      <c r="S98" s="116" t="s">
        <v>1377</v>
      </c>
      <c r="T98" s="116" t="s">
        <v>30</v>
      </c>
      <c r="U98" s="108" t="s">
        <v>1258</v>
      </c>
    </row>
    <row r="99" spans="1:21" s="87" customFormat="1" ht="292.5" x14ac:dyDescent="0.25">
      <c r="A99" s="114">
        <v>2018</v>
      </c>
      <c r="B99" s="115" t="s">
        <v>1503</v>
      </c>
      <c r="C99" s="121">
        <v>18</v>
      </c>
      <c r="D99" s="122" t="s">
        <v>711</v>
      </c>
      <c r="E99" s="122" t="s">
        <v>712</v>
      </c>
      <c r="F99" s="117" t="s">
        <v>422</v>
      </c>
      <c r="G99" s="122" t="s">
        <v>713</v>
      </c>
      <c r="H99" s="122" t="s">
        <v>714</v>
      </c>
      <c r="I99" s="115" t="s">
        <v>72</v>
      </c>
      <c r="J99" s="120" t="s">
        <v>715</v>
      </c>
      <c r="K99" s="121">
        <v>1</v>
      </c>
      <c r="L99" s="118">
        <v>43678</v>
      </c>
      <c r="M99" s="118">
        <v>43830</v>
      </c>
      <c r="N99" s="114">
        <v>1</v>
      </c>
      <c r="O99" s="125">
        <f t="shared" si="2"/>
        <v>1</v>
      </c>
      <c r="P99" s="127">
        <f>+O99</f>
        <v>1</v>
      </c>
      <c r="Q99" s="127" t="s">
        <v>27</v>
      </c>
      <c r="R99" s="116" t="s">
        <v>1312</v>
      </c>
      <c r="S99" s="116" t="s">
        <v>1313</v>
      </c>
      <c r="T99" s="116" t="s">
        <v>30</v>
      </c>
      <c r="U99" s="108" t="s">
        <v>1258</v>
      </c>
    </row>
    <row r="100" spans="1:21" s="104" customFormat="1" ht="225" x14ac:dyDescent="0.25">
      <c r="A100" s="98">
        <v>2018</v>
      </c>
      <c r="B100" s="115" t="s">
        <v>1503</v>
      </c>
      <c r="C100" s="139">
        <v>19</v>
      </c>
      <c r="D100" s="140" t="s">
        <v>716</v>
      </c>
      <c r="E100" s="140" t="s">
        <v>717</v>
      </c>
      <c r="F100" s="105" t="s">
        <v>422</v>
      </c>
      <c r="G100" s="140" t="s">
        <v>718</v>
      </c>
      <c r="H100" s="140" t="s">
        <v>719</v>
      </c>
      <c r="I100" s="99" t="s">
        <v>72</v>
      </c>
      <c r="J100" s="141" t="s">
        <v>720</v>
      </c>
      <c r="K100" s="139">
        <v>1</v>
      </c>
      <c r="L100" s="101">
        <v>43678</v>
      </c>
      <c r="M100" s="101">
        <v>43830</v>
      </c>
      <c r="N100" s="98">
        <v>1</v>
      </c>
      <c r="O100" s="102">
        <f t="shared" ref="O100:O131" si="4">+N100/K100</f>
        <v>1</v>
      </c>
      <c r="P100" s="106">
        <f>+O100</f>
        <v>1</v>
      </c>
      <c r="Q100" s="106" t="s">
        <v>63</v>
      </c>
      <c r="R100" s="100" t="s">
        <v>1301</v>
      </c>
      <c r="S100" s="100" t="s">
        <v>1302</v>
      </c>
      <c r="T100" s="103" t="s">
        <v>548</v>
      </c>
      <c r="U100" s="109" t="s">
        <v>1274</v>
      </c>
    </row>
    <row r="101" spans="1:21" s="87" customFormat="1" ht="123.75" customHeight="1" x14ac:dyDescent="0.25">
      <c r="A101" s="79">
        <v>2018</v>
      </c>
      <c r="B101" s="115" t="s">
        <v>1503</v>
      </c>
      <c r="C101" s="91">
        <v>20</v>
      </c>
      <c r="D101" s="92" t="s">
        <v>722</v>
      </c>
      <c r="E101" s="92" t="s">
        <v>723</v>
      </c>
      <c r="F101" s="82" t="s">
        <v>59</v>
      </c>
      <c r="G101" s="92" t="s">
        <v>724</v>
      </c>
      <c r="H101" s="92" t="s">
        <v>725</v>
      </c>
      <c r="I101" s="80" t="s">
        <v>726</v>
      </c>
      <c r="J101" s="90" t="s">
        <v>727</v>
      </c>
      <c r="K101" s="91">
        <v>1</v>
      </c>
      <c r="L101" s="83">
        <v>43678</v>
      </c>
      <c r="M101" s="83">
        <v>43709</v>
      </c>
      <c r="N101" s="79">
        <v>1</v>
      </c>
      <c r="O101" s="84">
        <f t="shared" si="4"/>
        <v>1</v>
      </c>
      <c r="P101" s="216">
        <f>AVERAGE(O101:O102)</f>
        <v>1</v>
      </c>
      <c r="Q101" s="216" t="s">
        <v>27</v>
      </c>
      <c r="R101" s="116" t="s">
        <v>728</v>
      </c>
      <c r="S101" s="211" t="s">
        <v>1378</v>
      </c>
      <c r="T101" s="116" t="s">
        <v>30</v>
      </c>
      <c r="U101" s="87" t="s">
        <v>1258</v>
      </c>
    </row>
    <row r="102" spans="1:21" s="87" customFormat="1" ht="326.25" x14ac:dyDescent="0.25">
      <c r="A102" s="79">
        <v>2018</v>
      </c>
      <c r="B102" s="115" t="s">
        <v>1503</v>
      </c>
      <c r="C102" s="91">
        <v>20</v>
      </c>
      <c r="D102" s="92" t="s">
        <v>722</v>
      </c>
      <c r="E102" s="92" t="s">
        <v>723</v>
      </c>
      <c r="F102" s="82" t="s">
        <v>68</v>
      </c>
      <c r="G102" s="92" t="s">
        <v>731</v>
      </c>
      <c r="H102" s="92" t="s">
        <v>732</v>
      </c>
      <c r="I102" s="80" t="s">
        <v>726</v>
      </c>
      <c r="J102" s="90" t="s">
        <v>733</v>
      </c>
      <c r="K102" s="91">
        <v>500</v>
      </c>
      <c r="L102" s="83">
        <v>43678</v>
      </c>
      <c r="M102" s="83">
        <v>43800</v>
      </c>
      <c r="N102" s="79">
        <v>500</v>
      </c>
      <c r="O102" s="84">
        <f t="shared" si="4"/>
        <v>1</v>
      </c>
      <c r="P102" s="218"/>
      <c r="Q102" s="220"/>
      <c r="R102" s="116" t="s">
        <v>1379</v>
      </c>
      <c r="S102" s="212"/>
      <c r="T102" s="116" t="s">
        <v>30</v>
      </c>
      <c r="U102" s="87" t="s">
        <v>1258</v>
      </c>
    </row>
    <row r="103" spans="1:21" s="87" customFormat="1" ht="157.5" x14ac:dyDescent="0.25">
      <c r="A103" s="114">
        <v>2018</v>
      </c>
      <c r="B103" s="115" t="s">
        <v>1503</v>
      </c>
      <c r="C103" s="121">
        <v>21</v>
      </c>
      <c r="D103" s="122" t="s">
        <v>735</v>
      </c>
      <c r="E103" s="122" t="s">
        <v>736</v>
      </c>
      <c r="F103" s="117" t="s">
        <v>185</v>
      </c>
      <c r="G103" s="122" t="s">
        <v>737</v>
      </c>
      <c r="H103" s="122" t="s">
        <v>738</v>
      </c>
      <c r="I103" s="115" t="s">
        <v>72</v>
      </c>
      <c r="J103" s="120" t="s">
        <v>739</v>
      </c>
      <c r="K103" s="121">
        <v>2</v>
      </c>
      <c r="L103" s="118">
        <v>43678</v>
      </c>
      <c r="M103" s="118">
        <v>44012</v>
      </c>
      <c r="N103" s="114">
        <v>0</v>
      </c>
      <c r="O103" s="133">
        <f t="shared" si="4"/>
        <v>0</v>
      </c>
      <c r="P103" s="216">
        <f>AVERAGE(O103:O105)</f>
        <v>0</v>
      </c>
      <c r="Q103" s="216" t="s">
        <v>63</v>
      </c>
      <c r="R103" s="116" t="s">
        <v>1305</v>
      </c>
      <c r="S103" s="116" t="s">
        <v>1303</v>
      </c>
      <c r="T103" s="85" t="s">
        <v>317</v>
      </c>
      <c r="U103" s="108" t="s">
        <v>1275</v>
      </c>
    </row>
    <row r="104" spans="1:21" s="87" customFormat="1" ht="157.5" x14ac:dyDescent="0.25">
      <c r="A104" s="114">
        <v>2018</v>
      </c>
      <c r="B104" s="115" t="s">
        <v>1503</v>
      </c>
      <c r="C104" s="121">
        <v>21</v>
      </c>
      <c r="D104" s="122" t="s">
        <v>735</v>
      </c>
      <c r="E104" s="122" t="s">
        <v>740</v>
      </c>
      <c r="F104" s="117" t="s">
        <v>48</v>
      </c>
      <c r="G104" s="122" t="s">
        <v>741</v>
      </c>
      <c r="H104" s="122" t="s">
        <v>742</v>
      </c>
      <c r="I104" s="115" t="s">
        <v>72</v>
      </c>
      <c r="J104" s="120" t="s">
        <v>743</v>
      </c>
      <c r="K104" s="121">
        <v>300</v>
      </c>
      <c r="L104" s="118">
        <v>43678</v>
      </c>
      <c r="M104" s="118">
        <v>44012</v>
      </c>
      <c r="N104" s="114">
        <v>0</v>
      </c>
      <c r="O104" s="133">
        <f t="shared" si="4"/>
        <v>0</v>
      </c>
      <c r="P104" s="217"/>
      <c r="Q104" s="219"/>
      <c r="R104" s="116" t="s">
        <v>1305</v>
      </c>
      <c r="S104" s="116" t="s">
        <v>1303</v>
      </c>
      <c r="T104" s="85" t="s">
        <v>317</v>
      </c>
      <c r="U104" s="108" t="s">
        <v>1275</v>
      </c>
    </row>
    <row r="105" spans="1:21" s="87" customFormat="1" ht="157.5" x14ac:dyDescent="0.25">
      <c r="A105" s="114">
        <v>2018</v>
      </c>
      <c r="B105" s="115" t="s">
        <v>1503</v>
      </c>
      <c r="C105" s="121">
        <v>21</v>
      </c>
      <c r="D105" s="122" t="s">
        <v>735</v>
      </c>
      <c r="E105" s="122" t="s">
        <v>744</v>
      </c>
      <c r="F105" s="117" t="s">
        <v>52</v>
      </c>
      <c r="G105" s="122" t="s">
        <v>745</v>
      </c>
      <c r="H105" s="122" t="s">
        <v>746</v>
      </c>
      <c r="I105" s="115" t="s">
        <v>72</v>
      </c>
      <c r="J105" s="120" t="s">
        <v>747</v>
      </c>
      <c r="K105" s="121">
        <v>4</v>
      </c>
      <c r="L105" s="118">
        <v>43678</v>
      </c>
      <c r="M105" s="118">
        <v>44012</v>
      </c>
      <c r="N105" s="114">
        <v>0</v>
      </c>
      <c r="O105" s="133">
        <f t="shared" si="4"/>
        <v>0</v>
      </c>
      <c r="P105" s="218"/>
      <c r="Q105" s="220"/>
      <c r="R105" s="116" t="s">
        <v>1305</v>
      </c>
      <c r="S105" s="116" t="s">
        <v>1303</v>
      </c>
      <c r="T105" s="85" t="s">
        <v>317</v>
      </c>
      <c r="U105" s="108" t="s">
        <v>1275</v>
      </c>
    </row>
    <row r="106" spans="1:21" s="87" customFormat="1" ht="90" x14ac:dyDescent="0.25">
      <c r="A106" s="114">
        <v>2018</v>
      </c>
      <c r="B106" s="115" t="s">
        <v>1503</v>
      </c>
      <c r="C106" s="121">
        <v>22</v>
      </c>
      <c r="D106" s="122" t="s">
        <v>748</v>
      </c>
      <c r="E106" s="122" t="s">
        <v>1081</v>
      </c>
      <c r="F106" s="117" t="s">
        <v>422</v>
      </c>
      <c r="G106" s="122" t="s">
        <v>749</v>
      </c>
      <c r="H106" s="122" t="s">
        <v>750</v>
      </c>
      <c r="I106" s="115" t="s">
        <v>72</v>
      </c>
      <c r="J106" s="120" t="s">
        <v>720</v>
      </c>
      <c r="K106" s="121">
        <v>1</v>
      </c>
      <c r="L106" s="118">
        <v>43678</v>
      </c>
      <c r="M106" s="118">
        <v>43830</v>
      </c>
      <c r="N106" s="114">
        <v>0</v>
      </c>
      <c r="O106" s="133">
        <f t="shared" si="4"/>
        <v>0</v>
      </c>
      <c r="P106" s="135">
        <f>+O106</f>
        <v>0</v>
      </c>
      <c r="Q106" s="135" t="s">
        <v>63</v>
      </c>
      <c r="R106" s="116" t="s">
        <v>1310</v>
      </c>
      <c r="S106" s="116" t="s">
        <v>1279</v>
      </c>
      <c r="T106" s="85" t="s">
        <v>317</v>
      </c>
      <c r="U106" s="108" t="s">
        <v>1275</v>
      </c>
    </row>
    <row r="107" spans="1:21" s="87" customFormat="1" ht="90" x14ac:dyDescent="0.25">
      <c r="A107" s="114">
        <v>2018</v>
      </c>
      <c r="B107" s="115" t="s">
        <v>1503</v>
      </c>
      <c r="C107" s="121">
        <v>23</v>
      </c>
      <c r="D107" s="122" t="s">
        <v>751</v>
      </c>
      <c r="E107" s="122" t="s">
        <v>752</v>
      </c>
      <c r="F107" s="117" t="s">
        <v>422</v>
      </c>
      <c r="G107" s="122" t="s">
        <v>753</v>
      </c>
      <c r="H107" s="122" t="s">
        <v>754</v>
      </c>
      <c r="I107" s="115" t="s">
        <v>72</v>
      </c>
      <c r="J107" s="142" t="s">
        <v>695</v>
      </c>
      <c r="K107" s="121">
        <v>1</v>
      </c>
      <c r="L107" s="118">
        <v>43678</v>
      </c>
      <c r="M107" s="118">
        <v>43830</v>
      </c>
      <c r="N107" s="114">
        <v>0</v>
      </c>
      <c r="O107" s="133">
        <f t="shared" si="4"/>
        <v>0</v>
      </c>
      <c r="P107" s="135">
        <f>+O107</f>
        <v>0</v>
      </c>
      <c r="Q107" s="135" t="s">
        <v>63</v>
      </c>
      <c r="R107" s="116" t="s">
        <v>1380</v>
      </c>
      <c r="S107" s="116" t="s">
        <v>1279</v>
      </c>
      <c r="T107" s="85" t="s">
        <v>317</v>
      </c>
      <c r="U107" s="108" t="s">
        <v>1275</v>
      </c>
    </row>
    <row r="108" spans="1:21" s="87" customFormat="1" ht="101.25" x14ac:dyDescent="0.25">
      <c r="A108" s="114">
        <v>2018</v>
      </c>
      <c r="B108" s="115" t="s">
        <v>1503</v>
      </c>
      <c r="C108" s="121">
        <v>24</v>
      </c>
      <c r="D108" s="122" t="s">
        <v>755</v>
      </c>
      <c r="E108" s="122" t="s">
        <v>756</v>
      </c>
      <c r="F108" s="117" t="s">
        <v>422</v>
      </c>
      <c r="G108" s="122" t="s">
        <v>757</v>
      </c>
      <c r="H108" s="122" t="s">
        <v>758</v>
      </c>
      <c r="I108" s="115" t="s">
        <v>72</v>
      </c>
      <c r="J108" s="142" t="s">
        <v>206</v>
      </c>
      <c r="K108" s="121">
        <v>4</v>
      </c>
      <c r="L108" s="118">
        <v>43678</v>
      </c>
      <c r="M108" s="118">
        <v>43830</v>
      </c>
      <c r="N108" s="114">
        <v>0</v>
      </c>
      <c r="O108" s="133">
        <f t="shared" si="4"/>
        <v>0</v>
      </c>
      <c r="P108" s="135">
        <f>+O108</f>
        <v>0</v>
      </c>
      <c r="Q108" s="135" t="s">
        <v>63</v>
      </c>
      <c r="R108" s="116" t="s">
        <v>1381</v>
      </c>
      <c r="S108" s="116" t="s">
        <v>1382</v>
      </c>
      <c r="T108" s="85" t="s">
        <v>317</v>
      </c>
      <c r="U108" s="108" t="s">
        <v>1275</v>
      </c>
    </row>
    <row r="109" spans="1:21" s="87" customFormat="1" ht="78.75" x14ac:dyDescent="0.25">
      <c r="A109" s="114">
        <v>2018</v>
      </c>
      <c r="B109" s="115" t="s">
        <v>1503</v>
      </c>
      <c r="C109" s="121">
        <v>25</v>
      </c>
      <c r="D109" s="122" t="s">
        <v>759</v>
      </c>
      <c r="E109" s="122" t="s">
        <v>760</v>
      </c>
      <c r="F109" s="117" t="s">
        <v>59</v>
      </c>
      <c r="G109" s="122" t="s">
        <v>761</v>
      </c>
      <c r="H109" s="122" t="s">
        <v>762</v>
      </c>
      <c r="I109" s="115" t="s">
        <v>614</v>
      </c>
      <c r="J109" s="120" t="s">
        <v>763</v>
      </c>
      <c r="K109" s="121">
        <v>1</v>
      </c>
      <c r="L109" s="118">
        <v>43678</v>
      </c>
      <c r="M109" s="118">
        <v>44012</v>
      </c>
      <c r="N109" s="114">
        <v>0</v>
      </c>
      <c r="O109" s="152">
        <f t="shared" si="4"/>
        <v>0</v>
      </c>
      <c r="P109" s="216">
        <f>AVERAGE(O109:O110)</f>
        <v>0.5</v>
      </c>
      <c r="Q109" s="216" t="s">
        <v>63</v>
      </c>
      <c r="R109" s="116" t="s">
        <v>1454</v>
      </c>
      <c r="S109" s="116" t="s">
        <v>1453</v>
      </c>
      <c r="T109" s="85" t="s">
        <v>317</v>
      </c>
      <c r="U109" s="87" t="s">
        <v>1275</v>
      </c>
    </row>
    <row r="110" spans="1:21" s="87" customFormat="1" ht="112.5" x14ac:dyDescent="0.25">
      <c r="A110" s="114">
        <v>2018</v>
      </c>
      <c r="B110" s="115" t="s">
        <v>1503</v>
      </c>
      <c r="C110" s="121">
        <v>25</v>
      </c>
      <c r="D110" s="122" t="s">
        <v>759</v>
      </c>
      <c r="E110" s="122" t="s">
        <v>760</v>
      </c>
      <c r="F110" s="117" t="s">
        <v>68</v>
      </c>
      <c r="G110" s="122" t="s">
        <v>764</v>
      </c>
      <c r="H110" s="122" t="s">
        <v>765</v>
      </c>
      <c r="I110" s="115" t="s">
        <v>614</v>
      </c>
      <c r="J110" s="120" t="s">
        <v>766</v>
      </c>
      <c r="K110" s="121">
        <v>1</v>
      </c>
      <c r="L110" s="118">
        <v>43678</v>
      </c>
      <c r="M110" s="118">
        <v>44012</v>
      </c>
      <c r="N110" s="114">
        <v>1</v>
      </c>
      <c r="O110" s="152">
        <f t="shared" si="4"/>
        <v>1</v>
      </c>
      <c r="P110" s="220"/>
      <c r="Q110" s="220"/>
      <c r="R110" s="116" t="s">
        <v>1452</v>
      </c>
      <c r="S110" s="116" t="s">
        <v>1455</v>
      </c>
      <c r="T110" s="85" t="s">
        <v>66</v>
      </c>
      <c r="U110" s="87" t="s">
        <v>1275</v>
      </c>
    </row>
    <row r="111" spans="1:21" s="87" customFormat="1" ht="78.75" x14ac:dyDescent="0.25">
      <c r="A111" s="114">
        <v>2018</v>
      </c>
      <c r="B111" s="115" t="s">
        <v>1503</v>
      </c>
      <c r="C111" s="121">
        <v>26</v>
      </c>
      <c r="D111" s="122" t="s">
        <v>767</v>
      </c>
      <c r="E111" s="122" t="s">
        <v>768</v>
      </c>
      <c r="F111" s="117" t="s">
        <v>59</v>
      </c>
      <c r="G111" s="122" t="s">
        <v>769</v>
      </c>
      <c r="H111" s="122" t="s">
        <v>770</v>
      </c>
      <c r="I111" s="115" t="s">
        <v>614</v>
      </c>
      <c r="J111" s="120" t="s">
        <v>763</v>
      </c>
      <c r="K111" s="121">
        <v>1</v>
      </c>
      <c r="L111" s="118">
        <v>43678</v>
      </c>
      <c r="M111" s="118">
        <v>44012</v>
      </c>
      <c r="N111" s="114">
        <v>0</v>
      </c>
      <c r="O111" s="152">
        <f t="shared" si="4"/>
        <v>0</v>
      </c>
      <c r="P111" s="216">
        <f>AVERAGE(O111:O112)</f>
        <v>0.5</v>
      </c>
      <c r="Q111" s="216" t="s">
        <v>63</v>
      </c>
      <c r="R111" s="116" t="s">
        <v>1454</v>
      </c>
      <c r="S111" s="116" t="s">
        <v>1453</v>
      </c>
      <c r="T111" s="116" t="s">
        <v>1458</v>
      </c>
      <c r="U111" s="87" t="s">
        <v>1275</v>
      </c>
    </row>
    <row r="112" spans="1:21" s="87" customFormat="1" ht="123.75" x14ac:dyDescent="0.25">
      <c r="A112" s="114">
        <v>2018</v>
      </c>
      <c r="B112" s="115" t="s">
        <v>1503</v>
      </c>
      <c r="C112" s="121">
        <v>26</v>
      </c>
      <c r="D112" s="122" t="s">
        <v>767</v>
      </c>
      <c r="E112" s="122" t="s">
        <v>768</v>
      </c>
      <c r="F112" s="117" t="s">
        <v>68</v>
      </c>
      <c r="G112" s="122" t="s">
        <v>771</v>
      </c>
      <c r="H112" s="122" t="s">
        <v>772</v>
      </c>
      <c r="I112" s="115" t="s">
        <v>614</v>
      </c>
      <c r="J112" s="120" t="s">
        <v>773</v>
      </c>
      <c r="K112" s="121">
        <v>1</v>
      </c>
      <c r="L112" s="118">
        <v>43678</v>
      </c>
      <c r="M112" s="118">
        <v>44012</v>
      </c>
      <c r="N112" s="114">
        <v>1</v>
      </c>
      <c r="O112" s="152">
        <f t="shared" si="4"/>
        <v>1</v>
      </c>
      <c r="P112" s="220"/>
      <c r="Q112" s="220"/>
      <c r="R112" s="116" t="s">
        <v>1456</v>
      </c>
      <c r="S112" s="116" t="s">
        <v>1457</v>
      </c>
      <c r="T112" s="116" t="s">
        <v>1458</v>
      </c>
      <c r="U112" s="87" t="s">
        <v>1272</v>
      </c>
    </row>
    <row r="113" spans="1:21" s="87" customFormat="1" ht="90" x14ac:dyDescent="0.25">
      <c r="A113" s="114">
        <v>2018</v>
      </c>
      <c r="B113" s="115" t="s">
        <v>1503</v>
      </c>
      <c r="C113" s="121">
        <v>27</v>
      </c>
      <c r="D113" s="122" t="s">
        <v>774</v>
      </c>
      <c r="E113" s="122" t="s">
        <v>775</v>
      </c>
      <c r="F113" s="117" t="s">
        <v>422</v>
      </c>
      <c r="G113" s="122" t="s">
        <v>776</v>
      </c>
      <c r="H113" s="122" t="s">
        <v>762</v>
      </c>
      <c r="I113" s="115" t="s">
        <v>614</v>
      </c>
      <c r="J113" s="120" t="s">
        <v>763</v>
      </c>
      <c r="K113" s="121">
        <v>1</v>
      </c>
      <c r="L113" s="118">
        <v>43678</v>
      </c>
      <c r="M113" s="118">
        <v>44012</v>
      </c>
      <c r="N113" s="114">
        <v>0</v>
      </c>
      <c r="O113" s="152">
        <f t="shared" si="4"/>
        <v>0</v>
      </c>
      <c r="P113" s="153">
        <f>+O113</f>
        <v>0</v>
      </c>
      <c r="Q113" s="153" t="s">
        <v>63</v>
      </c>
      <c r="R113" s="116" t="s">
        <v>1454</v>
      </c>
      <c r="S113" s="116" t="s">
        <v>1453</v>
      </c>
      <c r="T113" s="85" t="s">
        <v>317</v>
      </c>
      <c r="U113" s="87" t="s">
        <v>1275</v>
      </c>
    </row>
    <row r="114" spans="1:21" s="87" customFormat="1" ht="101.25" x14ac:dyDescent="0.25">
      <c r="A114" s="114">
        <v>2018</v>
      </c>
      <c r="B114" s="115" t="s">
        <v>1503</v>
      </c>
      <c r="C114" s="121">
        <v>28</v>
      </c>
      <c r="D114" s="122" t="s">
        <v>777</v>
      </c>
      <c r="E114" s="122" t="s">
        <v>778</v>
      </c>
      <c r="F114" s="117" t="s">
        <v>779</v>
      </c>
      <c r="G114" s="122" t="s">
        <v>780</v>
      </c>
      <c r="H114" s="122" t="s">
        <v>781</v>
      </c>
      <c r="I114" s="115" t="s">
        <v>614</v>
      </c>
      <c r="J114" s="120" t="s">
        <v>782</v>
      </c>
      <c r="K114" s="121">
        <v>1</v>
      </c>
      <c r="L114" s="118">
        <v>43678</v>
      </c>
      <c r="M114" s="118">
        <v>44012</v>
      </c>
      <c r="N114" s="114">
        <v>0</v>
      </c>
      <c r="O114" s="152">
        <f t="shared" si="4"/>
        <v>0</v>
      </c>
      <c r="P114" s="216">
        <f>AVERAGE(O114:O119)</f>
        <v>0.5</v>
      </c>
      <c r="Q114" s="227" t="s">
        <v>63</v>
      </c>
      <c r="R114" s="116" t="s">
        <v>1305</v>
      </c>
      <c r="S114" s="116" t="s">
        <v>1279</v>
      </c>
      <c r="T114" s="116" t="s">
        <v>1467</v>
      </c>
      <c r="U114" s="87" t="s">
        <v>1275</v>
      </c>
    </row>
    <row r="115" spans="1:21" s="87" customFormat="1" ht="101.25" x14ac:dyDescent="0.25">
      <c r="A115" s="114">
        <v>2018</v>
      </c>
      <c r="B115" s="115" t="s">
        <v>1503</v>
      </c>
      <c r="C115" s="121">
        <v>28</v>
      </c>
      <c r="D115" s="122" t="s">
        <v>783</v>
      </c>
      <c r="E115" s="122" t="s">
        <v>778</v>
      </c>
      <c r="F115" s="117" t="s">
        <v>784</v>
      </c>
      <c r="G115" s="122" t="s">
        <v>785</v>
      </c>
      <c r="H115" s="122" t="s">
        <v>786</v>
      </c>
      <c r="I115" s="115" t="s">
        <v>614</v>
      </c>
      <c r="J115" s="120" t="s">
        <v>787</v>
      </c>
      <c r="K115" s="121">
        <v>1</v>
      </c>
      <c r="L115" s="118">
        <v>43678</v>
      </c>
      <c r="M115" s="118">
        <v>44012</v>
      </c>
      <c r="N115" s="114">
        <v>1</v>
      </c>
      <c r="O115" s="152">
        <f t="shared" si="4"/>
        <v>1</v>
      </c>
      <c r="P115" s="217"/>
      <c r="Q115" s="217"/>
      <c r="R115" s="116" t="s">
        <v>1459</v>
      </c>
      <c r="S115" s="116" t="s">
        <v>1460</v>
      </c>
      <c r="T115" s="116" t="s">
        <v>1467</v>
      </c>
      <c r="U115" s="87" t="s">
        <v>1272</v>
      </c>
    </row>
    <row r="116" spans="1:21" s="87" customFormat="1" ht="101.25" x14ac:dyDescent="0.25">
      <c r="A116" s="114">
        <v>2018</v>
      </c>
      <c r="B116" s="115" t="s">
        <v>1503</v>
      </c>
      <c r="C116" s="121">
        <v>28</v>
      </c>
      <c r="D116" s="122" t="s">
        <v>783</v>
      </c>
      <c r="E116" s="122" t="s">
        <v>778</v>
      </c>
      <c r="F116" s="117" t="s">
        <v>788</v>
      </c>
      <c r="G116" s="122" t="s">
        <v>789</v>
      </c>
      <c r="H116" s="122" t="s">
        <v>790</v>
      </c>
      <c r="I116" s="115" t="s">
        <v>614</v>
      </c>
      <c r="J116" s="120" t="s">
        <v>763</v>
      </c>
      <c r="K116" s="121">
        <v>1</v>
      </c>
      <c r="L116" s="118">
        <v>43678</v>
      </c>
      <c r="M116" s="118">
        <v>44012</v>
      </c>
      <c r="N116" s="114">
        <v>0</v>
      </c>
      <c r="O116" s="152">
        <f t="shared" si="4"/>
        <v>0</v>
      </c>
      <c r="P116" s="217"/>
      <c r="Q116" s="217"/>
      <c r="R116" s="116" t="s">
        <v>1454</v>
      </c>
      <c r="S116" s="116" t="s">
        <v>1453</v>
      </c>
      <c r="T116" s="116" t="s">
        <v>1467</v>
      </c>
      <c r="U116" s="87" t="s">
        <v>1275</v>
      </c>
    </row>
    <row r="117" spans="1:21" s="87" customFormat="1" ht="337.5" x14ac:dyDescent="0.25">
      <c r="A117" s="114">
        <v>2018</v>
      </c>
      <c r="B117" s="115" t="s">
        <v>1503</v>
      </c>
      <c r="C117" s="121">
        <v>28</v>
      </c>
      <c r="D117" s="122" t="s">
        <v>783</v>
      </c>
      <c r="E117" s="122" t="s">
        <v>778</v>
      </c>
      <c r="F117" s="117" t="s">
        <v>791</v>
      </c>
      <c r="G117" s="122" t="s">
        <v>792</v>
      </c>
      <c r="H117" s="122" t="s">
        <v>793</v>
      </c>
      <c r="I117" s="115" t="s">
        <v>614</v>
      </c>
      <c r="J117" s="120" t="s">
        <v>794</v>
      </c>
      <c r="K117" s="121">
        <v>1</v>
      </c>
      <c r="L117" s="118">
        <v>43678</v>
      </c>
      <c r="M117" s="118">
        <v>44012</v>
      </c>
      <c r="N117" s="114">
        <v>1</v>
      </c>
      <c r="O117" s="152">
        <f t="shared" si="4"/>
        <v>1</v>
      </c>
      <c r="P117" s="217"/>
      <c r="Q117" s="217"/>
      <c r="R117" s="116" t="s">
        <v>1462</v>
      </c>
      <c r="S117" s="116" t="s">
        <v>1461</v>
      </c>
      <c r="T117" s="116" t="s">
        <v>1467</v>
      </c>
      <c r="U117" s="87" t="s">
        <v>1272</v>
      </c>
    </row>
    <row r="118" spans="1:21" s="87" customFormat="1" ht="101.25" x14ac:dyDescent="0.25">
      <c r="A118" s="114">
        <v>2018</v>
      </c>
      <c r="B118" s="115" t="s">
        <v>1503</v>
      </c>
      <c r="C118" s="121">
        <v>28</v>
      </c>
      <c r="D118" s="122" t="s">
        <v>783</v>
      </c>
      <c r="E118" s="122" t="s">
        <v>778</v>
      </c>
      <c r="F118" s="117" t="s">
        <v>795</v>
      </c>
      <c r="G118" s="122" t="s">
        <v>796</v>
      </c>
      <c r="H118" s="122" t="s">
        <v>797</v>
      </c>
      <c r="I118" s="115" t="s">
        <v>614</v>
      </c>
      <c r="J118" s="120" t="s">
        <v>798</v>
      </c>
      <c r="K118" s="121">
        <v>1</v>
      </c>
      <c r="L118" s="118">
        <v>43678</v>
      </c>
      <c r="M118" s="118">
        <v>44012</v>
      </c>
      <c r="N118" s="114">
        <v>1</v>
      </c>
      <c r="O118" s="152">
        <f t="shared" si="4"/>
        <v>1</v>
      </c>
      <c r="P118" s="217"/>
      <c r="Q118" s="217"/>
      <c r="R118" s="116" t="s">
        <v>1463</v>
      </c>
      <c r="S118" s="116" t="s">
        <v>1464</v>
      </c>
      <c r="T118" s="116" t="s">
        <v>1467</v>
      </c>
      <c r="U118" s="87" t="s">
        <v>1272</v>
      </c>
    </row>
    <row r="119" spans="1:21" s="87" customFormat="1" ht="315" x14ac:dyDescent="0.25">
      <c r="A119" s="114">
        <v>2018</v>
      </c>
      <c r="B119" s="115" t="s">
        <v>1503</v>
      </c>
      <c r="C119" s="121">
        <v>28</v>
      </c>
      <c r="D119" s="122" t="s">
        <v>777</v>
      </c>
      <c r="E119" s="122" t="s">
        <v>778</v>
      </c>
      <c r="F119" s="117" t="s">
        <v>799</v>
      </c>
      <c r="G119" s="122" t="s">
        <v>800</v>
      </c>
      <c r="H119" s="122" t="s">
        <v>801</v>
      </c>
      <c r="I119" s="115" t="s">
        <v>614</v>
      </c>
      <c r="J119" s="120" t="s">
        <v>802</v>
      </c>
      <c r="K119" s="121">
        <v>2</v>
      </c>
      <c r="L119" s="118">
        <v>43678</v>
      </c>
      <c r="M119" s="118">
        <v>44012</v>
      </c>
      <c r="N119" s="114">
        <v>0</v>
      </c>
      <c r="O119" s="152">
        <f t="shared" si="4"/>
        <v>0</v>
      </c>
      <c r="P119" s="218"/>
      <c r="Q119" s="218"/>
      <c r="R119" s="116" t="s">
        <v>1465</v>
      </c>
      <c r="S119" s="116" t="s">
        <v>1466</v>
      </c>
      <c r="T119" s="116" t="s">
        <v>1467</v>
      </c>
      <c r="U119" s="87" t="s">
        <v>1275</v>
      </c>
    </row>
    <row r="120" spans="1:21" s="87" customFormat="1" ht="157.5" x14ac:dyDescent="0.25">
      <c r="A120" s="114">
        <v>2018</v>
      </c>
      <c r="B120" s="115" t="s">
        <v>1503</v>
      </c>
      <c r="C120" s="121">
        <v>29</v>
      </c>
      <c r="D120" s="122" t="s">
        <v>803</v>
      </c>
      <c r="E120" s="122" t="s">
        <v>804</v>
      </c>
      <c r="F120" s="117" t="s">
        <v>422</v>
      </c>
      <c r="G120" s="122" t="s">
        <v>805</v>
      </c>
      <c r="H120" s="122" t="s">
        <v>806</v>
      </c>
      <c r="I120" s="115" t="s">
        <v>72</v>
      </c>
      <c r="J120" s="120" t="s">
        <v>206</v>
      </c>
      <c r="K120" s="121">
        <v>1</v>
      </c>
      <c r="L120" s="118">
        <v>43657</v>
      </c>
      <c r="M120" s="118">
        <v>43830</v>
      </c>
      <c r="N120" s="114">
        <v>0</v>
      </c>
      <c r="O120" s="133">
        <f t="shared" si="4"/>
        <v>0</v>
      </c>
      <c r="P120" s="135">
        <f t="shared" ref="P120:P128" si="5">+O120</f>
        <v>0</v>
      </c>
      <c r="Q120" s="135" t="s">
        <v>63</v>
      </c>
      <c r="R120" s="116" t="s">
        <v>1311</v>
      </c>
      <c r="S120" s="116" t="s">
        <v>1314</v>
      </c>
      <c r="T120" s="85" t="s">
        <v>317</v>
      </c>
      <c r="U120" s="108" t="s">
        <v>1275</v>
      </c>
    </row>
    <row r="121" spans="1:21" s="87" customFormat="1" ht="123.75" x14ac:dyDescent="0.25">
      <c r="A121" s="114">
        <v>2018</v>
      </c>
      <c r="B121" s="115" t="s">
        <v>1503</v>
      </c>
      <c r="C121" s="121">
        <v>30</v>
      </c>
      <c r="D121" s="122" t="s">
        <v>807</v>
      </c>
      <c r="E121" s="122" t="s">
        <v>1085</v>
      </c>
      <c r="F121" s="117" t="s">
        <v>422</v>
      </c>
      <c r="G121" s="122" t="s">
        <v>808</v>
      </c>
      <c r="H121" s="122" t="s">
        <v>809</v>
      </c>
      <c r="I121" s="115" t="s">
        <v>72</v>
      </c>
      <c r="J121" s="120" t="s">
        <v>720</v>
      </c>
      <c r="K121" s="121">
        <v>1</v>
      </c>
      <c r="L121" s="118">
        <v>43657</v>
      </c>
      <c r="M121" s="118">
        <v>43830</v>
      </c>
      <c r="N121" s="114">
        <v>1</v>
      </c>
      <c r="O121" s="133">
        <f t="shared" si="4"/>
        <v>1</v>
      </c>
      <c r="P121" s="135">
        <f t="shared" si="5"/>
        <v>1</v>
      </c>
      <c r="Q121" s="135" t="s">
        <v>63</v>
      </c>
      <c r="R121" s="116" t="s">
        <v>1507</v>
      </c>
      <c r="S121" s="116" t="s">
        <v>1315</v>
      </c>
      <c r="T121" s="85" t="s">
        <v>1509</v>
      </c>
      <c r="U121" s="108" t="s">
        <v>1510</v>
      </c>
    </row>
    <row r="122" spans="1:21" s="87" customFormat="1" ht="101.25" x14ac:dyDescent="0.25">
      <c r="A122" s="114">
        <v>2018</v>
      </c>
      <c r="B122" s="115" t="s">
        <v>1503</v>
      </c>
      <c r="C122" s="121">
        <v>31</v>
      </c>
      <c r="D122" s="122" t="s">
        <v>810</v>
      </c>
      <c r="E122" s="122" t="s">
        <v>1088</v>
      </c>
      <c r="F122" s="117" t="s">
        <v>422</v>
      </c>
      <c r="G122" s="122" t="s">
        <v>811</v>
      </c>
      <c r="H122" s="122" t="s">
        <v>812</v>
      </c>
      <c r="I122" s="115" t="s">
        <v>72</v>
      </c>
      <c r="J122" s="120" t="s">
        <v>695</v>
      </c>
      <c r="K122" s="121">
        <v>1</v>
      </c>
      <c r="L122" s="118">
        <v>43657</v>
      </c>
      <c r="M122" s="118">
        <v>43830</v>
      </c>
      <c r="N122" s="114">
        <v>0</v>
      </c>
      <c r="O122" s="133">
        <f t="shared" si="4"/>
        <v>0</v>
      </c>
      <c r="P122" s="135">
        <f t="shared" si="5"/>
        <v>0</v>
      </c>
      <c r="Q122" s="135" t="s">
        <v>63</v>
      </c>
      <c r="R122" s="116" t="s">
        <v>1383</v>
      </c>
      <c r="S122" s="116" t="s">
        <v>1279</v>
      </c>
      <c r="T122" s="85" t="s">
        <v>317</v>
      </c>
      <c r="U122" s="108" t="s">
        <v>1275</v>
      </c>
    </row>
    <row r="123" spans="1:21" s="87" customFormat="1" ht="90" x14ac:dyDescent="0.25">
      <c r="A123" s="114">
        <v>2018</v>
      </c>
      <c r="B123" s="115" t="s">
        <v>1503</v>
      </c>
      <c r="C123" s="121">
        <v>32</v>
      </c>
      <c r="D123" s="122" t="s">
        <v>813</v>
      </c>
      <c r="E123" s="122" t="s">
        <v>814</v>
      </c>
      <c r="F123" s="117" t="s">
        <v>422</v>
      </c>
      <c r="G123" s="122" t="s">
        <v>1090</v>
      </c>
      <c r="H123" s="122" t="s">
        <v>1091</v>
      </c>
      <c r="I123" s="115" t="s">
        <v>72</v>
      </c>
      <c r="J123" s="120" t="s">
        <v>815</v>
      </c>
      <c r="K123" s="121">
        <v>1</v>
      </c>
      <c r="L123" s="118">
        <v>43657</v>
      </c>
      <c r="M123" s="118">
        <v>43830</v>
      </c>
      <c r="N123" s="114">
        <v>0</v>
      </c>
      <c r="O123" s="133">
        <f t="shared" si="4"/>
        <v>0</v>
      </c>
      <c r="P123" s="135">
        <f t="shared" si="5"/>
        <v>0</v>
      </c>
      <c r="Q123" s="135" t="s">
        <v>63</v>
      </c>
      <c r="R123" s="116" t="s">
        <v>1384</v>
      </c>
      <c r="S123" s="116" t="s">
        <v>1279</v>
      </c>
      <c r="T123" s="85" t="s">
        <v>317</v>
      </c>
      <c r="U123" s="108" t="s">
        <v>1275</v>
      </c>
    </row>
    <row r="124" spans="1:21" s="87" customFormat="1" ht="236.25" x14ac:dyDescent="0.25">
      <c r="A124" s="114">
        <v>2018</v>
      </c>
      <c r="B124" s="115" t="s">
        <v>1503</v>
      </c>
      <c r="C124" s="121">
        <v>33</v>
      </c>
      <c r="D124" s="122" t="s">
        <v>816</v>
      </c>
      <c r="E124" s="122" t="s">
        <v>817</v>
      </c>
      <c r="F124" s="117" t="s">
        <v>422</v>
      </c>
      <c r="G124" s="122" t="s">
        <v>818</v>
      </c>
      <c r="H124" s="122" t="s">
        <v>819</v>
      </c>
      <c r="I124" s="115" t="s">
        <v>72</v>
      </c>
      <c r="J124" s="120" t="s">
        <v>820</v>
      </c>
      <c r="K124" s="121">
        <v>1</v>
      </c>
      <c r="L124" s="118">
        <v>43657</v>
      </c>
      <c r="M124" s="118">
        <v>43830</v>
      </c>
      <c r="N124" s="114">
        <v>1</v>
      </c>
      <c r="O124" s="133">
        <f t="shared" si="4"/>
        <v>1</v>
      </c>
      <c r="P124" s="135">
        <f t="shared" si="5"/>
        <v>1</v>
      </c>
      <c r="Q124" s="135" t="s">
        <v>63</v>
      </c>
      <c r="R124" s="122" t="s">
        <v>1316</v>
      </c>
      <c r="S124" s="116" t="s">
        <v>1385</v>
      </c>
      <c r="T124" s="85" t="s">
        <v>548</v>
      </c>
      <c r="U124" s="108" t="s">
        <v>1274</v>
      </c>
    </row>
    <row r="125" spans="1:21" s="87" customFormat="1" ht="146.25" x14ac:dyDescent="0.25">
      <c r="A125" s="114">
        <v>2018</v>
      </c>
      <c r="B125" s="115" t="s">
        <v>1503</v>
      </c>
      <c r="C125" s="121">
        <v>34</v>
      </c>
      <c r="D125" s="122" t="s">
        <v>823</v>
      </c>
      <c r="E125" s="122" t="s">
        <v>824</v>
      </c>
      <c r="F125" s="117" t="s">
        <v>422</v>
      </c>
      <c r="G125" s="122" t="s">
        <v>1092</v>
      </c>
      <c r="H125" s="122" t="s">
        <v>825</v>
      </c>
      <c r="I125" s="115" t="s">
        <v>72</v>
      </c>
      <c r="J125" s="120" t="s">
        <v>720</v>
      </c>
      <c r="K125" s="121">
        <v>1</v>
      </c>
      <c r="L125" s="118">
        <v>43657</v>
      </c>
      <c r="M125" s="118">
        <v>43830</v>
      </c>
      <c r="N125" s="114">
        <v>0</v>
      </c>
      <c r="O125" s="133">
        <f t="shared" si="4"/>
        <v>0</v>
      </c>
      <c r="P125" s="135">
        <f t="shared" si="5"/>
        <v>0</v>
      </c>
      <c r="Q125" s="135" t="s">
        <v>63</v>
      </c>
      <c r="R125" s="122" t="s">
        <v>1317</v>
      </c>
      <c r="S125" s="116" t="s">
        <v>1318</v>
      </c>
      <c r="T125" s="85" t="s">
        <v>317</v>
      </c>
      <c r="U125" s="108" t="s">
        <v>1275</v>
      </c>
    </row>
    <row r="126" spans="1:21" s="87" customFormat="1" ht="157.5" x14ac:dyDescent="0.25">
      <c r="A126" s="114">
        <v>2018</v>
      </c>
      <c r="B126" s="115" t="s">
        <v>1503</v>
      </c>
      <c r="C126" s="121">
        <v>35</v>
      </c>
      <c r="D126" s="122" t="s">
        <v>827</v>
      </c>
      <c r="E126" s="122" t="s">
        <v>828</v>
      </c>
      <c r="F126" s="117" t="s">
        <v>422</v>
      </c>
      <c r="G126" s="122" t="s">
        <v>829</v>
      </c>
      <c r="H126" s="122" t="s">
        <v>830</v>
      </c>
      <c r="I126" s="115" t="s">
        <v>72</v>
      </c>
      <c r="J126" s="120" t="s">
        <v>720</v>
      </c>
      <c r="K126" s="121">
        <v>1</v>
      </c>
      <c r="L126" s="118">
        <v>43657</v>
      </c>
      <c r="M126" s="118">
        <v>43830</v>
      </c>
      <c r="N126" s="114">
        <v>0</v>
      </c>
      <c r="O126" s="133">
        <f t="shared" si="4"/>
        <v>0</v>
      </c>
      <c r="P126" s="135">
        <f t="shared" si="5"/>
        <v>0</v>
      </c>
      <c r="Q126" s="135" t="s">
        <v>63</v>
      </c>
      <c r="R126" s="122" t="s">
        <v>1319</v>
      </c>
      <c r="S126" s="116" t="s">
        <v>1320</v>
      </c>
      <c r="T126" s="85" t="s">
        <v>317</v>
      </c>
      <c r="U126" s="108" t="s">
        <v>1275</v>
      </c>
    </row>
    <row r="127" spans="1:21" s="87" customFormat="1" ht="393.75" x14ac:dyDescent="0.25">
      <c r="A127" s="114">
        <v>2018</v>
      </c>
      <c r="B127" s="115" t="s">
        <v>1503</v>
      </c>
      <c r="C127" s="121">
        <v>36</v>
      </c>
      <c r="D127" s="122" t="s">
        <v>831</v>
      </c>
      <c r="E127" s="122" t="s">
        <v>832</v>
      </c>
      <c r="F127" s="117" t="s">
        <v>422</v>
      </c>
      <c r="G127" s="122" t="s">
        <v>833</v>
      </c>
      <c r="H127" s="122" t="s">
        <v>1096</v>
      </c>
      <c r="I127" s="115" t="s">
        <v>72</v>
      </c>
      <c r="J127" s="120" t="s">
        <v>697</v>
      </c>
      <c r="K127" s="121">
        <v>1</v>
      </c>
      <c r="L127" s="118">
        <v>43678</v>
      </c>
      <c r="M127" s="118">
        <v>43830</v>
      </c>
      <c r="N127" s="114">
        <v>1</v>
      </c>
      <c r="O127" s="133">
        <f t="shared" si="4"/>
        <v>1</v>
      </c>
      <c r="P127" s="135">
        <f t="shared" si="5"/>
        <v>1</v>
      </c>
      <c r="Q127" s="135" t="s">
        <v>27</v>
      </c>
      <c r="R127" s="116" t="s">
        <v>1386</v>
      </c>
      <c r="S127" s="116" t="s">
        <v>1387</v>
      </c>
      <c r="T127" s="116" t="s">
        <v>30</v>
      </c>
      <c r="U127" s="108" t="s">
        <v>1258</v>
      </c>
    </row>
    <row r="128" spans="1:21" s="87" customFormat="1" ht="315" x14ac:dyDescent="0.25">
      <c r="A128" s="114">
        <v>2018</v>
      </c>
      <c r="B128" s="115" t="s">
        <v>1503</v>
      </c>
      <c r="C128" s="121">
        <v>37</v>
      </c>
      <c r="D128" s="122" t="s">
        <v>834</v>
      </c>
      <c r="E128" s="122" t="s">
        <v>835</v>
      </c>
      <c r="F128" s="117" t="s">
        <v>422</v>
      </c>
      <c r="G128" s="122" t="s">
        <v>836</v>
      </c>
      <c r="H128" s="122" t="s">
        <v>837</v>
      </c>
      <c r="I128" s="115" t="s">
        <v>72</v>
      </c>
      <c r="J128" s="120" t="s">
        <v>720</v>
      </c>
      <c r="K128" s="121">
        <v>1</v>
      </c>
      <c r="L128" s="118">
        <v>43678</v>
      </c>
      <c r="M128" s="118">
        <v>43830</v>
      </c>
      <c r="N128" s="114">
        <v>1</v>
      </c>
      <c r="O128" s="133">
        <f t="shared" si="4"/>
        <v>1</v>
      </c>
      <c r="P128" s="135">
        <f t="shared" si="5"/>
        <v>1</v>
      </c>
      <c r="Q128" s="135" t="s">
        <v>27</v>
      </c>
      <c r="R128" s="143" t="s">
        <v>1388</v>
      </c>
      <c r="S128" s="116" t="s">
        <v>1389</v>
      </c>
      <c r="T128" s="116" t="s">
        <v>30</v>
      </c>
      <c r="U128" s="108" t="s">
        <v>1258</v>
      </c>
    </row>
    <row r="129" spans="1:21" s="87" customFormat="1" ht="409.5" customHeight="1" x14ac:dyDescent="0.25">
      <c r="A129" s="114">
        <v>2018</v>
      </c>
      <c r="B129" s="115" t="s">
        <v>1503</v>
      </c>
      <c r="C129" s="121">
        <v>38</v>
      </c>
      <c r="D129" s="122" t="s">
        <v>839</v>
      </c>
      <c r="E129" s="122" t="s">
        <v>840</v>
      </c>
      <c r="F129" s="117" t="s">
        <v>59</v>
      </c>
      <c r="G129" s="122" t="s">
        <v>833</v>
      </c>
      <c r="H129" s="115" t="s">
        <v>841</v>
      </c>
      <c r="I129" s="115" t="s">
        <v>72</v>
      </c>
      <c r="J129" s="120" t="s">
        <v>697</v>
      </c>
      <c r="K129" s="114">
        <v>1</v>
      </c>
      <c r="L129" s="118">
        <v>43678</v>
      </c>
      <c r="M129" s="118">
        <v>43830</v>
      </c>
      <c r="N129" s="114">
        <v>1</v>
      </c>
      <c r="O129" s="162">
        <f t="shared" si="4"/>
        <v>1</v>
      </c>
      <c r="P129" s="216">
        <f>AVERAGE(O129:O130)</f>
        <v>1</v>
      </c>
      <c r="Q129" s="216" t="s">
        <v>27</v>
      </c>
      <c r="R129" s="116" t="s">
        <v>1328</v>
      </c>
      <c r="S129" s="211" t="s">
        <v>1390</v>
      </c>
      <c r="T129" s="116" t="s">
        <v>30</v>
      </c>
      <c r="U129" s="108" t="s">
        <v>1258</v>
      </c>
    </row>
    <row r="130" spans="1:21" s="87" customFormat="1" ht="258.75" x14ac:dyDescent="0.25">
      <c r="A130" s="114">
        <v>2018</v>
      </c>
      <c r="B130" s="115" t="s">
        <v>1503</v>
      </c>
      <c r="C130" s="121">
        <v>38</v>
      </c>
      <c r="D130" s="122" t="s">
        <v>839</v>
      </c>
      <c r="E130" s="122" t="s">
        <v>840</v>
      </c>
      <c r="F130" s="117" t="s">
        <v>68</v>
      </c>
      <c r="G130" s="122" t="s">
        <v>833</v>
      </c>
      <c r="H130" s="115" t="s">
        <v>842</v>
      </c>
      <c r="I130" s="115" t="s">
        <v>72</v>
      </c>
      <c r="J130" s="120" t="s">
        <v>720</v>
      </c>
      <c r="K130" s="114">
        <v>1</v>
      </c>
      <c r="L130" s="118">
        <v>43678</v>
      </c>
      <c r="M130" s="118">
        <v>43830</v>
      </c>
      <c r="N130" s="114">
        <v>1</v>
      </c>
      <c r="O130" s="162">
        <f t="shared" si="4"/>
        <v>1</v>
      </c>
      <c r="P130" s="220"/>
      <c r="Q130" s="220"/>
      <c r="R130" s="116" t="s">
        <v>1331</v>
      </c>
      <c r="S130" s="212"/>
      <c r="T130" s="116" t="s">
        <v>30</v>
      </c>
      <c r="U130" s="108" t="s">
        <v>1258</v>
      </c>
    </row>
    <row r="131" spans="1:21" s="87" customFormat="1" ht="225" x14ac:dyDescent="0.25">
      <c r="A131" s="114">
        <v>2018</v>
      </c>
      <c r="B131" s="115" t="s">
        <v>1503</v>
      </c>
      <c r="C131" s="121">
        <v>39</v>
      </c>
      <c r="D131" s="122" t="s">
        <v>843</v>
      </c>
      <c r="E131" s="122" t="s">
        <v>835</v>
      </c>
      <c r="F131" s="117" t="s">
        <v>422</v>
      </c>
      <c r="G131" s="122" t="s">
        <v>844</v>
      </c>
      <c r="H131" s="122" t="s">
        <v>1098</v>
      </c>
      <c r="I131" s="115" t="s">
        <v>72</v>
      </c>
      <c r="J131" s="120" t="s">
        <v>845</v>
      </c>
      <c r="K131" s="121">
        <v>1</v>
      </c>
      <c r="L131" s="118">
        <v>43678</v>
      </c>
      <c r="M131" s="118">
        <v>43830</v>
      </c>
      <c r="N131" s="114">
        <v>1</v>
      </c>
      <c r="O131" s="137">
        <f t="shared" si="4"/>
        <v>1</v>
      </c>
      <c r="P131" s="138">
        <f>+O131</f>
        <v>1</v>
      </c>
      <c r="Q131" s="138" t="s">
        <v>63</v>
      </c>
      <c r="R131" s="116" t="s">
        <v>1391</v>
      </c>
      <c r="S131" s="116" t="s">
        <v>1392</v>
      </c>
      <c r="T131" s="85" t="s">
        <v>1509</v>
      </c>
      <c r="U131" s="108" t="s">
        <v>1510</v>
      </c>
    </row>
    <row r="132" spans="1:21" s="87" customFormat="1" ht="303.75" x14ac:dyDescent="0.25">
      <c r="A132" s="114">
        <v>2018</v>
      </c>
      <c r="B132" s="115" t="s">
        <v>1503</v>
      </c>
      <c r="C132" s="121">
        <v>40</v>
      </c>
      <c r="D132" s="122" t="s">
        <v>846</v>
      </c>
      <c r="E132" s="122" t="s">
        <v>847</v>
      </c>
      <c r="F132" s="117" t="s">
        <v>422</v>
      </c>
      <c r="G132" s="122" t="s">
        <v>848</v>
      </c>
      <c r="H132" s="122" t="s">
        <v>849</v>
      </c>
      <c r="I132" s="115" t="s">
        <v>72</v>
      </c>
      <c r="J132" s="120" t="s">
        <v>697</v>
      </c>
      <c r="K132" s="121">
        <v>1</v>
      </c>
      <c r="L132" s="118">
        <v>43678</v>
      </c>
      <c r="M132" s="118">
        <v>43830</v>
      </c>
      <c r="N132" s="114">
        <v>1</v>
      </c>
      <c r="O132" s="137">
        <f t="shared" ref="O132:O141" si="6">+N132/K132</f>
        <v>1</v>
      </c>
      <c r="P132" s="138">
        <f>+O132</f>
        <v>1</v>
      </c>
      <c r="Q132" s="138" t="s">
        <v>63</v>
      </c>
      <c r="R132" s="116" t="s">
        <v>1321</v>
      </c>
      <c r="S132" s="116" t="s">
        <v>1393</v>
      </c>
      <c r="T132" s="85" t="s">
        <v>1509</v>
      </c>
      <c r="U132" s="108" t="s">
        <v>1510</v>
      </c>
    </row>
    <row r="133" spans="1:21" s="87" customFormat="1" ht="101.25" x14ac:dyDescent="0.25">
      <c r="A133" s="114">
        <v>2018</v>
      </c>
      <c r="B133" s="115" t="s">
        <v>1503</v>
      </c>
      <c r="C133" s="121">
        <v>41</v>
      </c>
      <c r="D133" s="122" t="s">
        <v>850</v>
      </c>
      <c r="E133" s="122" t="s">
        <v>851</v>
      </c>
      <c r="F133" s="117" t="s">
        <v>463</v>
      </c>
      <c r="G133" s="122" t="s">
        <v>852</v>
      </c>
      <c r="H133" s="122" t="s">
        <v>853</v>
      </c>
      <c r="I133" s="115" t="s">
        <v>614</v>
      </c>
      <c r="J133" s="120" t="s">
        <v>854</v>
      </c>
      <c r="K133" s="121">
        <v>1</v>
      </c>
      <c r="L133" s="118">
        <v>43661</v>
      </c>
      <c r="M133" s="118">
        <v>43738</v>
      </c>
      <c r="N133" s="114">
        <v>1</v>
      </c>
      <c r="O133" s="152">
        <f t="shared" si="6"/>
        <v>1</v>
      </c>
      <c r="P133" s="216">
        <f>AVERAGE(O133:O140)</f>
        <v>0.75</v>
      </c>
      <c r="Q133" s="216" t="s">
        <v>63</v>
      </c>
      <c r="R133" s="116" t="s">
        <v>1151</v>
      </c>
      <c r="S133" s="116" t="s">
        <v>1436</v>
      </c>
      <c r="T133" s="85" t="s">
        <v>66</v>
      </c>
      <c r="U133" s="87" t="s">
        <v>1272</v>
      </c>
    </row>
    <row r="134" spans="1:21" s="87" customFormat="1" ht="101.25" x14ac:dyDescent="0.25">
      <c r="A134" s="114">
        <v>2018</v>
      </c>
      <c r="B134" s="115" t="s">
        <v>1503</v>
      </c>
      <c r="C134" s="121">
        <v>41</v>
      </c>
      <c r="D134" s="122" t="s">
        <v>850</v>
      </c>
      <c r="E134" s="122" t="s">
        <v>855</v>
      </c>
      <c r="F134" s="117" t="s">
        <v>469</v>
      </c>
      <c r="G134" s="122" t="s">
        <v>856</v>
      </c>
      <c r="H134" s="122" t="s">
        <v>857</v>
      </c>
      <c r="I134" s="115" t="s">
        <v>614</v>
      </c>
      <c r="J134" s="120" t="s">
        <v>858</v>
      </c>
      <c r="K134" s="121">
        <v>1</v>
      </c>
      <c r="L134" s="118">
        <v>43678</v>
      </c>
      <c r="M134" s="118">
        <v>44012</v>
      </c>
      <c r="N134" s="114">
        <v>0</v>
      </c>
      <c r="O134" s="152">
        <f t="shared" si="6"/>
        <v>0</v>
      </c>
      <c r="P134" s="219"/>
      <c r="Q134" s="219"/>
      <c r="R134" s="151" t="s">
        <v>1425</v>
      </c>
      <c r="S134" s="116" t="s">
        <v>1426</v>
      </c>
      <c r="T134" s="85" t="s">
        <v>317</v>
      </c>
      <c r="U134" s="87" t="s">
        <v>1275</v>
      </c>
    </row>
    <row r="135" spans="1:21" s="87" customFormat="1" ht="409.5" x14ac:dyDescent="0.25">
      <c r="A135" s="114">
        <v>2018</v>
      </c>
      <c r="B135" s="115" t="s">
        <v>1503</v>
      </c>
      <c r="C135" s="121">
        <v>41</v>
      </c>
      <c r="D135" s="122" t="s">
        <v>850</v>
      </c>
      <c r="E135" s="122" t="s">
        <v>859</v>
      </c>
      <c r="F135" s="117" t="s">
        <v>473</v>
      </c>
      <c r="G135" s="122" t="s">
        <v>1102</v>
      </c>
      <c r="H135" s="122" t="s">
        <v>860</v>
      </c>
      <c r="I135" s="115" t="s">
        <v>614</v>
      </c>
      <c r="J135" s="120" t="s">
        <v>861</v>
      </c>
      <c r="K135" s="121">
        <v>1</v>
      </c>
      <c r="L135" s="118">
        <v>43770</v>
      </c>
      <c r="M135" s="118">
        <v>44012</v>
      </c>
      <c r="N135" s="114">
        <v>1</v>
      </c>
      <c r="O135" s="152">
        <f t="shared" si="6"/>
        <v>1</v>
      </c>
      <c r="P135" s="219"/>
      <c r="Q135" s="219"/>
      <c r="R135" s="151" t="s">
        <v>1428</v>
      </c>
      <c r="S135" s="116" t="s">
        <v>1427</v>
      </c>
      <c r="T135" s="85" t="s">
        <v>66</v>
      </c>
      <c r="U135" s="87" t="s">
        <v>1272</v>
      </c>
    </row>
    <row r="136" spans="1:21" s="87" customFormat="1" ht="146.25" x14ac:dyDescent="0.25">
      <c r="A136" s="114">
        <v>2018</v>
      </c>
      <c r="B136" s="115" t="s">
        <v>1503</v>
      </c>
      <c r="C136" s="121">
        <v>41</v>
      </c>
      <c r="D136" s="122" t="s">
        <v>850</v>
      </c>
      <c r="E136" s="122" t="s">
        <v>863</v>
      </c>
      <c r="F136" s="117" t="s">
        <v>477</v>
      </c>
      <c r="G136" s="122" t="s">
        <v>864</v>
      </c>
      <c r="H136" s="122" t="s">
        <v>865</v>
      </c>
      <c r="I136" s="115" t="s">
        <v>614</v>
      </c>
      <c r="J136" s="120" t="s">
        <v>206</v>
      </c>
      <c r="K136" s="121">
        <v>1</v>
      </c>
      <c r="L136" s="118">
        <v>43815</v>
      </c>
      <c r="M136" s="118">
        <v>44012</v>
      </c>
      <c r="N136" s="114">
        <v>0</v>
      </c>
      <c r="O136" s="162">
        <f t="shared" si="6"/>
        <v>0</v>
      </c>
      <c r="P136" s="219"/>
      <c r="Q136" s="219"/>
      <c r="R136" s="161" t="s">
        <v>1429</v>
      </c>
      <c r="S136" s="116" t="s">
        <v>1430</v>
      </c>
      <c r="T136" s="85" t="s">
        <v>317</v>
      </c>
      <c r="U136" s="87" t="s">
        <v>1275</v>
      </c>
    </row>
    <row r="137" spans="1:21" s="87" customFormat="1" ht="348.75" x14ac:dyDescent="0.25">
      <c r="A137" s="114">
        <v>2018</v>
      </c>
      <c r="B137" s="115" t="s">
        <v>1503</v>
      </c>
      <c r="C137" s="121">
        <v>41</v>
      </c>
      <c r="D137" s="122" t="s">
        <v>850</v>
      </c>
      <c r="E137" s="122" t="s">
        <v>863</v>
      </c>
      <c r="F137" s="117" t="s">
        <v>479</v>
      </c>
      <c r="G137" s="122" t="s">
        <v>866</v>
      </c>
      <c r="H137" s="122" t="s">
        <v>867</v>
      </c>
      <c r="I137" s="115" t="s">
        <v>614</v>
      </c>
      <c r="J137" s="120" t="s">
        <v>727</v>
      </c>
      <c r="K137" s="121">
        <v>1</v>
      </c>
      <c r="L137" s="118">
        <v>43678</v>
      </c>
      <c r="M137" s="118">
        <v>44012</v>
      </c>
      <c r="N137" s="114">
        <v>1</v>
      </c>
      <c r="O137" s="152">
        <f t="shared" si="6"/>
        <v>1</v>
      </c>
      <c r="P137" s="219"/>
      <c r="Q137" s="219"/>
      <c r="R137" s="151" t="s">
        <v>1431</v>
      </c>
      <c r="S137" s="116" t="s">
        <v>1432</v>
      </c>
      <c r="T137" s="85" t="s">
        <v>66</v>
      </c>
      <c r="U137" s="108" t="s">
        <v>1272</v>
      </c>
    </row>
    <row r="138" spans="1:21" s="87" customFormat="1" ht="281.25" x14ac:dyDescent="0.25">
      <c r="A138" s="114">
        <v>2018</v>
      </c>
      <c r="B138" s="115" t="s">
        <v>1503</v>
      </c>
      <c r="C138" s="121">
        <v>41</v>
      </c>
      <c r="D138" s="122" t="s">
        <v>850</v>
      </c>
      <c r="E138" s="122" t="s">
        <v>863</v>
      </c>
      <c r="F138" s="117" t="s">
        <v>480</v>
      </c>
      <c r="G138" s="122" t="s">
        <v>866</v>
      </c>
      <c r="H138" s="122" t="s">
        <v>868</v>
      </c>
      <c r="I138" s="115" t="s">
        <v>614</v>
      </c>
      <c r="J138" s="120" t="s">
        <v>869</v>
      </c>
      <c r="K138" s="121">
        <v>3</v>
      </c>
      <c r="L138" s="118">
        <v>43678</v>
      </c>
      <c r="M138" s="118">
        <v>44012</v>
      </c>
      <c r="N138" s="114">
        <v>3</v>
      </c>
      <c r="O138" s="152">
        <f t="shared" si="6"/>
        <v>1</v>
      </c>
      <c r="P138" s="219"/>
      <c r="Q138" s="219"/>
      <c r="R138" s="116" t="s">
        <v>1433</v>
      </c>
      <c r="S138" s="116" t="s">
        <v>1434</v>
      </c>
      <c r="T138" s="85" t="s">
        <v>66</v>
      </c>
      <c r="U138" s="108" t="s">
        <v>1272</v>
      </c>
    </row>
    <row r="139" spans="1:21" s="87" customFormat="1" ht="409.5" x14ac:dyDescent="0.25">
      <c r="A139" s="114">
        <v>2018</v>
      </c>
      <c r="B139" s="115" t="s">
        <v>1503</v>
      </c>
      <c r="C139" s="121">
        <v>41</v>
      </c>
      <c r="D139" s="122" t="s">
        <v>850</v>
      </c>
      <c r="E139" s="122" t="s">
        <v>870</v>
      </c>
      <c r="F139" s="117" t="s">
        <v>483</v>
      </c>
      <c r="G139" s="122" t="s">
        <v>871</v>
      </c>
      <c r="H139" s="122" t="s">
        <v>872</v>
      </c>
      <c r="I139" s="115" t="s">
        <v>614</v>
      </c>
      <c r="J139" s="120" t="s">
        <v>873</v>
      </c>
      <c r="K139" s="121">
        <v>1</v>
      </c>
      <c r="L139" s="118">
        <v>43661</v>
      </c>
      <c r="M139" s="118">
        <v>44012</v>
      </c>
      <c r="N139" s="114">
        <v>1</v>
      </c>
      <c r="O139" s="152">
        <f t="shared" si="6"/>
        <v>1</v>
      </c>
      <c r="P139" s="219"/>
      <c r="Q139" s="219"/>
      <c r="R139" s="116" t="s">
        <v>1435</v>
      </c>
      <c r="S139" s="116" t="s">
        <v>1438</v>
      </c>
      <c r="T139" s="85" t="s">
        <v>66</v>
      </c>
      <c r="U139" s="108" t="s">
        <v>1272</v>
      </c>
    </row>
    <row r="140" spans="1:21" s="87" customFormat="1" ht="247.5" x14ac:dyDescent="0.25">
      <c r="A140" s="114">
        <v>2018</v>
      </c>
      <c r="B140" s="115" t="s">
        <v>1503</v>
      </c>
      <c r="C140" s="121">
        <v>41</v>
      </c>
      <c r="D140" s="122" t="s">
        <v>850</v>
      </c>
      <c r="E140" s="122" t="s">
        <v>870</v>
      </c>
      <c r="F140" s="117" t="s">
        <v>486</v>
      </c>
      <c r="G140" s="122" t="s">
        <v>871</v>
      </c>
      <c r="H140" s="122" t="s">
        <v>874</v>
      </c>
      <c r="I140" s="115" t="s">
        <v>614</v>
      </c>
      <c r="J140" s="120" t="s">
        <v>875</v>
      </c>
      <c r="K140" s="121">
        <v>1</v>
      </c>
      <c r="L140" s="118">
        <v>43770</v>
      </c>
      <c r="M140" s="118">
        <v>44012</v>
      </c>
      <c r="N140" s="114">
        <v>1</v>
      </c>
      <c r="O140" s="152">
        <f t="shared" si="6"/>
        <v>1</v>
      </c>
      <c r="P140" s="220"/>
      <c r="Q140" s="220"/>
      <c r="R140" s="116" t="s">
        <v>1437</v>
      </c>
      <c r="S140" s="116" t="s">
        <v>1439</v>
      </c>
      <c r="T140" s="85" t="s">
        <v>66</v>
      </c>
      <c r="U140" s="108" t="s">
        <v>1272</v>
      </c>
    </row>
    <row r="141" spans="1:21" s="87" customFormat="1" ht="191.25" x14ac:dyDescent="0.25">
      <c r="A141" s="114">
        <v>2018</v>
      </c>
      <c r="B141" s="115" t="s">
        <v>1503</v>
      </c>
      <c r="C141" s="121">
        <v>42</v>
      </c>
      <c r="D141" s="122" t="s">
        <v>876</v>
      </c>
      <c r="E141" s="122" t="s">
        <v>835</v>
      </c>
      <c r="F141" s="117" t="s">
        <v>422</v>
      </c>
      <c r="G141" s="122" t="s">
        <v>848</v>
      </c>
      <c r="H141" s="122" t="s">
        <v>877</v>
      </c>
      <c r="I141" s="115" t="s">
        <v>72</v>
      </c>
      <c r="J141" s="120" t="s">
        <v>695</v>
      </c>
      <c r="K141" s="121">
        <v>1</v>
      </c>
      <c r="L141" s="118">
        <v>43678</v>
      </c>
      <c r="M141" s="118">
        <v>43830</v>
      </c>
      <c r="N141" s="114">
        <v>1</v>
      </c>
      <c r="O141" s="137">
        <f t="shared" si="6"/>
        <v>1</v>
      </c>
      <c r="P141" s="138">
        <f>+O141</f>
        <v>1</v>
      </c>
      <c r="Q141" s="138" t="s">
        <v>63</v>
      </c>
      <c r="R141" s="116" t="s">
        <v>1103</v>
      </c>
      <c r="S141" s="116" t="s">
        <v>1322</v>
      </c>
      <c r="T141" s="85" t="s">
        <v>1509</v>
      </c>
      <c r="U141" s="108" t="s">
        <v>1510</v>
      </c>
    </row>
    <row r="142" spans="1:21" s="87" customFormat="1" ht="168.75" x14ac:dyDescent="0.25">
      <c r="A142" s="114">
        <v>2018</v>
      </c>
      <c r="B142" s="115" t="s">
        <v>1503</v>
      </c>
      <c r="C142" s="121">
        <v>43</v>
      </c>
      <c r="D142" s="122" t="s">
        <v>879</v>
      </c>
      <c r="E142" s="122" t="s">
        <v>880</v>
      </c>
      <c r="F142" s="117" t="s">
        <v>422</v>
      </c>
      <c r="G142" s="122" t="s">
        <v>881</v>
      </c>
      <c r="H142" s="122" t="s">
        <v>882</v>
      </c>
      <c r="I142" s="115" t="s">
        <v>72</v>
      </c>
      <c r="J142" s="120" t="s">
        <v>883</v>
      </c>
      <c r="K142" s="121">
        <v>2</v>
      </c>
      <c r="L142" s="118">
        <v>43678</v>
      </c>
      <c r="M142" s="118">
        <v>43830</v>
      </c>
      <c r="N142" s="114">
        <v>1</v>
      </c>
      <c r="O142" s="137">
        <f t="shared" ref="O142:O174" si="7">+N142/K142</f>
        <v>0.5</v>
      </c>
      <c r="P142" s="138">
        <f>+O142</f>
        <v>0.5</v>
      </c>
      <c r="Q142" s="138" t="s">
        <v>63</v>
      </c>
      <c r="R142" s="116" t="s">
        <v>1394</v>
      </c>
      <c r="S142" s="116" t="s">
        <v>1323</v>
      </c>
      <c r="T142" s="85" t="s">
        <v>317</v>
      </c>
      <c r="U142" s="108" t="s">
        <v>1275</v>
      </c>
    </row>
    <row r="143" spans="1:21" s="87" customFormat="1" ht="168.75" x14ac:dyDescent="0.25">
      <c r="A143" s="114">
        <v>2018</v>
      </c>
      <c r="B143" s="115" t="s">
        <v>1503</v>
      </c>
      <c r="C143" s="121">
        <v>44</v>
      </c>
      <c r="D143" s="122" t="s">
        <v>884</v>
      </c>
      <c r="E143" s="122" t="s">
        <v>885</v>
      </c>
      <c r="F143" s="117" t="s">
        <v>422</v>
      </c>
      <c r="G143" s="122" t="s">
        <v>1106</v>
      </c>
      <c r="H143" s="122" t="s">
        <v>886</v>
      </c>
      <c r="I143" s="115" t="s">
        <v>72</v>
      </c>
      <c r="J143" s="120" t="s">
        <v>887</v>
      </c>
      <c r="K143" s="121">
        <v>2</v>
      </c>
      <c r="L143" s="118">
        <v>43678</v>
      </c>
      <c r="M143" s="118">
        <v>43830</v>
      </c>
      <c r="N143" s="114">
        <v>0</v>
      </c>
      <c r="O143" s="137">
        <f t="shared" si="7"/>
        <v>0</v>
      </c>
      <c r="P143" s="138">
        <f>+O143</f>
        <v>0</v>
      </c>
      <c r="Q143" s="138" t="s">
        <v>63</v>
      </c>
      <c r="R143" s="116" t="s">
        <v>1394</v>
      </c>
      <c r="S143" s="116" t="s">
        <v>1323</v>
      </c>
      <c r="T143" s="85" t="s">
        <v>317</v>
      </c>
      <c r="U143" s="108" t="s">
        <v>1275</v>
      </c>
    </row>
    <row r="144" spans="1:21" s="87" customFormat="1" ht="292.5" x14ac:dyDescent="0.25">
      <c r="A144" s="114" t="s">
        <v>888</v>
      </c>
      <c r="B144" s="115" t="s">
        <v>1504</v>
      </c>
      <c r="C144" s="121" t="s">
        <v>890</v>
      </c>
      <c r="D144" s="122" t="s">
        <v>891</v>
      </c>
      <c r="E144" s="122" t="s">
        <v>892</v>
      </c>
      <c r="F144" s="117">
        <v>1</v>
      </c>
      <c r="G144" s="122" t="s">
        <v>1107</v>
      </c>
      <c r="H144" s="122" t="s">
        <v>893</v>
      </c>
      <c r="I144" s="115" t="s">
        <v>894</v>
      </c>
      <c r="J144" s="115" t="s">
        <v>1108</v>
      </c>
      <c r="K144" s="120">
        <v>1</v>
      </c>
      <c r="L144" s="118">
        <v>43692</v>
      </c>
      <c r="M144" s="118">
        <v>44043</v>
      </c>
      <c r="N144" s="114">
        <v>0.5</v>
      </c>
      <c r="O144" s="133">
        <f t="shared" si="7"/>
        <v>0.5</v>
      </c>
      <c r="P144" s="135">
        <f>+O144</f>
        <v>0.5</v>
      </c>
      <c r="Q144" s="135" t="s">
        <v>63</v>
      </c>
      <c r="R144" s="116" t="s">
        <v>1395</v>
      </c>
      <c r="S144" s="116" t="s">
        <v>1396</v>
      </c>
      <c r="T144" s="85" t="s">
        <v>667</v>
      </c>
      <c r="U144" s="87" t="s">
        <v>1273</v>
      </c>
    </row>
    <row r="145" spans="1:21" s="87" customFormat="1" ht="180" x14ac:dyDescent="0.25">
      <c r="A145" s="114" t="s">
        <v>888</v>
      </c>
      <c r="B145" s="115" t="s">
        <v>1504</v>
      </c>
      <c r="C145" s="121" t="s">
        <v>895</v>
      </c>
      <c r="D145" s="122" t="s">
        <v>896</v>
      </c>
      <c r="E145" s="122" t="s">
        <v>1109</v>
      </c>
      <c r="F145" s="117">
        <v>1</v>
      </c>
      <c r="G145" s="122" t="s">
        <v>1110</v>
      </c>
      <c r="H145" s="122" t="s">
        <v>1111</v>
      </c>
      <c r="I145" s="115" t="s">
        <v>894</v>
      </c>
      <c r="J145" s="115" t="s">
        <v>1112</v>
      </c>
      <c r="K145" s="120">
        <v>1</v>
      </c>
      <c r="L145" s="118">
        <v>43692</v>
      </c>
      <c r="M145" s="118">
        <v>44043</v>
      </c>
      <c r="N145" s="114">
        <v>1</v>
      </c>
      <c r="O145" s="133">
        <f t="shared" si="7"/>
        <v>1</v>
      </c>
      <c r="P145" s="135">
        <f>+O145</f>
        <v>1</v>
      </c>
      <c r="Q145" s="135" t="s">
        <v>27</v>
      </c>
      <c r="R145" s="116" t="s">
        <v>1492</v>
      </c>
      <c r="S145" s="116" t="s">
        <v>1300</v>
      </c>
      <c r="T145" s="85" t="s">
        <v>30</v>
      </c>
      <c r="U145" s="87" t="s">
        <v>1258</v>
      </c>
    </row>
    <row r="146" spans="1:21" s="87" customFormat="1" ht="101.25" x14ac:dyDescent="0.25">
      <c r="A146" s="114" t="s">
        <v>888</v>
      </c>
      <c r="B146" s="115" t="s">
        <v>1504</v>
      </c>
      <c r="C146" s="121" t="s">
        <v>897</v>
      </c>
      <c r="D146" s="122" t="s">
        <v>898</v>
      </c>
      <c r="E146" s="122" t="s">
        <v>899</v>
      </c>
      <c r="F146" s="117" t="s">
        <v>59</v>
      </c>
      <c r="G146" s="122" t="s">
        <v>900</v>
      </c>
      <c r="H146" s="122" t="s">
        <v>901</v>
      </c>
      <c r="I146" s="115" t="s">
        <v>72</v>
      </c>
      <c r="J146" s="115" t="s">
        <v>902</v>
      </c>
      <c r="K146" s="120">
        <v>28</v>
      </c>
      <c r="L146" s="118">
        <v>43723</v>
      </c>
      <c r="M146" s="118">
        <v>44043</v>
      </c>
      <c r="N146" s="114">
        <v>0</v>
      </c>
      <c r="O146" s="137">
        <f t="shared" si="7"/>
        <v>0</v>
      </c>
      <c r="P146" s="216">
        <f>AVERAGE(O146:O147)</f>
        <v>0</v>
      </c>
      <c r="Q146" s="216" t="s">
        <v>63</v>
      </c>
      <c r="R146" s="116" t="s">
        <v>1278</v>
      </c>
      <c r="S146" s="116" t="s">
        <v>1280</v>
      </c>
      <c r="T146" s="85" t="s">
        <v>66</v>
      </c>
      <c r="U146" s="108" t="s">
        <v>1273</v>
      </c>
    </row>
    <row r="147" spans="1:21" s="87" customFormat="1" ht="90" x14ac:dyDescent="0.25">
      <c r="A147" s="114" t="s">
        <v>888</v>
      </c>
      <c r="B147" s="115" t="s">
        <v>1504</v>
      </c>
      <c r="C147" s="121" t="s">
        <v>897</v>
      </c>
      <c r="D147" s="122" t="s">
        <v>898</v>
      </c>
      <c r="E147" s="122" t="s">
        <v>899</v>
      </c>
      <c r="F147" s="117" t="s">
        <v>68</v>
      </c>
      <c r="G147" s="122" t="s">
        <v>903</v>
      </c>
      <c r="H147" s="122" t="s">
        <v>904</v>
      </c>
      <c r="I147" s="115" t="s">
        <v>72</v>
      </c>
      <c r="J147" s="115" t="s">
        <v>902</v>
      </c>
      <c r="K147" s="120">
        <v>5</v>
      </c>
      <c r="L147" s="118">
        <v>43723</v>
      </c>
      <c r="M147" s="118">
        <v>44043</v>
      </c>
      <c r="N147" s="114">
        <v>0</v>
      </c>
      <c r="O147" s="137">
        <f t="shared" si="7"/>
        <v>0</v>
      </c>
      <c r="P147" s="220"/>
      <c r="Q147" s="220"/>
      <c r="R147" s="116" t="s">
        <v>1278</v>
      </c>
      <c r="S147" s="116" t="s">
        <v>1280</v>
      </c>
      <c r="T147" s="85" t="s">
        <v>66</v>
      </c>
      <c r="U147" s="108" t="s">
        <v>1273</v>
      </c>
    </row>
    <row r="148" spans="1:21" s="87" customFormat="1" ht="112.5" x14ac:dyDescent="0.25">
      <c r="A148" s="114" t="s">
        <v>888</v>
      </c>
      <c r="B148" s="115" t="s">
        <v>1504</v>
      </c>
      <c r="C148" s="121" t="s">
        <v>905</v>
      </c>
      <c r="D148" s="122" t="s">
        <v>906</v>
      </c>
      <c r="E148" s="122" t="s">
        <v>907</v>
      </c>
      <c r="F148" s="117" t="s">
        <v>59</v>
      </c>
      <c r="G148" s="122" t="s">
        <v>908</v>
      </c>
      <c r="H148" s="122" t="s">
        <v>1113</v>
      </c>
      <c r="I148" s="115" t="s">
        <v>72</v>
      </c>
      <c r="J148" s="115" t="s">
        <v>909</v>
      </c>
      <c r="K148" s="120">
        <v>1</v>
      </c>
      <c r="L148" s="118">
        <v>43723</v>
      </c>
      <c r="M148" s="118">
        <v>43830</v>
      </c>
      <c r="N148" s="114">
        <v>0</v>
      </c>
      <c r="O148" s="137">
        <f t="shared" si="7"/>
        <v>0</v>
      </c>
      <c r="P148" s="216">
        <f>AVERAGE(O148:O149)</f>
        <v>0</v>
      </c>
      <c r="Q148" s="216" t="s">
        <v>63</v>
      </c>
      <c r="R148" s="122" t="s">
        <v>1324</v>
      </c>
      <c r="S148" s="122" t="s">
        <v>1325</v>
      </c>
      <c r="T148" s="85" t="s">
        <v>317</v>
      </c>
      <c r="U148" s="108" t="s">
        <v>1275</v>
      </c>
    </row>
    <row r="149" spans="1:21" s="87" customFormat="1" ht="146.25" x14ac:dyDescent="0.25">
      <c r="A149" s="114" t="s">
        <v>888</v>
      </c>
      <c r="B149" s="115" t="s">
        <v>1504</v>
      </c>
      <c r="C149" s="121" t="s">
        <v>905</v>
      </c>
      <c r="D149" s="122" t="s">
        <v>906</v>
      </c>
      <c r="E149" s="122" t="s">
        <v>1115</v>
      </c>
      <c r="F149" s="117" t="s">
        <v>68</v>
      </c>
      <c r="G149" s="122" t="s">
        <v>911</v>
      </c>
      <c r="H149" s="122" t="s">
        <v>912</v>
      </c>
      <c r="I149" s="115" t="s">
        <v>72</v>
      </c>
      <c r="J149" s="115" t="s">
        <v>913</v>
      </c>
      <c r="K149" s="120">
        <v>1</v>
      </c>
      <c r="L149" s="118">
        <v>43709</v>
      </c>
      <c r="M149" s="118">
        <v>43830</v>
      </c>
      <c r="N149" s="114">
        <v>0</v>
      </c>
      <c r="O149" s="137">
        <f t="shared" si="7"/>
        <v>0</v>
      </c>
      <c r="P149" s="220"/>
      <c r="Q149" s="220"/>
      <c r="R149" s="122" t="s">
        <v>1397</v>
      </c>
      <c r="S149" s="122" t="s">
        <v>1398</v>
      </c>
      <c r="T149" s="85" t="s">
        <v>317</v>
      </c>
      <c r="U149" s="108" t="s">
        <v>1275</v>
      </c>
    </row>
    <row r="150" spans="1:21" s="87" customFormat="1" ht="78.75" x14ac:dyDescent="0.25">
      <c r="A150" s="114" t="s">
        <v>888</v>
      </c>
      <c r="B150" s="115" t="s">
        <v>1504</v>
      </c>
      <c r="C150" s="121" t="s">
        <v>916</v>
      </c>
      <c r="D150" s="122" t="s">
        <v>917</v>
      </c>
      <c r="E150" s="122" t="s">
        <v>918</v>
      </c>
      <c r="F150" s="117" t="s">
        <v>919</v>
      </c>
      <c r="G150" s="122" t="s">
        <v>920</v>
      </c>
      <c r="H150" s="122" t="s">
        <v>921</v>
      </c>
      <c r="I150" s="115" t="s">
        <v>72</v>
      </c>
      <c r="J150" s="115" t="s">
        <v>922</v>
      </c>
      <c r="K150" s="120">
        <v>1</v>
      </c>
      <c r="L150" s="118">
        <v>43697</v>
      </c>
      <c r="M150" s="118">
        <v>44042</v>
      </c>
      <c r="N150" s="114">
        <v>0</v>
      </c>
      <c r="O150" s="137">
        <f t="shared" si="7"/>
        <v>0</v>
      </c>
      <c r="P150" s="216">
        <f>AVERAGE(O150:O153)</f>
        <v>0.5</v>
      </c>
      <c r="Q150" s="216" t="s">
        <v>63</v>
      </c>
      <c r="R150" s="122" t="s">
        <v>1399</v>
      </c>
      <c r="S150" s="116" t="s">
        <v>1326</v>
      </c>
      <c r="T150" s="85" t="s">
        <v>66</v>
      </c>
      <c r="U150" s="108" t="s">
        <v>1273</v>
      </c>
    </row>
    <row r="151" spans="1:21" s="87" customFormat="1" ht="78.75" x14ac:dyDescent="0.25">
      <c r="A151" s="114" t="s">
        <v>888</v>
      </c>
      <c r="B151" s="115" t="s">
        <v>1504</v>
      </c>
      <c r="C151" s="121" t="s">
        <v>916</v>
      </c>
      <c r="D151" s="122" t="s">
        <v>917</v>
      </c>
      <c r="E151" s="122" t="s">
        <v>918</v>
      </c>
      <c r="F151" s="117" t="s">
        <v>923</v>
      </c>
      <c r="G151" s="122" t="s">
        <v>920</v>
      </c>
      <c r="H151" s="122" t="s">
        <v>924</v>
      </c>
      <c r="I151" s="115" t="s">
        <v>72</v>
      </c>
      <c r="J151" s="115" t="s">
        <v>925</v>
      </c>
      <c r="K151" s="120">
        <v>1</v>
      </c>
      <c r="L151" s="118">
        <v>43769</v>
      </c>
      <c r="M151" s="118">
        <v>44042</v>
      </c>
      <c r="N151" s="114">
        <v>0</v>
      </c>
      <c r="O151" s="137">
        <f t="shared" si="7"/>
        <v>0</v>
      </c>
      <c r="P151" s="219"/>
      <c r="Q151" s="219"/>
      <c r="R151" s="122" t="s">
        <v>1399</v>
      </c>
      <c r="S151" s="116" t="s">
        <v>1326</v>
      </c>
      <c r="T151" s="85" t="s">
        <v>66</v>
      </c>
      <c r="U151" s="108" t="s">
        <v>1273</v>
      </c>
    </row>
    <row r="152" spans="1:21" s="87" customFormat="1" ht="157.5" x14ac:dyDescent="0.25">
      <c r="A152" s="114" t="s">
        <v>888</v>
      </c>
      <c r="B152" s="115" t="s">
        <v>1504</v>
      </c>
      <c r="C152" s="121" t="s">
        <v>916</v>
      </c>
      <c r="D152" s="122" t="s">
        <v>917</v>
      </c>
      <c r="E152" s="122" t="s">
        <v>918</v>
      </c>
      <c r="F152" s="117" t="s">
        <v>926</v>
      </c>
      <c r="G152" s="122" t="s">
        <v>927</v>
      </c>
      <c r="H152" s="122" t="s">
        <v>928</v>
      </c>
      <c r="I152" s="115" t="s">
        <v>72</v>
      </c>
      <c r="J152" s="115" t="s">
        <v>929</v>
      </c>
      <c r="K152" s="120">
        <v>1</v>
      </c>
      <c r="L152" s="118">
        <v>43769</v>
      </c>
      <c r="M152" s="118">
        <v>43830</v>
      </c>
      <c r="N152" s="114">
        <v>1</v>
      </c>
      <c r="O152" s="137">
        <f t="shared" si="7"/>
        <v>1</v>
      </c>
      <c r="P152" s="219"/>
      <c r="Q152" s="219"/>
      <c r="R152" s="122" t="s">
        <v>1330</v>
      </c>
      <c r="S152" s="116" t="s">
        <v>1400</v>
      </c>
      <c r="T152" s="116" t="s">
        <v>931</v>
      </c>
      <c r="U152" s="108" t="s">
        <v>1272</v>
      </c>
    </row>
    <row r="153" spans="1:21" s="87" customFormat="1" ht="112.5" x14ac:dyDescent="0.25">
      <c r="A153" s="114" t="s">
        <v>888</v>
      </c>
      <c r="B153" s="115" t="s">
        <v>1504</v>
      </c>
      <c r="C153" s="121" t="s">
        <v>916</v>
      </c>
      <c r="D153" s="122" t="s">
        <v>917</v>
      </c>
      <c r="E153" s="122" t="s">
        <v>918</v>
      </c>
      <c r="F153" s="117" t="s">
        <v>932</v>
      </c>
      <c r="G153" s="122" t="s">
        <v>927</v>
      </c>
      <c r="H153" s="122" t="s">
        <v>933</v>
      </c>
      <c r="I153" s="115" t="s">
        <v>72</v>
      </c>
      <c r="J153" s="115" t="s">
        <v>934</v>
      </c>
      <c r="K153" s="120">
        <v>1</v>
      </c>
      <c r="L153" s="118">
        <v>43769</v>
      </c>
      <c r="M153" s="118">
        <v>43830</v>
      </c>
      <c r="N153" s="114">
        <v>1</v>
      </c>
      <c r="O153" s="137">
        <f t="shared" si="7"/>
        <v>1</v>
      </c>
      <c r="P153" s="220"/>
      <c r="Q153" s="220"/>
      <c r="R153" s="122" t="s">
        <v>935</v>
      </c>
      <c r="S153" s="116" t="s">
        <v>1401</v>
      </c>
      <c r="T153" s="116" t="s">
        <v>931</v>
      </c>
      <c r="U153" s="108" t="s">
        <v>1272</v>
      </c>
    </row>
    <row r="154" spans="1:21" s="87" customFormat="1" ht="180" x14ac:dyDescent="0.25">
      <c r="A154" s="114" t="s">
        <v>888</v>
      </c>
      <c r="B154" s="115" t="s">
        <v>1504</v>
      </c>
      <c r="C154" s="121" t="s">
        <v>936</v>
      </c>
      <c r="D154" s="122" t="s">
        <v>937</v>
      </c>
      <c r="E154" s="122" t="s">
        <v>938</v>
      </c>
      <c r="F154" s="117" t="s">
        <v>59</v>
      </c>
      <c r="G154" s="122" t="s">
        <v>1327</v>
      </c>
      <c r="H154" s="122" t="s">
        <v>939</v>
      </c>
      <c r="I154" s="115" t="s">
        <v>72</v>
      </c>
      <c r="J154" s="115" t="s">
        <v>940</v>
      </c>
      <c r="K154" s="120">
        <v>1</v>
      </c>
      <c r="L154" s="118">
        <v>43739</v>
      </c>
      <c r="M154" s="118">
        <v>44012</v>
      </c>
      <c r="N154" s="114">
        <v>1</v>
      </c>
      <c r="O154" s="147">
        <f t="shared" si="7"/>
        <v>1</v>
      </c>
      <c r="P154" s="216">
        <f>AVERAGE(O154:O155)</f>
        <v>0.5</v>
      </c>
      <c r="Q154" s="216" t="s">
        <v>63</v>
      </c>
      <c r="R154" s="116" t="s">
        <v>1402</v>
      </c>
      <c r="S154" s="116" t="s">
        <v>1403</v>
      </c>
      <c r="T154" s="85" t="s">
        <v>317</v>
      </c>
      <c r="U154" s="108" t="s">
        <v>1272</v>
      </c>
    </row>
    <row r="155" spans="1:21" s="87" customFormat="1" ht="180" x14ac:dyDescent="0.25">
      <c r="A155" s="114" t="s">
        <v>888</v>
      </c>
      <c r="B155" s="115" t="s">
        <v>1504</v>
      </c>
      <c r="C155" s="121" t="s">
        <v>936</v>
      </c>
      <c r="D155" s="122" t="s">
        <v>937</v>
      </c>
      <c r="E155" s="122" t="s">
        <v>938</v>
      </c>
      <c r="F155" s="117" t="s">
        <v>68</v>
      </c>
      <c r="G155" s="122" t="s">
        <v>941</v>
      </c>
      <c r="H155" s="122" t="s">
        <v>942</v>
      </c>
      <c r="I155" s="115" t="s">
        <v>72</v>
      </c>
      <c r="J155" s="115" t="s">
        <v>943</v>
      </c>
      <c r="K155" s="120">
        <v>1</v>
      </c>
      <c r="L155" s="118">
        <v>43739</v>
      </c>
      <c r="M155" s="118">
        <v>44012</v>
      </c>
      <c r="N155" s="114">
        <v>0</v>
      </c>
      <c r="O155" s="147">
        <f t="shared" si="7"/>
        <v>0</v>
      </c>
      <c r="P155" s="220"/>
      <c r="Q155" s="220"/>
      <c r="R155" s="116" t="s">
        <v>1402</v>
      </c>
      <c r="S155" s="116" t="s">
        <v>1404</v>
      </c>
      <c r="T155" s="85" t="s">
        <v>317</v>
      </c>
      <c r="U155" s="108" t="s">
        <v>1275</v>
      </c>
    </row>
    <row r="156" spans="1:21" s="87" customFormat="1" ht="112.5" x14ac:dyDescent="0.25">
      <c r="A156" s="114" t="s">
        <v>888</v>
      </c>
      <c r="B156" s="115" t="s">
        <v>1504</v>
      </c>
      <c r="C156" s="121" t="s">
        <v>944</v>
      </c>
      <c r="D156" s="122" t="s">
        <v>945</v>
      </c>
      <c r="E156" s="122" t="s">
        <v>946</v>
      </c>
      <c r="F156" s="117" t="s">
        <v>59</v>
      </c>
      <c r="G156" s="122" t="s">
        <v>947</v>
      </c>
      <c r="H156" s="122" t="s">
        <v>948</v>
      </c>
      <c r="I156" s="115" t="s">
        <v>72</v>
      </c>
      <c r="J156" s="115" t="s">
        <v>1118</v>
      </c>
      <c r="K156" s="120">
        <v>5</v>
      </c>
      <c r="L156" s="118">
        <v>43709</v>
      </c>
      <c r="M156" s="118">
        <v>44012</v>
      </c>
      <c r="N156" s="114">
        <v>5</v>
      </c>
      <c r="O156" s="147">
        <f t="shared" si="7"/>
        <v>1</v>
      </c>
      <c r="P156" s="216">
        <f>AVERAGE(O156:O157)</f>
        <v>1</v>
      </c>
      <c r="Q156" s="216" t="s">
        <v>27</v>
      </c>
      <c r="R156" s="116" t="s">
        <v>1405</v>
      </c>
      <c r="S156" s="211" t="s">
        <v>1406</v>
      </c>
      <c r="T156" s="85" t="s">
        <v>30</v>
      </c>
      <c r="U156" s="108" t="s">
        <v>1258</v>
      </c>
    </row>
    <row r="157" spans="1:21" s="87" customFormat="1" ht="101.25" x14ac:dyDescent="0.25">
      <c r="A157" s="114" t="s">
        <v>888</v>
      </c>
      <c r="B157" s="115" t="s">
        <v>1504</v>
      </c>
      <c r="C157" s="121" t="s">
        <v>944</v>
      </c>
      <c r="D157" s="122" t="s">
        <v>945</v>
      </c>
      <c r="E157" s="122" t="s">
        <v>946</v>
      </c>
      <c r="F157" s="117" t="s">
        <v>68</v>
      </c>
      <c r="G157" s="122" t="s">
        <v>1119</v>
      </c>
      <c r="H157" s="122" t="s">
        <v>1120</v>
      </c>
      <c r="I157" s="115" t="s">
        <v>72</v>
      </c>
      <c r="J157" s="115" t="s">
        <v>949</v>
      </c>
      <c r="K157" s="120">
        <v>1</v>
      </c>
      <c r="L157" s="118">
        <v>43692</v>
      </c>
      <c r="M157" s="118">
        <v>44012</v>
      </c>
      <c r="N157" s="114">
        <v>1</v>
      </c>
      <c r="O157" s="147">
        <f t="shared" si="7"/>
        <v>1</v>
      </c>
      <c r="P157" s="220"/>
      <c r="Q157" s="220"/>
      <c r="R157" s="116" t="s">
        <v>1329</v>
      </c>
      <c r="S157" s="212"/>
      <c r="T157" s="85" t="s">
        <v>30</v>
      </c>
      <c r="U157" s="108" t="s">
        <v>1258</v>
      </c>
    </row>
    <row r="158" spans="1:21" s="87" customFormat="1" ht="67.5" x14ac:dyDescent="0.25">
      <c r="A158" s="114" t="s">
        <v>888</v>
      </c>
      <c r="B158" s="115" t="s">
        <v>1504</v>
      </c>
      <c r="C158" s="121" t="s">
        <v>950</v>
      </c>
      <c r="D158" s="122" t="s">
        <v>951</v>
      </c>
      <c r="E158" s="122" t="s">
        <v>952</v>
      </c>
      <c r="F158" s="117" t="s">
        <v>59</v>
      </c>
      <c r="G158" s="122" t="s">
        <v>1121</v>
      </c>
      <c r="H158" s="122" t="s">
        <v>1122</v>
      </c>
      <c r="I158" s="115" t="s">
        <v>72</v>
      </c>
      <c r="J158" s="115" t="s">
        <v>953</v>
      </c>
      <c r="K158" s="120">
        <v>1</v>
      </c>
      <c r="L158" s="118">
        <v>43709</v>
      </c>
      <c r="M158" s="118">
        <v>44012</v>
      </c>
      <c r="N158" s="114">
        <v>0</v>
      </c>
      <c r="O158" s="147">
        <f t="shared" si="7"/>
        <v>0</v>
      </c>
      <c r="P158" s="216">
        <f>AVERAGE(O158:O159)</f>
        <v>0</v>
      </c>
      <c r="Q158" s="216" t="s">
        <v>63</v>
      </c>
      <c r="R158" s="116" t="s">
        <v>1278</v>
      </c>
      <c r="S158" s="116" t="s">
        <v>1279</v>
      </c>
      <c r="T158" s="85" t="s">
        <v>317</v>
      </c>
      <c r="U158" s="108" t="s">
        <v>1275</v>
      </c>
    </row>
    <row r="159" spans="1:21" s="87" customFormat="1" ht="67.5" x14ac:dyDescent="0.25">
      <c r="A159" s="114" t="s">
        <v>888</v>
      </c>
      <c r="B159" s="115" t="s">
        <v>1504</v>
      </c>
      <c r="C159" s="121" t="s">
        <v>950</v>
      </c>
      <c r="D159" s="122" t="s">
        <v>951</v>
      </c>
      <c r="E159" s="122" t="s">
        <v>952</v>
      </c>
      <c r="F159" s="117" t="s">
        <v>68</v>
      </c>
      <c r="G159" s="122" t="s">
        <v>1123</v>
      </c>
      <c r="H159" s="122" t="s">
        <v>954</v>
      </c>
      <c r="I159" s="115" t="s">
        <v>72</v>
      </c>
      <c r="J159" s="115" t="s">
        <v>943</v>
      </c>
      <c r="K159" s="120">
        <v>1</v>
      </c>
      <c r="L159" s="118">
        <v>43709</v>
      </c>
      <c r="M159" s="118">
        <v>44012</v>
      </c>
      <c r="N159" s="114">
        <v>0</v>
      </c>
      <c r="O159" s="147">
        <f t="shared" si="7"/>
        <v>0</v>
      </c>
      <c r="P159" s="220"/>
      <c r="Q159" s="220"/>
      <c r="R159" s="116" t="s">
        <v>1278</v>
      </c>
      <c r="S159" s="116" t="s">
        <v>1279</v>
      </c>
      <c r="T159" s="85" t="s">
        <v>317</v>
      </c>
      <c r="U159" s="108" t="s">
        <v>1275</v>
      </c>
    </row>
    <row r="160" spans="1:21" s="87" customFormat="1" ht="135" x14ac:dyDescent="0.25">
      <c r="A160" s="114" t="s">
        <v>888</v>
      </c>
      <c r="B160" s="115" t="s">
        <v>1504</v>
      </c>
      <c r="C160" s="121" t="s">
        <v>955</v>
      </c>
      <c r="D160" s="122" t="s">
        <v>1332</v>
      </c>
      <c r="E160" s="122" t="s">
        <v>957</v>
      </c>
      <c r="F160" s="117" t="s">
        <v>422</v>
      </c>
      <c r="G160" s="122" t="s">
        <v>958</v>
      </c>
      <c r="H160" s="122" t="s">
        <v>959</v>
      </c>
      <c r="I160" s="115" t="s">
        <v>72</v>
      </c>
      <c r="J160" s="115" t="s">
        <v>943</v>
      </c>
      <c r="K160" s="120">
        <v>1</v>
      </c>
      <c r="L160" s="118">
        <v>43709</v>
      </c>
      <c r="M160" s="118">
        <v>44012</v>
      </c>
      <c r="N160" s="114">
        <v>1</v>
      </c>
      <c r="O160" s="147">
        <f t="shared" si="7"/>
        <v>1</v>
      </c>
      <c r="P160" s="149">
        <f>+O160</f>
        <v>1</v>
      </c>
      <c r="Q160" s="149" t="s">
        <v>63</v>
      </c>
      <c r="R160" s="116" t="s">
        <v>1334</v>
      </c>
      <c r="S160" s="116" t="s">
        <v>1407</v>
      </c>
      <c r="T160" s="85" t="s">
        <v>1509</v>
      </c>
      <c r="U160" s="108" t="s">
        <v>1510</v>
      </c>
    </row>
    <row r="161" spans="1:21" s="87" customFormat="1" ht="146.25" x14ac:dyDescent="0.25">
      <c r="A161" s="114" t="s">
        <v>888</v>
      </c>
      <c r="B161" s="115" t="s">
        <v>1504</v>
      </c>
      <c r="C161" s="121" t="s">
        <v>960</v>
      </c>
      <c r="D161" s="122" t="s">
        <v>1333</v>
      </c>
      <c r="E161" s="122" t="s">
        <v>962</v>
      </c>
      <c r="F161" s="117" t="s">
        <v>422</v>
      </c>
      <c r="G161" s="122" t="s">
        <v>963</v>
      </c>
      <c r="H161" s="122" t="s">
        <v>1124</v>
      </c>
      <c r="I161" s="115" t="s">
        <v>72</v>
      </c>
      <c r="J161" s="115" t="s">
        <v>1125</v>
      </c>
      <c r="K161" s="120">
        <v>1</v>
      </c>
      <c r="L161" s="118">
        <v>43709</v>
      </c>
      <c r="M161" s="118">
        <v>44042</v>
      </c>
      <c r="N161" s="114">
        <v>0</v>
      </c>
      <c r="O161" s="147">
        <f t="shared" si="7"/>
        <v>0</v>
      </c>
      <c r="P161" s="149">
        <f>+O161</f>
        <v>0</v>
      </c>
      <c r="Q161" s="149" t="s">
        <v>63</v>
      </c>
      <c r="R161" s="116" t="s">
        <v>1278</v>
      </c>
      <c r="S161" s="116" t="s">
        <v>1280</v>
      </c>
      <c r="T161" s="85" t="s">
        <v>66</v>
      </c>
      <c r="U161" s="108" t="s">
        <v>1273</v>
      </c>
    </row>
    <row r="162" spans="1:21" s="104" customFormat="1" ht="123.75" x14ac:dyDescent="0.25">
      <c r="A162" s="99" t="s">
        <v>964</v>
      </c>
      <c r="B162" s="99" t="s">
        <v>1505</v>
      </c>
      <c r="C162" s="139">
        <v>4</v>
      </c>
      <c r="D162" s="140" t="s">
        <v>1126</v>
      </c>
      <c r="E162" s="140" t="s">
        <v>1335</v>
      </c>
      <c r="F162" s="105" t="s">
        <v>185</v>
      </c>
      <c r="G162" s="140" t="s">
        <v>967</v>
      </c>
      <c r="H162" s="140" t="s">
        <v>968</v>
      </c>
      <c r="I162" s="99" t="s">
        <v>72</v>
      </c>
      <c r="J162" s="99" t="s">
        <v>969</v>
      </c>
      <c r="K162" s="141">
        <v>1</v>
      </c>
      <c r="L162" s="101">
        <v>43691</v>
      </c>
      <c r="M162" s="101">
        <v>43830</v>
      </c>
      <c r="N162" s="98">
        <v>1</v>
      </c>
      <c r="O162" s="102">
        <f t="shared" si="7"/>
        <v>1</v>
      </c>
      <c r="P162" s="221">
        <f>AVERAGE(O162:O164)</f>
        <v>1</v>
      </c>
      <c r="Q162" s="221" t="s">
        <v>63</v>
      </c>
      <c r="R162" s="100" t="s">
        <v>1408</v>
      </c>
      <c r="S162" s="100" t="s">
        <v>1337</v>
      </c>
      <c r="T162" s="103" t="s">
        <v>548</v>
      </c>
      <c r="U162" s="109" t="s">
        <v>1274</v>
      </c>
    </row>
    <row r="163" spans="1:21" s="104" customFormat="1" ht="180" x14ac:dyDescent="0.25">
      <c r="A163" s="99" t="s">
        <v>964</v>
      </c>
      <c r="B163" s="99" t="s">
        <v>1505</v>
      </c>
      <c r="C163" s="139">
        <v>4</v>
      </c>
      <c r="D163" s="140" t="s">
        <v>1126</v>
      </c>
      <c r="E163" s="140" t="s">
        <v>966</v>
      </c>
      <c r="F163" s="105" t="s">
        <v>48</v>
      </c>
      <c r="G163" s="140" t="s">
        <v>967</v>
      </c>
      <c r="H163" s="140" t="s">
        <v>971</v>
      </c>
      <c r="I163" s="99" t="s">
        <v>72</v>
      </c>
      <c r="J163" s="99" t="s">
        <v>972</v>
      </c>
      <c r="K163" s="141">
        <v>1</v>
      </c>
      <c r="L163" s="101">
        <v>43707</v>
      </c>
      <c r="M163" s="101">
        <v>43830</v>
      </c>
      <c r="N163" s="98">
        <v>1</v>
      </c>
      <c r="O163" s="102">
        <f t="shared" si="7"/>
        <v>1</v>
      </c>
      <c r="P163" s="222"/>
      <c r="Q163" s="224"/>
      <c r="R163" s="100" t="s">
        <v>1409</v>
      </c>
      <c r="S163" s="100" t="s">
        <v>1336</v>
      </c>
      <c r="T163" s="103" t="s">
        <v>548</v>
      </c>
      <c r="U163" s="109" t="s">
        <v>1274</v>
      </c>
    </row>
    <row r="164" spans="1:21" s="104" customFormat="1" ht="236.25" x14ac:dyDescent="0.25">
      <c r="A164" s="99" t="s">
        <v>964</v>
      </c>
      <c r="B164" s="99" t="s">
        <v>1505</v>
      </c>
      <c r="C164" s="139">
        <v>4</v>
      </c>
      <c r="D164" s="140" t="s">
        <v>1126</v>
      </c>
      <c r="E164" s="140" t="s">
        <v>966</v>
      </c>
      <c r="F164" s="105" t="s">
        <v>52</v>
      </c>
      <c r="G164" s="140" t="s">
        <v>967</v>
      </c>
      <c r="H164" s="140" t="s">
        <v>974</v>
      </c>
      <c r="I164" s="99" t="s">
        <v>72</v>
      </c>
      <c r="J164" s="99" t="s">
        <v>975</v>
      </c>
      <c r="K164" s="141">
        <v>1</v>
      </c>
      <c r="L164" s="101">
        <v>43731</v>
      </c>
      <c r="M164" s="101">
        <v>43830</v>
      </c>
      <c r="N164" s="98">
        <v>1</v>
      </c>
      <c r="O164" s="102">
        <f t="shared" si="7"/>
        <v>1</v>
      </c>
      <c r="P164" s="223"/>
      <c r="Q164" s="225"/>
      <c r="R164" s="100" t="s">
        <v>1410</v>
      </c>
      <c r="S164" s="100" t="s">
        <v>1411</v>
      </c>
      <c r="T164" s="103" t="s">
        <v>548</v>
      </c>
      <c r="U164" s="109" t="s">
        <v>1274</v>
      </c>
    </row>
    <row r="165" spans="1:21" s="104" customFormat="1" ht="236.25" x14ac:dyDescent="0.25">
      <c r="A165" s="99" t="s">
        <v>964</v>
      </c>
      <c r="B165" s="99" t="s">
        <v>1505</v>
      </c>
      <c r="C165" s="139">
        <v>5</v>
      </c>
      <c r="D165" s="140" t="s">
        <v>977</v>
      </c>
      <c r="E165" s="140" t="s">
        <v>978</v>
      </c>
      <c r="F165" s="105" t="s">
        <v>422</v>
      </c>
      <c r="G165" s="140" t="s">
        <v>979</v>
      </c>
      <c r="H165" s="140" t="s">
        <v>980</v>
      </c>
      <c r="I165" s="99" t="s">
        <v>72</v>
      </c>
      <c r="J165" s="99" t="s">
        <v>975</v>
      </c>
      <c r="K165" s="141">
        <v>1</v>
      </c>
      <c r="L165" s="101">
        <v>43731</v>
      </c>
      <c r="M165" s="101">
        <v>43830</v>
      </c>
      <c r="N165" s="98">
        <v>1</v>
      </c>
      <c r="O165" s="102">
        <f t="shared" si="7"/>
        <v>1</v>
      </c>
      <c r="P165" s="106">
        <f>+O165</f>
        <v>1</v>
      </c>
      <c r="Q165" s="106" t="s">
        <v>63</v>
      </c>
      <c r="R165" s="100" t="s">
        <v>1410</v>
      </c>
      <c r="S165" s="100" t="s">
        <v>1411</v>
      </c>
      <c r="T165" s="103" t="s">
        <v>548</v>
      </c>
      <c r="U165" s="109" t="s">
        <v>1274</v>
      </c>
    </row>
    <row r="166" spans="1:21" s="87" customFormat="1" ht="326.25" x14ac:dyDescent="0.25">
      <c r="A166" s="115" t="s">
        <v>964</v>
      </c>
      <c r="B166" s="115" t="s">
        <v>1505</v>
      </c>
      <c r="C166" s="121">
        <v>8</v>
      </c>
      <c r="D166" s="122" t="s">
        <v>1127</v>
      </c>
      <c r="E166" s="122" t="s">
        <v>1338</v>
      </c>
      <c r="F166" s="117" t="s">
        <v>422</v>
      </c>
      <c r="G166" s="122" t="s">
        <v>983</v>
      </c>
      <c r="H166" s="122" t="s">
        <v>984</v>
      </c>
      <c r="I166" s="115" t="s">
        <v>72</v>
      </c>
      <c r="J166" s="115" t="s">
        <v>985</v>
      </c>
      <c r="K166" s="120">
        <v>1</v>
      </c>
      <c r="L166" s="118">
        <v>43715</v>
      </c>
      <c r="M166" s="118">
        <v>43830</v>
      </c>
      <c r="N166" s="114">
        <v>1</v>
      </c>
      <c r="O166" s="147">
        <f t="shared" si="7"/>
        <v>1</v>
      </c>
      <c r="P166" s="149">
        <f>+O166</f>
        <v>1</v>
      </c>
      <c r="Q166" s="149" t="s">
        <v>27</v>
      </c>
      <c r="R166" s="116" t="s">
        <v>1412</v>
      </c>
      <c r="S166" s="116" t="s">
        <v>1413</v>
      </c>
      <c r="T166" s="85" t="s">
        <v>30</v>
      </c>
      <c r="U166" s="108" t="s">
        <v>1339</v>
      </c>
    </row>
    <row r="167" spans="1:21" s="87" customFormat="1" ht="135" x14ac:dyDescent="0.25">
      <c r="A167" s="115" t="s">
        <v>964</v>
      </c>
      <c r="B167" s="115" t="s">
        <v>1505</v>
      </c>
      <c r="C167" s="121">
        <v>9</v>
      </c>
      <c r="D167" s="122" t="s">
        <v>987</v>
      </c>
      <c r="E167" s="122" t="s">
        <v>1128</v>
      </c>
      <c r="F167" s="117" t="s">
        <v>422</v>
      </c>
      <c r="G167" s="122" t="s">
        <v>988</v>
      </c>
      <c r="H167" s="122" t="s">
        <v>989</v>
      </c>
      <c r="I167" s="115" t="s">
        <v>72</v>
      </c>
      <c r="J167" s="115" t="s">
        <v>990</v>
      </c>
      <c r="K167" s="120">
        <v>1</v>
      </c>
      <c r="L167" s="118">
        <v>43703</v>
      </c>
      <c r="M167" s="118">
        <v>43830</v>
      </c>
      <c r="N167" s="114">
        <v>0</v>
      </c>
      <c r="O167" s="147">
        <f t="shared" si="7"/>
        <v>0</v>
      </c>
      <c r="P167" s="149">
        <f>+O167</f>
        <v>0</v>
      </c>
      <c r="Q167" s="149" t="s">
        <v>63</v>
      </c>
      <c r="R167" s="116" t="s">
        <v>1414</v>
      </c>
      <c r="S167" s="116" t="s">
        <v>1415</v>
      </c>
      <c r="T167" s="85" t="s">
        <v>317</v>
      </c>
      <c r="U167" s="108" t="s">
        <v>1275</v>
      </c>
    </row>
    <row r="168" spans="1:21" s="87" customFormat="1" ht="157.5" x14ac:dyDescent="0.25">
      <c r="A168" s="115" t="s">
        <v>964</v>
      </c>
      <c r="B168" s="115" t="s">
        <v>1505</v>
      </c>
      <c r="C168" s="121">
        <v>10</v>
      </c>
      <c r="D168" s="122" t="s">
        <v>991</v>
      </c>
      <c r="E168" s="122" t="s">
        <v>992</v>
      </c>
      <c r="F168" s="117" t="s">
        <v>422</v>
      </c>
      <c r="G168" s="122" t="s">
        <v>993</v>
      </c>
      <c r="H168" s="122" t="s">
        <v>1130</v>
      </c>
      <c r="I168" s="115" t="s">
        <v>72</v>
      </c>
      <c r="J168" s="115" t="s">
        <v>994</v>
      </c>
      <c r="K168" s="120">
        <v>1</v>
      </c>
      <c r="L168" s="118">
        <v>43703</v>
      </c>
      <c r="M168" s="118">
        <v>43830</v>
      </c>
      <c r="N168" s="114">
        <v>1</v>
      </c>
      <c r="O168" s="147">
        <f t="shared" si="7"/>
        <v>1</v>
      </c>
      <c r="P168" s="149">
        <f>+O168</f>
        <v>1</v>
      </c>
      <c r="Q168" s="149" t="s">
        <v>63</v>
      </c>
      <c r="R168" s="116" t="s">
        <v>1416</v>
      </c>
      <c r="S168" s="116" t="s">
        <v>1417</v>
      </c>
      <c r="T168" s="85" t="s">
        <v>1509</v>
      </c>
      <c r="U168" s="108" t="s">
        <v>1510</v>
      </c>
    </row>
    <row r="169" spans="1:21" s="87" customFormat="1" ht="101.25" x14ac:dyDescent="0.25">
      <c r="A169" s="115" t="s">
        <v>964</v>
      </c>
      <c r="B169" s="115" t="s">
        <v>1505</v>
      </c>
      <c r="C169" s="121">
        <v>13</v>
      </c>
      <c r="D169" s="122" t="s">
        <v>1131</v>
      </c>
      <c r="E169" s="122" t="s">
        <v>996</v>
      </c>
      <c r="F169" s="117" t="s">
        <v>185</v>
      </c>
      <c r="G169" s="122" t="s">
        <v>1132</v>
      </c>
      <c r="H169" s="122" t="s">
        <v>997</v>
      </c>
      <c r="I169" s="115" t="s">
        <v>72</v>
      </c>
      <c r="J169" s="115" t="s">
        <v>998</v>
      </c>
      <c r="K169" s="120">
        <v>1</v>
      </c>
      <c r="L169" s="118">
        <v>43697</v>
      </c>
      <c r="M169" s="118">
        <v>43830</v>
      </c>
      <c r="N169" s="114">
        <v>0</v>
      </c>
      <c r="O169" s="147">
        <f t="shared" si="7"/>
        <v>0</v>
      </c>
      <c r="P169" s="209">
        <f>AVERAGE(O169:O171)</f>
        <v>0.51851851851851849</v>
      </c>
      <c r="Q169" s="209" t="s">
        <v>63</v>
      </c>
      <c r="R169" s="116" t="s">
        <v>1340</v>
      </c>
      <c r="S169" s="116" t="s">
        <v>1341</v>
      </c>
      <c r="T169" s="85" t="s">
        <v>317</v>
      </c>
      <c r="U169" s="108" t="s">
        <v>1275</v>
      </c>
    </row>
    <row r="170" spans="1:21" s="87" customFormat="1" ht="409.5" x14ac:dyDescent="0.25">
      <c r="A170" s="115" t="s">
        <v>964</v>
      </c>
      <c r="B170" s="115" t="s">
        <v>1505</v>
      </c>
      <c r="C170" s="121">
        <v>13</v>
      </c>
      <c r="D170" s="122" t="s">
        <v>1131</v>
      </c>
      <c r="E170" s="122" t="s">
        <v>999</v>
      </c>
      <c r="F170" s="117" t="s">
        <v>48</v>
      </c>
      <c r="G170" s="122" t="s">
        <v>1000</v>
      </c>
      <c r="H170" s="122" t="s">
        <v>1001</v>
      </c>
      <c r="I170" s="115" t="s">
        <v>72</v>
      </c>
      <c r="J170" s="115" t="s">
        <v>1002</v>
      </c>
      <c r="K170" s="120">
        <v>9</v>
      </c>
      <c r="L170" s="118">
        <v>43697</v>
      </c>
      <c r="M170" s="118">
        <v>43830</v>
      </c>
      <c r="N170" s="114">
        <v>5</v>
      </c>
      <c r="O170" s="147">
        <f t="shared" si="7"/>
        <v>0.55555555555555558</v>
      </c>
      <c r="P170" s="226"/>
      <c r="Q170" s="226"/>
      <c r="R170" s="116" t="s">
        <v>1342</v>
      </c>
      <c r="S170" s="116" t="s">
        <v>1418</v>
      </c>
      <c r="T170" s="85" t="s">
        <v>66</v>
      </c>
      <c r="U170" s="108" t="s">
        <v>1275</v>
      </c>
    </row>
    <row r="171" spans="1:21" s="87" customFormat="1" ht="348.75" x14ac:dyDescent="0.25">
      <c r="A171" s="115" t="s">
        <v>964</v>
      </c>
      <c r="B171" s="115" t="s">
        <v>1505</v>
      </c>
      <c r="C171" s="121">
        <v>13</v>
      </c>
      <c r="D171" s="122" t="s">
        <v>1131</v>
      </c>
      <c r="E171" s="122" t="s">
        <v>999</v>
      </c>
      <c r="F171" s="117" t="s">
        <v>52</v>
      </c>
      <c r="G171" s="122" t="s">
        <v>1004</v>
      </c>
      <c r="H171" s="122" t="s">
        <v>1134</v>
      </c>
      <c r="I171" s="115" t="s">
        <v>72</v>
      </c>
      <c r="J171" s="115" t="s">
        <v>1005</v>
      </c>
      <c r="K171" s="120">
        <v>1</v>
      </c>
      <c r="L171" s="118">
        <v>43697</v>
      </c>
      <c r="M171" s="118">
        <v>43830</v>
      </c>
      <c r="N171" s="114">
        <v>4</v>
      </c>
      <c r="O171" s="147">
        <v>1</v>
      </c>
      <c r="P171" s="210"/>
      <c r="Q171" s="210"/>
      <c r="R171" s="116" t="s">
        <v>1419</v>
      </c>
      <c r="S171" s="116" t="s">
        <v>1343</v>
      </c>
      <c r="T171" s="116" t="s">
        <v>66</v>
      </c>
      <c r="U171" s="108" t="s">
        <v>1272</v>
      </c>
    </row>
    <row r="172" spans="1:21" s="87" customFormat="1" ht="157.5" x14ac:dyDescent="0.25">
      <c r="A172" s="115" t="s">
        <v>964</v>
      </c>
      <c r="B172" s="115" t="s">
        <v>1505</v>
      </c>
      <c r="C172" s="121">
        <v>14</v>
      </c>
      <c r="D172" s="122" t="s">
        <v>1007</v>
      </c>
      <c r="E172" s="122" t="s">
        <v>1344</v>
      </c>
      <c r="F172" s="117" t="s">
        <v>422</v>
      </c>
      <c r="G172" s="122" t="s">
        <v>1009</v>
      </c>
      <c r="H172" s="122" t="s">
        <v>1010</v>
      </c>
      <c r="I172" s="115" t="s">
        <v>72</v>
      </c>
      <c r="J172" s="115" t="s">
        <v>1011</v>
      </c>
      <c r="K172" s="120">
        <v>1</v>
      </c>
      <c r="L172" s="118">
        <v>43700</v>
      </c>
      <c r="M172" s="118">
        <v>43769</v>
      </c>
      <c r="N172" s="114">
        <v>1</v>
      </c>
      <c r="O172" s="147">
        <f t="shared" si="7"/>
        <v>1</v>
      </c>
      <c r="P172" s="149">
        <f>+O172</f>
        <v>1</v>
      </c>
      <c r="Q172" s="149" t="s">
        <v>63</v>
      </c>
      <c r="R172" s="122" t="s">
        <v>1346</v>
      </c>
      <c r="S172" s="116" t="s">
        <v>1420</v>
      </c>
      <c r="T172" s="85" t="s">
        <v>548</v>
      </c>
      <c r="U172" s="108" t="s">
        <v>1274</v>
      </c>
    </row>
    <row r="173" spans="1:21" s="87" customFormat="1" ht="326.25" x14ac:dyDescent="0.25">
      <c r="A173" s="115" t="s">
        <v>964</v>
      </c>
      <c r="B173" s="115" t="s">
        <v>1505</v>
      </c>
      <c r="C173" s="121">
        <v>16</v>
      </c>
      <c r="D173" s="122" t="s">
        <v>1012</v>
      </c>
      <c r="E173" s="122" t="s">
        <v>1345</v>
      </c>
      <c r="F173" s="117" t="s">
        <v>422</v>
      </c>
      <c r="G173" s="122" t="s">
        <v>1014</v>
      </c>
      <c r="H173" s="122" t="s">
        <v>1015</v>
      </c>
      <c r="I173" s="115" t="s">
        <v>72</v>
      </c>
      <c r="J173" s="115" t="s">
        <v>1016</v>
      </c>
      <c r="K173" s="120">
        <v>1</v>
      </c>
      <c r="L173" s="118">
        <v>43770</v>
      </c>
      <c r="M173" s="118">
        <v>43830</v>
      </c>
      <c r="N173" s="114">
        <v>1</v>
      </c>
      <c r="O173" s="147">
        <f t="shared" si="7"/>
        <v>1</v>
      </c>
      <c r="P173" s="149">
        <f>+O173</f>
        <v>1</v>
      </c>
      <c r="Q173" s="149" t="s">
        <v>63</v>
      </c>
      <c r="R173" s="116" t="s">
        <v>1421</v>
      </c>
      <c r="S173" s="116" t="s">
        <v>1422</v>
      </c>
      <c r="T173" s="85" t="s">
        <v>548</v>
      </c>
      <c r="U173" s="108" t="s">
        <v>1274</v>
      </c>
    </row>
    <row r="174" spans="1:21" s="87" customFormat="1" ht="236.25" x14ac:dyDescent="0.25">
      <c r="A174" s="115" t="s">
        <v>964</v>
      </c>
      <c r="B174" s="115" t="s">
        <v>1505</v>
      </c>
      <c r="C174" s="121">
        <v>17</v>
      </c>
      <c r="D174" s="122" t="s">
        <v>1018</v>
      </c>
      <c r="E174" s="122" t="s">
        <v>1019</v>
      </c>
      <c r="F174" s="117" t="s">
        <v>59</v>
      </c>
      <c r="G174" s="122" t="s">
        <v>1020</v>
      </c>
      <c r="H174" s="122" t="s">
        <v>1136</v>
      </c>
      <c r="I174" s="115" t="s">
        <v>72</v>
      </c>
      <c r="J174" s="115" t="s">
        <v>1021</v>
      </c>
      <c r="K174" s="120">
        <v>1</v>
      </c>
      <c r="L174" s="118">
        <v>43607</v>
      </c>
      <c r="M174" s="118">
        <v>43609</v>
      </c>
      <c r="N174" s="114">
        <v>1</v>
      </c>
      <c r="O174" s="147">
        <f t="shared" si="7"/>
        <v>1</v>
      </c>
      <c r="P174" s="209">
        <f>AVERAGE(O174:O175)</f>
        <v>0.875</v>
      </c>
      <c r="Q174" s="209" t="s">
        <v>63</v>
      </c>
      <c r="R174" s="122" t="s">
        <v>1347</v>
      </c>
      <c r="S174" s="122" t="s">
        <v>1423</v>
      </c>
      <c r="T174" s="116" t="s">
        <v>66</v>
      </c>
      <c r="U174" s="108" t="s">
        <v>1272</v>
      </c>
    </row>
    <row r="175" spans="1:21" s="87" customFormat="1" ht="180" x14ac:dyDescent="0.25">
      <c r="A175" s="115" t="s">
        <v>964</v>
      </c>
      <c r="B175" s="115" t="s">
        <v>1505</v>
      </c>
      <c r="C175" s="121">
        <v>17</v>
      </c>
      <c r="D175" s="122" t="s">
        <v>1018</v>
      </c>
      <c r="E175" s="122" t="s">
        <v>1023</v>
      </c>
      <c r="F175" s="117" t="s">
        <v>68</v>
      </c>
      <c r="G175" s="122" t="s">
        <v>1024</v>
      </c>
      <c r="H175" s="122" t="s">
        <v>1137</v>
      </c>
      <c r="I175" s="115" t="s">
        <v>72</v>
      </c>
      <c r="J175" s="115" t="s">
        <v>1025</v>
      </c>
      <c r="K175" s="120">
        <v>4</v>
      </c>
      <c r="L175" s="118">
        <v>43647</v>
      </c>
      <c r="M175" s="118">
        <v>44043</v>
      </c>
      <c r="N175" s="114">
        <v>3</v>
      </c>
      <c r="O175" s="147">
        <f>+N175/K175</f>
        <v>0.75</v>
      </c>
      <c r="P175" s="210"/>
      <c r="Q175" s="210"/>
      <c r="R175" s="116" t="s">
        <v>1424</v>
      </c>
      <c r="S175" s="116" t="s">
        <v>1348</v>
      </c>
      <c r="T175" s="85" t="s">
        <v>66</v>
      </c>
      <c r="U175" s="108" t="s">
        <v>1273</v>
      </c>
    </row>
    <row r="176" spans="1:21" s="87" customFormat="1" ht="78.75" x14ac:dyDescent="0.25">
      <c r="A176" s="115" t="s">
        <v>1179</v>
      </c>
      <c r="B176" s="115" t="s">
        <v>1506</v>
      </c>
      <c r="C176" s="121">
        <v>1</v>
      </c>
      <c r="D176" s="122" t="s">
        <v>1180</v>
      </c>
      <c r="E176" s="122" t="s">
        <v>1189</v>
      </c>
      <c r="F176" s="117" t="s">
        <v>185</v>
      </c>
      <c r="G176" s="122" t="s">
        <v>1202</v>
      </c>
      <c r="H176" s="122" t="s">
        <v>1203</v>
      </c>
      <c r="I176" s="115" t="s">
        <v>1235</v>
      </c>
      <c r="J176" s="115" t="s">
        <v>1236</v>
      </c>
      <c r="K176" s="120">
        <v>1</v>
      </c>
      <c r="L176" s="118">
        <v>43876</v>
      </c>
      <c r="M176" s="118">
        <v>44347</v>
      </c>
      <c r="N176" s="114">
        <v>0</v>
      </c>
      <c r="O176" s="119">
        <v>0</v>
      </c>
      <c r="P176" s="213"/>
      <c r="Q176" s="214" t="s">
        <v>63</v>
      </c>
      <c r="R176" s="116" t="s">
        <v>1278</v>
      </c>
      <c r="S176" s="116" t="s">
        <v>1281</v>
      </c>
      <c r="T176" s="85" t="s">
        <v>66</v>
      </c>
      <c r="U176" s="108" t="s">
        <v>1273</v>
      </c>
    </row>
    <row r="177" spans="1:21" s="87" customFormat="1" ht="90" x14ac:dyDescent="0.25">
      <c r="A177" s="115" t="s">
        <v>1179</v>
      </c>
      <c r="B177" s="115" t="s">
        <v>1506</v>
      </c>
      <c r="C177" s="121">
        <v>1</v>
      </c>
      <c r="D177" s="122" t="s">
        <v>1180</v>
      </c>
      <c r="E177" s="122" t="s">
        <v>1190</v>
      </c>
      <c r="F177" s="117" t="s">
        <v>48</v>
      </c>
      <c r="G177" s="122" t="s">
        <v>1204</v>
      </c>
      <c r="H177" s="122" t="s">
        <v>1205</v>
      </c>
      <c r="I177" s="115" t="s">
        <v>1235</v>
      </c>
      <c r="J177" s="115" t="s">
        <v>1237</v>
      </c>
      <c r="K177" s="120">
        <v>1</v>
      </c>
      <c r="L177" s="118">
        <v>43876</v>
      </c>
      <c r="M177" s="118">
        <v>44439</v>
      </c>
      <c r="N177" s="114">
        <v>0</v>
      </c>
      <c r="O177" s="119">
        <v>0</v>
      </c>
      <c r="P177" s="213"/>
      <c r="Q177" s="214"/>
      <c r="R177" s="116" t="s">
        <v>1278</v>
      </c>
      <c r="S177" s="116" t="s">
        <v>1282</v>
      </c>
      <c r="T177" s="85" t="s">
        <v>66</v>
      </c>
      <c r="U177" s="108" t="s">
        <v>1273</v>
      </c>
    </row>
    <row r="178" spans="1:21" s="87" customFormat="1" ht="101.25" x14ac:dyDescent="0.25">
      <c r="A178" s="115" t="s">
        <v>1179</v>
      </c>
      <c r="B178" s="115" t="s">
        <v>1506</v>
      </c>
      <c r="C178" s="121">
        <v>1</v>
      </c>
      <c r="D178" s="122" t="s">
        <v>1180</v>
      </c>
      <c r="E178" s="122" t="s">
        <v>1191</v>
      </c>
      <c r="F178" s="117" t="s">
        <v>52</v>
      </c>
      <c r="G178" s="122" t="s">
        <v>1206</v>
      </c>
      <c r="H178" s="122" t="s">
        <v>1207</v>
      </c>
      <c r="I178" s="115" t="s">
        <v>1235</v>
      </c>
      <c r="J178" s="115" t="s">
        <v>1238</v>
      </c>
      <c r="K178" s="120">
        <v>4</v>
      </c>
      <c r="L178" s="118">
        <v>43876</v>
      </c>
      <c r="M178" s="118">
        <v>44196</v>
      </c>
      <c r="N178" s="114">
        <v>0</v>
      </c>
      <c r="O178" s="119">
        <v>0</v>
      </c>
      <c r="P178" s="213"/>
      <c r="Q178" s="214"/>
      <c r="R178" s="116" t="s">
        <v>1278</v>
      </c>
      <c r="S178" s="116" t="s">
        <v>1277</v>
      </c>
      <c r="T178" s="85" t="s">
        <v>66</v>
      </c>
      <c r="U178" s="108" t="s">
        <v>1273</v>
      </c>
    </row>
    <row r="179" spans="1:21" s="87" customFormat="1" ht="67.5" x14ac:dyDescent="0.25">
      <c r="A179" s="115" t="s">
        <v>1179</v>
      </c>
      <c r="B179" s="115" t="s">
        <v>1506</v>
      </c>
      <c r="C179" s="121">
        <v>2</v>
      </c>
      <c r="D179" s="122" t="s">
        <v>1181</v>
      </c>
      <c r="E179" s="122" t="s">
        <v>1192</v>
      </c>
      <c r="F179" s="117" t="s">
        <v>185</v>
      </c>
      <c r="G179" s="122" t="s">
        <v>1208</v>
      </c>
      <c r="H179" s="122" t="s">
        <v>1209</v>
      </c>
      <c r="I179" s="115" t="s">
        <v>1235</v>
      </c>
      <c r="J179" s="115" t="s">
        <v>1236</v>
      </c>
      <c r="K179" s="120">
        <v>1</v>
      </c>
      <c r="L179" s="118">
        <v>43876</v>
      </c>
      <c r="M179" s="118">
        <v>44347</v>
      </c>
      <c r="N179" s="114">
        <v>0</v>
      </c>
      <c r="O179" s="119">
        <v>0</v>
      </c>
      <c r="P179" s="216">
        <f>AVERAGE(O179:O181)</f>
        <v>0</v>
      </c>
      <c r="Q179" s="216" t="s">
        <v>63</v>
      </c>
      <c r="R179" s="116" t="s">
        <v>1278</v>
      </c>
      <c r="S179" s="116" t="s">
        <v>1281</v>
      </c>
      <c r="T179" s="85" t="s">
        <v>66</v>
      </c>
      <c r="U179" s="108" t="s">
        <v>1273</v>
      </c>
    </row>
    <row r="180" spans="1:21" s="87" customFormat="1" ht="90" x14ac:dyDescent="0.25">
      <c r="A180" s="115" t="s">
        <v>1179</v>
      </c>
      <c r="B180" s="115" t="s">
        <v>1506</v>
      </c>
      <c r="C180" s="121">
        <v>2</v>
      </c>
      <c r="D180" s="122" t="s">
        <v>1181</v>
      </c>
      <c r="E180" s="122" t="s">
        <v>1190</v>
      </c>
      <c r="F180" s="117" t="s">
        <v>48</v>
      </c>
      <c r="G180" s="122" t="s">
        <v>1204</v>
      </c>
      <c r="H180" s="122" t="s">
        <v>1210</v>
      </c>
      <c r="I180" s="115" t="s">
        <v>1235</v>
      </c>
      <c r="J180" s="115" t="s">
        <v>1237</v>
      </c>
      <c r="K180" s="120">
        <v>1</v>
      </c>
      <c r="L180" s="118">
        <v>43876</v>
      </c>
      <c r="M180" s="118">
        <v>44439</v>
      </c>
      <c r="N180" s="114">
        <v>0</v>
      </c>
      <c r="O180" s="119">
        <v>0</v>
      </c>
      <c r="P180" s="217"/>
      <c r="Q180" s="219"/>
      <c r="R180" s="116" t="s">
        <v>1278</v>
      </c>
      <c r="S180" s="116" t="s">
        <v>1282</v>
      </c>
      <c r="T180" s="85" t="s">
        <v>66</v>
      </c>
      <c r="U180" s="108" t="s">
        <v>1273</v>
      </c>
    </row>
    <row r="181" spans="1:21" s="87" customFormat="1" ht="101.25" x14ac:dyDescent="0.25">
      <c r="A181" s="115" t="s">
        <v>1179</v>
      </c>
      <c r="B181" s="115" t="s">
        <v>1506</v>
      </c>
      <c r="C181" s="121">
        <v>2</v>
      </c>
      <c r="D181" s="122" t="s">
        <v>1181</v>
      </c>
      <c r="E181" s="122" t="s">
        <v>1191</v>
      </c>
      <c r="F181" s="117" t="s">
        <v>52</v>
      </c>
      <c r="G181" s="122" t="s">
        <v>1206</v>
      </c>
      <c r="H181" s="122" t="s">
        <v>1211</v>
      </c>
      <c r="I181" s="115" t="s">
        <v>1235</v>
      </c>
      <c r="J181" s="115" t="s">
        <v>1238</v>
      </c>
      <c r="K181" s="120">
        <v>4</v>
      </c>
      <c r="L181" s="118">
        <v>43876</v>
      </c>
      <c r="M181" s="118">
        <v>44196</v>
      </c>
      <c r="N181" s="114">
        <v>0</v>
      </c>
      <c r="O181" s="119">
        <v>0</v>
      </c>
      <c r="P181" s="218"/>
      <c r="Q181" s="220"/>
      <c r="R181" s="116" t="s">
        <v>1278</v>
      </c>
      <c r="S181" s="116" t="s">
        <v>1277</v>
      </c>
      <c r="T181" s="85" t="s">
        <v>66</v>
      </c>
      <c r="U181" s="108" t="s">
        <v>1273</v>
      </c>
    </row>
    <row r="182" spans="1:21" s="87" customFormat="1" ht="67.5" x14ac:dyDescent="0.25">
      <c r="A182" s="115" t="s">
        <v>1179</v>
      </c>
      <c r="B182" s="115" t="s">
        <v>1506</v>
      </c>
      <c r="C182" s="121">
        <v>3</v>
      </c>
      <c r="D182" s="122" t="s">
        <v>1182</v>
      </c>
      <c r="E182" s="122" t="s">
        <v>1193</v>
      </c>
      <c r="F182" s="117" t="s">
        <v>185</v>
      </c>
      <c r="G182" s="122" t="s">
        <v>1212</v>
      </c>
      <c r="H182" s="122" t="s">
        <v>1213</v>
      </c>
      <c r="I182" s="115" t="s">
        <v>1235</v>
      </c>
      <c r="J182" s="115" t="s">
        <v>1236</v>
      </c>
      <c r="K182" s="120">
        <v>1</v>
      </c>
      <c r="L182" s="118">
        <v>43876</v>
      </c>
      <c r="M182" s="118">
        <v>44347</v>
      </c>
      <c r="N182" s="114">
        <v>0</v>
      </c>
      <c r="O182" s="119">
        <v>0</v>
      </c>
      <c r="P182" s="216">
        <f>AVERAGE(O182:O184)</f>
        <v>0</v>
      </c>
      <c r="Q182" s="216" t="s">
        <v>63</v>
      </c>
      <c r="R182" s="116" t="s">
        <v>1278</v>
      </c>
      <c r="S182" s="116" t="s">
        <v>1281</v>
      </c>
      <c r="T182" s="85" t="s">
        <v>66</v>
      </c>
      <c r="U182" s="108" t="s">
        <v>1273</v>
      </c>
    </row>
    <row r="183" spans="1:21" s="87" customFormat="1" ht="90" x14ac:dyDescent="0.25">
      <c r="A183" s="115" t="s">
        <v>1179</v>
      </c>
      <c r="B183" s="115" t="s">
        <v>1506</v>
      </c>
      <c r="C183" s="121">
        <v>3</v>
      </c>
      <c r="D183" s="122" t="s">
        <v>1182</v>
      </c>
      <c r="E183" s="122" t="s">
        <v>1190</v>
      </c>
      <c r="F183" s="117" t="s">
        <v>48</v>
      </c>
      <c r="G183" s="122" t="s">
        <v>1204</v>
      </c>
      <c r="H183" s="122" t="s">
        <v>1214</v>
      </c>
      <c r="I183" s="115" t="s">
        <v>1235</v>
      </c>
      <c r="J183" s="115" t="s">
        <v>1237</v>
      </c>
      <c r="K183" s="120">
        <v>1</v>
      </c>
      <c r="L183" s="118">
        <v>43876</v>
      </c>
      <c r="M183" s="118">
        <v>44439</v>
      </c>
      <c r="N183" s="114">
        <v>0</v>
      </c>
      <c r="O183" s="119">
        <v>0</v>
      </c>
      <c r="P183" s="217"/>
      <c r="Q183" s="219"/>
      <c r="R183" s="116" t="s">
        <v>1278</v>
      </c>
      <c r="S183" s="116" t="s">
        <v>1282</v>
      </c>
      <c r="T183" s="85" t="s">
        <v>66</v>
      </c>
      <c r="U183" s="108" t="s">
        <v>1273</v>
      </c>
    </row>
    <row r="184" spans="1:21" s="87" customFormat="1" ht="101.25" x14ac:dyDescent="0.25">
      <c r="A184" s="115" t="s">
        <v>1179</v>
      </c>
      <c r="B184" s="115" t="s">
        <v>1506</v>
      </c>
      <c r="C184" s="121">
        <v>3</v>
      </c>
      <c r="D184" s="122" t="s">
        <v>1182</v>
      </c>
      <c r="E184" s="122" t="s">
        <v>1191</v>
      </c>
      <c r="F184" s="117" t="s">
        <v>52</v>
      </c>
      <c r="G184" s="122" t="s">
        <v>1206</v>
      </c>
      <c r="H184" s="122" t="s">
        <v>1215</v>
      </c>
      <c r="I184" s="115" t="s">
        <v>1235</v>
      </c>
      <c r="J184" s="115" t="s">
        <v>1239</v>
      </c>
      <c r="K184" s="120">
        <v>4</v>
      </c>
      <c r="L184" s="118">
        <v>43876</v>
      </c>
      <c r="M184" s="118">
        <v>44196</v>
      </c>
      <c r="N184" s="114">
        <v>0</v>
      </c>
      <c r="O184" s="119">
        <v>0</v>
      </c>
      <c r="P184" s="218"/>
      <c r="Q184" s="220"/>
      <c r="R184" s="116" t="s">
        <v>1278</v>
      </c>
      <c r="S184" s="116" t="s">
        <v>1277</v>
      </c>
      <c r="T184" s="85" t="s">
        <v>66</v>
      </c>
      <c r="U184" s="108" t="s">
        <v>1273</v>
      </c>
    </row>
    <row r="185" spans="1:21" s="87" customFormat="1" ht="90" x14ac:dyDescent="0.25">
      <c r="A185" s="115" t="s">
        <v>1179</v>
      </c>
      <c r="B185" s="115" t="s">
        <v>1506</v>
      </c>
      <c r="C185" s="121">
        <v>4</v>
      </c>
      <c r="D185" s="122" t="s">
        <v>1183</v>
      </c>
      <c r="E185" s="122" t="s">
        <v>1194</v>
      </c>
      <c r="F185" s="117" t="s">
        <v>422</v>
      </c>
      <c r="G185" s="122" t="s">
        <v>1216</v>
      </c>
      <c r="H185" s="122" t="s">
        <v>1217</v>
      </c>
      <c r="I185" s="115" t="s">
        <v>1235</v>
      </c>
      <c r="J185" s="115" t="s">
        <v>1240</v>
      </c>
      <c r="K185" s="120">
        <v>1</v>
      </c>
      <c r="L185" s="118">
        <v>43876</v>
      </c>
      <c r="M185" s="118">
        <v>44196</v>
      </c>
      <c r="N185" s="114">
        <v>0</v>
      </c>
      <c r="O185" s="119">
        <v>0</v>
      </c>
      <c r="P185" s="88">
        <f>+O185</f>
        <v>0</v>
      </c>
      <c r="Q185" s="88" t="s">
        <v>63</v>
      </c>
      <c r="R185" s="116" t="s">
        <v>1278</v>
      </c>
      <c r="S185" s="116" t="s">
        <v>1277</v>
      </c>
      <c r="T185" s="85" t="s">
        <v>66</v>
      </c>
      <c r="U185" s="108" t="s">
        <v>1273</v>
      </c>
    </row>
    <row r="186" spans="1:21" s="87" customFormat="1" ht="90" x14ac:dyDescent="0.25">
      <c r="A186" s="115" t="s">
        <v>1179</v>
      </c>
      <c r="B186" s="115" t="s">
        <v>1506</v>
      </c>
      <c r="C186" s="121">
        <v>5</v>
      </c>
      <c r="D186" s="122" t="s">
        <v>1184</v>
      </c>
      <c r="E186" s="122" t="s">
        <v>1195</v>
      </c>
      <c r="F186" s="117" t="s">
        <v>422</v>
      </c>
      <c r="G186" s="122" t="s">
        <v>1218</v>
      </c>
      <c r="H186" s="122" t="s">
        <v>1219</v>
      </c>
      <c r="I186" s="115" t="s">
        <v>1235</v>
      </c>
      <c r="J186" s="115" t="s">
        <v>1236</v>
      </c>
      <c r="K186" s="120">
        <v>1</v>
      </c>
      <c r="L186" s="118">
        <v>43876</v>
      </c>
      <c r="M186" s="118">
        <v>44347</v>
      </c>
      <c r="N186" s="114">
        <v>0</v>
      </c>
      <c r="O186" s="119">
        <v>0</v>
      </c>
      <c r="P186" s="88">
        <f>+O186</f>
        <v>0</v>
      </c>
      <c r="Q186" s="88" t="s">
        <v>63</v>
      </c>
      <c r="R186" s="116" t="s">
        <v>1278</v>
      </c>
      <c r="S186" s="116" t="s">
        <v>1281</v>
      </c>
      <c r="T186" s="85" t="s">
        <v>66</v>
      </c>
      <c r="U186" s="108" t="s">
        <v>1273</v>
      </c>
    </row>
    <row r="187" spans="1:21" s="87" customFormat="1" ht="78.75" x14ac:dyDescent="0.25">
      <c r="A187" s="115" t="s">
        <v>1179</v>
      </c>
      <c r="B187" s="115" t="s">
        <v>1506</v>
      </c>
      <c r="C187" s="121">
        <v>6</v>
      </c>
      <c r="D187" s="122" t="s">
        <v>1185</v>
      </c>
      <c r="E187" s="122" t="s">
        <v>1196</v>
      </c>
      <c r="F187" s="117" t="s">
        <v>59</v>
      </c>
      <c r="G187" s="122" t="s">
        <v>1220</v>
      </c>
      <c r="H187" s="122" t="s">
        <v>1221</v>
      </c>
      <c r="I187" s="115" t="s">
        <v>1235</v>
      </c>
      <c r="J187" s="115" t="s">
        <v>1241</v>
      </c>
      <c r="K187" s="120">
        <v>1</v>
      </c>
      <c r="L187" s="118">
        <v>43876</v>
      </c>
      <c r="M187" s="118">
        <v>44196</v>
      </c>
      <c r="N187" s="114">
        <v>0</v>
      </c>
      <c r="O187" s="119">
        <v>0</v>
      </c>
      <c r="P187" s="215">
        <f>AVERAGE(O187:O188)</f>
        <v>0</v>
      </c>
      <c r="Q187" s="215" t="s">
        <v>63</v>
      </c>
      <c r="R187" s="116" t="s">
        <v>1278</v>
      </c>
      <c r="S187" s="116" t="s">
        <v>1277</v>
      </c>
      <c r="T187" s="85" t="s">
        <v>66</v>
      </c>
      <c r="U187" s="108" t="s">
        <v>1273</v>
      </c>
    </row>
    <row r="188" spans="1:21" s="87" customFormat="1" ht="112.5" x14ac:dyDescent="0.25">
      <c r="A188" s="115" t="s">
        <v>1179</v>
      </c>
      <c r="B188" s="115" t="s">
        <v>1506</v>
      </c>
      <c r="C188" s="121">
        <v>6</v>
      </c>
      <c r="D188" s="122" t="s">
        <v>1185</v>
      </c>
      <c r="E188" s="122" t="s">
        <v>1196</v>
      </c>
      <c r="F188" s="117" t="s">
        <v>68</v>
      </c>
      <c r="G188" s="122" t="s">
        <v>1222</v>
      </c>
      <c r="H188" s="122" t="s">
        <v>1223</v>
      </c>
      <c r="I188" s="115" t="s">
        <v>1235</v>
      </c>
      <c r="J188" s="115" t="s">
        <v>1242</v>
      </c>
      <c r="K188" s="120">
        <v>1</v>
      </c>
      <c r="L188" s="118">
        <v>44242</v>
      </c>
      <c r="M188" s="118">
        <v>44561</v>
      </c>
      <c r="N188" s="114">
        <v>0</v>
      </c>
      <c r="O188" s="119">
        <v>0</v>
      </c>
      <c r="P188" s="215"/>
      <c r="Q188" s="215"/>
      <c r="R188" s="116" t="s">
        <v>1278</v>
      </c>
      <c r="S188" s="116" t="s">
        <v>1277</v>
      </c>
      <c r="T188" s="85" t="s">
        <v>66</v>
      </c>
      <c r="U188" s="108" t="s">
        <v>1273</v>
      </c>
    </row>
    <row r="189" spans="1:21" s="87" customFormat="1" ht="78.75" x14ac:dyDescent="0.25">
      <c r="A189" s="115" t="s">
        <v>1179</v>
      </c>
      <c r="B189" s="115" t="s">
        <v>1506</v>
      </c>
      <c r="C189" s="121">
        <v>7</v>
      </c>
      <c r="D189" s="122" t="s">
        <v>1186</v>
      </c>
      <c r="E189" s="122" t="s">
        <v>1197</v>
      </c>
      <c r="F189" s="117" t="s">
        <v>59</v>
      </c>
      <c r="G189" s="122" t="s">
        <v>1224</v>
      </c>
      <c r="H189" s="122" t="s">
        <v>1225</v>
      </c>
      <c r="I189" s="115" t="s">
        <v>1235</v>
      </c>
      <c r="J189" s="115" t="s">
        <v>1243</v>
      </c>
      <c r="K189" s="120">
        <v>3</v>
      </c>
      <c r="L189" s="118">
        <v>43876</v>
      </c>
      <c r="M189" s="118">
        <v>44347</v>
      </c>
      <c r="N189" s="114">
        <v>0</v>
      </c>
      <c r="O189" s="119">
        <v>0</v>
      </c>
      <c r="P189" s="215">
        <f>AVERAGE(O189:O190)</f>
        <v>0</v>
      </c>
      <c r="Q189" s="215" t="s">
        <v>63</v>
      </c>
      <c r="R189" s="116" t="s">
        <v>1278</v>
      </c>
      <c r="S189" s="116" t="s">
        <v>1281</v>
      </c>
      <c r="T189" s="85" t="s">
        <v>66</v>
      </c>
      <c r="U189" s="108" t="s">
        <v>1273</v>
      </c>
    </row>
    <row r="190" spans="1:21" s="87" customFormat="1" ht="101.25" x14ac:dyDescent="0.25">
      <c r="A190" s="115" t="s">
        <v>1179</v>
      </c>
      <c r="B190" s="115" t="s">
        <v>1506</v>
      </c>
      <c r="C190" s="121">
        <v>7</v>
      </c>
      <c r="D190" s="122" t="s">
        <v>1186</v>
      </c>
      <c r="E190" s="122" t="s">
        <v>1197</v>
      </c>
      <c r="F190" s="117" t="s">
        <v>68</v>
      </c>
      <c r="G190" s="122" t="s">
        <v>1226</v>
      </c>
      <c r="H190" s="122" t="s">
        <v>1227</v>
      </c>
      <c r="I190" s="115" t="s">
        <v>1235</v>
      </c>
      <c r="J190" s="115" t="s">
        <v>1244</v>
      </c>
      <c r="K190" s="120">
        <v>3</v>
      </c>
      <c r="L190" s="118">
        <v>44377</v>
      </c>
      <c r="M190" s="118">
        <v>44742</v>
      </c>
      <c r="N190" s="114">
        <v>0</v>
      </c>
      <c r="O190" s="119">
        <v>0</v>
      </c>
      <c r="P190" s="215"/>
      <c r="Q190" s="215"/>
      <c r="R190" s="116" t="s">
        <v>1278</v>
      </c>
      <c r="S190" s="116" t="s">
        <v>1283</v>
      </c>
      <c r="T190" s="85" t="s">
        <v>66</v>
      </c>
      <c r="U190" s="108" t="s">
        <v>1273</v>
      </c>
    </row>
    <row r="191" spans="1:21" s="87" customFormat="1" ht="90" x14ac:dyDescent="0.25">
      <c r="A191" s="115" t="s">
        <v>1179</v>
      </c>
      <c r="B191" s="115" t="s">
        <v>1506</v>
      </c>
      <c r="C191" s="121">
        <v>8</v>
      </c>
      <c r="D191" s="122" t="s">
        <v>1187</v>
      </c>
      <c r="E191" s="122" t="s">
        <v>1198</v>
      </c>
      <c r="F191" s="117" t="s">
        <v>59</v>
      </c>
      <c r="G191" s="122" t="s">
        <v>1228</v>
      </c>
      <c r="H191" s="122" t="s">
        <v>1229</v>
      </c>
      <c r="I191" s="115" t="s">
        <v>1235</v>
      </c>
      <c r="J191" s="115" t="s">
        <v>1245</v>
      </c>
      <c r="K191" s="120">
        <v>3</v>
      </c>
      <c r="L191" s="118">
        <v>43876</v>
      </c>
      <c r="M191" s="118">
        <v>44439</v>
      </c>
      <c r="N191" s="114">
        <v>0</v>
      </c>
      <c r="O191" s="119">
        <v>0</v>
      </c>
      <c r="P191" s="215">
        <f>AVERAGE(O191:O192)</f>
        <v>0</v>
      </c>
      <c r="Q191" s="215" t="s">
        <v>63</v>
      </c>
      <c r="R191" s="116" t="s">
        <v>1278</v>
      </c>
      <c r="S191" s="116" t="s">
        <v>1282</v>
      </c>
      <c r="T191" s="85" t="s">
        <v>66</v>
      </c>
      <c r="U191" s="108" t="s">
        <v>1273</v>
      </c>
    </row>
    <row r="192" spans="1:21" s="87" customFormat="1" ht="90" x14ac:dyDescent="0.25">
      <c r="A192" s="115" t="s">
        <v>1179</v>
      </c>
      <c r="B192" s="115" t="s">
        <v>1506</v>
      </c>
      <c r="C192" s="121">
        <v>8</v>
      </c>
      <c r="D192" s="122" t="s">
        <v>1187</v>
      </c>
      <c r="E192" s="122" t="s">
        <v>1199</v>
      </c>
      <c r="F192" s="117" t="s">
        <v>68</v>
      </c>
      <c r="G192" s="122" t="s">
        <v>1224</v>
      </c>
      <c r="H192" s="122" t="s">
        <v>1230</v>
      </c>
      <c r="I192" s="115" t="s">
        <v>1235</v>
      </c>
      <c r="J192" s="115" t="s">
        <v>1236</v>
      </c>
      <c r="K192" s="120">
        <v>3</v>
      </c>
      <c r="L192" s="118">
        <v>43876</v>
      </c>
      <c r="M192" s="118">
        <v>44347</v>
      </c>
      <c r="N192" s="114">
        <v>0</v>
      </c>
      <c r="O192" s="119">
        <v>0</v>
      </c>
      <c r="P192" s="215"/>
      <c r="Q192" s="215"/>
      <c r="R192" s="116" t="s">
        <v>1278</v>
      </c>
      <c r="S192" s="116" t="s">
        <v>1281</v>
      </c>
      <c r="T192" s="85" t="s">
        <v>66</v>
      </c>
      <c r="U192" s="108" t="s">
        <v>1273</v>
      </c>
    </row>
    <row r="193" spans="1:21" s="87" customFormat="1" ht="101.25" x14ac:dyDescent="0.25">
      <c r="A193" s="115" t="s">
        <v>1179</v>
      </c>
      <c r="B193" s="115" t="s">
        <v>1506</v>
      </c>
      <c r="C193" s="121">
        <v>9</v>
      </c>
      <c r="D193" s="122" t="s">
        <v>1188</v>
      </c>
      <c r="E193" s="122" t="s">
        <v>1200</v>
      </c>
      <c r="F193" s="117" t="s">
        <v>59</v>
      </c>
      <c r="G193" s="122" t="s">
        <v>1231</v>
      </c>
      <c r="H193" s="122" t="s">
        <v>1232</v>
      </c>
      <c r="I193" s="115" t="s">
        <v>1235</v>
      </c>
      <c r="J193" s="115" t="s">
        <v>1246</v>
      </c>
      <c r="K193" s="120">
        <v>1</v>
      </c>
      <c r="L193" s="118">
        <v>43876</v>
      </c>
      <c r="M193" s="118">
        <v>44012</v>
      </c>
      <c r="N193" s="114">
        <v>0</v>
      </c>
      <c r="O193" s="119">
        <v>0</v>
      </c>
      <c r="P193" s="215">
        <f>AVERAGE(O193:O194)</f>
        <v>0</v>
      </c>
      <c r="Q193" s="215" t="s">
        <v>63</v>
      </c>
      <c r="R193" s="116" t="s">
        <v>1278</v>
      </c>
      <c r="S193" s="116" t="s">
        <v>1279</v>
      </c>
      <c r="T193" s="85" t="s">
        <v>317</v>
      </c>
      <c r="U193" s="108" t="s">
        <v>1275</v>
      </c>
    </row>
    <row r="194" spans="1:21" s="87" customFormat="1" ht="90" x14ac:dyDescent="0.25">
      <c r="A194" s="115" t="s">
        <v>1179</v>
      </c>
      <c r="B194" s="115" t="s">
        <v>1506</v>
      </c>
      <c r="C194" s="121">
        <v>9</v>
      </c>
      <c r="D194" s="122" t="s">
        <v>1188</v>
      </c>
      <c r="E194" s="122" t="s">
        <v>1201</v>
      </c>
      <c r="F194" s="117" t="s">
        <v>68</v>
      </c>
      <c r="G194" s="122" t="s">
        <v>1233</v>
      </c>
      <c r="H194" s="122" t="s">
        <v>1234</v>
      </c>
      <c r="I194" s="115" t="s">
        <v>1235</v>
      </c>
      <c r="J194" s="115" t="s">
        <v>1245</v>
      </c>
      <c r="K194" s="120">
        <v>3</v>
      </c>
      <c r="L194" s="118">
        <v>43876</v>
      </c>
      <c r="M194" s="118">
        <v>44439</v>
      </c>
      <c r="N194" s="114">
        <v>0</v>
      </c>
      <c r="O194" s="119">
        <v>0</v>
      </c>
      <c r="P194" s="215"/>
      <c r="Q194" s="215"/>
      <c r="R194" s="116" t="s">
        <v>1278</v>
      </c>
      <c r="S194" s="116" t="s">
        <v>1282</v>
      </c>
      <c r="T194" s="85" t="s">
        <v>66</v>
      </c>
      <c r="U194" s="108" t="s">
        <v>1273</v>
      </c>
    </row>
  </sheetData>
  <mergeCells count="115">
    <mergeCell ref="S129:S130"/>
    <mergeCell ref="S101:S102"/>
    <mergeCell ref="P9:P10"/>
    <mergeCell ref="Q9:Q10"/>
    <mergeCell ref="P11:P12"/>
    <mergeCell ref="Q11:Q12"/>
    <mergeCell ref="P13:P14"/>
    <mergeCell ref="Q13:Q14"/>
    <mergeCell ref="P7:P8"/>
    <mergeCell ref="Q7:Q8"/>
    <mergeCell ref="P28:P29"/>
    <mergeCell ref="Q28:Q29"/>
    <mergeCell ref="P42:P43"/>
    <mergeCell ref="Q42:Q43"/>
    <mergeCell ref="P44:P45"/>
    <mergeCell ref="Q44:Q45"/>
    <mergeCell ref="P46:P47"/>
    <mergeCell ref="Q46:Q47"/>
    <mergeCell ref="P32:P33"/>
    <mergeCell ref="Q32:Q33"/>
    <mergeCell ref="P38:P39"/>
    <mergeCell ref="Q38:Q39"/>
    <mergeCell ref="P40:P41"/>
    <mergeCell ref="Q40:Q41"/>
    <mergeCell ref="A1:H1"/>
    <mergeCell ref="P3:P4"/>
    <mergeCell ref="Q3:Q4"/>
    <mergeCell ref="P5:P6"/>
    <mergeCell ref="Q5:Q6"/>
    <mergeCell ref="P22:P23"/>
    <mergeCell ref="Q22:Q23"/>
    <mergeCell ref="P24:P25"/>
    <mergeCell ref="Q24:Q25"/>
    <mergeCell ref="P15:P16"/>
    <mergeCell ref="Q15:Q16"/>
    <mergeCell ref="P17:P18"/>
    <mergeCell ref="Q17:Q18"/>
    <mergeCell ref="P19:P20"/>
    <mergeCell ref="Q19:Q20"/>
    <mergeCell ref="P63:P67"/>
    <mergeCell ref="Q63:Q67"/>
    <mergeCell ref="P68:P69"/>
    <mergeCell ref="Q68:Q69"/>
    <mergeCell ref="P48:P49"/>
    <mergeCell ref="Q48:Q49"/>
    <mergeCell ref="P50:P51"/>
    <mergeCell ref="Q50:Q51"/>
    <mergeCell ref="P52:P59"/>
    <mergeCell ref="Q52:Q59"/>
    <mergeCell ref="P60:P61"/>
    <mergeCell ref="Q60:Q61"/>
    <mergeCell ref="P86:P87"/>
    <mergeCell ref="Q86:Q87"/>
    <mergeCell ref="P95:P97"/>
    <mergeCell ref="Q95:Q97"/>
    <mergeCell ref="P101:P102"/>
    <mergeCell ref="Q101:Q102"/>
    <mergeCell ref="S84:S85"/>
    <mergeCell ref="P70:P72"/>
    <mergeCell ref="Q70:Q72"/>
    <mergeCell ref="P73:P74"/>
    <mergeCell ref="Q73:Q74"/>
    <mergeCell ref="P75:P76"/>
    <mergeCell ref="Q75:Q76"/>
    <mergeCell ref="P77:P78"/>
    <mergeCell ref="Q77:Q78"/>
    <mergeCell ref="P84:P85"/>
    <mergeCell ref="Q84:Q85"/>
    <mergeCell ref="R84:R85"/>
    <mergeCell ref="S77:S78"/>
    <mergeCell ref="P114:P119"/>
    <mergeCell ref="Q114:Q119"/>
    <mergeCell ref="P129:P130"/>
    <mergeCell ref="Q129:Q130"/>
    <mergeCell ref="P133:P140"/>
    <mergeCell ref="Q133:Q140"/>
    <mergeCell ref="P103:P105"/>
    <mergeCell ref="Q103:Q105"/>
    <mergeCell ref="P109:P110"/>
    <mergeCell ref="Q109:Q110"/>
    <mergeCell ref="P111:P112"/>
    <mergeCell ref="Q111:Q112"/>
    <mergeCell ref="P154:P155"/>
    <mergeCell ref="Q154:Q155"/>
    <mergeCell ref="P156:P157"/>
    <mergeCell ref="Q156:Q157"/>
    <mergeCell ref="P158:P159"/>
    <mergeCell ref="Q158:Q159"/>
    <mergeCell ref="P146:P147"/>
    <mergeCell ref="Q146:Q147"/>
    <mergeCell ref="P148:P149"/>
    <mergeCell ref="Q148:Q149"/>
    <mergeCell ref="P150:P153"/>
    <mergeCell ref="Q150:Q153"/>
    <mergeCell ref="P193:P194"/>
    <mergeCell ref="Q193:Q194"/>
    <mergeCell ref="P191:P192"/>
    <mergeCell ref="Q191:Q192"/>
    <mergeCell ref="P189:P190"/>
    <mergeCell ref="Q189:Q190"/>
    <mergeCell ref="P162:P164"/>
    <mergeCell ref="Q162:Q164"/>
    <mergeCell ref="P169:P171"/>
    <mergeCell ref="Q169:Q171"/>
    <mergeCell ref="P174:P175"/>
    <mergeCell ref="Q174:Q175"/>
    <mergeCell ref="S156:S157"/>
    <mergeCell ref="P176:P178"/>
    <mergeCell ref="Q176:Q178"/>
    <mergeCell ref="P187:P188"/>
    <mergeCell ref="Q187:Q188"/>
    <mergeCell ref="P182:P184"/>
    <mergeCell ref="Q182:Q184"/>
    <mergeCell ref="P179:P181"/>
    <mergeCell ref="Q179:Q18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PM CGR - CONSOLIDADO</vt:lpstr>
      <vt:lpstr>PM CGR - (ADR)</vt:lpstr>
      <vt:lpstr>Cierre 31-dic-2020</vt:lpstr>
      <vt:lpstr>Cierre 30-jun-2020</vt:lpstr>
      <vt:lpstr>Cierre 30-jun-2019</vt:lpstr>
      <vt:lpstr>Cierre 31-dic-2019</vt:lpstr>
      <vt:lpstr>PM CGR - ADR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Stiven Zipamocha Murcia</cp:lastModifiedBy>
  <dcterms:created xsi:type="dcterms:W3CDTF">2019-12-30T15:54:56Z</dcterms:created>
  <dcterms:modified xsi:type="dcterms:W3CDTF">2021-01-25T22:01:51Z</dcterms:modified>
</cp:coreProperties>
</file>