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D:\ADR\POLÍTICAS - PLANES DE ACCION\PLANES GESTION TALENTO HUMANO\2022\Planes GTH 2022\"/>
    </mc:Choice>
  </mc:AlternateContent>
  <xr:revisionPtr revIDLastSave="0" documentId="13_ncr:1_{1E87DD67-9128-4EF9-BB55-3D7C884231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ronograma General" sheetId="1" r:id="rId1"/>
  </sheets>
  <definedNames>
    <definedName name="_xlnm._FilterDatabase" localSheetId="0" hidden="1">'Cronograma General'!$A$1:$N$20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4" i="1" l="1"/>
  <c r="L34" i="1"/>
  <c r="K34" i="1"/>
  <c r="J34" i="1"/>
  <c r="I34" i="1"/>
  <c r="H34" i="1"/>
  <c r="G34" i="1"/>
  <c r="F34" i="1"/>
  <c r="E34" i="1"/>
  <c r="D34" i="1"/>
  <c r="C34" i="1"/>
</calcChain>
</file>

<file path=xl/sharedStrings.xml><?xml version="1.0" encoding="utf-8"?>
<sst xmlns="http://schemas.openxmlformats.org/spreadsheetml/2006/main" count="51" uniqueCount="51">
  <si>
    <t>FEB</t>
  </si>
  <si>
    <t>MAR</t>
  </si>
  <si>
    <t>ABR</t>
  </si>
  <si>
    <t>MAY</t>
  </si>
  <si>
    <t>JUN</t>
  </si>
  <si>
    <t>JUL</t>
  </si>
  <si>
    <t>AGO</t>
  </si>
  <si>
    <t>SEPT</t>
  </si>
  <si>
    <t>OCT</t>
  </si>
  <si>
    <t>NOV</t>
  </si>
  <si>
    <t>DIC</t>
  </si>
  <si>
    <t>PROTECCIÓN DE SERVICIOS SOCIALES</t>
  </si>
  <si>
    <t>Día de los niños</t>
  </si>
  <si>
    <t>CALIDAD DE VIDA LABORAL</t>
  </si>
  <si>
    <t>Divulgación Programa SERVIMOS - DAFP</t>
  </si>
  <si>
    <t>Reconocimiento premio a la excelencia</t>
  </si>
  <si>
    <t>Envío de Tarjetas de Felicitación de Cumpleaños</t>
  </si>
  <si>
    <t>Disfruta en familia el día de tu cumpleaños</t>
  </si>
  <si>
    <t>Apoyo Educativo</t>
  </si>
  <si>
    <t>Mejor Equipo de Trabajo</t>
  </si>
  <si>
    <t>Cierre de Gestión</t>
  </si>
  <si>
    <t>Taller de pre pensionados</t>
  </si>
  <si>
    <t>INCENTIVOS</t>
  </si>
  <si>
    <t>Horarios de Compensación para días libres</t>
  </si>
  <si>
    <t>Celebración día del Servidor Público</t>
  </si>
  <si>
    <t>Torneos (Bolos/Parchis/Domino)</t>
  </si>
  <si>
    <t xml:space="preserve">Pisos y UTTs encantadas </t>
  </si>
  <si>
    <t>Actividades Programadas</t>
  </si>
  <si>
    <t>Cine en familia con Snacks</t>
  </si>
  <si>
    <t>Bingo Familiar</t>
  </si>
  <si>
    <t>Celebración dia de la madre</t>
  </si>
  <si>
    <t>Celebración día del padre</t>
  </si>
  <si>
    <t>Celebración día de la mujer</t>
  </si>
  <si>
    <t>Torneo deportivo (futbol 5)</t>
  </si>
  <si>
    <t>Bienvenida la Navidad</t>
  </si>
  <si>
    <t>Encuentro de parejas</t>
  </si>
  <si>
    <t>Caminatas ecológicas guiadas</t>
  </si>
  <si>
    <t>Actividades</t>
  </si>
  <si>
    <t>Indicador De cumplimiento</t>
  </si>
  <si>
    <t>Meta: 100% de ejecución</t>
  </si>
  <si>
    <t>Indicador de Cumplimiento</t>
  </si>
  <si>
    <t>Programada</t>
  </si>
  <si>
    <t>Reprogramada</t>
  </si>
  <si>
    <t>Ejecutada</t>
  </si>
  <si>
    <t>Cancelada</t>
  </si>
  <si>
    <t>CRONOGRAMA ACTIVIDADES PROGRAMA DE BIENESTAR E INCENTIVOS -2022</t>
  </si>
  <si>
    <t>Ejecución/Programación * 100</t>
  </si>
  <si>
    <t>Justificación Reprogramación/Cancelación</t>
  </si>
  <si>
    <t xml:space="preserve">Jornada de formación enfocadas en los valores de Integridad – Diligencia </t>
  </si>
  <si>
    <t>Conferencia Liderazgo Transacional en momentos de cambio organizacional.</t>
  </si>
  <si>
    <t>Taller experiencial Trabajo en equipo - Team Building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</si>
</sst>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0"/>
      <color rgb="FF3C3C3B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4" fillId="0" borderId="0" xfId="0" applyFont="1" applyBorder="1"/>
    <xf numFmtId="9" fontId="4" fillId="0" borderId="0" xfId="1" applyFont="1" applyBorder="1"/>
    <xf numFmtId="0" fontId="3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 wrapText="1" indent="8"/>
    </xf>
    <xf numFmtId="0" fontId="6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9" fontId="4" fillId="3" borderId="1" xfId="1" applyFont="1" applyFill="1" applyBorder="1"/>
    <xf numFmtId="0" fontId="0" fillId="4" borderId="1" xfId="0" applyFill="1" applyBorder="1"/>
    <xf numFmtId="0" fontId="11" fillId="0" borderId="1" xfId="0" applyFont="1" applyBorder="1"/>
    <xf numFmtId="0" fontId="0" fillId="7" borderId="1" xfId="0" applyFill="1" applyBorder="1"/>
    <xf numFmtId="0" fontId="0" fillId="2" borderId="1" xfId="0" applyFill="1" applyBorder="1"/>
    <xf numFmtId="0" fontId="10" fillId="6" borderId="1" xfId="0" applyFont="1" applyFill="1" applyBorder="1" applyAlignment="1">
      <alignment horizontal="right"/>
    </xf>
    <xf numFmtId="0" fontId="11" fillId="0" borderId="2" xfId="0" applyFont="1" applyBorder="1"/>
    <xf numFmtId="0" fontId="0" fillId="5" borderId="2" xfId="0" applyFill="1" applyBorder="1"/>
    <xf numFmtId="0" fontId="1" fillId="6" borderId="0" xfId="0" applyFont="1" applyFill="1" applyBorder="1" applyAlignment="1">
      <alignment horizontal="center"/>
    </xf>
    <xf numFmtId="0" fontId="11" fillId="6" borderId="0" xfId="0" applyFont="1" applyFill="1" applyBorder="1"/>
    <xf numFmtId="0" fontId="0" fillId="6" borderId="0" xfId="0" applyFill="1" applyBorder="1"/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7" xfId="0" applyFont="1" applyFill="1" applyBorder="1" applyAlignment="1"/>
    <xf numFmtId="0" fontId="1" fillId="6" borderId="4" xfId="0" applyFont="1" applyFill="1" applyBorder="1" applyAlignment="1">
      <alignment horizontal="center"/>
    </xf>
    <xf numFmtId="0" fontId="0" fillId="6" borderId="8" xfId="0" applyFill="1" applyBorder="1"/>
    <xf numFmtId="0" fontId="4" fillId="6" borderId="0" xfId="0" applyFont="1" applyFill="1" applyBorder="1"/>
    <xf numFmtId="0" fontId="11" fillId="6" borderId="9" xfId="0" applyFont="1" applyFill="1" applyBorder="1" applyAlignment="1">
      <alignment horizontal="center"/>
    </xf>
    <xf numFmtId="0" fontId="11" fillId="6" borderId="9" xfId="0" applyFont="1" applyFill="1" applyBorder="1" applyAlignment="1">
      <alignment horizontal="center" wrapText="1"/>
    </xf>
    <xf numFmtId="0" fontId="1" fillId="6" borderId="8" xfId="0" applyFont="1" applyFill="1" applyBorder="1" applyAlignment="1"/>
    <xf numFmtId="0" fontId="6" fillId="3" borderId="3" xfId="0" applyFont="1" applyFill="1" applyBorder="1" applyAlignment="1">
      <alignment horizontal="left" vertical="center" wrapText="1" indent="8"/>
    </xf>
    <xf numFmtId="0" fontId="6" fillId="0" borderId="10" xfId="0" applyFont="1" applyFill="1" applyBorder="1" applyAlignment="1">
      <alignment horizontal="center" vertical="center" textRotation="90" wrapText="1"/>
    </xf>
    <xf numFmtId="0" fontId="7" fillId="0" borderId="9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2" fillId="0" borderId="9" xfId="0" applyFont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 textRotation="90" wrapText="1"/>
    </xf>
    <xf numFmtId="0" fontId="2" fillId="0" borderId="9" xfId="0" applyFont="1" applyFill="1" applyBorder="1" applyAlignment="1">
      <alignment vertical="center" wrapText="1"/>
    </xf>
    <xf numFmtId="0" fontId="8" fillId="0" borderId="3" xfId="0" applyFont="1" applyBorder="1" applyAlignment="1">
      <alignment horizontal="center" vertical="center" textRotation="90" wrapText="1"/>
    </xf>
    <xf numFmtId="0" fontId="1" fillId="3" borderId="9" xfId="0" applyFont="1" applyFill="1" applyBorder="1" applyAlignment="1">
      <alignment vertical="center"/>
    </xf>
    <xf numFmtId="0" fontId="4" fillId="6" borderId="13" xfId="0" applyFont="1" applyFill="1" applyBorder="1"/>
    <xf numFmtId="0" fontId="4" fillId="6" borderId="14" xfId="0" applyFont="1" applyFill="1" applyBorder="1"/>
    <xf numFmtId="9" fontId="4" fillId="6" borderId="14" xfId="1" applyFont="1" applyFill="1" applyBorder="1"/>
    <xf numFmtId="0" fontId="0" fillId="6" borderId="15" xfId="0" applyFill="1" applyBorder="1"/>
    <xf numFmtId="0" fontId="4" fillId="6" borderId="4" xfId="0" applyFont="1" applyFill="1" applyBorder="1"/>
    <xf numFmtId="0" fontId="6" fillId="3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topLeftCell="A24" zoomScaleNormal="100" workbookViewId="0">
      <selection activeCell="Q32" sqref="Q32"/>
    </sheetView>
  </sheetViews>
  <sheetFormatPr baseColWidth="10" defaultRowHeight="15" x14ac:dyDescent="0.25"/>
  <cols>
    <col min="1" max="1" width="6.42578125" style="1" customWidth="1"/>
    <col min="2" max="2" width="31.7109375" style="1" customWidth="1"/>
    <col min="3" max="12" width="4.42578125" style="1" customWidth="1"/>
    <col min="13" max="13" width="5.140625" style="1" customWidth="1"/>
    <col min="14" max="14" width="23.7109375" customWidth="1"/>
  </cols>
  <sheetData>
    <row r="1" spans="1:14" x14ac:dyDescent="0.25">
      <c r="A1" s="24" t="s">
        <v>45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</row>
    <row r="2" spans="1:14" x14ac:dyDescent="0.25">
      <c r="A2" s="27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8"/>
    </row>
    <row r="3" spans="1:14" x14ac:dyDescent="0.25">
      <c r="A3" s="27"/>
      <c r="B3" s="15" t="s">
        <v>41</v>
      </c>
      <c r="C3" s="14"/>
      <c r="D3" s="21"/>
      <c r="E3" s="21"/>
      <c r="F3" s="21"/>
      <c r="G3" s="29"/>
      <c r="H3" s="18" t="s">
        <v>27</v>
      </c>
      <c r="I3" s="18"/>
      <c r="J3" s="18"/>
      <c r="K3" s="18"/>
      <c r="L3" s="18"/>
      <c r="M3" s="18"/>
      <c r="N3" s="30">
        <v>51</v>
      </c>
    </row>
    <row r="4" spans="1:14" x14ac:dyDescent="0.25">
      <c r="A4" s="27"/>
      <c r="B4" s="15" t="s">
        <v>42</v>
      </c>
      <c r="C4" s="16"/>
      <c r="D4" s="21"/>
      <c r="E4" s="21"/>
      <c r="F4" s="29"/>
      <c r="G4" s="29"/>
      <c r="H4" s="18" t="s">
        <v>40</v>
      </c>
      <c r="I4" s="18"/>
      <c r="J4" s="18"/>
      <c r="K4" s="18"/>
      <c r="L4" s="18"/>
      <c r="M4" s="18"/>
      <c r="N4" s="31" t="s">
        <v>46</v>
      </c>
    </row>
    <row r="5" spans="1:14" x14ac:dyDescent="0.25">
      <c r="A5" s="27"/>
      <c r="B5" s="15" t="s">
        <v>43</v>
      </c>
      <c r="C5" s="17"/>
      <c r="D5" s="21"/>
      <c r="E5" s="21"/>
      <c r="F5" s="21"/>
      <c r="G5" s="21"/>
      <c r="H5" s="21"/>
      <c r="I5" s="21"/>
      <c r="J5" s="21"/>
      <c r="K5" s="21"/>
      <c r="L5" s="21"/>
      <c r="M5" s="21"/>
      <c r="N5" s="28"/>
    </row>
    <row r="6" spans="1:14" x14ac:dyDescent="0.25">
      <c r="A6" s="27"/>
      <c r="B6" s="19" t="s">
        <v>44</v>
      </c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  <c r="N6" s="32"/>
    </row>
    <row r="7" spans="1:14" x14ac:dyDescent="0.25">
      <c r="A7" s="27"/>
      <c r="B7" s="22"/>
      <c r="C7" s="23"/>
      <c r="D7" s="21"/>
      <c r="E7" s="21"/>
      <c r="F7" s="21"/>
      <c r="G7" s="21"/>
      <c r="H7" s="21"/>
      <c r="I7" s="21"/>
      <c r="J7" s="21"/>
      <c r="K7" s="21"/>
      <c r="L7" s="21"/>
      <c r="M7" s="21"/>
      <c r="N7" s="32"/>
    </row>
    <row r="8" spans="1:14" ht="38.25" x14ac:dyDescent="0.25">
      <c r="A8" s="33"/>
      <c r="B8" s="7" t="s">
        <v>37</v>
      </c>
      <c r="C8" s="8" t="s">
        <v>0</v>
      </c>
      <c r="D8" s="8" t="s">
        <v>1</v>
      </c>
      <c r="E8" s="8" t="s">
        <v>2</v>
      </c>
      <c r="F8" s="8" t="s">
        <v>3</v>
      </c>
      <c r="G8" s="8" t="s">
        <v>4</v>
      </c>
      <c r="H8" s="8" t="s">
        <v>5</v>
      </c>
      <c r="I8" s="8" t="s">
        <v>6</v>
      </c>
      <c r="J8" s="8" t="s">
        <v>7</v>
      </c>
      <c r="K8" s="8" t="s">
        <v>8</v>
      </c>
      <c r="L8" s="8" t="s">
        <v>9</v>
      </c>
      <c r="M8" s="8" t="s">
        <v>10</v>
      </c>
      <c r="N8" s="47" t="s">
        <v>47</v>
      </c>
    </row>
    <row r="9" spans="1:14" ht="15" customHeight="1" x14ac:dyDescent="0.25">
      <c r="A9" s="34" t="s">
        <v>11</v>
      </c>
      <c r="B9" s="5" t="s">
        <v>28</v>
      </c>
      <c r="C9" s="5"/>
      <c r="D9" s="5"/>
      <c r="E9" s="9"/>
      <c r="F9" s="5"/>
      <c r="G9" s="5"/>
      <c r="H9" s="5"/>
      <c r="I9" s="5"/>
      <c r="J9" s="5"/>
      <c r="K9" s="5"/>
      <c r="L9" s="5"/>
      <c r="M9" s="5"/>
      <c r="N9" s="35"/>
    </row>
    <row r="10" spans="1:14" x14ac:dyDescent="0.25">
      <c r="A10" s="36"/>
      <c r="B10" s="5" t="s">
        <v>12</v>
      </c>
      <c r="C10" s="5"/>
      <c r="D10" s="5"/>
      <c r="E10" s="9"/>
      <c r="F10" s="5"/>
      <c r="G10" s="5"/>
      <c r="H10" s="5"/>
      <c r="I10" s="5"/>
      <c r="J10" s="5"/>
      <c r="K10" s="9"/>
      <c r="L10" s="5"/>
      <c r="M10" s="5"/>
      <c r="N10" s="35"/>
    </row>
    <row r="11" spans="1:14" x14ac:dyDescent="0.25">
      <c r="A11" s="36"/>
      <c r="B11" s="5" t="s">
        <v>29</v>
      </c>
      <c r="C11" s="5"/>
      <c r="D11" s="5"/>
      <c r="E11" s="5"/>
      <c r="F11" s="5"/>
      <c r="G11" s="9"/>
      <c r="H11" s="5"/>
      <c r="I11" s="5"/>
      <c r="J11" s="5"/>
      <c r="K11" s="9"/>
      <c r="L11" s="5"/>
      <c r="M11" s="5"/>
      <c r="N11" s="35"/>
    </row>
    <row r="12" spans="1:14" x14ac:dyDescent="0.25">
      <c r="A12" s="36"/>
      <c r="B12" s="6" t="s">
        <v>32</v>
      </c>
      <c r="C12" s="5"/>
      <c r="D12" s="9"/>
      <c r="E12" s="5"/>
      <c r="F12" s="5"/>
      <c r="G12" s="5"/>
      <c r="H12" s="5"/>
      <c r="I12" s="5"/>
      <c r="J12" s="5"/>
      <c r="K12" s="5"/>
      <c r="L12" s="5"/>
      <c r="M12" s="5"/>
      <c r="N12" s="35"/>
    </row>
    <row r="13" spans="1:14" x14ac:dyDescent="0.25">
      <c r="A13" s="36"/>
      <c r="B13" s="5" t="s">
        <v>30</v>
      </c>
      <c r="C13" s="5"/>
      <c r="D13" s="5"/>
      <c r="E13" s="5"/>
      <c r="F13" s="9"/>
      <c r="G13" s="5"/>
      <c r="H13" s="5"/>
      <c r="I13" s="5"/>
      <c r="J13" s="5"/>
      <c r="K13" s="5"/>
      <c r="L13" s="5"/>
      <c r="M13" s="5"/>
      <c r="N13" s="35"/>
    </row>
    <row r="14" spans="1:14" x14ac:dyDescent="0.25">
      <c r="A14" s="36"/>
      <c r="B14" s="6" t="s">
        <v>31</v>
      </c>
      <c r="C14" s="5"/>
      <c r="D14" s="5"/>
      <c r="E14" s="5"/>
      <c r="F14" s="5"/>
      <c r="G14" s="9"/>
      <c r="H14" s="5"/>
      <c r="I14" s="5"/>
      <c r="J14" s="5"/>
      <c r="K14" s="5"/>
      <c r="L14" s="5"/>
      <c r="M14" s="5"/>
      <c r="N14" s="35"/>
    </row>
    <row r="15" spans="1:14" x14ac:dyDescent="0.25">
      <c r="A15" s="36"/>
      <c r="B15" s="5" t="s">
        <v>25</v>
      </c>
      <c r="C15" s="5"/>
      <c r="D15" s="5"/>
      <c r="E15" s="5"/>
      <c r="F15" s="9"/>
      <c r="G15" s="5"/>
      <c r="H15" s="5"/>
      <c r="I15" s="5"/>
      <c r="J15" s="9"/>
      <c r="K15" s="5"/>
      <c r="L15" s="5"/>
      <c r="M15" s="5"/>
      <c r="N15" s="35"/>
    </row>
    <row r="16" spans="1:14" x14ac:dyDescent="0.25">
      <c r="A16" s="36"/>
      <c r="B16" s="5" t="s">
        <v>33</v>
      </c>
      <c r="C16" s="5"/>
      <c r="D16" s="5"/>
      <c r="E16" s="5"/>
      <c r="F16" s="5"/>
      <c r="G16" s="5"/>
      <c r="H16" s="9"/>
      <c r="I16" s="5"/>
      <c r="J16" s="5"/>
      <c r="K16" s="5"/>
      <c r="L16" s="5"/>
      <c r="M16" s="5"/>
      <c r="N16" s="35"/>
    </row>
    <row r="17" spans="1:14" ht="16.5" customHeight="1" x14ac:dyDescent="0.25">
      <c r="A17" s="36"/>
      <c r="B17" s="5" t="s">
        <v>36</v>
      </c>
      <c r="C17" s="4"/>
      <c r="D17" s="4"/>
      <c r="E17" s="4"/>
      <c r="F17" s="10"/>
      <c r="G17" s="4"/>
      <c r="H17" s="4"/>
      <c r="I17" s="4"/>
      <c r="J17" s="4"/>
      <c r="K17" s="4"/>
      <c r="L17" s="4"/>
      <c r="M17" s="4"/>
      <c r="N17" s="37"/>
    </row>
    <row r="18" spans="1:14" ht="16.5" customHeight="1" x14ac:dyDescent="0.25">
      <c r="A18" s="36"/>
      <c r="B18" s="5" t="s">
        <v>26</v>
      </c>
      <c r="C18" s="4"/>
      <c r="D18" s="4"/>
      <c r="E18" s="4"/>
      <c r="F18" s="4"/>
      <c r="G18" s="4"/>
      <c r="H18" s="4"/>
      <c r="I18" s="4"/>
      <c r="J18" s="4"/>
      <c r="K18" s="10"/>
      <c r="L18" s="4"/>
      <c r="M18" s="4"/>
      <c r="N18" s="37"/>
    </row>
    <row r="19" spans="1:14" x14ac:dyDescent="0.25">
      <c r="A19" s="36"/>
      <c r="B19" s="5" t="s">
        <v>35</v>
      </c>
      <c r="C19" s="5"/>
      <c r="D19" s="5"/>
      <c r="E19" s="5"/>
      <c r="F19" s="5"/>
      <c r="G19" s="5"/>
      <c r="H19" s="5"/>
      <c r="I19" s="5"/>
      <c r="J19" s="9"/>
      <c r="K19" s="5"/>
      <c r="L19" s="5"/>
      <c r="M19" s="5"/>
      <c r="N19" s="35"/>
    </row>
    <row r="20" spans="1:14" x14ac:dyDescent="0.25">
      <c r="A20" s="38"/>
      <c r="B20" s="6" t="s">
        <v>34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9"/>
      <c r="N20" s="35"/>
    </row>
    <row r="21" spans="1:14" ht="27.75" customHeight="1" x14ac:dyDescent="0.25">
      <c r="A21" s="34" t="s">
        <v>13</v>
      </c>
      <c r="B21" s="5" t="s">
        <v>16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39"/>
    </row>
    <row r="22" spans="1:14" ht="25.5" x14ac:dyDescent="0.25">
      <c r="A22" s="36"/>
      <c r="B22" s="5" t="s">
        <v>17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39"/>
    </row>
    <row r="23" spans="1:14" ht="25.5" x14ac:dyDescent="0.25">
      <c r="A23" s="36"/>
      <c r="B23" s="5" t="s">
        <v>14</v>
      </c>
      <c r="C23" s="4"/>
      <c r="D23" s="4"/>
      <c r="E23" s="11"/>
      <c r="F23" s="4"/>
      <c r="G23" s="4"/>
      <c r="H23" s="4"/>
      <c r="I23" s="10"/>
      <c r="J23" s="4"/>
      <c r="K23" s="4"/>
      <c r="L23" s="10"/>
      <c r="M23" s="4"/>
      <c r="N23" s="39"/>
    </row>
    <row r="24" spans="1:14" ht="25.5" x14ac:dyDescent="0.25">
      <c r="A24" s="36"/>
      <c r="B24" s="5" t="s">
        <v>23</v>
      </c>
      <c r="C24" s="4"/>
      <c r="D24" s="4"/>
      <c r="E24" s="10"/>
      <c r="F24" s="4"/>
      <c r="G24" s="4"/>
      <c r="H24" s="4"/>
      <c r="I24" s="4"/>
      <c r="J24" s="4"/>
      <c r="K24" s="4"/>
      <c r="L24" s="10"/>
      <c r="M24" s="4"/>
      <c r="N24" s="37"/>
    </row>
    <row r="25" spans="1:14" ht="25.5" customHeight="1" x14ac:dyDescent="0.25">
      <c r="A25" s="36"/>
      <c r="B25" s="5" t="s">
        <v>48</v>
      </c>
      <c r="C25" s="4"/>
      <c r="D25" s="4"/>
      <c r="E25" s="4"/>
      <c r="F25" s="4"/>
      <c r="G25" s="10"/>
      <c r="H25" s="4"/>
      <c r="I25" s="4"/>
      <c r="J25" s="4"/>
      <c r="K25" s="4"/>
      <c r="L25" s="4"/>
      <c r="M25" s="4"/>
      <c r="N25" s="37"/>
    </row>
    <row r="26" spans="1:14" ht="51.75" customHeight="1" x14ac:dyDescent="0.25">
      <c r="A26" s="36"/>
      <c r="B26" s="5" t="s">
        <v>49</v>
      </c>
      <c r="C26" s="4"/>
      <c r="D26" s="4"/>
      <c r="E26" s="4"/>
      <c r="F26" s="4"/>
      <c r="G26" s="4"/>
      <c r="H26" s="4"/>
      <c r="I26" s="10"/>
      <c r="J26" s="4"/>
      <c r="K26" s="4"/>
      <c r="L26" s="4"/>
      <c r="M26" s="4"/>
      <c r="N26" s="37"/>
    </row>
    <row r="27" spans="1:14" ht="43.5" customHeight="1" x14ac:dyDescent="0.25">
      <c r="A27" s="36"/>
      <c r="B27" s="5" t="s">
        <v>50</v>
      </c>
      <c r="C27" s="4"/>
      <c r="D27" s="4"/>
      <c r="E27" s="4"/>
      <c r="F27" s="4"/>
      <c r="G27" s="4"/>
      <c r="H27" s="10"/>
      <c r="I27" s="4"/>
      <c r="J27" s="4"/>
      <c r="K27" s="4"/>
      <c r="L27" s="4"/>
      <c r="M27" s="4"/>
      <c r="N27" s="37"/>
    </row>
    <row r="28" spans="1:14" x14ac:dyDescent="0.25">
      <c r="A28" s="36"/>
      <c r="B28" s="5" t="s">
        <v>24</v>
      </c>
      <c r="C28" s="4"/>
      <c r="D28" s="4"/>
      <c r="E28" s="4"/>
      <c r="F28" s="4"/>
      <c r="G28" s="10"/>
      <c r="H28" s="4"/>
      <c r="I28" s="4"/>
      <c r="J28" s="4"/>
      <c r="K28" s="4"/>
      <c r="L28" s="4"/>
      <c r="M28" s="4"/>
      <c r="N28" s="37"/>
    </row>
    <row r="29" spans="1:14" x14ac:dyDescent="0.25">
      <c r="A29" s="36"/>
      <c r="B29" s="5" t="s">
        <v>21</v>
      </c>
      <c r="C29" s="4"/>
      <c r="D29" s="4"/>
      <c r="E29" s="10"/>
      <c r="F29" s="4"/>
      <c r="G29" s="4"/>
      <c r="H29" s="4"/>
      <c r="I29" s="4"/>
      <c r="J29" s="4"/>
      <c r="K29" s="4"/>
      <c r="L29" s="4"/>
      <c r="M29" s="4"/>
      <c r="N29" s="37"/>
    </row>
    <row r="30" spans="1:14" x14ac:dyDescent="0.25">
      <c r="A30" s="38"/>
      <c r="B30" s="5" t="s">
        <v>20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10"/>
      <c r="N30" s="37"/>
    </row>
    <row r="31" spans="1:14" ht="27" customHeight="1" x14ac:dyDescent="0.25">
      <c r="A31" s="40" t="s">
        <v>22</v>
      </c>
      <c r="B31" s="5" t="s">
        <v>18</v>
      </c>
      <c r="C31" s="4"/>
      <c r="D31" s="4"/>
      <c r="E31" s="4"/>
      <c r="F31" s="10"/>
      <c r="G31" s="4"/>
      <c r="H31" s="4"/>
      <c r="I31" s="4"/>
      <c r="J31" s="4"/>
      <c r="K31" s="4"/>
      <c r="L31" s="10"/>
      <c r="M31" s="4"/>
      <c r="N31" s="37"/>
    </row>
    <row r="32" spans="1:14" x14ac:dyDescent="0.25">
      <c r="A32" s="40"/>
      <c r="B32" s="5" t="s">
        <v>19</v>
      </c>
      <c r="C32" s="4"/>
      <c r="D32" s="4"/>
      <c r="E32" s="4"/>
      <c r="F32" s="4"/>
      <c r="G32" s="4"/>
      <c r="H32" s="4"/>
      <c r="I32" s="4"/>
      <c r="J32" s="4"/>
      <c r="K32" s="4"/>
      <c r="L32" s="10"/>
      <c r="M32" s="4"/>
      <c r="N32" s="37"/>
    </row>
    <row r="33" spans="1:14" ht="25.5" x14ac:dyDescent="0.25">
      <c r="A33" s="40"/>
      <c r="B33" s="5" t="s">
        <v>15</v>
      </c>
      <c r="C33" s="4"/>
      <c r="D33" s="4"/>
      <c r="E33" s="4"/>
      <c r="F33" s="4"/>
      <c r="G33" s="4"/>
      <c r="H33" s="4"/>
      <c r="I33" s="4"/>
      <c r="J33" s="4"/>
      <c r="K33" s="4"/>
      <c r="L33" s="10"/>
      <c r="M33" s="4"/>
      <c r="N33" s="37"/>
    </row>
    <row r="34" spans="1:14" x14ac:dyDescent="0.25">
      <c r="A34" s="46"/>
      <c r="B34" s="12" t="s">
        <v>38</v>
      </c>
      <c r="C34" s="13">
        <f>2/N3</f>
        <v>3.9215686274509803E-2</v>
      </c>
      <c r="D34" s="13">
        <f>5/N3</f>
        <v>9.8039215686274508E-2</v>
      </c>
      <c r="E34" s="13">
        <f>12/N3</f>
        <v>0.23529411764705882</v>
      </c>
      <c r="F34" s="13">
        <f>18/N3</f>
        <v>0.35294117647058826</v>
      </c>
      <c r="G34" s="13">
        <f>23/N3</f>
        <v>0.45098039215686275</v>
      </c>
      <c r="H34" s="13">
        <f>27/N3</f>
        <v>0.52941176470588236</v>
      </c>
      <c r="I34" s="13">
        <f>31/N3</f>
        <v>0.60784313725490191</v>
      </c>
      <c r="J34" s="13">
        <f>36/N3</f>
        <v>0.70588235294117652</v>
      </c>
      <c r="K34" s="13">
        <f>41/N3</f>
        <v>0.80392156862745101</v>
      </c>
      <c r="L34" s="13">
        <f>48/N3</f>
        <v>0.94117647058823528</v>
      </c>
      <c r="M34" s="13">
        <f>51/N3</f>
        <v>1</v>
      </c>
      <c r="N34" s="41" t="s">
        <v>39</v>
      </c>
    </row>
    <row r="35" spans="1:14" ht="15.75" thickBot="1" x14ac:dyDescent="0.3">
      <c r="A35" s="42"/>
      <c r="B35" s="43"/>
      <c r="C35" s="43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5"/>
    </row>
    <row r="36" spans="1:14" x14ac:dyDescent="0.25">
      <c r="B36" s="2"/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</row>
  </sheetData>
  <mergeCells count="6">
    <mergeCell ref="A31:A33"/>
    <mergeCell ref="A21:A30"/>
    <mergeCell ref="A1:M1"/>
    <mergeCell ref="A9:A20"/>
    <mergeCell ref="H3:M3"/>
    <mergeCell ref="H4:M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Cronograma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msarmiento1@hotmail.com</dc:creator>
  <cp:lastModifiedBy>Alejandra Gomez</cp:lastModifiedBy>
  <dcterms:created xsi:type="dcterms:W3CDTF">2021-04-13T14:43:44Z</dcterms:created>
  <dcterms:modified xsi:type="dcterms:W3CDTF">2022-01-22T21:47:34Z</dcterms:modified>
</cp:coreProperties>
</file>