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hidePivotFieldList="1"/>
  <mc:AlternateContent xmlns:mc="http://schemas.openxmlformats.org/markup-compatibility/2006">
    <mc:Choice Requires="x15">
      <x15ac:absPath xmlns:x15ac="http://schemas.microsoft.com/office/spreadsheetml/2010/11/ac" url="https://adrgov-my.sharepoint.com/personal/daniela_leon_adr_gov_co/Documents/OFICINA DE PLANEACIÓN/2021/PLAN DE ACCIÓN/2021/Ajustes PAI 2021/"/>
    </mc:Choice>
  </mc:AlternateContent>
  <xr:revisionPtr revIDLastSave="35" documentId="8_{FDEF10D1-8BEA-6846-99B7-59AC9F91A2B1}" xr6:coauthVersionLast="47" xr6:coauthVersionMax="47" xr10:uidLastSave="{E13C712A-59B0-1A47-8E8F-2CD58B4B7519}"/>
  <bookViews>
    <workbookView xWindow="980" yWindow="500" windowWidth="36840" windowHeight="19320" tabRatio="518" xr2:uid="{00000000-000D-0000-FFFF-FFFF00000000}"/>
  </bookViews>
  <sheets>
    <sheet name="PLANOCONSOLIDADO" sheetId="15" r:id="rId1"/>
    <sheet name="Hoja1" sheetId="16" state="hidden" r:id="rId2"/>
  </sheets>
  <definedNames>
    <definedName name="_xlnm._FilterDatabase" localSheetId="0" hidden="1">PLANOCONSOLIDADO!$A$1:$AQ$344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07" i="15" l="1"/>
  <c r="W207" i="15"/>
  <c r="P206" i="15" l="1"/>
  <c r="AE3" i="15"/>
  <c r="AE4" i="15" s="1"/>
  <c r="AE5" i="15" s="1"/>
  <c r="AE6" i="15" s="1"/>
  <c r="AE7" i="15" s="1"/>
  <c r="AE8" i="15" s="1"/>
  <c r="AE9" i="15" s="1"/>
  <c r="AE10" i="15" s="1"/>
  <c r="AE11" i="15" s="1"/>
  <c r="AE12" i="15" s="1"/>
  <c r="AE13" i="15" s="1"/>
  <c r="AE14" i="15" s="1"/>
  <c r="AE15" i="15" s="1"/>
  <c r="AE16" i="15" s="1"/>
  <c r="AE17" i="15" s="1"/>
  <c r="X344" i="15"/>
  <c r="X343" i="15"/>
  <c r="X342" i="15"/>
  <c r="X341" i="15"/>
  <c r="W341" i="15"/>
  <c r="X340" i="15"/>
  <c r="W340" i="15"/>
  <c r="X339" i="15"/>
  <c r="W339" i="15"/>
  <c r="X338" i="15"/>
  <c r="W338" i="15"/>
  <c r="X337" i="15"/>
  <c r="W337" i="15"/>
  <c r="X336" i="15"/>
  <c r="W336" i="15"/>
  <c r="X335" i="15"/>
  <c r="W335" i="15"/>
  <c r="X334" i="15"/>
  <c r="W334" i="15"/>
  <c r="X333" i="15"/>
  <c r="W333" i="15"/>
  <c r="X332" i="15"/>
  <c r="W332" i="15"/>
  <c r="X331" i="15"/>
  <c r="W331" i="15"/>
  <c r="X330" i="15"/>
  <c r="W330" i="15"/>
  <c r="X329" i="15"/>
  <c r="W329" i="15"/>
  <c r="X328" i="15"/>
  <c r="W328" i="15"/>
  <c r="X327" i="15"/>
  <c r="W327" i="15"/>
  <c r="X326" i="15"/>
  <c r="W326" i="15"/>
  <c r="X325" i="15"/>
  <c r="W325" i="15"/>
  <c r="X324" i="15"/>
  <c r="W324" i="15"/>
  <c r="X323" i="15"/>
  <c r="W323" i="15"/>
  <c r="X322" i="15"/>
  <c r="W322" i="15"/>
  <c r="X321" i="15"/>
  <c r="W321" i="15"/>
  <c r="X320" i="15"/>
  <c r="W320" i="15"/>
  <c r="X319" i="15"/>
  <c r="W319" i="15"/>
  <c r="X318" i="15"/>
  <c r="W318" i="15"/>
  <c r="X317" i="15"/>
  <c r="W317" i="15"/>
  <c r="X316" i="15"/>
  <c r="W316" i="15"/>
  <c r="X315" i="15"/>
  <c r="W315" i="15"/>
  <c r="X314" i="15"/>
  <c r="W314" i="15"/>
  <c r="X313" i="15"/>
  <c r="W313" i="15"/>
  <c r="X312" i="15"/>
  <c r="W312" i="15"/>
  <c r="X311" i="15"/>
  <c r="W311" i="15"/>
  <c r="X310" i="15"/>
  <c r="W310" i="15"/>
  <c r="X309" i="15"/>
  <c r="W309" i="15"/>
  <c r="X308" i="15"/>
  <c r="W308" i="15"/>
  <c r="X307" i="15"/>
  <c r="W307" i="15"/>
  <c r="X306" i="15"/>
  <c r="W306" i="15"/>
  <c r="X305" i="15"/>
  <c r="W305" i="15"/>
  <c r="X304" i="15"/>
  <c r="W304" i="15"/>
  <c r="X303" i="15"/>
  <c r="W303" i="15"/>
  <c r="X302" i="15"/>
  <c r="W302" i="15"/>
  <c r="X301" i="15"/>
  <c r="W301" i="15"/>
  <c r="X300" i="15"/>
  <c r="W300" i="15"/>
  <c r="X299" i="15"/>
  <c r="W299" i="15"/>
  <c r="X298" i="15"/>
  <c r="W298" i="15"/>
  <c r="X297" i="15"/>
  <c r="W297" i="15"/>
  <c r="X296" i="15"/>
  <c r="X295" i="15"/>
  <c r="W295" i="15"/>
  <c r="X294" i="15"/>
  <c r="X293" i="15"/>
  <c r="X292" i="15"/>
  <c r="X291" i="15"/>
  <c r="X290" i="15"/>
  <c r="W290" i="15"/>
  <c r="X289" i="15"/>
  <c r="W289" i="15"/>
  <c r="X288" i="15"/>
  <c r="W288" i="15"/>
  <c r="X287" i="15"/>
  <c r="W287" i="15"/>
  <c r="X286" i="15"/>
  <c r="W286" i="15"/>
  <c r="X285" i="15"/>
  <c r="W285" i="15"/>
  <c r="X284" i="15"/>
  <c r="W284" i="15"/>
  <c r="X283" i="15"/>
  <c r="W283" i="15"/>
  <c r="X282" i="15"/>
  <c r="W282" i="15"/>
  <c r="X279" i="15"/>
  <c r="W279" i="15"/>
  <c r="X278" i="15"/>
  <c r="W278" i="15"/>
  <c r="X277" i="15"/>
  <c r="W277" i="15"/>
  <c r="X276" i="15"/>
  <c r="W276" i="15"/>
  <c r="X275" i="15"/>
  <c r="W275" i="15"/>
  <c r="X274" i="15"/>
  <c r="W274" i="15"/>
  <c r="X273" i="15"/>
  <c r="W273" i="15"/>
  <c r="X272" i="15"/>
  <c r="W272" i="15"/>
  <c r="X271" i="15"/>
  <c r="W271" i="15"/>
  <c r="X270" i="15"/>
  <c r="W270" i="15"/>
  <c r="X269" i="15"/>
  <c r="W269" i="15"/>
  <c r="X268" i="15"/>
  <c r="W268" i="15"/>
  <c r="X267" i="15"/>
  <c r="W267" i="15"/>
  <c r="X266" i="15"/>
  <c r="W266" i="15"/>
  <c r="X265" i="15"/>
  <c r="W265" i="15"/>
  <c r="X264" i="15"/>
  <c r="W264" i="15"/>
  <c r="X263" i="15"/>
  <c r="W263" i="15"/>
  <c r="X262" i="15"/>
  <c r="W262" i="15"/>
  <c r="X261" i="15"/>
  <c r="W261" i="15"/>
  <c r="X260" i="15"/>
  <c r="W260" i="15"/>
  <c r="X259" i="15"/>
  <c r="W259" i="15"/>
  <c r="X258" i="15"/>
  <c r="W258" i="15"/>
  <c r="X257" i="15"/>
  <c r="W257" i="15"/>
  <c r="X256" i="15"/>
  <c r="W256" i="15"/>
  <c r="X255" i="15"/>
  <c r="W255" i="15"/>
  <c r="X254" i="15"/>
  <c r="W254" i="15"/>
  <c r="X253" i="15"/>
  <c r="W253" i="15"/>
  <c r="X252" i="15"/>
  <c r="W252" i="15"/>
  <c r="X251" i="15"/>
  <c r="W251" i="15"/>
  <c r="X250" i="15"/>
  <c r="W250" i="15"/>
  <c r="X249" i="15"/>
  <c r="W249" i="15"/>
  <c r="X248" i="15"/>
  <c r="W248" i="15"/>
  <c r="X247" i="15"/>
  <c r="W247" i="15"/>
  <c r="X225" i="15"/>
  <c r="W225" i="15"/>
  <c r="X224" i="15"/>
  <c r="W224" i="15"/>
  <c r="X223" i="15"/>
  <c r="W223" i="15"/>
  <c r="X222" i="15"/>
  <c r="W222" i="15"/>
  <c r="X221" i="15"/>
  <c r="W221" i="15"/>
  <c r="X220" i="15"/>
  <c r="W220" i="15"/>
  <c r="X219" i="15"/>
  <c r="W219" i="15"/>
  <c r="X218" i="15"/>
  <c r="W218" i="15"/>
  <c r="X217" i="15"/>
  <c r="W217" i="15"/>
  <c r="X216" i="15"/>
  <c r="W216" i="15"/>
  <c r="X215" i="15"/>
  <c r="W215" i="15"/>
  <c r="X214" i="15"/>
  <c r="W214" i="15"/>
  <c r="X213" i="15"/>
  <c r="W213" i="15"/>
  <c r="X212" i="15"/>
  <c r="W212" i="15"/>
  <c r="X210" i="15"/>
  <c r="W210" i="15"/>
  <c r="X211" i="15"/>
  <c r="X209" i="15"/>
  <c r="W209" i="15"/>
  <c r="X208" i="15"/>
  <c r="W208" i="15"/>
  <c r="X205" i="15"/>
  <c r="W205" i="15"/>
  <c r="X204" i="15"/>
  <c r="W204" i="15"/>
  <c r="X203" i="15"/>
  <c r="W203" i="15"/>
  <c r="X202" i="15"/>
  <c r="W202" i="15"/>
  <c r="X201" i="15"/>
  <c r="W201" i="15"/>
  <c r="X200" i="15"/>
  <c r="W200" i="15"/>
  <c r="X199" i="15"/>
  <c r="W199" i="15"/>
  <c r="X198" i="15"/>
  <c r="W198" i="15"/>
  <c r="X197" i="15"/>
  <c r="W197" i="15"/>
  <c r="X196" i="15"/>
  <c r="W196" i="15"/>
  <c r="X195" i="15"/>
  <c r="W195" i="15"/>
  <c r="X194" i="15"/>
  <c r="W194" i="15"/>
  <c r="X193" i="15"/>
  <c r="W193" i="15"/>
  <c r="X192" i="15"/>
  <c r="W192" i="15"/>
  <c r="X191" i="15"/>
  <c r="W191" i="15"/>
  <c r="X190" i="15"/>
  <c r="W190" i="15"/>
  <c r="X183" i="15"/>
  <c r="W183" i="15"/>
  <c r="X182" i="15"/>
  <c r="W182" i="15"/>
  <c r="X181" i="15"/>
  <c r="W181" i="15"/>
  <c r="X80" i="15"/>
  <c r="W80" i="15"/>
  <c r="X79" i="15"/>
  <c r="W79" i="15"/>
  <c r="X78" i="15"/>
  <c r="W78" i="15"/>
  <c r="X77" i="15"/>
  <c r="W77" i="15"/>
  <c r="X76" i="15"/>
  <c r="W76" i="15"/>
  <c r="X75" i="15"/>
  <c r="W75" i="15"/>
  <c r="X74" i="15"/>
  <c r="W74" i="15"/>
  <c r="X73" i="15"/>
  <c r="W73" i="15"/>
  <c r="X72" i="15"/>
  <c r="W72" i="15"/>
  <c r="X71" i="15"/>
  <c r="W71" i="15"/>
  <c r="X70" i="15"/>
  <c r="W70" i="15"/>
  <c r="X69" i="15"/>
  <c r="W69" i="15"/>
  <c r="X66" i="15"/>
  <c r="W66" i="15"/>
  <c r="X65" i="15"/>
  <c r="W65" i="15"/>
  <c r="X64" i="15"/>
  <c r="W64" i="15"/>
  <c r="X63" i="15"/>
  <c r="W63" i="15"/>
  <c r="X62" i="15"/>
  <c r="W62" i="15"/>
  <c r="X61" i="15"/>
  <c r="W61" i="15"/>
  <c r="X60" i="15"/>
  <c r="W60" i="15"/>
  <c r="X55" i="15"/>
  <c r="X54" i="15"/>
  <c r="X52" i="15"/>
  <c r="X51" i="15"/>
  <c r="X50" i="15"/>
  <c r="X49" i="15"/>
  <c r="X48" i="15"/>
  <c r="X47" i="15"/>
  <c r="X46" i="15"/>
  <c r="X45" i="15"/>
  <c r="X44" i="15"/>
  <c r="X43" i="15"/>
  <c r="X41" i="15"/>
  <c r="X40" i="15"/>
  <c r="X39" i="15"/>
  <c r="X38" i="15"/>
  <c r="X37" i="15"/>
  <c r="X36" i="15"/>
  <c r="X30" i="15"/>
  <c r="W30" i="15"/>
  <c r="X29" i="15"/>
  <c r="W29" i="15"/>
  <c r="X28" i="15"/>
  <c r="W28" i="15"/>
  <c r="X27" i="15"/>
  <c r="W27" i="15"/>
  <c r="X26" i="15"/>
  <c r="W26" i="15"/>
  <c r="X25" i="15"/>
  <c r="W25" i="15"/>
  <c r="X24" i="15"/>
  <c r="W24" i="15"/>
  <c r="X23" i="15"/>
  <c r="W23" i="15"/>
  <c r="X22" i="15"/>
  <c r="W22" i="15"/>
  <c r="X21" i="15"/>
  <c r="W21" i="15"/>
  <c r="X19" i="15"/>
  <c r="W19" i="15"/>
  <c r="X18" i="15"/>
  <c r="W18" i="15"/>
  <c r="X17" i="15"/>
  <c r="W17" i="15"/>
  <c r="X14" i="15"/>
  <c r="X13" i="15"/>
  <c r="X12" i="15"/>
  <c r="X11" i="15"/>
  <c r="X10" i="15"/>
  <c r="X9" i="15"/>
  <c r="X8" i="15"/>
  <c r="X7" i="15"/>
  <c r="X6" i="15"/>
  <c r="X5"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tc={19704C76-8205-DD4F-9F5B-15DAF3FBE936}</author>
    <author>tc={98AF7437-8A97-8341-8F55-F794971877E1}</author>
    <author>tc={9244E635-CF11-9946-87BE-B4BE7EC1357E}</author>
    <author>tc={7F9AE955-D706-A541-9D0E-6429845A443A}</author>
    <author>tc={E89833B0-502B-684F-8E41-EDD620F6F0CA}</author>
    <author>tc={7355EB27-3334-FA4D-B528-7D7DD517A949}</author>
    <author>tc={2F35862E-368E-BF4F-BEF3-A70CD75A3444}</author>
    <author>tc={34C3490E-FF61-D745-930A-2D515C173E60}</author>
    <author>tc={8DCE804D-C0BF-684B-871B-24C4E62E7E76}</author>
    <author>tc={0B850279-AD57-C04D-90DF-FFBD72275980}</author>
    <author>tc={44E707BC-060F-294D-8D8E-2F0CDCCDFCD1}</author>
    <author>tc={2A9879CB-10F1-994E-8D50-F3CA2CE8EE7E}</author>
    <author>tc={7CD8AA63-8525-7946-9E20-2C9454FC895C}</author>
    <author>tc={3F70DCBA-3146-1A46-85AF-B4959C3720ED}</author>
    <author>tc={0B2CFF55-7D9E-704C-9456-43AD459F30AF}</author>
    <author>tc={E710DB99-51BA-8947-B88C-E1831535DA5C}</author>
    <author>tc={67E5616C-AC9A-254E-8E58-B1D036783A47}</author>
    <author>tc={C5C67AD3-0932-3342-8A6A-FC4457042D6D}</author>
    <author>tc={90B03450-64AC-3C49-BA2D-30B31552B14B}</author>
    <author>tc={4C9A61FD-7C05-4245-8DF4-5D6C3DBD9266}</author>
    <author>tc={BEA42ACA-6853-534B-927F-CB83673C6A51}</author>
    <author>tc={C684B154-135C-9544-9F6A-2E268ED14553}</author>
    <author>tc={0D411396-9F98-0841-BE6D-DD5EEC2EA1F5}</author>
    <author>tc={FAB2A2AD-6C7C-9340-8292-521D233795BB}</author>
    <author>tc={11C61346-F39E-2341-A074-CAB77A383554}</author>
    <author>tc={90F3E74D-C1DD-6745-BBEF-AFC9BB08F426}</author>
    <author>tc={B4845B7B-815C-4C49-97A2-2AA29D0FFF1B}</author>
    <author>tc={033437EA-07F9-CD40-9D6E-0146FB8148DB}</author>
    <author>tc={B0732813-F3A4-4241-9728-A528C4FED879}</author>
    <author>tc={8C6ED145-625F-EA44-A598-DF17237192A2}</author>
    <author>tc={DF84877B-0699-444F-87DD-19423944FD92}</author>
    <author>tc={A5B8496E-DF57-4D49-B503-C0CF1026CDAB}</author>
    <author>tc={43D7DFCC-1E4F-3242-92EB-73A38B9B5D8B}</author>
    <author>tc={EB4A80C0-82CC-6B43-83BA-E29B55E1CF64}</author>
    <author>tc={FF2BA50C-805F-AB40-B437-465B1E859FF6}</author>
    <author>tc={8D858B43-1DF4-174A-99DB-8104D8FE4D10}</author>
    <author>tc={2AA4CD8B-C5F2-1B46-8A21-6D0AA85F691C}</author>
    <author>tc={CD27F1B1-FAB2-BE46-866E-58ABC73244F5}</author>
    <author>tc={05F8E5FF-1E93-5D4B-8764-D98D0901D829}</author>
    <author>tc={FC046B80-B93E-9B49-BED4-668A0236AEA4}</author>
    <author>tc={4101F3D0-63CF-D448-9067-653865637A6C}</author>
    <author>tc={3A4B012A-AD50-3848-89FA-A9C6671F9A30}</author>
    <author>tc={79AF350B-7923-8B45-B243-7FDD3B936E90}</author>
    <author>tc={D67CA39B-A99A-614A-BE49-868DD64D1D61}</author>
    <author>tc={2975521D-48A8-2943-A343-944FA88EB2E3}</author>
    <author>tc={58355313-F8AF-9E49-986B-9390771BD515}</author>
    <author>tc={3707EEB0-C240-E241-A07C-21B1756337A2}</author>
    <author>tc={17A04D46-63F7-DD4C-9E22-1B89522C5BB5}</author>
    <author>tc={B9EEB012-D74E-2F48-971B-0AABBCFF647E}</author>
    <author>tc={77068105-A3C6-0E4B-A261-AED079132616}</author>
    <author>tc={0832FEE0-5EEA-B248-9F1E-C2284991E903}</author>
    <author>tc={E20ED635-174B-824E-AA63-09B154D2AD73}</author>
    <author>tc={9BFE0F1C-1E9B-E646-B72C-C1251F2BAD4B}</author>
    <author>tc={41DBECED-D4B1-4D40-92C7-A8B3698DCE3E}</author>
    <author>tc={A462F072-1BF3-8643-A238-C43D768ED5D8}</author>
    <author>tc={50E3BE84-631B-494C-AC4C-0175DAB3853E}</author>
    <author>tc={025FE202-3CEA-4D43-9F2F-80D4DC9C3C0D}</author>
    <author>tc={CC1F5554-3CFF-A742-B85D-E28C8103FB2E}</author>
    <author>tc={8168C6DB-564D-DC4B-AAC1-94CFBE673510}</author>
    <author>tc={029006D1-8649-0E45-B48C-B35AE8CCAFE4}</author>
    <author>tc={51DB5485-CEE5-914F-B381-7B5380B185C3}</author>
    <author>Usuario</author>
    <author>tc={12A04B65-3218-E84E-BEB8-5EC5D5805221}</author>
    <author>tc={30F9CC91-7891-E34C-A653-2184336037B1}</author>
    <author>tc={9FEA3B21-0E18-BE43-AD11-AE84A99444BE}</author>
    <author>tc={4AAA53CE-22CD-1641-ADF8-136FA1DC45D1}</author>
    <author>tc={38E4F528-4928-B346-A5A5-8B77C2C94ABD}</author>
    <author>tc={25F8D46A-6202-004C-A44A-4B360CD4E1B1}</author>
    <author>tc={37BF6E21-E678-6B40-85E4-974682D37C57}</author>
    <author>Microsoft Office User</author>
  </authors>
  <commentList>
    <comment ref="Q22" authorId="0" shapeId="0" xr:uid="{19704C76-8205-DD4F-9F5B-15DAF3FBE936}">
      <text>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text>
    </comment>
    <comment ref="AN22" authorId="1" shapeId="0" xr:uid="{98AF7437-8A97-8341-8F55-F794971877E1}">
      <text>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text>
    </comment>
    <comment ref="Q26" authorId="2" shapeId="0" xr:uid="{9244E635-CF11-9946-87BE-B4BE7EC1357E}">
      <text>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text>
    </comment>
    <comment ref="AM26" authorId="3" shapeId="0" xr:uid="{7F9AE955-D706-A541-9D0E-6429845A443A}">
      <text>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text>
    </comment>
    <comment ref="AN26" authorId="4" shapeId="0" xr:uid="{E89833B0-502B-684F-8E41-EDD620F6F0CA}">
      <text>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text>
    </comment>
    <comment ref="Q29" authorId="5" shapeId="0" xr:uid="{7355EB27-3334-FA4D-B528-7D7DD517A949}">
      <text>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text>
    </comment>
    <comment ref="AM29" authorId="6" shapeId="0" xr:uid="{2F35862E-368E-BF4F-BEF3-A70CD75A3444}">
      <text>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text>
    </comment>
    <comment ref="AN29" authorId="7" shapeId="0" xr:uid="{34C3490E-FF61-D745-930A-2D515C173E60}">
      <text>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text>
    </comment>
    <comment ref="S47" authorId="8" shapeId="0" xr:uid="{8DCE804D-C0BF-684B-871B-24C4E62E7E76}">
      <text>
        <t>[Comentario encadenado]
Tu versión de Excel te permite leer este comentario encadenado; sin embargo, las ediciones que se apliquen se quitarán si el archivo se abre en una versión más reciente de Excel. Más información: https://go.microsoft.com/fwlink/?linkid=870924
Comentario:
    Ajustado mediante CIGD y CD de octubre</t>
      </text>
    </comment>
    <comment ref="S48" authorId="9" shapeId="0" xr:uid="{0B850279-AD57-C04D-90DF-FFBD72275980}">
      <text>
        <t>[Comentario encadenado]
Tu versión de Excel te permite leer este comentario encadenado; sin embargo, las ediciones que se apliquen se quitarán si el archivo se abre en una versión más reciente de Excel. Más información: https://go.microsoft.com/fwlink/?linkid=870924
Comentario:
    Ajustado mediante CIGD y CD de octubre</t>
      </text>
    </comment>
    <comment ref="S56" authorId="10" shapeId="0" xr:uid="{44E707BC-060F-294D-8D8E-2F0CDCCDFCD1}">
      <text>
        <t>[Comentario encadenado]
Tu versión de Excel te permite leer este comentario encadenado; sin embargo, las ediciones que se apliquen se quitarán si el archivo se abre en una versión más reciente de Excel. Más información: https://go.microsoft.com/fwlink/?linkid=870924
Comentario:
    Ajustado mediante aprobaciòn ante el CIGD y el CD de octubre</t>
      </text>
    </comment>
    <comment ref="Q60" authorId="11" shapeId="0" xr:uid="{2A9879CB-10F1-994E-8D50-F3CA2CE8EE7E}">
      <text>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text>
    </comment>
    <comment ref="AH60" authorId="12" shapeId="0" xr:uid="{7CD8AA63-8525-7946-9E20-2C9454FC895C}">
      <text>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text>
    </comment>
    <comment ref="AM60" authorId="13" shapeId="0" xr:uid="{3F70DCBA-3146-1A46-85AF-B4959C3720ED}">
      <text>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text>
    </comment>
    <comment ref="AN60" authorId="14" shapeId="0" xr:uid="{0B2CFF55-7D9E-704C-9456-43AD459F30AF}">
      <text>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text>
    </comment>
    <comment ref="AH61" authorId="15" shapeId="0" xr:uid="{E710DB99-51BA-8947-B88C-E1831535DA5C}">
      <text>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text>
    </comment>
    <comment ref="AH62" authorId="16" shapeId="0" xr:uid="{67E5616C-AC9A-254E-8E58-B1D036783A47}">
      <text>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text>
    </comment>
    <comment ref="AH63" authorId="17" shapeId="0" xr:uid="{C5C67AD3-0932-3342-8A6A-FC4457042D6D}">
      <text>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text>
    </comment>
    <comment ref="AH64" authorId="18" shapeId="0" xr:uid="{90B03450-64AC-3C49-BA2D-30B31552B14B}">
      <text>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text>
    </comment>
    <comment ref="AH65" authorId="19" shapeId="0" xr:uid="{4C9A61FD-7C05-4245-8DF4-5D6C3DBD9266}">
      <text>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text>
    </comment>
    <comment ref="AH66" authorId="20" shapeId="0" xr:uid="{BEA42ACA-6853-534B-927F-CB83673C6A51}">
      <text>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text>
    </comment>
    <comment ref="S67" authorId="21" shapeId="0" xr:uid="{C684B154-135C-9544-9F6A-2E268ED14553}">
      <text>
        <t>[Comentario encadenado]
Tu versión de Excel te permite leer este comentario encadenado; sin embargo, las ediciones que se apliquen se quitarán si el archivo se abre en una versión más reciente de Excel. Más información: https://go.microsoft.com/fwlink/?linkid=870924
Comentario:
    Ajustado mediante aprobaciòn ante el CIGD y el CD de octubre</t>
      </text>
    </comment>
    <comment ref="S68" authorId="22" shapeId="0" xr:uid="{0D411396-9F98-0841-BE6D-DD5EEC2EA1F5}">
      <text>
        <t>[Comentario encadenado]
Tu versión de Excel te permite leer este comentario encadenado; sin embargo, las ediciones que se apliquen se quitarán si el archivo se abre en una versión más reciente de Excel. Más información: https://go.microsoft.com/fwlink/?linkid=870924
Comentario:
    Ajustado mediante aprobación de CIGD y CD de octubre.</t>
      </text>
    </comment>
    <comment ref="AH69" authorId="23" shapeId="0" xr:uid="{FAB2A2AD-6C7C-9340-8292-521D233795BB}">
      <text>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text>
    </comment>
    <comment ref="AH70" authorId="24" shapeId="0" xr:uid="{11C61346-F39E-2341-A074-CAB77A383554}">
      <text>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text>
    </comment>
    <comment ref="AH71" authorId="25" shapeId="0" xr:uid="{90F3E74D-C1DD-6745-BBEF-AFC9BB08F426}">
      <text>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text>
    </comment>
    <comment ref="AH72" authorId="26" shapeId="0" xr:uid="{B4845B7B-815C-4C49-97A2-2AA29D0FFF1B}">
      <text>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text>
    </comment>
    <comment ref="AH73" authorId="27" shapeId="0" xr:uid="{033437EA-07F9-CD40-9D6E-0146FB8148DB}">
      <text>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text>
    </comment>
    <comment ref="Q74" authorId="28" shapeId="0" xr:uid="{B0732813-F3A4-4241-9728-A528C4FED879}">
      <text>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text>
    </comment>
    <comment ref="AH74" authorId="29" shapeId="0" xr:uid="{8C6ED145-625F-EA44-A598-DF17237192A2}">
      <text>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text>
    </comment>
    <comment ref="AM74" authorId="30" shapeId="0" xr:uid="{DF84877B-0699-444F-87DD-19423944FD92}">
      <text>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text>
    </comment>
    <comment ref="AN74" authorId="31" shapeId="0" xr:uid="{A5B8496E-DF57-4D49-B503-C0CF1026CDAB}">
      <text>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text>
    </comment>
    <comment ref="AH75" authorId="32" shapeId="0" xr:uid="{43D7DFCC-1E4F-3242-92EB-73A38B9B5D8B}">
      <text>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text>
    </comment>
    <comment ref="Q76" authorId="33" shapeId="0" xr:uid="{EB4A80C0-82CC-6B43-83BA-E29B55E1CF64}">
      <text>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text>
    </comment>
    <comment ref="AH76" authorId="34" shapeId="0" xr:uid="{FF2BA50C-805F-AB40-B437-465B1E859FF6}">
      <text>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text>
    </comment>
    <comment ref="AM76" authorId="35" shapeId="0" xr:uid="{8D858B43-1DF4-174A-99DB-8104D8FE4D10}">
      <text>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text>
    </comment>
    <comment ref="AN76" authorId="36" shapeId="0" xr:uid="{2AA4CD8B-C5F2-1B46-8A21-6D0AA85F691C}">
      <text>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text>
    </comment>
    <comment ref="AH77" authorId="37" shapeId="0" xr:uid="{CD27F1B1-FAB2-BE46-866E-58ABC73244F5}">
      <text>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text>
    </comment>
    <comment ref="AH78" authorId="38" shapeId="0" xr:uid="{05F8E5FF-1E93-5D4B-8764-D98D0901D829}">
      <text>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text>
    </comment>
    <comment ref="AH79" authorId="39" shapeId="0" xr:uid="{FC046B80-B93E-9B49-BED4-668A0236AEA4}">
      <text>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text>
    </comment>
    <comment ref="AH80" authorId="40" shapeId="0" xr:uid="{4101F3D0-63CF-D448-9067-653865637A6C}">
      <text>
        <t>[Comentario encadenado]
Tu versión de Excel te permite leer este comentario encadenado; sin embargo, las ediciones que se apliquen se quitarán si el archivo se abre en una versión más reciente de Excel. Más información: https://go.microsoft.com/fwlink/?linkid=870924
Comentario:
    Pasa de “Evaluación, Calificación y Cofinanciación de Proyectos Integrales” a “Direccionamiento Estratégico Institucional”</t>
      </text>
    </comment>
    <comment ref="Q104" authorId="41" shapeId="0" xr:uid="{3A4B012A-AD50-3848-89FA-A9C6671F9A30}">
      <text>
        <t>[Comentario encadenado]
Tu versión de Excel te permite leer este comentario encadenado; sin embargo, las ediciones que se apliquen se quitarán si el archivo se abre en una versión más reciente de Excel. Más información: https://go.microsoft.com/fwlink/?linkid=870924
Comentario:
    Pasa de 32 a 4 según justificación enviada por la dirección técnica, de conformidad con las recomendaciones de la Dra Ana.</t>
      </text>
    </comment>
    <comment ref="S104" authorId="42" shapeId="0" xr:uid="{79AF350B-7923-8B45-B243-7FDD3B936E90}">
      <text>
        <t>[Comentario encadenado]
Tu versión de Excel te permite leer este comentario encadenado; sin embargo, las ediciones que se apliquen se quitarán si el archivo se abre en una versión más reciente de Excel. Más información: https://go.microsoft.com/fwlink/?linkid=870924
Comentario:
    Pasa de 32 a 4 según justificación enviada por la dirección técnica, de conformidad con las recomendaciones de la Dra Ana.</t>
      </text>
    </comment>
    <comment ref="Q105" authorId="43" shapeId="0" xr:uid="{D67CA39B-A99A-614A-BE49-868DD64D1D61}">
      <text>
        <t>[Comentario encadenado]
Tu versión de Excel te permite leer este comentario encadenado; sin embargo, las ediciones que se apliquen se quitarán si el archivo se abre en una versión más reciente de Excel. Más información: https://go.microsoft.com/fwlink/?linkid=870924
Comentario:
    Pasa de 32 a 4 según justificación enviada por la dirección técnica, de conformidad con las recomendaciones de la Dra Ana.</t>
      </text>
    </comment>
    <comment ref="S105" authorId="44" shapeId="0" xr:uid="{2975521D-48A8-2943-A343-944FA88EB2E3}">
      <text>
        <t>[Comentario encadenado]
Tu versión de Excel te permite leer este comentario encadenado; sin embargo, las ediciones que se apliquen se quitarán si el archivo se abre en una versión más reciente de Excel. Más información: https://go.microsoft.com/fwlink/?linkid=870924
Comentario:
    Pasa de 32 a 4 según justificación enviada por la dirección técnica, de conformidad con las recomendaciones de la Dra Ana.</t>
      </text>
    </comment>
    <comment ref="R115" authorId="45" shapeId="0" xr:uid="{58355313-F8AF-9E49-986B-9390771BD515}">
      <text>
        <t>[Comentario encadenado]
Tu versión de Excel te permite leer este comentario encadenado; sin embargo, las ediciones que se apliquen se quitarán si el archivo se abre en una versión más reciente de Excel. Más información: https://go.microsoft.com/fwlink/?linkid=870924
Comentario:
    Se ajusta de  unidad de medida, de número a porcentaje, de conformidad con la solicitud realizada por Johana Polanco.</t>
      </text>
    </comment>
    <comment ref="S115" authorId="46" shapeId="0" xr:uid="{3707EEB0-C240-E241-A07C-21B1756337A2}">
      <text>
        <t>[Comentario encadenado]
Tu versión de Excel te permite leer este comentario encadenado; sin embargo, las ediciones que se apliquen se quitarán si el archivo se abre en una versión más reciente de Excel. Más información: https://go.microsoft.com/fwlink/?linkid=870924
Comentario:
    Se ajusta de  unidad de medida, de número a porcentaje, de conformidad con la solicitud realizada por Johana Polanco.</t>
      </text>
    </comment>
    <comment ref="R117" authorId="47" shapeId="0" xr:uid="{17A04D46-63F7-DD4C-9E22-1B89522C5BB5}">
      <text>
        <t>[Comentario encadenado]
Tu versión de Excel te permite leer este comentario encadenado; sin embargo, las ediciones que se apliquen se quitarán si el archivo se abre en una versión más reciente de Excel. Más información: https://go.microsoft.com/fwlink/?linkid=870924
Comentario:
    Se ajusta de  unidad de medida, de número a porcentaje, de conformidad con la solicitud realizada por Johana Polanco.</t>
      </text>
    </comment>
    <comment ref="S117" authorId="48" shapeId="0" xr:uid="{B9EEB012-D74E-2F48-971B-0AABBCFF647E}">
      <text>
        <t>[Comentario encadenado]
Tu versión de Excel te permite leer este comentario encadenado; sin embargo, las ediciones que se apliquen se quitarán si el archivo se abre en una versión más reciente de Excel. Más información: https://go.microsoft.com/fwlink/?linkid=870924
Comentario:
    Se ajusta de  unidad de medida, de número a porcentaje, de conformidad con la solicitud realizada por Johana Polanco.</t>
      </text>
    </comment>
    <comment ref="AM117" authorId="49" shapeId="0" xr:uid="{77068105-A3C6-0E4B-A261-AED079132616}">
      <text>
        <t>[Comentario encadenado]
Tu versión de Excel te permite leer este comentario encadenado; sin embargo, las ediciones que se apliquen se quitarán si el archivo se abre en una versión más reciente de Excel. Más información: https://go.microsoft.com/fwlink/?linkid=870924
Comentario:
    Se ajusta de  unidad de medida, de número a porcentaje, de conformidad con la solicitud realizada por Johana Polanco.</t>
      </text>
    </comment>
    <comment ref="AN117" authorId="50" shapeId="0" xr:uid="{0832FEE0-5EEA-B248-9F1E-C2284991E903}">
      <text>
        <t>[Comentario encadenado]
Tu versión de Excel te permite leer este comentario encadenado; sin embargo, las ediciones que se apliquen se quitarán si el archivo se abre en una versión más reciente de Excel. Más información: https://go.microsoft.com/fwlink/?linkid=870924
Comentario:
    Se ajusta de  unidad de medida, de número a porcentaje, de conformidad con la solicitud realizada por Johana Polanco.</t>
      </text>
    </comment>
    <comment ref="P118" authorId="51" shapeId="0" xr:uid="{E20ED635-174B-824E-AA63-09B154D2AD73}">
      <text>
        <t>[Comentario encadenado]
Tu versión de Excel te permite leer este comentario encadenado; sin embargo, las ediciones que se apliquen se quitarán si el archivo se abre en una versión más reciente de Excel. Más información: https://go.microsoft.com/fwlink/?linkid=870924
Comentario:
    Se ajusta nombre pues mediante este indicador se atienden 31 dptos y no solo 16. Se realiza de conformidad con la solicitud de Johana Polanco.</t>
      </text>
    </comment>
    <comment ref="AF118" authorId="52" shapeId="0" xr:uid="{9BFE0F1C-1E9B-E646-B72C-C1251F2BAD4B}">
      <text>
        <t>[Comentario encadenado]
Tu versión de Excel te permite leer este comentario encadenado; sin embargo, las ediciones que se apliquen se quitarán si el archivo se abre en una versión más reciente de Excel. Más información: https://go.microsoft.com/fwlink/?linkid=870924
Comentario:
    Se ajusta nombre pues mediante este indicador se atienden 31 dptos y no solo 16. Se realiza de conformidad con la solicitud de Johana Polanco.</t>
      </text>
    </comment>
    <comment ref="P123" authorId="53" shapeId="0" xr:uid="{41DBECED-D4B1-4D40-92C7-A8B3698DCE3E}">
      <text>
        <t>[Comentario encadenado]
Tu versión de Excel te permite leer este comentario encadenado; sin embargo, las ediciones que se apliquen se quitarán si el archivo se abre en una versión más reciente de Excel. Más información: https://go.microsoft.com/fwlink/?linkid=870924
Comentario:
    Se ajusta la unidad de medida de número a % de conformidad con la solicitud adelanta por Johana Polanco.</t>
      </text>
    </comment>
    <comment ref="AM123" authorId="54" shapeId="0" xr:uid="{A462F072-1BF3-8643-A238-C43D768ED5D8}">
      <text>
        <t>[Comentario encadenado]
Tu versión de Excel te permite leer este comentario encadenado; sin embargo, las ediciones que se apliquen se quitarán si el archivo se abre en una versión más reciente de Excel. Más información: https://go.microsoft.com/fwlink/?linkid=870924
Comentario:
    Se ajusta la unidad de medida de número a % de conformidad con la solicitud adelanta por Johana Polanco.</t>
      </text>
    </comment>
    <comment ref="AN123" authorId="55" shapeId="0" xr:uid="{50E3BE84-631B-494C-AC4C-0175DAB3853E}">
      <text>
        <t>[Comentario encadenado]
Tu versión de Excel te permite leer este comentario encadenado; sin embargo, las ediciones que se apliquen se quitarán si el archivo se abre en una versión más reciente de Excel. Más información: https://go.microsoft.com/fwlink/?linkid=870924
Comentario:
    Se ajusta la unidad de medida de número a % de conformidad con la solicitud adelanta por Johana Polanco.</t>
      </text>
    </comment>
    <comment ref="R131" authorId="56" shapeId="0" xr:uid="{025FE202-3CEA-4D43-9F2F-80D4DC9C3C0D}">
      <text>
        <t>[Comentario encadenado]
Tu versión de Excel te permite leer este comentario encadenado; sin embargo, las ediciones que se apliquen se quitarán si el archivo se abre en una versión más reciente de Excel. Más información: https://go.microsoft.com/fwlink/?linkid=870924
Comentario:
    Se realiza la modificación al pasar de una meta en porcentaje del 100% , a una meta numérica de 120 EPSEAS habilitadas, por solicitud de ajuste de Johana Polanco.</t>
      </text>
    </comment>
    <comment ref="AN131" authorId="57" shapeId="0" xr:uid="{CC1F5554-3CFF-A742-B85D-E28C8103FB2E}">
      <text>
        <t>[Comentario encadenado]
Tu versión de Excel te permite leer este comentario encadenado; sin embargo, las ediciones que se apliquen se quitarán si el archivo se abre en una versión más reciente de Excel. Más información: https://go.microsoft.com/fwlink/?linkid=870924
Comentario:
    Se realiza la modificación al pasar de una meta en porcentaje del 100% , a una meta numérica de 120 EPSEAS habilitadas, por solicitud de ajuste de Johana Polanco.</t>
      </text>
    </comment>
    <comment ref="Q183" authorId="58" shapeId="0" xr:uid="{8168C6DB-564D-DC4B-AAC1-94CFBE673510}">
      <text>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text>
    </comment>
    <comment ref="AM183" authorId="59" shapeId="0" xr:uid="{029006D1-8649-0E45-B48C-B35AE8CCAFE4}">
      <text>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text>
    </comment>
    <comment ref="AN183" authorId="60" shapeId="0" xr:uid="{51DB5485-CEE5-914F-B381-7B5380B185C3}">
      <text>
        <t>[Comentario encadenado]
Tu versión de Excel te permite leer este comentario encadenado; sin embargo, las ediciones que se apliquen se quitarán si el archivo se abre en una versión más reciente de Excel. Más información: https://go.microsoft.com/fwlink/?linkid=870924
Comentario:
    Se solicita ajustar medición a “por demanda” por solicitud de la OC. Ellos informan que habían pedido el ajuste antes de publicarse el PAI 2021 a Sandra Càrdenas, sin embargo no quedó en el PAI.</t>
      </text>
    </comment>
    <comment ref="S192" authorId="61" shapeId="0" xr:uid="{00000000-0006-0000-0000-000001000000}">
      <text>
        <r>
          <rPr>
            <sz val="9"/>
            <color indexed="81"/>
            <rFont val="Tahoma"/>
            <family val="2"/>
          </rPr>
          <t xml:space="preserve">Mínimo 86 PIDAR con concepto final
</t>
        </r>
      </text>
    </comment>
    <comment ref="S193" authorId="61" shapeId="0" xr:uid="{00000000-0006-0000-0000-000002000000}">
      <text>
        <r>
          <rPr>
            <sz val="9"/>
            <color indexed="81"/>
            <rFont val="Tahoma"/>
            <family val="2"/>
          </rPr>
          <t xml:space="preserve">Mínimo 86 PIDAR con concepto final
</t>
        </r>
      </text>
    </comment>
    <comment ref="S194" authorId="61" shapeId="0" xr:uid="{00000000-0006-0000-0000-000003000000}">
      <text>
        <r>
          <rPr>
            <sz val="9"/>
            <color indexed="81"/>
            <rFont val="Tahoma"/>
            <family val="2"/>
          </rPr>
          <t xml:space="preserve">Mínimo 86 PIDAR con concepto final
</t>
        </r>
      </text>
    </comment>
    <comment ref="G195" authorId="62" shapeId="0" xr:uid="{12A04B65-3218-E84E-BEB8-5EC5D5805221}">
      <text>
        <t>[Comentario encadenado]
Tu versión de Excel te permite leer este comentario encadenado; sin embargo, las ediciones que se apliquen se quitarán si el archivo se abre en una versión más reciente de Excel. Más información: https://go.microsoft.com/fwlink/?linkid=870924
Comentario:
    Se pasa de Evaluación y Calificación de PIDAR a Seguimiento y Control, solicitado por Alejandra Pineda mediante correo. Resulto Julio 12</t>
      </text>
    </comment>
    <comment ref="AH195" authorId="63" shapeId="0" xr:uid="{30F9CC91-7891-E34C-A653-2184336037B1}">
      <text>
        <t>[Comentario encadenado]
Tu versión de Excel te permite leer este comentario encadenado; sin embargo, las ediciones que se apliquen se quitarán si el archivo se abre en una versión más reciente de Excel. Más información: https://go.microsoft.com/fwlink/?linkid=870924
Comentario:
    Se pasa de Evaluación y Calificación de PIDAR a Seguimiento y Control, solicitado por Alejandra Pineda mediante correo. Resulto Julio 12</t>
      </text>
    </comment>
    <comment ref="S196" authorId="64" shapeId="0" xr:uid="{9FEA3B21-0E18-BE43-AD11-AE84A99444BE}">
      <text>
        <t>[Comentario encadenado]
Tu versión de Excel te permite leer este comentario encadenado; sin embargo, las ediciones que se apliquen se quitarán si el archivo se abre en una versión más reciente de Excel. Más información: https://go.microsoft.com/fwlink/?linkid=870924
Comentario:
    Ajustado mediante aprobaciòn del CIGD y CD de octubre.</t>
      </text>
    </comment>
    <comment ref="U197" authorId="65" shapeId="0" xr:uid="{4AAA53CE-22CD-1641-ADF8-136FA1DC45D1}">
      <text>
        <t>[Comentario encadenado]
Tu versión de Excel te permite leer este comentario encadenado; sin embargo, las ediciones que se apliquen se quitarán si el archivo se abre en una versión más reciente de Excel. Más información: https://go.microsoft.com/fwlink/?linkid=870924
Comentario:
    Se ajustó la dependencia responsable, debe ser la VIP</t>
      </text>
    </comment>
    <comment ref="U198" authorId="66" shapeId="0" xr:uid="{38E4F528-4928-B346-A5A5-8B77C2C94ABD}">
      <text>
        <t>[Comentario encadenado]
Tu versión de Excel te permite leer este comentario encadenado; sin embargo, las ediciones que se apliquen se quitarán si el archivo se abre en una versión más reciente de Excel. Más información: https://go.microsoft.com/fwlink/?linkid=870924
Comentario:
    Se ajustó la dependencia responsable, debe ser la VIP</t>
      </text>
    </comment>
    <comment ref="U199" authorId="67" shapeId="0" xr:uid="{25F8D46A-6202-004C-A44A-4B360CD4E1B1}">
      <text>
        <t>[Comentario encadenado]
Tu versión de Excel te permite leer este comentario encadenado; sin embargo, las ediciones que se apliquen se quitarán si el archivo se abre en una versión más reciente de Excel. Más información: https://go.microsoft.com/fwlink/?linkid=870924
Comentario:
    Se ajustó la dependencia responsable, debe ser la VIP</t>
      </text>
    </comment>
    <comment ref="U200" authorId="61" shapeId="0" xr:uid="{63358F8B-39AA-4A51-A88B-DE2A9DEDE390}">
      <text>
        <r>
          <rPr>
            <b/>
            <sz val="9"/>
            <color rgb="FF000000"/>
            <rFont val="Tahoma"/>
            <family val="2"/>
          </rPr>
          <t xml:space="preserve">Revisar responsable, debe ser conjunto con OP y VP
</t>
        </r>
      </text>
    </comment>
    <comment ref="U201" authorId="68" shapeId="0" xr:uid="{37BF6E21-E678-6B40-85E4-974682D37C57}">
      <text>
        <t>[Comentario encadenado]
Tu versión de Excel te permite leer este comentario encadenado; sin embargo, las ediciones que se apliquen se quitarán si el archivo se abre en una versión más reciente de Excel. Más información: https://go.microsoft.com/fwlink/?linkid=870924
Comentario:
    Se ajustó la dependencia responsable, debe ser la VIP</t>
      </text>
    </comment>
    <comment ref="S202" authorId="61" shapeId="0" xr:uid="{00000000-0006-0000-0000-000009000000}">
      <text>
        <r>
          <rPr>
            <sz val="9"/>
            <color rgb="FF000000"/>
            <rFont val="Tahoma"/>
            <family val="2"/>
          </rPr>
          <t xml:space="preserve">Productores beneficiados de estrategias de fomento a la asociatividad. Incluyen recursos adicionales a la ficha de inversión
</t>
        </r>
      </text>
    </comment>
    <comment ref="S207" authorId="69" shapeId="0" xr:uid="{D9E2B04F-A830-FF42-A7FC-00F50C73421B}">
      <text>
        <r>
          <rPr>
            <b/>
            <sz val="10"/>
            <color rgb="FF000000"/>
            <rFont val="Tahoma"/>
            <family val="2"/>
          </rPr>
          <t>Queda pendiente el ajuste de la Memoria Justificativa, para normalizar la meta del indicador a 1.274</t>
        </r>
      </text>
    </comment>
    <comment ref="S208" authorId="61" shapeId="0" xr:uid="{00000000-0006-0000-0000-00000A000000}">
      <text>
        <r>
          <rPr>
            <sz val="9"/>
            <color rgb="FF000000"/>
            <rFont val="Tahoma"/>
            <family val="2"/>
          </rPr>
          <t>Esquemas Asociativos fortalecidos en el marco de los recursos apropiados por el proyecto de inversión 2021</t>
        </r>
      </text>
    </comment>
    <comment ref="M209" authorId="69" shapeId="0" xr:uid="{170B85F4-4B5E-9F47-A482-89388DAC301B}">
      <text>
        <r>
          <rPr>
            <b/>
            <sz val="10"/>
            <color rgb="FF000000"/>
            <rFont val="Tahoma"/>
            <family val="2"/>
          </rPr>
          <t>Financiado por proyecto de inversión 2020 denominado "</t>
        </r>
        <r>
          <rPr>
            <sz val="10"/>
            <color rgb="FF000000"/>
            <rFont val="Calibri"/>
            <family val="2"/>
            <scheme val="minor"/>
          </rPr>
          <t>Fortalecimiento de las capacidades de los productores agropecuarios y sus esquemas asociativos en la generación y consolidación de encadenamientos productivos nacional" con BPIN 2018011000127</t>
        </r>
        <r>
          <rPr>
            <sz val="10"/>
            <color rgb="FF000000"/>
            <rFont val="Tahoma"/>
            <family val="2"/>
          </rPr>
          <t xml:space="preserve">
</t>
        </r>
      </text>
    </comment>
    <comment ref="N209" authorId="69" shapeId="0" xr:uid="{F234E7AC-786A-4C44-8CD6-E2D315470475}">
      <text>
        <r>
          <rPr>
            <b/>
            <sz val="10"/>
            <color rgb="FF000000"/>
            <rFont val="Tahoma"/>
            <family val="2"/>
          </rPr>
          <t>Financiado por proyecto de inversión 2020 denominado "</t>
        </r>
        <r>
          <rPr>
            <sz val="10"/>
            <color rgb="FF000000"/>
            <rFont val="Calibri"/>
            <family val="2"/>
          </rPr>
          <t>Fortalecimiento de las capacidades de los productores agropecuarios y sus esquemas asociativos en la generación y consolidación de encadenamientos productivos nacional" con BPIN 2018011000127</t>
        </r>
        <r>
          <rPr>
            <sz val="10"/>
            <color rgb="FF000000"/>
            <rFont val="Tahoma"/>
            <family val="2"/>
          </rPr>
          <t xml:space="preserve">
</t>
        </r>
      </text>
    </comment>
    <comment ref="S209" authorId="69" shapeId="0" xr:uid="{D06F9DC9-EF3F-2047-92ED-3320D772D574}">
      <text>
        <r>
          <rPr>
            <sz val="10"/>
            <color rgb="FF000000"/>
            <rFont val="Tahoma"/>
            <family val="2"/>
          </rPr>
          <t xml:space="preserve">En el marco del Convenio no. 517 con la FAO, recursos de la vigencia 2020.
</t>
        </r>
      </text>
    </comment>
    <comment ref="G211" authorId="69" shapeId="0" xr:uid="{9A83BA7C-C209-2C47-9E51-E8D9BB2EB8E3}">
      <text>
        <r>
          <rPr>
            <b/>
            <sz val="10"/>
            <color rgb="FF000000"/>
            <rFont val="Tahoma"/>
            <family val="2"/>
          </rPr>
          <t>20-09-2021 Acuerdo entre DPA y DCF, queda a cardo del proceso de la DCF, y la DPA revisa y valida el compnente de asociatividad en los pidar.</t>
        </r>
        <r>
          <rPr>
            <sz val="10"/>
            <color rgb="FF000000"/>
            <rFont val="Tahoma"/>
            <family val="2"/>
          </rPr>
          <t xml:space="preserve">
</t>
        </r>
      </text>
    </comment>
    <comment ref="S211" authorId="69" shapeId="0" xr:uid="{7779EB6B-85D7-B843-ADD7-C7CDDBD33EFC}">
      <text>
        <r>
          <rPr>
            <sz val="10"/>
            <color rgb="FF000000"/>
            <rFont val="Tahoma"/>
            <family val="2"/>
          </rPr>
          <t>En el marco de los recursos del proyecto de inversión de Optimización de la generación de ingresos sostenibles de productores rurales a nivel nacional de la vigencia 2021, componente de fortalecimiento asociativo.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198" authorId="0" shapeId="0" xr:uid="{447A0DEB-BD06-4AE3-B067-E9332B389E6F}">
      <text>
        <r>
          <rPr>
            <b/>
            <sz val="9"/>
            <color indexed="81"/>
            <rFont val="Tahoma"/>
            <family val="2"/>
          </rPr>
          <t xml:space="preserve">Revisar responsable, debe ser VIP
</t>
        </r>
      </text>
    </comment>
    <comment ref="G198" authorId="0" shapeId="0" xr:uid="{AB50083A-A756-4005-8339-DA71F78F9D23}">
      <text>
        <r>
          <rPr>
            <b/>
            <sz val="9"/>
            <color indexed="81"/>
            <rFont val="Tahoma"/>
            <family val="2"/>
          </rPr>
          <t xml:space="preserve">Revisar responsable, debe ser VIP
</t>
        </r>
      </text>
    </comment>
    <comment ref="A199" authorId="0" shapeId="0" xr:uid="{AB7E01D9-3DF6-46E4-A9ED-60B620307A59}">
      <text>
        <r>
          <rPr>
            <b/>
            <sz val="9"/>
            <color indexed="81"/>
            <rFont val="Tahoma"/>
            <family val="2"/>
          </rPr>
          <t xml:space="preserve">Revisar responsable, debe ser VIP
</t>
        </r>
      </text>
    </comment>
    <comment ref="G199" authorId="0" shapeId="0" xr:uid="{4946A8DB-794D-4568-B1FE-38BE92F629B1}">
      <text>
        <r>
          <rPr>
            <b/>
            <sz val="9"/>
            <color indexed="81"/>
            <rFont val="Tahoma"/>
            <family val="2"/>
          </rPr>
          <t xml:space="preserve">Revisar responsable, debe ser VIP
</t>
        </r>
      </text>
    </comment>
    <comment ref="A200" authorId="0" shapeId="0" xr:uid="{263A56FE-681E-48D2-B005-2B7781C60C27}">
      <text>
        <r>
          <rPr>
            <b/>
            <sz val="9"/>
            <color indexed="81"/>
            <rFont val="Tahoma"/>
            <family val="2"/>
          </rPr>
          <t xml:space="preserve">Revisar responsable, debe ser VIP
</t>
        </r>
      </text>
    </comment>
    <comment ref="G200" authorId="0" shapeId="0" xr:uid="{5F103ECB-49C5-40DF-865F-76E312C6FCC6}">
      <text>
        <r>
          <rPr>
            <b/>
            <sz val="9"/>
            <color indexed="81"/>
            <rFont val="Tahoma"/>
            <family val="2"/>
          </rPr>
          <t xml:space="preserve">Revisar responsable, debe ser VIP
</t>
        </r>
      </text>
    </comment>
    <comment ref="A201" authorId="0" shapeId="0" xr:uid="{C8110643-924B-41F9-858E-C6AF1C897A5F}">
      <text>
        <r>
          <rPr>
            <b/>
            <sz val="9"/>
            <color indexed="81"/>
            <rFont val="Tahoma"/>
            <family val="2"/>
          </rPr>
          <t xml:space="preserve">Revisar responsable, debe ser conjunto con OP y VP
</t>
        </r>
      </text>
    </comment>
    <comment ref="G201" authorId="0" shapeId="0" xr:uid="{2D3679DE-4CD0-4603-9DC1-09A85CBCAE47}">
      <text>
        <r>
          <rPr>
            <b/>
            <sz val="9"/>
            <color indexed="81"/>
            <rFont val="Tahoma"/>
            <family val="2"/>
          </rPr>
          <t xml:space="preserve">Revisar responsable, debe ser conjunto con OP y VP
</t>
        </r>
      </text>
    </comment>
    <comment ref="A202" authorId="0" shapeId="0" xr:uid="{8AB26D96-3D3B-4452-828B-04FB0D14CBB7}">
      <text>
        <r>
          <rPr>
            <b/>
            <sz val="9"/>
            <color indexed="81"/>
            <rFont val="Tahoma"/>
            <family val="2"/>
          </rPr>
          <t xml:space="preserve">Revisar responsable, debe ser VIP
</t>
        </r>
      </text>
    </comment>
    <comment ref="G202" authorId="0" shapeId="0" xr:uid="{92F22776-E356-4B9E-B91B-A596BF5BA19E}">
      <text>
        <r>
          <rPr>
            <b/>
            <sz val="9"/>
            <color indexed="81"/>
            <rFont val="Tahoma"/>
            <family val="2"/>
          </rPr>
          <t xml:space="preserve">Revisar responsable, debe ser VIP
</t>
        </r>
      </text>
    </comment>
  </commentList>
</comments>
</file>

<file path=xl/sharedStrings.xml><?xml version="1.0" encoding="utf-8"?>
<sst xmlns="http://schemas.openxmlformats.org/spreadsheetml/2006/main" count="11205" uniqueCount="1322">
  <si>
    <t>OBJETIVOS DE DESARROLLO SOSTENIBLE</t>
  </si>
  <si>
    <t>No. LE</t>
  </si>
  <si>
    <t>LÍNEA ESTRATÉGICA</t>
  </si>
  <si>
    <t>OBJETIVOS ESTRATÉGICOS</t>
  </si>
  <si>
    <t>MIPG - DIMENSIÓN</t>
  </si>
  <si>
    <t>MIPG - POLÍTICA</t>
  </si>
  <si>
    <t>PROCESO</t>
  </si>
  <si>
    <t>OBJETIVOS</t>
  </si>
  <si>
    <t>PRODUCTOS</t>
  </si>
  <si>
    <t>INDICADORES DE PRODUCTO</t>
  </si>
  <si>
    <t>UNIDAD DE MEDIDA</t>
  </si>
  <si>
    <t xml:space="preserve">Meta </t>
  </si>
  <si>
    <t>Proyecto</t>
  </si>
  <si>
    <t>Bpin</t>
  </si>
  <si>
    <t>PRINCIPALES ACTIVIDADES</t>
  </si>
  <si>
    <t>Subactividad</t>
  </si>
  <si>
    <t>Producto Subactividad</t>
  </si>
  <si>
    <t>Unidad medida Subactividad</t>
  </si>
  <si>
    <t>Meta Subactividad
(Anual)</t>
  </si>
  <si>
    <t>Periodicidad entrega producto subactividad</t>
  </si>
  <si>
    <t>RESPONSABLE</t>
  </si>
  <si>
    <t>RECURSO</t>
  </si>
  <si>
    <t>Avance</t>
  </si>
  <si>
    <t>Observación Avance</t>
  </si>
  <si>
    <t>Cargue ISOLUCIÓN</t>
  </si>
  <si>
    <t xml:space="preserve">Fecha Cargue ISOLUCIÓN </t>
  </si>
  <si>
    <t>No. Indicador</t>
  </si>
  <si>
    <t>Indicador</t>
  </si>
  <si>
    <t>Familia</t>
  </si>
  <si>
    <t xml:space="preserve">Proceso 	</t>
  </si>
  <si>
    <t xml:space="preserve">Objetivo 	</t>
  </si>
  <si>
    <t>Fuente de información</t>
  </si>
  <si>
    <t xml:space="preserve">Líder del proceso 	</t>
  </si>
  <si>
    <t>Fórmula</t>
  </si>
  <si>
    <t>Meta</t>
  </si>
  <si>
    <t>Unidad de medida</t>
  </si>
  <si>
    <t>Frecuencia de medición</t>
  </si>
  <si>
    <t xml:space="preserve">Fecha de cumplimiento </t>
  </si>
  <si>
    <t xml:space="preserve">Responsable medición 	</t>
  </si>
  <si>
    <t>1.  Fin de la pobreza, 2. Hambre Cero,  5.  Equidad de Género, 8. Trabajo decente y crecimiento económico, 9.  Industria, innovación e infraestructura, 10.  Reducción de las desigualdades, 12. Producción y consumo responsable, 16.  Paz, justicia e instituciones sólidas.</t>
  </si>
  <si>
    <t>Dinamización de la competitividad rural</t>
  </si>
  <si>
    <t>Promover el desarrollo de capacidades para la generación sostenible de ingresos en la comunidad rural, a partir de la realización de intervenciones efectivas y acordes con la vocación agropecuaria de los territorios.</t>
  </si>
  <si>
    <t>Gestión con valores para resultados
Evaluación de Resultados
Gestión del Conocimiento y la innovación</t>
  </si>
  <si>
    <t>Relación Estado Ciudadano
Racionalización de Tramites
Participación Ciudadana en la Gestión Pública
Seguimiento y Evaluación del Desempeño Institucional</t>
  </si>
  <si>
    <t>Estructuración y formulación de proyectos integrales de desarrollo agropecuario y rural</t>
  </si>
  <si>
    <t>Fortalecer la apropiación de los instrumentos de planeación agropecuaria con enfoque participativo.</t>
  </si>
  <si>
    <t>Documentos de planeación. 
Planes Integrales de Desarrollo Agropecuario y Rural con Enfoque Territorial</t>
  </si>
  <si>
    <t>Documentos de planeación elaborados</t>
  </si>
  <si>
    <t>Número</t>
  </si>
  <si>
    <t>Optimización de la generación de ingresos sostenibles de productores rurales a nivel nacional</t>
  </si>
  <si>
    <t>Apoyar la identificación, caracterización y Diagnóstico Territorial de Desarrollo Agropecuario y Rural de forma articulada con los territorios</t>
  </si>
  <si>
    <t>Formalizar el acuerdo de voluntades entre la Gobernacion, la Asamblea Departamental  y la ADR para la estructuración del PIDARET.</t>
  </si>
  <si>
    <t>Acuerdo de Voluntades Firmado</t>
  </si>
  <si>
    <t>Anual</t>
  </si>
  <si>
    <t xml:space="preserve">VIP </t>
  </si>
  <si>
    <t xml:space="preserve"> Vicepresidencia de Integración Productiva </t>
  </si>
  <si>
    <t xml:space="preserve"> Despacho VIP </t>
  </si>
  <si>
    <t xml:space="preserve"> UTT</t>
  </si>
  <si>
    <t>OK</t>
  </si>
  <si>
    <t>Formalizar el acuerdo de voluntades entre la Gobernacion, la Asamblea Departamental  y la ADR para la estructuración del PIDARET</t>
  </si>
  <si>
    <t>1. Promover el desarrollo de capacidades para la generación sostenible de ingresos en la comunidad rural, a partir de la realización de intervenciones efectivas y acordes con la vocación agropecuaria de los territorios.</t>
  </si>
  <si>
    <t>Apoyar la identificación, caracterización y Diagnóstico Territorial de Desarrollo Agropecuario y Rural de forma articulada con los territorios-Optimización de la generación de ingresos sostenibles de productores rurales a nivel nacional-2020011000200</t>
  </si>
  <si>
    <t>Héctor Fabio Cordero Hoyos</t>
  </si>
  <si>
    <t>DALILA HENAO</t>
  </si>
  <si>
    <t>Adelantar la etapa precontractual y contractual para la formulación de los PIDARET</t>
  </si>
  <si>
    <t>Contrato firmado</t>
  </si>
  <si>
    <t xml:space="preserve"> VGC</t>
  </si>
  <si>
    <t>Conformar la Unidad del Plan, Gobernación - ADR - Aliados Estrategicos.</t>
  </si>
  <si>
    <t>Acta de Conformación de la unidad del Plan Firmada.</t>
  </si>
  <si>
    <t>Desarrollar la Fase de Alistamiento del PIDARET: Mapa de Actores e identificación de instrumentos de planeación y apuestas territoriales.</t>
  </si>
  <si>
    <t xml:space="preserve">Mapa de Actores Elaborado </t>
  </si>
  <si>
    <t xml:space="preserve"> Unidad de Plan*</t>
  </si>
  <si>
    <t>Desarrollar la Fase de Alistamiento del PIDARET: Mapa de Actores e identificación de instrumentos de planeación y apuestas territoriales</t>
  </si>
  <si>
    <t>Documentos de planeación identificados elaborado</t>
  </si>
  <si>
    <t>Desarrollar la Fase de Caracterización y Diagnóstico Territorial</t>
  </si>
  <si>
    <t>Documento Insumo para Taller de Validación de Diagnóstico Sintesis elaborado</t>
  </si>
  <si>
    <t>Documentos de planeación
Planes Integrales de Desarrollo Agropecuario y Rural con Enfoque Territorial</t>
  </si>
  <si>
    <t>Validar participativamente el Diagnóstico Territorial con actores y entes territoriales.</t>
  </si>
  <si>
    <t>Realizar encuentros territoriales para la validación y ajuste del Diagnóstico.</t>
  </si>
  <si>
    <t>Informe de encuentro Territorial realizado</t>
  </si>
  <si>
    <t>Validar participativamente el Diagnóstico Territorial con actores y entes territoriales.-Optimización de la generación de ingresos sostenibles de productores rurales a nivel nacional-2020011000200</t>
  </si>
  <si>
    <t>Elaborar el Diagnóstico Sintesis Definitivo.</t>
  </si>
  <si>
    <t>Documento de Diagnóstico Sintesis elaborado Parte 1 DF</t>
  </si>
  <si>
    <t>Elaborar el Diagnóstico Sintesis Definitivo</t>
  </si>
  <si>
    <t>Definir rutas Estratégicas e iniciativas prioritarias para el desarrollo agropecuario y rural del Territorio.</t>
  </si>
  <si>
    <t>Realizar encuentros territoriales para la validación y ajuste de la Prospectiva Territorial.</t>
  </si>
  <si>
    <t>Realizar encuentros territoriales para la validación y ajuste de la Prospectiva Territorial</t>
  </si>
  <si>
    <t>Definir rutas Estratégicas e iniciativas prioritarias para el desarrollo agropecuario y rural del Territorio.-Optimización de la generación de ingresos sostenibles de productores rurales a nivel nacional-2020011000200</t>
  </si>
  <si>
    <t>Definir documento con Escenarios y Visión de futuro en la Fase de Prospectiva Territorial Definitiva.</t>
  </si>
  <si>
    <t>Documento de Prospectiva Territorial Elaborado Parte 2 DF</t>
  </si>
  <si>
    <t>Definir documento con Escenarios y Visión de futuro en la Fase de Prospectiva Territorial Definitiva</t>
  </si>
  <si>
    <t>Realizar encuentros territoriales para la validación y ajuste de la Planeación Estratégica.</t>
  </si>
  <si>
    <t>Realizar encuentros territoriales para la validación y ajuste de la Planeación Estratégica</t>
  </si>
  <si>
    <t>Definir documento con Ejes, Objetivos, Programas, Acciones y Metas  en la Fase de Prospectiva Territorial Definitiva.</t>
  </si>
  <si>
    <t>Documento de Planeacón Estratégica Elaborado Parte 3 DF</t>
  </si>
  <si>
    <t>Definir documento con Ejes, Objetivos, Programas, Acciones y Metas  en la Fase de Prospectiva Territorial Definitiva</t>
  </si>
  <si>
    <t>Presentar a los entes territoriales las rutas Estratégicas definidas en el Plan Integral de Desarrollo Agropecuario y Rural con Enfoque Territorial</t>
  </si>
  <si>
    <t>Socializar Documento Finalizado ante los Actores Departamento (CONSEA, Asambleas, entre otros )</t>
  </si>
  <si>
    <t xml:space="preserve">Documento Final Entregado </t>
  </si>
  <si>
    <t>Presentar a los entes territoriales las rutas Estratégicas definidas en el Plan Integral de Desarrollo Agropecuario y Rural con Enfoque Territorial-Optimización de la generación de ingresos sostenibles de productores rurales a nivel nacional-2020011000200</t>
  </si>
  <si>
    <t>Servicio de acompañamiento en la implementación de los planes integrales de Desarrollo Agropecuario y Rural con enfoque territorial</t>
  </si>
  <si>
    <t>Acompañar la Gestión para la Adopción mediante Ordenanza Departamental de los PIDARET estructurados en 2021</t>
  </si>
  <si>
    <t>PIDARET con Odenanzas aprobadas</t>
  </si>
  <si>
    <t xml:space="preserve"> Despacho VIP</t>
  </si>
  <si>
    <t>UTT</t>
  </si>
  <si>
    <t>Acompañar la Gestión para Adopción mediante Ordenanza Departamental de los PIDARET finalizados en vigencias anteriores</t>
  </si>
  <si>
    <t>Presentar a los entes territoriales las rutas estratégicas definidas en el Plan Integral de Desarrollo Agropecuario y Rural con Enfoque Territorial</t>
  </si>
  <si>
    <t>Manejar y atender posibles crisis comunicativas de la entidad tanto internas como externas</t>
  </si>
  <si>
    <t>Documento de riesgos reputacionales y de marca de la entidad actualizado</t>
  </si>
  <si>
    <t xml:space="preserve">OC </t>
  </si>
  <si>
    <t xml:space="preserve"> Oficina de Comunicaciones</t>
  </si>
  <si>
    <t>Presentar a los entes territoriales las rutas estratégicas definidas en el Plan Integral de Desarrollo Agropecuario y Rural con Enfoque Territorial-Optimización de la generación de ingresos sostenibles de productores rurales a nivel nacional-2020011000200</t>
  </si>
  <si>
    <t>Lina Rocio Barbosa Dueñas</t>
  </si>
  <si>
    <t>Estrategia de crisis comunicativas elaborada</t>
  </si>
  <si>
    <t>Manejar y atender posibles crisis comunicativas de la entidad tanto internas como externas1</t>
  </si>
  <si>
    <t>Seguimiento y monitoreo con las áreas realizado</t>
  </si>
  <si>
    <t>Manejar y atender posibles crisis comunicativas de la entidad tanto internas como externas2</t>
  </si>
  <si>
    <t>Planes de Desarrollo Agropecuario y Rural acompañados</t>
  </si>
  <si>
    <t xml:space="preserve">Acompañar la definición de la ruta de implementación del Plan Integral de Desarrollo Agropecuario y Rural con Enfoque Territorial. </t>
  </si>
  <si>
    <t>Conformar la Gerencia del Plan, Gobernación - ADR - Aliados Estrategicos.</t>
  </si>
  <si>
    <t>Acta de Conformación de la Gerencia del Plan Firmada.</t>
  </si>
  <si>
    <t>Acompañar la definición de la ruta de implementación del Plan Integral de Desarrollo Agropecuario y Rural con Enfoque Territorial. -Optimización de la generación de ingresos sostenibles de productores rurales a nivel nacional-2020011000200</t>
  </si>
  <si>
    <t>Mejorar la endocomunicación de la ADR</t>
  </si>
  <si>
    <t>Socializaciones del proceso de comunicaciones realizadas
 </t>
  </si>
  <si>
    <t>Mejorar la endocomunicación de la ADR1</t>
  </si>
  <si>
    <t>Productos comunicacionales realizados de conformidad con las solicitudes internas</t>
  </si>
  <si>
    <t>Porcentaje</t>
  </si>
  <si>
    <t>Mejorar la endocomunicación de la ADR2</t>
  </si>
  <si>
    <t>Cronograma de seguimiento de las actividades  UTT realizado</t>
  </si>
  <si>
    <t>Mejorar la endocomunicación de la ADR3</t>
  </si>
  <si>
    <t>Capacitación a los Directores Territoriales en vocería de medios realizada</t>
  </si>
  <si>
    <t>Número por demanda</t>
  </si>
  <si>
    <t>Mejorar la endocomunicación de la ADR4</t>
  </si>
  <si>
    <t>Celebraciones y actividades de bienestar realizados</t>
  </si>
  <si>
    <t>Mejorar la endocomunicación de la ADR5</t>
  </si>
  <si>
    <t xml:space="preserve">Piezas audiovisuales de campañas comunico pedagógicas realizadas </t>
  </si>
  <si>
    <t>Mejorar la endocomunicación de la ADR6</t>
  </si>
  <si>
    <t>Carteleras digitales internas elaboradas</t>
  </si>
  <si>
    <t>Mejorar la endocomunicación de la ADR7</t>
  </si>
  <si>
    <t>Manual de protocolo institucional elaborado</t>
  </si>
  <si>
    <t>Mejorar la endocomunicación de la ADR8</t>
  </si>
  <si>
    <t>Intranet actualizada</t>
  </si>
  <si>
    <t>Mejorar la endocomunicación de la ADR9</t>
  </si>
  <si>
    <t>Fondos de pantalla según la estrategia implementada</t>
  </si>
  <si>
    <t>Mejorar la endocomunicación de la ADR10</t>
  </si>
  <si>
    <t xml:space="preserve">Poner en marcha el plan de trabajo de las Acciones Estratégicas Priorizadas ADR-Gobernación construido y realizar segumiento de los 8 PIDARET en implementación </t>
  </si>
  <si>
    <t>Planes de trabajo elaborados</t>
  </si>
  <si>
    <t>Poner en marcha el plan de trabajo de las Acciones Estratégicas Priorizadas ADR-Gobernación construido y realizar segumiento de los 8 PIDARET en implementación</t>
  </si>
  <si>
    <t xml:space="preserve">Construir y poner en marcha el Plan de trabajo de las Acciones Estratégicas Priorizadas ADR-Gobernación de los PIDARET </t>
  </si>
  <si>
    <t>Informes de seguimiento al plan de trabajo elaborados</t>
  </si>
  <si>
    <t>Construir y poner en marcha el Plan de trabajo de las Acciones Estratégicas Priorizadas ADR-Gobernación de los PIDARET</t>
  </si>
  <si>
    <t>Coordinar con las entidades territoriales la puesta en marcha de la ruta de articulación de seguimiento a la implementación de los planes integrales Desarrollo Agropecuario y Rural con Enfoque Territorial elaborados.</t>
  </si>
  <si>
    <t xml:space="preserve">Elaborar Plan de trabajo mediante Mesas de Articulación Interinstitucional de los 8 PIDARET en implementación </t>
  </si>
  <si>
    <t>Informe de Mesas realizadas, Plan de Trabajo Elaborado.</t>
  </si>
  <si>
    <t>Elaborar Plan de trabajo mediante Mesas de Articulación Interinstitucional de los 8 PIDARET en implementación</t>
  </si>
  <si>
    <t>Coordinar con las entidades territoriales la puesta en marcha de la ruta de articulación de seguimiento a la implementación de los planes integrales Desarrollo Agropecuario y Rural con Enfoque Territorial elaborados.-Optimización de la generación de ingresos sostenibles de productores rurales a nivel nacional-2020011000200</t>
  </si>
  <si>
    <t xml:space="preserve">Elaborar Plan de trabajo mediante Mesas de Articulación Interinstitucional de los PIDARET en implementación </t>
  </si>
  <si>
    <t>Elaborar Plan de trabajo mediante Mesas de Articulación Interinstitucional de los PIDARET en implementación</t>
  </si>
  <si>
    <t>Ampliar el acceso a componentes productivos.</t>
  </si>
  <si>
    <t>Servicio de apoyo en la formulación y estructuración de proyectos</t>
  </si>
  <si>
    <t>Proyectos estructrurados</t>
  </si>
  <si>
    <t>Diseñar o ajustar instrumentos para la formulación proyectos en las zonas rurales.</t>
  </si>
  <si>
    <t>Construir (diseñar o ajustar) nuevos procesos, procedimientos y formatos,para la estructuración y ejecución directa de Proyectos  conforme a lineamientos (gestión documental, riego intrapredial, entre otros)</t>
  </si>
  <si>
    <t>Procesos, procedimientos o formatos (diseñados o ajustados)</t>
  </si>
  <si>
    <t xml:space="preserve"> DAAP</t>
  </si>
  <si>
    <t>Diseñar o ajustar instrumentos para la formulación proyectos en las zonas rurales.-Optimización de la generación de ingresos sostenibles de productores rurales a nivel nacional-2020011000200</t>
  </si>
  <si>
    <t>Registrar en Isolucion los ajustes a los procesos, procedimientos y formatos.</t>
  </si>
  <si>
    <t>Procesos, procedimientos o formatos cargados en Isolucion.</t>
  </si>
  <si>
    <t>Construir Plan de socialización de ajustes o actualizaciones de procesos, procedimientos y formatos.</t>
  </si>
  <si>
    <t>Plan de socialización construido</t>
  </si>
  <si>
    <t xml:space="preserve">Elaborar la propuesta técnica, en cooridinación con VP y OTI para incorporar los modulos de perfiles y Diagnóstico en el banco de proyectos. 
</t>
  </si>
  <si>
    <t>Propuesta técnica elaborada</t>
  </si>
  <si>
    <t>Elaborar la propuesta técnica, en cooridinación con VP y OTI para incorporar los modulos de perfiles y Diagnóstico en el banco de proyectos.1</t>
  </si>
  <si>
    <t>Talleres o mesas de trabajo (virtual o presencial) con los equipos de las UTT y nivel central realizadas</t>
  </si>
  <si>
    <t>DAAP</t>
  </si>
  <si>
    <t>Elaborar la propuesta técnica, en cooridinación con VP y OTI para incorporar los modulos de perfiles y Diagnóstico en el banco de proyectos.2</t>
  </si>
  <si>
    <t>Recibir y verificar perfiles de proyectos conforme a criterios de selección definidos..</t>
  </si>
  <si>
    <t>Realizar la verificación de perfiles conforme a las condiciones especiales definidas,así como a los procesos, procedimientos y formatos ajustados en el marco de la misionalidad. (Aplica para Perfiles Tipo Estrategico Nacional)</t>
  </si>
  <si>
    <t>Perfiles de proyecto verificados</t>
  </si>
  <si>
    <t xml:space="preserve"> DAAP/UTT</t>
  </si>
  <si>
    <t>Recibir y verificar perfiles de proyectos conforme a criterios de selección definidos..-Optimización de la generación de ingresos sostenibles de productores rurales a nivel nacional-2020011000200</t>
  </si>
  <si>
    <t>Enviar las respuestas a las organizaciones que registraron un perfil de proyecto. (Aplica para Perfiles Tipo Estrategico Nacional)</t>
  </si>
  <si>
    <t>Comunicación de resultados de calificación de Perfil enviados.</t>
  </si>
  <si>
    <t xml:space="preserve">Priorizar los perfiles de proyectos que continuarán en las etapas de diagnóstico y estructuración </t>
  </si>
  <si>
    <t>Documento con priorización realizado</t>
  </si>
  <si>
    <t>Priorizar los perfiles de proyectos que continuarán en las etapas de diagnóstico y estructuración</t>
  </si>
  <si>
    <t>Construir el Diagnóstico integral de condiciones organizacionales y del entorno en el que se realizará el proyecto para la definición de la línea base.</t>
  </si>
  <si>
    <t>Construir Diagnóstico Documental de los perfiles que superen la etapa de verificación de perfil.</t>
  </si>
  <si>
    <t>Diagnóstico Documental construido</t>
  </si>
  <si>
    <t>Construir el Diagnóstico integral de condiciones organizacionales y del entorno en el que se realizará el proyecto para la definición de la línea base.-Optimización de la generación de ingresos sostenibles de productores rurales a nivel nacional-2020011000200</t>
  </si>
  <si>
    <t>Enviar respuesta de la calificación del diagnóstico documental (Transferencia a la etapa de Diagnóstico Territorial o rechazo)</t>
  </si>
  <si>
    <t>Comunicación de resultados de calificación del Diagnóstico Documental remitido</t>
  </si>
  <si>
    <t>Construir Diagnóstico Territorial de perfiles que superen la etapa de Diagnóstico Documental.</t>
  </si>
  <si>
    <t>Diagnóstico Territorial construido</t>
  </si>
  <si>
    <t>Enviar respuesta de la calificación del diagnóstico territorial (Transferencia a la etapa de Estructuración de PIDAR o rechazo)</t>
  </si>
  <si>
    <t>Comunicación de resultados de calificación del Diagnóstico Territorial remitido</t>
  </si>
  <si>
    <t>Construir Diagnóstico Territorial y documental de perfiles otras vigencias</t>
  </si>
  <si>
    <t>Enviar respuesta de la calificación del diagnóstico territorial (Transferencia a la etapa de Estructuración de PIDAR o rechazo) otras vigencias</t>
  </si>
  <si>
    <t>Realizar la identificación, caracterización y verificación de predios, territorios y beneficiarios; conforme a los requisitos para la estructuración</t>
  </si>
  <si>
    <t>Construir las caracterizaciones de predios, territorios, beneficiarios y grupos asociativos (Verificación frente a requisitos habilitantes definidos según Reglamento de PIDAR)</t>
  </si>
  <si>
    <t>Caracterizaciones de predios, territorios, beneficiarios y grupos asociativos construidas.</t>
  </si>
  <si>
    <t>Realizar la identificación, caracterización y verificación de predios, territorios y beneficiarios; conforme a los requisitos para la estructuración-Optimización de la generación de ingresos sostenibles de productores rurales a nivel nacional-2020011000200</t>
  </si>
  <si>
    <t>Identificar PIDAR que no cumplen requisitos habilitantes</t>
  </si>
  <si>
    <t>Comunicación rechazo de PIDAR enviados</t>
  </si>
  <si>
    <t>Formular proyectos integrales de desarrollo agropecuario y rural con enfoque territorial.</t>
  </si>
  <si>
    <t>Realizar la estructuración y formulación integral del proyectos, teniendo en cuenta la información previamente recopilada.</t>
  </si>
  <si>
    <t>PIDAR estructurados</t>
  </si>
  <si>
    <t>Formular proyectos integrales de desarrollo agropecuario y rural con enfoque territorial.-Optimización de la generación de ingresos sostenibles de productores rurales a nivel nacional-2020011000200</t>
  </si>
  <si>
    <t>Realizar la estructuración y formulación integral del proyectos de soluciones individuales para acceso a recurso hidrico.</t>
  </si>
  <si>
    <t>PIDAR estructurados de soluciones individuales para acceso a recurso hidrico.</t>
  </si>
  <si>
    <t>Emitir concepto de estudios y diseños presentados para distritos de riego y drenaje asociados a PIDAR</t>
  </si>
  <si>
    <t>Conceptos de estudios y diseños para distritos de riego y drenaje asociados a PIDAR emitidos.</t>
  </si>
  <si>
    <t xml:space="preserve"> DAAP / VIP </t>
  </si>
  <si>
    <t>Emitir concepto de estudios y diseños presentados para soluciones individuales de acceso a recurso hidrico asociados a PIDAR</t>
  </si>
  <si>
    <t>Conceptos de estudios y diseños para soluciones individuales de acceso a recurso hidrico asociados a PIDAR emitidos.</t>
  </si>
  <si>
    <t xml:space="preserve"> DAAP / DAT</t>
  </si>
  <si>
    <t>Remitir subsanaciones requeridas durante la etapa de evaluación.</t>
  </si>
  <si>
    <t>Subsanaciones remitidas</t>
  </si>
  <si>
    <t>Evaluación, Calificación y Cofinanciación de Proyectos Integrales</t>
  </si>
  <si>
    <t>Servicio de apoyo financiero para proyectos proyectos productivos</t>
  </si>
  <si>
    <t>Proyectos productivos cofinanciados</t>
  </si>
  <si>
    <t>Realizar la supervisión financiera de la ejecución de los proyectos integrales cofinanciados.</t>
  </si>
  <si>
    <t>Realizar  el acompañamiento a la ejecución administrativa, técnica y financiera de los PIDAR cofinanciados bajo los modelo de ejecución por convenios de cooperación.</t>
  </si>
  <si>
    <t>Seguimiento a los PIDAR cofinanciados bajo modelo de ejecución por Convenios realizados</t>
  </si>
  <si>
    <t>Realizar la supervisión financiera de la ejecución de los proyectos integrales cofinanciados.-Optimización de la generación de ingresos sostenibles de productores rurales a nivel nacional-2020011000200</t>
  </si>
  <si>
    <t>Realizar  el acompañamiento a la ejecución  administrativa, técnica y financiera de los PIDAR cofinanciados bajo los modelo de ejecución directa</t>
  </si>
  <si>
    <t>Seguimiento a los PIDAR cofinanciados bajo modelo de ejecución directa realizados</t>
  </si>
  <si>
    <t>Realizar  el acompañamiento a la ejecución  administrativa, técnica y financiera de los PIDAR cofinanciados 2021</t>
  </si>
  <si>
    <t xml:space="preserve">Seguimiento a los PIDAR 2021 cofinanciados </t>
  </si>
  <si>
    <t>%</t>
  </si>
  <si>
    <t xml:space="preserve">Avanzar en la ejecución de proyecto PIDAR asociados a Distritos de riego y drenaje </t>
  </si>
  <si>
    <t>No. Hectáreas asociados a Distrito de riego y drenaje o sistemas de riego y drenaje a nivel intrapredial intervenidas</t>
  </si>
  <si>
    <t>Hectáreas</t>
  </si>
  <si>
    <t>Avanzar en la ejecución de proyecto PIDAR asociados a Distritos de riego y drenaje</t>
  </si>
  <si>
    <t>GESTION DE LAS COMUNICACIONES</t>
  </si>
  <si>
    <t>Posicionar a la ADR a través de los diferentes medios de comunicación tradicionales y alternativos (Radio, prensa, televisión y resdes sociales)</t>
  </si>
  <si>
    <t>Piezas audiovisuales publicadas en redes sociales</t>
  </si>
  <si>
    <t>Posicionar a la ADR a través de los diferentes medios de comunicación tradicionales y alternativos (Radio, prensa, televisión y redes sociales)1</t>
  </si>
  <si>
    <t>Diseño de vallas, placas e identificadores de los PIDAR ADR</t>
  </si>
  <si>
    <t>Posicionar a la ADR a través de los diferentes medios de comunicación tradicionales y alternativos (Radio, prensa, televisión y redes sociales)2</t>
  </si>
  <si>
    <t>Entrevistas realizadas en medios de comunicación</t>
  </si>
  <si>
    <t>Posicionar a la ADR a través de los diferentes medios de comunicación tradicionales y alternativos (Radio, prensa, televisión y redes sociales)3</t>
  </si>
  <si>
    <t>Boletines de prensa realizados, publicados en página web y difundidos en la base de datos</t>
  </si>
  <si>
    <t>Posicionar a la ADR a través de los diferentes medios de comunicación tradicionales y alternativos (Radio, prensa, televisión y redes sociales)4</t>
  </si>
  <si>
    <t>Videos emitidos por pantallas dinámicas</t>
  </si>
  <si>
    <t>Posicionar a la ADR a través de los diferentes medios de comunicación tradicionales y alternativos (Radio, prensa, televisión y redes sociales)5</t>
  </si>
  <si>
    <t>Pauta realizada en redes sociales</t>
  </si>
  <si>
    <t>Posicionar a la ADR a través de los diferentes medios de comunicación tradicionales y alternativos (Radio, prensa, televisión y redes sociales)6</t>
  </si>
  <si>
    <t>Cuñas y spot emitidas en medios de comunicación</t>
  </si>
  <si>
    <t>Posicionar a la ADR a través de los diferentes medios de comunicación tradicionales y alternativos (Radio, prensa, televisión y redes sociales)7</t>
  </si>
  <si>
    <t>Adelantar el cierre financiero de los proyectos integrales cofinanciados.</t>
  </si>
  <si>
    <t xml:space="preserve">Avanzar en la ejecución, acompañamiento hasta el cierre administrativo y financiero de los PIDAR bajo la modalidad de convenios de cooperación y ejecución Directa
</t>
  </si>
  <si>
    <t>Informes de cierre administrativo y financiero de PIDAR cofinanciados bajo modelo de ejecución por Convenios realizados</t>
  </si>
  <si>
    <t>Avanzar en la ejecución, acompañamiento hasta el cierre administrativo y financiero de los PIDAR bajo la modalidad de convenios de cooperación y ejecución Directa1</t>
  </si>
  <si>
    <t>Adelantar el cierre financiero de los proyectos integrales cofinanciados.-Optimización de la generación de ingresos sostenibles de productores rurales a nivel nacional-2020011000200</t>
  </si>
  <si>
    <t>Informes de cierre  administrativo y financiero de PIDAR cofinanciados bajo modelo de ejecución directa realizados</t>
  </si>
  <si>
    <t>Avanzar en la ejecución, acompañamiento hasta el cierre administrativo y financiero de los PIDAR bajo la modalidad de convenios de cooperación y ejecución Directa2</t>
  </si>
  <si>
    <t xml:space="preserve">Posicionar a la ADR a través de los diferentes medios de comunicación tradicionales y alternativos (Radio, prensa, televisión y resdes sociales)
</t>
  </si>
  <si>
    <t>Videos Pregúntele a la ADR elaborado</t>
  </si>
  <si>
    <t>Posicionar a la ADR a través de los diferentes medios de comunicación tradicionales y alternativos (Radio, prensa, televisión y redes sociales)
8</t>
  </si>
  <si>
    <t xml:space="preserve">Fotonoticias Públicadas </t>
  </si>
  <si>
    <t>Posicionar a la ADR a través de los diferentes medios de comunicación tradicionales y alternativos (Radio, prensa, televisión y redes sociales)
9</t>
  </si>
  <si>
    <t>Clip de video de los beneficiarios y casos de éxito de la ADR "Así se vive el Campo" elaborados</t>
  </si>
  <si>
    <t>Posicionar a la ADR a través de los diferentes medios de comunicación tradicionales y alternativos (Radio, prensa, televisión y redes sociales)
10</t>
  </si>
  <si>
    <t>Piezas de recetas "El Campo Gourmet" difundidas por redes sociales</t>
  </si>
  <si>
    <t>Posicionar a la ADR a través de los diferentes medios de comunicación tradicionales y alternativos (Radio, prensa, televisión y redes sociales)
11</t>
  </si>
  <si>
    <t>Capítulo de Agrotuber elaborado para redes sociales</t>
  </si>
  <si>
    <t>Posicionar a la ADR a través de los diferentes medios de comunicación tradicionales y alternativos (Radio, prensa, televisión y redes sociales)
12</t>
  </si>
  <si>
    <t>Live "Un Café por la Presidente" realizado</t>
  </si>
  <si>
    <t>Posicionar a la ADR a través de los diferentes medios de comunicación tradicionales y alternativos (Radio, prensa, televisión y redes sociales)
13</t>
  </si>
  <si>
    <t>Contenidos apoyados por la red de sinergia de redes</t>
  </si>
  <si>
    <t>Posicionar a la ADR a través de los diferentes medios de comunicación tradicionales y alternativos (Radio, prensa, televisión y redes sociales)
14</t>
  </si>
  <si>
    <t>Actualizaciones de la Página WEB realizadas</t>
  </si>
  <si>
    <t>Posicionar a la ADR a través de los diferentes medios de comunicación tradicionales y alternativos (Radio, prensa, televisión y redes sociales)
15</t>
  </si>
  <si>
    <t>Producto "Canasto ADR" para redes sociales elaborado</t>
  </si>
  <si>
    <t>Posicionar a la ADR a través de los diferentes medios de comunicación tradicionales y alternativos (Radio, prensa, televisión y redes sociales)
16</t>
  </si>
  <si>
    <t>Comercial difundido en los espacios de regulación de comunicaciones</t>
  </si>
  <si>
    <t>Posicionar a la ADR a través de los diferentes medios de comunicación tradicionales y alternativos (Radio, prensa, televisión y redes sociales)
17</t>
  </si>
  <si>
    <t>Mensajes de voz y/o texto a productores del campo enviados</t>
  </si>
  <si>
    <t>Posicionar a la ADR a través de los diferentes medios de comunicación tradicionales y alternativos (Radio, prensa, televisión y redes sociales)
18</t>
  </si>
  <si>
    <t>"Botica de mi Campo" realizado</t>
  </si>
  <si>
    <t>Posicionar a la ADR a través de los diferentes medios de comunicación tradicionales y alternativos (Radio, prensa, televisión y redes sociales)
19</t>
  </si>
  <si>
    <t>Fortalecimiento competitivo para la comercialización de productos de origen agropecuario.</t>
  </si>
  <si>
    <t>Promover articulación de los actores con incidencia en la comercialización en los territorios</t>
  </si>
  <si>
    <t>Servicio de fortalecimiento de capacidades locales</t>
  </si>
  <si>
    <t>Grupos fortalecidos</t>
  </si>
  <si>
    <t>Implementación de un modelo de atención y prestación de servicios de apoyo a la comercialización, nivel  nacional</t>
  </si>
  <si>
    <t xml:space="preserve">Determinar requerimientos y rutas de atención de las iniciativas. </t>
  </si>
  <si>
    <t>Identificar, caracterizar y valorar las organizaciones de productores en articulación con las UTT</t>
  </si>
  <si>
    <t>Caracterizaciones y valoraciones realizadas</t>
  </si>
  <si>
    <t xml:space="preserve"> DC </t>
  </si>
  <si>
    <t xml:space="preserve"> Dirección de Comercialización</t>
  </si>
  <si>
    <t>Determinar requerimientos y rutas de atención de las iniciativas. -Implementación de un modelo de atención y prestación de servicios de apoyo a la comercialización, nivel  nacional-2018011001172</t>
  </si>
  <si>
    <t>Definir la ruta de atención de las organizaciones de productores en articulación con las UTT</t>
  </si>
  <si>
    <t>Plan de trabajo estructurados</t>
  </si>
  <si>
    <t xml:space="preserve">Desarrollar competencias comerciales de organizaciones con pequeños productores  </t>
  </si>
  <si>
    <t xml:space="preserve">Servicios de apoyo a la comercialización </t>
  </si>
  <si>
    <t>Organizaciones de productores formales apoyadas</t>
  </si>
  <si>
    <t>Ejecutar los servicios definidos en la ruta de atención de las iniciativas</t>
  </si>
  <si>
    <t>Entregar los planes comerciales diseñados que contienen los servicios complementarios a organizaciones que así lo requieran</t>
  </si>
  <si>
    <t>Planes Comerciales entregados</t>
  </si>
  <si>
    <t>Ejecutar los servicios definidos en la ruta de atención de las iniciativas-Implementación de un modelo de atención y prestación de servicios de apoyo a la comercialización, nivel  nacional-2018011001172</t>
  </si>
  <si>
    <t>Gestionar e implementar con entidades y/o organizaciones del orden público, privado y de cooperación nacional e internacional, entre otros, el desarrollo de estrategias de intervención comercial con servicios especializados para el  fortalecimiento de organizaciones de pequeños y medianos productores agropecuarios</t>
  </si>
  <si>
    <t xml:space="preserve">Organizaciones de pequeños y medianos productores agropecuarios beneficiados con intervención comercial por medio de servicios especializados
</t>
  </si>
  <si>
    <t>Articular las iniciativas con encadenamientos comerciales</t>
  </si>
  <si>
    <t>Planear, organizar e implementar los circuitos cortos de comercialización con los entes territoriales teniendo en cuenta los municipios PDET y los priorizados por las UTT</t>
  </si>
  <si>
    <t>Circuitos cortos realizados</t>
  </si>
  <si>
    <t>Planear, organizar e implementar los circuitos cortos de comercialización con los entes territoriales teniendo en cuenta los municipios PDET y los priorizados por las UTT1</t>
  </si>
  <si>
    <t>Articular las iniciativas con encadenamientos comerciales-Implementación de un modelo de atención y prestación de servicios de apoyo a la comercialización, nivel  nacional-2018011001172</t>
  </si>
  <si>
    <t>Organizaciones participantes en el desarrollo de Circuitos cortos</t>
  </si>
  <si>
    <t>Planear, organizar e implementar los circuitos cortos de comercialización con los entes territoriales teniendo en cuenta los municipios PDET y los priorizados por las UTT2</t>
  </si>
  <si>
    <t>Municipios con circuitos cortos de comercialización fortalecidos</t>
  </si>
  <si>
    <t>Planear, organizar e implementar los circuitos cortos de comercialización con los entes territoriales teniendo en cuenta los municipios PDET y los priorizados por las UTT3</t>
  </si>
  <si>
    <t>Promocionar, difundir y acompañar los circuitos cortos de comercialización a nivel nacional</t>
  </si>
  <si>
    <t>Material audiovisual y publicitario para los circuitos cortos de comercialización realizados</t>
  </si>
  <si>
    <t>Gestionar y articular con la Dirección de Activos Productivos la identificación de beneficiarios a través de los PIDAR aprobados y cofinanciados (en ejecución y por ejecutar) en el marco de la estrategia de Agricultura por Contrato</t>
  </si>
  <si>
    <t>Productores con acuerdos comerciales suscritos  - Agricultura por Contrato, a través de los PIDAR aprobados y cofinanciados</t>
  </si>
  <si>
    <t xml:space="preserve">Realizar seguimiento e identificar productores con acuerdos comerciales suscritos en el marco del cumplimiento de la ley 2046 de 2020 (Compras Públicas Locales Agroalimentarias) y  Ruedas de Negocio Agroalimentarias Privadas </t>
  </si>
  <si>
    <t>Productores con acuerdos comerciales suscritos  - Agricultura por Contrato, en el marco del cumplimiento de la ley 2046 de 2020 y  Ruedas de Negocio Agroalimentarias Privadas</t>
  </si>
  <si>
    <t>Realizar seguimiento e identificar productores con acuerdos comerciales suscritos en el marco del cumplimiento de la ley 2046 de 2020 (Compras Públicas Locales Agroalimentarias) y  Ruedas de Negocio Agroalimentarias Privadas</t>
  </si>
  <si>
    <t>Gestionar e identificar productores con acuerdos comerciales suscritos beneficiados con las Asignación de Códigos de Barra</t>
  </si>
  <si>
    <t>Productores con acuerdos comerciales suscritos  - Agricultura por Contrato, beneficiados con las Asignación de Códigos de Barra</t>
  </si>
  <si>
    <t xml:space="preserve">Gestionar, identificar y acompañar productores con acuerdos comerciales suscritos a través de encadenamientos comerciales </t>
  </si>
  <si>
    <t xml:space="preserve">Productores con acuerdos comerciales suscritos  - Agricultura por Contrato,  a través de encadenamientos comerciales </t>
  </si>
  <si>
    <t>Gestionar, identificar y acompañar productores con acuerdos comerciales suscritos a través de encadenamientos comerciales</t>
  </si>
  <si>
    <t>Realizar seguimiento e identificar productores con acuerdos comerciales suscritos en el marco de la estrategia de  Mercados Campesinos</t>
  </si>
  <si>
    <t>Productores con acuerdos comerciales suscritos  - Agricultura por Contrato,  a través de mercados campesinos</t>
  </si>
  <si>
    <t>Gestionar e identificar productores con acuerdos comerciales suscitos a través de la implementación de estrategias de intervención comercial con servicios especializados en el marco de la estrategia de Agricultura por Contrato</t>
  </si>
  <si>
    <t xml:space="preserve">Productores con acuerdos comerciales suscritos  - Agricultura por Contrato, a través de la implementación de estrategias de intervención comercial con servicios especializados </t>
  </si>
  <si>
    <t>Gestionar y articular con la Dirección de Asistencia Técnica la identificación de beneficiarios a través del Servicio Público de Extensión Agropecuaria en el marco de la estrategia de Agricultura por Contrato</t>
  </si>
  <si>
    <t>Productores con acuerdos comerciales suscritos  - Agricultura por Contrato, beneficiarios del Servicio Público de Extensión Agropecuaria</t>
  </si>
  <si>
    <t>Articular el Modelo de Atención y Prestación de Servicios de Comercialización a nivel territorial, a través del servicio de extensión agropecuaria y otros espacios interinstitucionales</t>
  </si>
  <si>
    <t>Realizar la transferencia del modelo de atención y prestación de Servicios de apoyo a la Comercialización a través del servicio de extensión agropecuaria y otros espacios interinstitucionales</t>
  </si>
  <si>
    <t xml:space="preserve">Entes territoriales con Transferencias realizadas </t>
  </si>
  <si>
    <t>Articular el Modelo de Atención y Prestación de Servicios de Comercialización a nivel territorial, a través del servicio de extensión agropecuaria y otros espacios interinstitucionales-Implementación de un modelo de atención y prestación de servicios de apoyo a la comercialización, nivel  nacional-2018011001172</t>
  </si>
  <si>
    <t>Armonizar el Modelo de Atención y Prestación de Servicios de Comercialización con cadenas productivas, agroindustriales y de exportación</t>
  </si>
  <si>
    <t>Realizar la transferencia del modelo de atención y prestación de Servicios de apoyo a la Comercialización a entes privados del sector agropecuario</t>
  </si>
  <si>
    <t>Transferencias realizadas a entes privados del sector agropecuario</t>
  </si>
  <si>
    <t>Armonizar el Modelo de Atención y Prestación de Servicios de Comercialización con cadenas productivas, agroindustriales y de exportación-Implementación de un modelo de atención y prestación de servicios de apoyo a la comercialización, nivel  nacional-2018011001172</t>
  </si>
  <si>
    <t>Aprovechar la Información comercial y de mercados</t>
  </si>
  <si>
    <t>Servicios de educación informal en comercialización</t>
  </si>
  <si>
    <t>Productores con transferencia de conocimiento en el uso de información comercial atendidos</t>
  </si>
  <si>
    <t>Recoger y acopiar experiencias referentes para la adaptación de los servicios de apoyo a la comercialización</t>
  </si>
  <si>
    <t xml:space="preserve">Identificar y visibilizar las experiencias exitosas de las organizaciones en el territorio nacional que hayan participado en las estrategias del modelo de atención y prestación de Servicios de apoyo a la Comercialización, a través de los medios de comunicación digitales de la ADR y espacios de experiencias comerciales
</t>
  </si>
  <si>
    <t xml:space="preserve">Experiencias de organizaciones divulgadas
</t>
  </si>
  <si>
    <t>Recoger y acopiar experiencias referentes para la adaptación de los servicios de apoyo a la comercialización-Implementación de un modelo de atención y prestación de servicios de apoyo a la comercialización, nivel  nacional-2018011001172</t>
  </si>
  <si>
    <t>Realizar espacios de intercambio de experiencias comerciales en territorios de aprendizaje con la participación de organizaciones de pequeños y medianos productores agropecuarios</t>
  </si>
  <si>
    <t>Organizaciones participantes en los espacios de experiencias comerciales exitosas</t>
  </si>
  <si>
    <t xml:space="preserve">Preparar información especializada (perfil de mercado; perfil de producto; análisis de precios y proyecciones entre otros) </t>
  </si>
  <si>
    <t xml:space="preserve">Identificar y actualizar base de oferta nacional de organizaciones intervenidas por ADR.
</t>
  </si>
  <si>
    <t xml:space="preserve">
*Base de datos de agentes comerciales.
*Base de datos de oferta nacional.
</t>
  </si>
  <si>
    <t>Identificar y actualizar base de oferta nacional de organizaciones intervenidas por ADR.</t>
  </si>
  <si>
    <t>Preparar información especializada (perfil de mercado; perfil de producto; análisis de precios y proyecciones entre otros) -Implementación de un modelo de atención y prestación de servicios de apoyo a la comercialización, nivel  nacional-2018011001172</t>
  </si>
  <si>
    <t>Transferir y apropiar información especializada de carácter comercial a los usuarios y prestadores de servicios de apoyo a la comercialización</t>
  </si>
  <si>
    <t>Identificar en articulación con la UTT las organizaciones a participar en taller de uso y apropiación de las herramientas con énfasis comercial y realizar la caracterización de cada una.</t>
  </si>
  <si>
    <t>*Base de datos de los productores identificados diligenciada.</t>
  </si>
  <si>
    <t>Transferir y apropiar información especializada de carácter comercial a los usuarios y prestadores de servicios de apoyo a la comercialización-Implementación de un modelo de atención y prestación de servicios de apoyo a la comercialización, nivel  nacional-2018011001172</t>
  </si>
  <si>
    <t xml:space="preserve">
Realizar el acompañamiento y asesoría en las actividades de logística, operación y evaluación en el taller de uso y apropiación de las herramientas con énfasis comercial.
</t>
  </si>
  <si>
    <t xml:space="preserve">Talleres realizados con los soportes correspondientes.
</t>
  </si>
  <si>
    <t>Realizar el acompañamiento y asesoría en las actividades de logística, operación y evaluación en el taller de uso y apropiación de las herramientas con énfasis comercial.1</t>
  </si>
  <si>
    <t>Productores con transferencia de conocimiento comercial (Informe o acta con el listado de asistencia de los  productores participantes de los talleres)</t>
  </si>
  <si>
    <t>Realizar el acompañamiento y asesoría en las actividades de logística, operación y evaluación en el taller de uso y apropiación de las herramientas con énfasis comercial.2</t>
  </si>
  <si>
    <t>Fortalecer la productividad y competitividad de las cadenas de valor y sistemas productivos del sector agropecuario a través del acompañamiento técnico, la coordinación interinstitucional y la implementación del Subsistema Nacional de Extensión Agropecuaria.</t>
  </si>
  <si>
    <t>Gestión con valores para resultados</t>
  </si>
  <si>
    <t>Relación Estado Ciudadano</t>
  </si>
  <si>
    <t>Fortalecimiento a la Prestación del Servicio Público de Extensión Agropecuaria</t>
  </si>
  <si>
    <t>Fortalecer los instrumentos de transferencia y apropiación del conocimiento</t>
  </si>
  <si>
    <t>Servicio de Extensión Agropecuaria</t>
  </si>
  <si>
    <t>Secretarías de agriculrua departamental acompañadas tecnicamente</t>
  </si>
  <si>
    <t>Fortalecimiento a la prestación del servicio público de extensión agropecuaria  nacional</t>
  </si>
  <si>
    <t>Acompañar técnicamente a las Secretarías de Agricultura Departamentales en la Planeación, Seguimiento y Evaluación de los Planes Departamentales de Extensión Agropecuaria.</t>
  </si>
  <si>
    <t xml:space="preserve">Articular con las Secretarías de Agricultura departamentales y/o entes territoriales de Vaupés, Guaviare, Amazonas y La Guajira la formulación del PDEA.
</t>
  </si>
  <si>
    <t>4 Secretarías de Agricultura Departamental, acompañadas técnicamente</t>
  </si>
  <si>
    <t>Mensual</t>
  </si>
  <si>
    <t xml:space="preserve"> DAT </t>
  </si>
  <si>
    <t xml:space="preserve"> Dirección de Asistencia Técnica </t>
  </si>
  <si>
    <t>Articular con las Secretarías de Agricultura departamentales y/o entes territoriales de Vaupés, Guaviare, Amazonas y La Guajira la formulación del PDEA.</t>
  </si>
  <si>
    <t>2. Fortalecer la productividad y competitividad de las cadenas de valor y sistemas productivos del sector agropecuario a través del acompañamiento técnico, la coordinación interinstitucional y la implementación del Subsistema Nacional de Extensión Agropecuaria.</t>
  </si>
  <si>
    <t>Acompañar técnicamente a las Secretarías de Agricultura Departamentales en la Planeación, Seguimiento y Evaluación de los Planes Departamentales de Extensión Agropecuaria.-Fortalecimiento a la prestación del servicio público de extensión agropecuaria  nacional-2018011000152</t>
  </si>
  <si>
    <t xml:space="preserve">Estructurar e implementar el plan de trabajo para la planeación, formulación y seguimiento del PDEA.
</t>
  </si>
  <si>
    <t>Plan de Trabajo Departamental</t>
  </si>
  <si>
    <t>Estructurar e implementar el plan de trabajo para la planeación, formulación y seguimiento del PDEA.</t>
  </si>
  <si>
    <t>Diseñar estrategias de articulación con los actores del subsistema para fortalecer el servicio público de extensión agropecuaria (Extensionismo con universidades, educación economica y financiera tanto para extensionisrtas como para productores, mesas agroclimaticas, entre otras)</t>
  </si>
  <si>
    <t xml:space="preserve">Estrategia de articulación diseñada </t>
  </si>
  <si>
    <t>Productores Atendidos con Servicio Público de  Extensión Agropecuaria</t>
  </si>
  <si>
    <t>Administrar el Fondo Nacional para el Servicio de Extensión Agropecuaria</t>
  </si>
  <si>
    <t xml:space="preserve">Gestionar y articular la acciones orientadas a la administración del Fondo de Extensión Agropecuaria
</t>
  </si>
  <si>
    <t>Informe de las actividades llevadas acabo durante la puesta en marcha del Manual Ooperativo del Fondo</t>
  </si>
  <si>
    <t>Semestral</t>
  </si>
  <si>
    <t>Gestionar y articular la acciones orientadas a la administración del Fondo de Extensión Agropecuaria</t>
  </si>
  <si>
    <t>Administrar el Fondo Nacional para el Servicio de Extensión Agropecuaria-Fortalecimiento a la prestación del servicio público de extensión agropecuaria  nacional-2018011000152</t>
  </si>
  <si>
    <t>Realizar seguimiento a la prestación del Servicio  de Extensión Agropecuaria</t>
  </si>
  <si>
    <t>Realizar seguimiento a la prestación del Servicio Público de Extensión Agropecuaria a nivel territorial y nacional. **</t>
  </si>
  <si>
    <t>Informe de Seguimiento a la prestación del servicio a las EPSEA que se encuentran ejecutando proyectos de extensión</t>
  </si>
  <si>
    <t>Realizar seguimiento a la prestación del Servicio  de Extensión Agropecuaria-Fortalecimiento a la prestación del servicio público de extensión agropecuaria  nacional-2018011000152</t>
  </si>
  <si>
    <t>Realizar y reportar informes de seguimiento de la implementacion del servicio en territorio. **</t>
  </si>
  <si>
    <t>Informes de Seguimiento implementacion del servicio en territorio elaborados</t>
  </si>
  <si>
    <t>Realizar seguimiento a la prestación en los departamentos de Boyacá, Antioquia y Magdalena con recursos de vigencias anteriores.</t>
  </si>
  <si>
    <t>Informes de Seguimiento implementacion del servicio vigencias anteriores elaborados</t>
  </si>
  <si>
    <t xml:space="preserve">Implementar el Reglamento Sancionatorio a usuarios </t>
  </si>
  <si>
    <t xml:space="preserve">Estructurar el proceso sancionatorio de los usuarios del Servicio Público de Extensión Agropecuaria
</t>
  </si>
  <si>
    <t>Informe de aplicabilidad del seguimiento de lo que trata el art. 4 de la Ley SNIA</t>
  </si>
  <si>
    <t>Estructurar el proceso sancionatorio de los usuarios del Servicio Público de Extensión Agropecuaria</t>
  </si>
  <si>
    <t>Implementar el Reglamento Sancionatorio a usuarios -Fortalecimiento a la prestación del servicio público de extensión agropecuaria  nacional-2018011000152</t>
  </si>
  <si>
    <t>Financiar la prestación del Servicio Público de Extensión Agropecuaria.</t>
  </si>
  <si>
    <t>Estructurar el procedimiento para la prestación, habilitación, seguimiento y evaluación del Servicio Público de Extensión Agropecuaria integral y especializado</t>
  </si>
  <si>
    <t>Procedimiento Aprobado</t>
  </si>
  <si>
    <t>Financiar la prestación del Servicio Público de Extensión Agropecuaria.-Fortalecimiento a la prestación del servicio público de extensión agropecuaria  nacional-2018011000152</t>
  </si>
  <si>
    <t xml:space="preserve">Definir la estrategia para identificar los departamentos  a intervenir con cofinanciación 1:1 </t>
  </si>
  <si>
    <t>Estrategia de identifficación elaborada</t>
  </si>
  <si>
    <t>Definir la estrategia para identificar los departamentos  a intervenir con cofinanciación 1:1</t>
  </si>
  <si>
    <t>Formular los proyectos de extensión agropecuaria en los departamentos propuestos a intervenir con la estrategia 1:1</t>
  </si>
  <si>
    <t xml:space="preserve">Proyectos estrategia 1:1  formulados </t>
  </si>
  <si>
    <t>Cofinanciar 1:1 de usuarios con los departamentos.</t>
  </si>
  <si>
    <t>Informes de seguimiento estrategia 1:1 elaborados</t>
  </si>
  <si>
    <t>Formular los proyectos de Extensión Agropecuaria con la estrategia de créditos LEC+ Extensión agropecuaria asociados a los proyectos productivos.</t>
  </si>
  <si>
    <t xml:space="preserve">Proyectos estrategia de créditos LEC+Extensión agropecuaria formulados </t>
  </si>
  <si>
    <t>Implementar el Servicio Público de Extensión Agropecuaria a través de créditos LEC: 27% ADR</t>
  </si>
  <si>
    <t>Informes de seguimiento estrategia créditos LEC+Extensión agropecuaria  elaborados</t>
  </si>
  <si>
    <t>Formular los proyectos de extensión agropecuaria digital para las líneas de Ganadería Doble Propósito, plátano y caña panelera en 31 departamentos</t>
  </si>
  <si>
    <t xml:space="preserve">Proyectos de extensión agropecuaria digital  formulados </t>
  </si>
  <si>
    <t>Implementar el Servicio Público de Extensión Agropecuaria Digital (métodos de extensión masivos)</t>
  </si>
  <si>
    <t>Informes de seguimiento de extensión agropecuaria digital elaborados</t>
  </si>
  <si>
    <t>Numero</t>
  </si>
  <si>
    <t>Formular los proyectos de extensión agropecuaria especializada en Ganadería (FAO)</t>
  </si>
  <si>
    <t xml:space="preserve">Proyectos  de extensión agropecuaria especializada formulados </t>
  </si>
  <si>
    <t>Implementar el servicio público de extensión agropecuaria especializado a través de un proyecto de Extensión en Ganadería .(FAO)</t>
  </si>
  <si>
    <t xml:space="preserve">Informes de seguimiento de extensión agropecuaria especializada </t>
  </si>
  <si>
    <t>Estructurar los estudios previos y/o términos de referencia del proceso precontractual.</t>
  </si>
  <si>
    <t>Estudios Previos Finales</t>
  </si>
  <si>
    <t>Adelantar el proceso contractual para la prestación del servicio público de Extensión Agropecuaria.</t>
  </si>
  <si>
    <t xml:space="preserve">Informe de proceso de licitción finalizado </t>
  </si>
  <si>
    <t>Evaluación de Resultados</t>
  </si>
  <si>
    <t>Racionalización de Tramites</t>
  </si>
  <si>
    <t xml:space="preserve">Servicio de Educación Informal en Extensión Agropecuaria </t>
  </si>
  <si>
    <t>Capacitaciones realizadas en Extensión Agropecuaria</t>
  </si>
  <si>
    <t xml:space="preserve">Actualizar el plan de capacitación en Extensión Agropecuaria </t>
  </si>
  <si>
    <t>Informes de las mesas de trabajo con el SENA en el marco de los cursoso en extnsión y NCL</t>
  </si>
  <si>
    <t xml:space="preserve"> Dirección de Asistencia Técnica</t>
  </si>
  <si>
    <t>Actualizar el plan de capacitación en Extensión Agropecuaria</t>
  </si>
  <si>
    <t>Actualizar el plan de capacitación en Extensión Agropecuaria -Fortalecimiento a la prestación del servicio público de extensión agropecuaria  nacional-2018011000152</t>
  </si>
  <si>
    <t>Implementar el modelo de capacitación en Extensión Agropecuaria</t>
  </si>
  <si>
    <t>Estructurar los estudios previos y/o términos de referencia del proceso precontractual para implementar el modelo de capacitación en Extensión Agropecuaria  a nivel nacional</t>
  </si>
  <si>
    <t>Estudios Previos elaborados</t>
  </si>
  <si>
    <t>Implementar el modelo de capacitación en Extensión Agropecuaria-Fortalecimiento a la prestación del servicio público de extensión agropecuaria  nacional-2018011000152</t>
  </si>
  <si>
    <t>Adelantar el proceso contractual e implementar el modelo de capacitación en Extensión Agropecuaria.</t>
  </si>
  <si>
    <t>Departamentos capacitados en extensión agropecuaria</t>
  </si>
  <si>
    <t>Adelantar el proceso contractual e implementar el modelo de capacitación en Extensión Agropecuaria.1</t>
  </si>
  <si>
    <t>Cursos en extensión agropecuaria por departamento realizados</t>
  </si>
  <si>
    <t>Adelantar el proceso contractual e implementar el modelo de capacitación en Extensión Agropecuaria.2</t>
  </si>
  <si>
    <t>Realizar seguimiento al modelo de capacitación de Extensión Agropecuaria</t>
  </si>
  <si>
    <t>Realizar el seguimiento al modelo de capacitación desde nivel nacional y territorial.</t>
  </si>
  <si>
    <t>Informe de Seguimiento al modelo de capacitación realizados en el territorio</t>
  </si>
  <si>
    <t>Realizar seguimiento al modelo de capacitación de Extensión Agropecuaria-Fortalecimiento a la prestación del servicio público de extensión agropecuaria  nacional-2018011000152</t>
  </si>
  <si>
    <t>Realizar y reportar informes de seguimiento del modelo de capacitación en territorio.</t>
  </si>
  <si>
    <t>Infomes de seguimiento a la implementación</t>
  </si>
  <si>
    <t>Cuatrimestral</t>
  </si>
  <si>
    <t>Gestión del Conocimiento y la innovación</t>
  </si>
  <si>
    <t>Participación Ciudadana en la Gestión Pública</t>
  </si>
  <si>
    <t>Servicio de habilitación a las Entidades Prestadoras del Servicio Público de Extensión Agropecuaria  - EPSEA</t>
  </si>
  <si>
    <t>Entidades Prestadoras del Servicio de Extensión Agropecuaria Habilitadas</t>
  </si>
  <si>
    <t>Habilitar las Entidades Prestadoras del Servicio de Extensión Agropecuaria - EPSEA</t>
  </si>
  <si>
    <t>Revisar y definir el nuevo procedimiento de habilitación y seguimiento de EPSEA</t>
  </si>
  <si>
    <t>Procedimiento de habilitación y seguimiento elaborado</t>
  </si>
  <si>
    <t xml:space="preserve"> Dirección de Asistencia Técnica y UTT</t>
  </si>
  <si>
    <t>Habilitar las Entidades Prestadoras del Servicio de Extensión Agropecuaria - EPSEA-Fortalecimiento a la prestación del servicio público de extensión agropecuaria  nacional-2018011000152</t>
  </si>
  <si>
    <t>Evaluar las solicitudes de EPSEA de acuerdo con el número de solicitudes radicadas.</t>
  </si>
  <si>
    <t>Entidades Prestadoras del Servicio Público de Extensión Agropecuaria Habilitadas</t>
  </si>
  <si>
    <t>Solicitar las subsanaciones en la fase de evaluación cuando se requiera.</t>
  </si>
  <si>
    <t>Informe de Seguimiento a las EPSEA elaborado</t>
  </si>
  <si>
    <t>Habilitar las EPSEA que cumplieron con los requisitos establecidos en la normatividad legal vigente a través del respectivo acto administrativo.</t>
  </si>
  <si>
    <t>Acto administrativo de EPSEAS habilitadas</t>
  </si>
  <si>
    <t>anual</t>
  </si>
  <si>
    <t xml:space="preserve">Realizar seguimiento a las Entidades Prestadoras del Servicio de Extensión Agropecuaria - EPSEA Habilitadas </t>
  </si>
  <si>
    <t>Realizar seguimiento a las EPSEA habilitadas en la vigencia inmediatamente anterior.</t>
  </si>
  <si>
    <t>Informe de Seguimiento de las EPSEAS habilitadas en la vigencia anterior elaborado</t>
  </si>
  <si>
    <t>Realizar seguimiento a las Entidades Prestadoras del Servicio de Extensión Agropecuaria - EPSEA Habilitadas -Fortalecimiento a la prestación del servicio público de extensión agropecuaria  nacional-2018011000152</t>
  </si>
  <si>
    <t>Implementar el Reglamento Sancionatorio a Entidades Prestadoras del Servicio de Extensión Agropecuaria.</t>
  </si>
  <si>
    <t>Implementar el proceso sancionatorio de los Entidades Prestadoras del Servicio Público de Extensión Agropecuaria</t>
  </si>
  <si>
    <t>Informe de implementación del reglamento sancionatorio</t>
  </si>
  <si>
    <t>Implementar el Reglamento Sancionatorio a Entidades Prestadoras del Servicio de Extensión Agropecuaria.-Fortalecimiento a la prestación del servicio público de extensión agropecuaria  nacional-2018011000152</t>
  </si>
  <si>
    <t>Capacitar al personal del nivel central y las UTT sobre el procedimiento de habilitación de EPSEA</t>
  </si>
  <si>
    <t>Informe de UTT capacitadas</t>
  </si>
  <si>
    <t>Optimización del Servicio Público de Adecuación de Tierras</t>
  </si>
  <si>
    <t>Aumentar la cobertura y calidad en la provisión del servicio público de adecuación de tierras.</t>
  </si>
  <si>
    <t>Prestación y apoyo al servicio público de adecuación de tierras</t>
  </si>
  <si>
    <t>Ampliar la cobertura y calidad de la infraestructura de adecuación de tierras</t>
  </si>
  <si>
    <t>Estudios de preinversión para adecuación de tierras</t>
  </si>
  <si>
    <t>Estudios de preinversión para adecuación de tierras elaborados</t>
  </si>
  <si>
    <t>Unidad</t>
  </si>
  <si>
    <t>Apoyo a la formulación e implementación de distritos de adecuación de tierras y a la prestación del servicio público de adecuación de tierras a nivel  nacional</t>
  </si>
  <si>
    <t>Elaborar y actualizar estudios de factibilidad</t>
  </si>
  <si>
    <t>Elaborar estudios preinversión para esquemas de transacción para financiación con capital privado (Ranchería – Triángulo)</t>
  </si>
  <si>
    <t xml:space="preserve">Estudios preinversión para esquemas de transacción para financiación con capital privado elaborados </t>
  </si>
  <si>
    <t xml:space="preserve">Estudio </t>
  </si>
  <si>
    <t xml:space="preserve">Anual </t>
  </si>
  <si>
    <t xml:space="preserve"> DATT </t>
  </si>
  <si>
    <t xml:space="preserve"> VIP </t>
  </si>
  <si>
    <t>Elaborar estudios preinversión para esquemas de transacción para financiación con capital privado (Ranchería – Triángulo)1</t>
  </si>
  <si>
    <t>3. Aumentar la cobertura y calidad en la provisión del servicio público de adecuación de tierras.</t>
  </si>
  <si>
    <t>Elaborar y actualizar estudios de factibilidad-Apoyo a la formulación e implementación de distritos de adecuación de tierras y a la prestación del servicio público de adecuación de tierras a nivel  nacional-2018011000151</t>
  </si>
  <si>
    <t>Elaborar y actualizar diseños detallados</t>
  </si>
  <si>
    <t>Elaborar estudios preinversión para esquemas de transacción para financiación con capital privado (Ranchería – Triángulo)2</t>
  </si>
  <si>
    <t>Elaborar y actualizar diseños detallados-Apoyo a la formulación e implementación de distritos de adecuación de tierras y a la prestación del servicio público de adecuación de tierras a nivel  nacional-2018011000151</t>
  </si>
  <si>
    <t>Área con estudios de preinversión para adecuación de tierras elaborados</t>
  </si>
  <si>
    <t>Elaborar estudios de identificación</t>
  </si>
  <si>
    <t xml:space="preserve">Elaborar estudios de identificación para nuevos proyectos de adecuación de tierras </t>
  </si>
  <si>
    <t>Estudios Identificación elaborados</t>
  </si>
  <si>
    <t xml:space="preserve">Hectáreas </t>
  </si>
  <si>
    <t xml:space="preserve"> Dirección de Adecuación de Tierras  </t>
  </si>
  <si>
    <t>Elaborar estudios de identificación para nuevos proyectos de adecuación de tierras</t>
  </si>
  <si>
    <t>Elaborar estudios de identificación-Apoyo a la formulación e implementación de distritos de adecuación de tierras y a la prestación del servicio público de adecuación de tierras a nivel  nacional-2018011000151</t>
  </si>
  <si>
    <t>Realizar supervisión de estudios de preinversión</t>
  </si>
  <si>
    <t xml:space="preserve">Ejecutar supervisión para actualización estudios factibilidad Proyectos Estratégicos Ranchería, Triángulo y Tesalia. </t>
  </si>
  <si>
    <t xml:space="preserve">Actualización factibilidad Proyectos Estratégicos  entregados </t>
  </si>
  <si>
    <t>Ejecutar supervisión para actualización estudios factibilidad Proyectos Estratégicos Ranchería, Triángulo y Tesalia.</t>
  </si>
  <si>
    <t>Realizar supervisión de estudios de preinversión-Apoyo a la formulación e implementación de distritos de adecuación de tierras y a la prestación del servicio público de adecuación de tierras a nivel  nacional-2018011000151</t>
  </si>
  <si>
    <t xml:space="preserve">Ejecutar supervisión para entregas de estudios factibilidad y diseños detallados pequeña escala (U. Nacional – Findeter) </t>
  </si>
  <si>
    <t xml:space="preserve">Estudios factibilidad y diseños detallados pequeña escala entregados </t>
  </si>
  <si>
    <t>Ejecutar supervisión para entregas de estudios factibilidad y diseños detallados pequeña escala (U. Nacional – Findeter)</t>
  </si>
  <si>
    <t xml:space="preserve">Servicio de revisión de proyectos de adecuación de tierras </t>
  </si>
  <si>
    <t xml:space="preserve">Proyectos de adecuación de tierras revisados </t>
  </si>
  <si>
    <t>Realizar revisión de proyectos de adecuación de tierras presentados por personas naturales y jurídicas externas</t>
  </si>
  <si>
    <t xml:space="preserve">Proyectos revisados con concepto elaborado </t>
  </si>
  <si>
    <t xml:space="preserve">Concepto </t>
  </si>
  <si>
    <t>Realizar revisión de proyectos de adecuación de tierras presentados por personas naturales y jurídicas externas-Apoyo a la formulación e implementación de distritos de adecuación de tierras y a la prestación del servicio público de adecuación de tierras a nivel  nacional-2018011000151</t>
  </si>
  <si>
    <t>Elaborar conceptos de revisión de proyectos de adecuación de tierras presentados por personas naturales y jurídicas externas</t>
  </si>
  <si>
    <t>Elaborar conceptos de revisión de proyectos de adecuación de tierras presentados por personas naturales y jurídicas externas-Apoyo a la formulación e implementación de distritos de adecuación de tierras y a la prestación del servicio público de adecuación de tierras a nivel  nacional-2018011000151</t>
  </si>
  <si>
    <t>Documento elaborado</t>
  </si>
  <si>
    <t xml:space="preserve">Justificación Técnica - Económica de solicitud de vigencia futura construcción Distrito San Juan - Proyecto Ranchería y Tesalia Paicol Elaborada </t>
  </si>
  <si>
    <t>Documento</t>
  </si>
  <si>
    <t>Efectuar las gestiones ambiental, predial y arqueológica para la construcción</t>
  </si>
  <si>
    <t xml:space="preserve">Elaborar Justificación Técnica - Económica de solicitud de vigencia futura construcción Distrito San Juan - Proyecto Ranchería y Tesalia – Paicol </t>
  </si>
  <si>
    <t xml:space="preserve">Número </t>
  </si>
  <si>
    <t>Elaborar Justificación Técnica - Económica de solicitud de vigencia futura construcción Distrito San Juan - Proyecto Ranchería y Tesalia – Paicol</t>
  </si>
  <si>
    <t>Efectuar las gestiones ambiental, predial y arqueológica para la construcción-Apoyo a la formulación e implementación de distritos de adecuación de tierras y a la prestación del servicio público de adecuación de tierras a nivel  nacional-2018011000151</t>
  </si>
  <si>
    <t xml:space="preserve">Acta de terminación obras protección contra inundaciones proyecto Tesalia - Paicol suscrita </t>
  </si>
  <si>
    <t xml:space="preserve">Obras protección contra inundaciones proyecto Tesalia - Paicol suscrita </t>
  </si>
  <si>
    <t>Construir obras de protección contra inundaciones</t>
  </si>
  <si>
    <t xml:space="preserve">Suscribir Acta Terminación obras protección contra inundaciones proyecto Tesalia - Paicol </t>
  </si>
  <si>
    <t>Suscribir Acta Terminación obras protección contra inundaciones proyecto Tesalia - Paicol</t>
  </si>
  <si>
    <t>Construir obras de protección contra inundaciones-Apoyo a la formulación e implementación de distritos de adecuación de tierras y a la prestación del servicio público de adecuación de tierras a nivel  nacional-2018011000151</t>
  </si>
  <si>
    <t>Informe de supervisión obras protección contra inundaciones proyecto Tesalia - Paicol realizado</t>
  </si>
  <si>
    <t>Supervisión J60obras protección contra inundaciones proyecto Tesalia - Paicol realizado</t>
  </si>
  <si>
    <t>Realizar supervisión de construcción y ampliación de distritos de adecuación de tierras</t>
  </si>
  <si>
    <t>Reportar en sistemas de información distritos de ADT construidos con otras fuentes de recursos (SGR-SGP)</t>
  </si>
  <si>
    <t xml:space="preserve">Reporte de distritos de ADT construidos con otras fuentes de recursos  realizados </t>
  </si>
  <si>
    <t>Realizar supervisión de construcción y ampliación de distritos de adecuación de tierras-Apoyo a la formulación e implementación de distritos de adecuación de tierras y a la prestación del servicio público de adecuación de tierras a nivel  nacional-2018011000151</t>
  </si>
  <si>
    <t>Gestionar financiación y/o cofinanciación de distritos de ADT con otras fuentes de recursos (SGR-SGP)</t>
  </si>
  <si>
    <t>Distritos con trámite de financiación y/o cofinanciación realizados</t>
  </si>
  <si>
    <t xml:space="preserve">Elaborar Informe de supervisión obras protección contra inundaciones proyecto Tesalia - Paicol </t>
  </si>
  <si>
    <t>Elaborar Informe de supervisión obras protección contra inundaciones proyecto Tesalia - Paicol</t>
  </si>
  <si>
    <t>Distritos de adecuación de tierras rehabilitados, complementados y modernizados</t>
  </si>
  <si>
    <t xml:space="preserve">Documentos con informe distritos de adecuación de tierras rehabilitados, complementados y modernizados </t>
  </si>
  <si>
    <t>Rehabilitar, complementar y modernizar obras de captación y abastecimiento</t>
  </si>
  <si>
    <t>Suscribir y ejecutar contratos para rehabilitar, complementar y/o modernizar Distritos existentes - obras de captación y abastecimiento</t>
  </si>
  <si>
    <t xml:space="preserve">Contratos para rehabiliar, complementar y/o modernizar Distritos existentes suscritos </t>
  </si>
  <si>
    <t>Rehabilitar, complementar y modernizar obras de captación y abastecimiento-Apoyo a la formulación e implementación de distritos de adecuación de tierras y a la prestación del servicio público de adecuación de tierras a nivel  nacional-2018011000151</t>
  </si>
  <si>
    <t xml:space="preserve">Documentos de informe con distritos de adecuación de tierras rehabilitados, complementados y modernizados </t>
  </si>
  <si>
    <t>Rehabilitar, complementar y modernizar red de conducción</t>
  </si>
  <si>
    <t>Suscribir y ejecutar contratos para rehabilitar, complementar y/o modernizar Distritos existentes - red de conducción</t>
  </si>
  <si>
    <t>Rehabilitar, complementar y modernizar red de conducción-Apoyo a la formulación e implementación de distritos de adecuación de tierras y a la prestación del servicio público de adecuación de tierras a nivel  nacional-2018011000151</t>
  </si>
  <si>
    <t>Distritos de adecuación de tierras rehabilitados, complementados y modernizados  Estudios y documentos previos elaborados y Públicados en SECOP LAS DOS ANTERIORES IGUAL</t>
  </si>
  <si>
    <t xml:space="preserve">Documentos de informe distritos de adecuación de tierras rehabilitados, complementados y modernizados </t>
  </si>
  <si>
    <t>Rehabilitar, complementar y modernizar red de distribución</t>
  </si>
  <si>
    <t>Suscribir y ejecutar contratos para rehabilitar, complementar y/o modernizar Distritos existentes - red de distribución</t>
  </si>
  <si>
    <t>Rehabilitar, complementar y modernizar red de distribución-Apoyo a la formulación e implementación de distritos de adecuación de tierras y a la prestación del servicio público de adecuación de tierras a nivel  nacional-2018011000151</t>
  </si>
  <si>
    <t xml:space="preserve">Hectáreas con distritos de adecuación de tierras rehabilitados, complementados y modernizados </t>
  </si>
  <si>
    <t>Rehabilitar, complementar y modernizar adecuación predial</t>
  </si>
  <si>
    <t>Suscribir y ejecutar contratos para rehabilitar, complementar y/o modernizar Distritos existentes - adecuación predial</t>
  </si>
  <si>
    <t>Rehabilitar, complementar y modernizar adecuación predial-Apoyo a la formulación e implementación de distritos de adecuación de tierras y a la prestación del servicio público de adecuación de tierras a nivel  nacional-2018011000151</t>
  </si>
  <si>
    <t>Rehabilitar, complementar y modernizar red de drenaje</t>
  </si>
  <si>
    <t>Suscribir y ejecutar contratos para rehabilitar, complementar y/o modernizar Distritos existentes - red de drenaje</t>
  </si>
  <si>
    <t>Rehabilitar, complementar y modernizar red de drenaje-Apoyo a la formulación e implementación de distritos de adecuación de tierras y a la prestación del servicio público de adecuación de tierras a nivel  nacional-2018011000151</t>
  </si>
  <si>
    <t>Rehabilitar, complementar y modernizar obras de protección contra inundaciones</t>
  </si>
  <si>
    <t>Suscribir y ejecutar contratos para rehabilitar, complementar y/o modernizar Distritos existentes - obras de protección contra inundaciones</t>
  </si>
  <si>
    <t>Rehabilitar, complementar y modernizar obras de protección contra inundaciones-Apoyo a la formulación e implementación de distritos de adecuación de tierras y a la prestación del servicio público de adecuación de tierras a nivel  nacional-2018011000151</t>
  </si>
  <si>
    <t>Aumentar la eficiencia en la administración, operación y conservación de los distritos de adecuación de tierras</t>
  </si>
  <si>
    <t>Realizar supervisión de rehabilitación, complementación y modernización de distritos de adecuación de tierras</t>
  </si>
  <si>
    <t>Ejecutar supervisión para entregas de obras de rehabilitación (certificación hectáreas – incluye obras vigencias anteriores)</t>
  </si>
  <si>
    <t>Hectáreas certificadas entregadas</t>
  </si>
  <si>
    <t>Realizar supervisión de rehabilitación, complementación y modernización de distritos de adecuación de tierras-Apoyo a la formulación e implementación de distritos de adecuación de tierras y a la prestación del servicio público de adecuación de tierras a nivel  nacional-2018011000151</t>
  </si>
  <si>
    <t xml:space="preserve">Capacitaciones magistrales realizadas </t>
  </si>
  <si>
    <t xml:space="preserve">Capacitadas magistrales realizadas </t>
  </si>
  <si>
    <t>Realizar capacitaciones para el fortalecimiento de la administración, operación y conservación de asociaciones de usuarios de distritos de adecuación de tierras</t>
  </si>
  <si>
    <t>Realizar Capacitaciones Magistrales</t>
  </si>
  <si>
    <t>Realizar capacitaciones para el fortalecimiento de la administración, operación y conservación de asociaciones de usuarios de distritos de adecuación de tierras-Apoyo a la formulación e implementación de distritos de adecuación de tierras y a la prestación del servicio público de adecuación de tierras a nivel  nacional-2018011000151</t>
  </si>
  <si>
    <t xml:space="preserve">Talleres y/o foros realizados </t>
  </si>
  <si>
    <t>Realizar talleres y foros para el fortalecimiento de la administración, operación y conservación de asociaciones de usuarios de distritos de adecuación de tierras</t>
  </si>
  <si>
    <t xml:space="preserve">Realizar Talleres y/o  Foros </t>
  </si>
  <si>
    <t>Realizar Talleres y/o  Foros</t>
  </si>
  <si>
    <t>Realizar talleres y foros para el fortalecimiento de la administración, operación y conservación de asociaciones de usuarios de distritos de adecuación de tierras-Apoyo a la formulación e implementación de distritos de adecuación de tierras y a la prestación del servicio público de adecuación de tierras a nivel  nacional-2018011000151</t>
  </si>
  <si>
    <t xml:space="preserve">Escuelas campo realizadas </t>
  </si>
  <si>
    <t>Realizar escuelas de campo para el fortalecimiento de la administración, operación y conservación de asociaciones de usuarios de distritos de adecuación de tierras</t>
  </si>
  <si>
    <t>Realizar Escuelas Campo</t>
  </si>
  <si>
    <t>Realizar escuelas de campo para el fortalecimiento de la administración, operación y conservación de asociaciones de usuarios de distritos de adecuación de tierras-Apoyo a la formulación e implementación de distritos de adecuación de tierras y a la prestación del servicio público de adecuación de tierras a nivel  nacional-2018011000151</t>
  </si>
  <si>
    <t xml:space="preserve">Informes de supervisión contratos AOC elaborados </t>
  </si>
  <si>
    <t xml:space="preserve">Distritos de adecuación de tierras con servicio de Administración, Operación y Conservación, Informes de supervisión contratos AOC elaborados </t>
  </si>
  <si>
    <t>Realizar la supervisión a los contratos de administración, operación y conservación de distritos y proyectos de adecuación de tierras del estado</t>
  </si>
  <si>
    <t>Supervisar contratos AOC de 9 Distritos con Asociaciones de Usuarios (Río Frio,Aracataca, Tucurinca, Maria La Baja, Zulia, Abrego, Lebrija, Alto Chicamocha, RUT)</t>
  </si>
  <si>
    <t>Informe</t>
  </si>
  <si>
    <t>Realizar la supervisión a los contratos de administración, operación y conservación de distritos y proyectos de adecuación de tierras del estado-Apoyo a la formulación e implementación de distritos de adecuación de tierras y a la prestación del servicio público de adecuación de tierras a nivel  nacional-2018011000151</t>
  </si>
  <si>
    <t>Informes de AOC directa elaborados</t>
  </si>
  <si>
    <t>Distritos de adecuación de tierras con servicio de Administración, Operación y Conservación, Informes de AOC directa elaborados.</t>
  </si>
  <si>
    <t>Realizar la administración de los distritos de propiedad del Estado mediante operador o de forma directa</t>
  </si>
  <si>
    <t xml:space="preserve">Ejecutar AOC Directa de 6 Distritos Córdoba-Atlántico-Putumayo (Monteria-Mocarí, La Doctrina, Repelón, Santa Lucia, Manatí, Sibundoy)  </t>
  </si>
  <si>
    <t xml:space="preserve">Informes de AOC directa elaborados </t>
  </si>
  <si>
    <t>Ejecutar AOC Directa de 6 Distritos Córdoba-Atlántico-Putumayo (Monteria-Mocarí, La Doctrina, Repelón, Santa Lucia, Manatí, Sibundoy)</t>
  </si>
  <si>
    <t>Realizar la administración de los distritos de propiedad del Estado mediante operador o de forma directa-Apoyo a la formulación e implementación de distritos de adecuación de tierras y a la prestación del servicio público de adecuación de tierras a nivel  nacional-2018011000151</t>
  </si>
  <si>
    <t>Elaborar modelo de administración sostenible de Distritos propiedad del Estado</t>
  </si>
  <si>
    <t xml:space="preserve">Modelo de administración sostenible elaborado </t>
  </si>
  <si>
    <t xml:space="preserve">Resoluciones presupuesto AOC expedidas </t>
  </si>
  <si>
    <t xml:space="preserve">Distritos de adecuación de tierras con servicio de Administración, Operación y Conservación, Resoluciones presupuesto AOC expedidas </t>
  </si>
  <si>
    <t>Realizar la operación de los distritos de propiedad del Estado mediante operador o de forma directa</t>
  </si>
  <si>
    <t>Suscribir acuerdo para conservación  de canales del Distrito Montería - Mocarí con Alcaldia de Montería</t>
  </si>
  <si>
    <t xml:space="preserve">Acuerdo para conservación  de canales del Distrito Montería - Mocarí suscrito </t>
  </si>
  <si>
    <t xml:space="preserve">Resolución </t>
  </si>
  <si>
    <t>Realizar la operación de los distritos de propiedad del Estado mediante operador o de forma directa-Apoyo a la formulación e implementación de distritos de adecuación de tierras y a la prestación del servicio público de adecuación de tierras a nivel  nacional-2018011000151</t>
  </si>
  <si>
    <t>Expedir Resoluciones presupuesto AOC Distritos</t>
  </si>
  <si>
    <t>Contratos AOC Suscritos</t>
  </si>
  <si>
    <t>Distritos de adecuación de tierras con servicio de Administración, Operación y Conservación, Contratos AOC Suscritos</t>
  </si>
  <si>
    <t>Realizar la conservación de los distritos de propiedad del Estado mediante operador o de forma directa</t>
  </si>
  <si>
    <t>Suscribir contratos AOC (vigilancia, suministro insumos, maquinaria, mantenimiento bombas).</t>
  </si>
  <si>
    <t xml:space="preserve">Contratos AOC Suscritos </t>
  </si>
  <si>
    <t>Realizar la conservación de los distritos de propiedad del Estado mediante operador o de forma directa-Apoyo a la formulación e implementación de distritos de adecuación de tierras y a la prestación del servicio público de adecuación de tierras a nivel  nacional-2018011000151</t>
  </si>
  <si>
    <t>Recaudo de cartera realizado</t>
  </si>
  <si>
    <t>Distritos de adecuación de tierras con servicio de Administración, Operación y Conservación, Recaudo de cartera realizado</t>
  </si>
  <si>
    <t>Pesos</t>
  </si>
  <si>
    <t>Realizar la facturación de tarifas, recaudo y depuración de cartera de los distritos de propiedad del Estado.</t>
  </si>
  <si>
    <t>Recaudar cartera de adecuación de tierras (ADT)</t>
  </si>
  <si>
    <t xml:space="preserve">Recaudo de cartera realizado </t>
  </si>
  <si>
    <t xml:space="preserve">Pesos </t>
  </si>
  <si>
    <t>Realizar la facturación de tarifas, recaudo y depuración de cartera de los distritos de propiedad del Estado.-Apoyo a la formulación e implementación de distritos de adecuación de tierras y a la prestación del servicio público de adecuación de tierras a nivel  nacional-2018011000151</t>
  </si>
  <si>
    <t>Realizar la facturación de tarifas del servicio público de ADT de Distritos Monteria-Mocarí, La Doctrina, Repelón, Santa Lucia, Manatí
(Resolución 821 de 2018)</t>
  </si>
  <si>
    <t xml:space="preserve">Reporte de Distritos con facturación realizada </t>
  </si>
  <si>
    <t>Realizar entrega de facturación del servicio público de ADT de Distritos Monteria-Mocarí, La Doctrina, Repelón, Santa Lucia, Manatí
 (Resolución 821 de 2018)</t>
  </si>
  <si>
    <t xml:space="preserve">Reporte de Distritos con entrega facturación realizada </t>
  </si>
  <si>
    <t>Realizar cobro persuasivo del servicio público de ADT de Distritos Monteria-Mocarí, La Doctrina, Repelón, Santa Lucia, Manatí</t>
  </si>
  <si>
    <t>Reporte cobros persuasivos realizados</t>
  </si>
  <si>
    <t xml:space="preserve">Contratos de AOM suscritos </t>
  </si>
  <si>
    <t xml:space="preserve">Distritos de adecuación de tierras con servicio de Administración, Operación y Conservación, Contratos de AOM suscritos </t>
  </si>
  <si>
    <t>Realizar la administración, operación y conservación de proyectos estratégicos de distritos de adecuación de tierras a cargo del Estado</t>
  </si>
  <si>
    <t>Elaborar y presentar plan operación parcial incial proyecto Triángulo a ANLA y CORTOLIMA</t>
  </si>
  <si>
    <t xml:space="preserve">Plan operación parcial proyecto Triángulo Tolima elaborado y presentado </t>
  </si>
  <si>
    <t>Realizar la administración, operación y conservación de proyectos estratégicos de distritos de adecuación de tierras a cargo del Estado-Apoyo a la formulación e implementación de distritos de adecuación de tierras y a la prestación del servicio público de adecuación de tierras a nivel  nacional-2018011000151</t>
  </si>
  <si>
    <t xml:space="preserve">Elaborar y presentar propuesta de regulación para cobro de agua cruda en bloque proyecto Río Ranchería a instancia competente </t>
  </si>
  <si>
    <t xml:space="preserve">Propuesta cobro agua cruda bloque proyecto Río Ranchería elaborada y presentada </t>
  </si>
  <si>
    <t>Elaborar y presentar propuesta de regulación para cobro de agua cruda en bloque proyecto Río Ranchería a instancia competente</t>
  </si>
  <si>
    <t>Suscribir Contratos de AOM Proyectos Estratégicos (AOM Rancheria-AOM Triángulo - Diagnóstico Tubería o Mantenimiento Infraestructura Tesalia-Paicol)</t>
  </si>
  <si>
    <t>Mejorar los modelos de seguimiento y acompañamiento en la prestación del servicio público de adecuación de tierras</t>
  </si>
  <si>
    <t>Visita realizadas</t>
  </si>
  <si>
    <t>Número de visitas realizadas</t>
  </si>
  <si>
    <t>Realizar visitas de acompañamiento a los distritos que prestan el servicio público de adecuación de tierras</t>
  </si>
  <si>
    <t>Realizar Visitas de acompañamiento y diagnóstico a distritos que prestan servicio público de ADT</t>
  </si>
  <si>
    <t xml:space="preserve">Informe de visita y dignóstico realizado </t>
  </si>
  <si>
    <t>Realizar visitas de acompañamiento a los distritos que prestan el servicio público de adecuación de tierras-Apoyo a la formulación e implementación de distritos de adecuación de tierras y a la prestación del servicio público de adecuación de tierras a nivel  nacional-2018011000151</t>
  </si>
  <si>
    <t xml:space="preserve">Informe visita realizado </t>
  </si>
  <si>
    <t xml:space="preserve">Número de informes visitas realizados  </t>
  </si>
  <si>
    <t>Elaborar reportes e informes sobre la prestación del servicio público de adecuación de tierras</t>
  </si>
  <si>
    <t xml:space="preserve">Elaborar reportes e informes sobre el servicio público de ADT solicitados por clientes externos e internos </t>
  </si>
  <si>
    <t xml:space="preserve">Reportes e informes elaborados </t>
  </si>
  <si>
    <t xml:space="preserve">Reportes </t>
  </si>
  <si>
    <t>Elaborar reportes e informes sobre el servicio público de ADT solicitados por clientes externos e internos</t>
  </si>
  <si>
    <t>Elaborar reportes e informes sobre la prestación del servicio público de adecuación de tierras-Apoyo a la formulación e implementación de distritos de adecuación de tierras y a la prestación del servicio público de adecuación de tierras a nivel  nacional-2018011000151</t>
  </si>
  <si>
    <t>Actos administrativos elaborados</t>
  </si>
  <si>
    <t>Número actos administrativos elaborados</t>
  </si>
  <si>
    <t>Adelantar acciones administrativas, jurídicas y financieras para mejorar la prestación del servicio público de adecuación de tierras</t>
  </si>
  <si>
    <t>Elaborar plan de Implementación Ley 2071 de 2020 - Alivios Financieros Distritos ADT</t>
  </si>
  <si>
    <t xml:space="preserve">Plan implementación Ley 2071 de 2020 elaborada </t>
  </si>
  <si>
    <t>Adelantar acciones administrativas, jurídicas y financieras para mejorar la prestación del servicio público de adecuación de tierras-Apoyo a la formulación e implementación de distritos de adecuación de tierras y a la prestación del servicio público de adecuación de tierras a nivel  nacional-2018011000151</t>
  </si>
  <si>
    <t xml:space="preserve">Elaborar reglamento para implementación del FONAT </t>
  </si>
  <si>
    <t xml:space="preserve">Reglamento FONAT Elaborado </t>
  </si>
  <si>
    <t>Elaborar reglamento para implementación del FONAT</t>
  </si>
  <si>
    <t xml:space="preserve">Implementar las acciones administrativas previstas en los planes de mejoramiento del servicio público de ADT </t>
  </si>
  <si>
    <t xml:space="preserve">Reportes cumplimiento planes de mejoramiento elaborados </t>
  </si>
  <si>
    <t>Implementar las acciones administrativas previstas en los planes de mejoramiento del servicio público de ADT</t>
  </si>
  <si>
    <t xml:space="preserve">Tramitar y expedir resoluciones de levantamiento de medidas cautelares de predios en distritos de ADT </t>
  </si>
  <si>
    <t xml:space="preserve">Resoluciones expedidas </t>
  </si>
  <si>
    <t>Tramitar y expedir resoluciones de levantamiento de medidas cautelares de predios en distritos de ADT</t>
  </si>
  <si>
    <t xml:space="preserve">Elaborar propuesta para sistemas de riego alternativos de ADT diferentes a Ley 41 de 1993 para ampliar cobertura </t>
  </si>
  <si>
    <t xml:space="preserve">Propuesta sistemas de riego alternativos de ADT elaborada </t>
  </si>
  <si>
    <t>Elaborar propuesta para sistemas de riego alternativos de ADT diferentes a Ley 41 de 1993 para ampliar cobertura</t>
  </si>
  <si>
    <t>Contrato estudio impacto ambiental Distrito Chicamocha suscrito</t>
  </si>
  <si>
    <t>Número de Contratos estudios impacto ambiental Distrito Chicamocha suscrito</t>
  </si>
  <si>
    <t>Realizar acompañamiento al cumplimiento de la normatividad ambiental en los distritos de adecuación de tierras</t>
  </si>
  <si>
    <t>Elaborar Informes Cumplimiento Fallo Judicial Distrito Chicamocha</t>
  </si>
  <si>
    <t>Informe Cumplimiento Fallo Judicial Distrito Chicamocha elaborado</t>
  </si>
  <si>
    <t xml:space="preserve">Informe </t>
  </si>
  <si>
    <t>Realizar acompañamiento al cumplimiento de la normatividad ambiental en los distritos de adecuación de tierras-Apoyo a la formulación e implementación de distritos de adecuación de tierras y a la prestación del servicio público de adecuación de tierras a nivel  nacional-2018011000151</t>
  </si>
  <si>
    <t xml:space="preserve">Proyecto PIDAR estructurado en Distritos de Adecuación de Tierras </t>
  </si>
  <si>
    <t xml:space="preserve">Distritos de adecuación de tierras acompañados en la prestación del servicio público </t>
  </si>
  <si>
    <t>Realizar acompañamiento al desarrollo productivo y la implementación de proyectos integrales de desarrollo agropecuario y rural en los distritos de adecuación de tierras</t>
  </si>
  <si>
    <t xml:space="preserve">Estructurar Proyectos PIDAR en Distritos de Adecuación de Tierras </t>
  </si>
  <si>
    <t>Estructurar Proyectos PIDAR en Distritos de Adecuación de Tierras</t>
  </si>
  <si>
    <t>Realizar acompañamiento al desarrollo productivo y la implementación de proyectos integrales de desarrollo agropecuario y rural en los distritos de adecuación de tierras-Apoyo a la formulación e implementación de distritos de adecuación de tierras y a la prestación del servicio público de adecuación de tierras a nivel  nacional-2018011000151</t>
  </si>
  <si>
    <t xml:space="preserve">Servicio de acompañamiento a la prestación del servicio público de adecuación de tierras, material de divulgación elaborado </t>
  </si>
  <si>
    <t>Número de material de divulgación elaborado</t>
  </si>
  <si>
    <t>Realizar divulgación de la prestación del Servicio Público de Adecuación de Tierras</t>
  </si>
  <si>
    <t>Fortalecer la imagen institucional de la Agencia de Desarrollo Rural</t>
  </si>
  <si>
    <t>Campañas internas de sentido de pertenencia ADR y la gestión del cambio  realizadas</t>
  </si>
  <si>
    <t>Fortalecer la imagen institucional de la Agencia de Desarrollo Rural1</t>
  </si>
  <si>
    <t>Realizar divulgación de la prestación del Servicio Público de Adecuación de Tierras-Apoyo a la formulación e implementación de distritos de adecuación de tierras y a la prestación del servicio público de adecuación de tierras a nivel  nacional-2018011000151</t>
  </si>
  <si>
    <t>Informativo para entidades aliadas realizado</t>
  </si>
  <si>
    <t>Fortalecer la imagen institucional de la Agencia de Desarrollo Rural2</t>
  </si>
  <si>
    <t>Video clips de noticias realizados</t>
  </si>
  <si>
    <t>Fortalecer la imagen institucional de la Agencia de Desarrollo Rural3</t>
  </si>
  <si>
    <t>Reporte de trámites de conformación y legalización de asociaciones de usuarios elaborados</t>
  </si>
  <si>
    <t xml:space="preserve">Número trámites legales de asociaciones de usuarios realizados </t>
  </si>
  <si>
    <t>Tramitar la conformación y legalización de las asociaciones de usuarios de proyectos o distritos de adecuación de tierras</t>
  </si>
  <si>
    <t>Trámitar  y/o  expedir concepto de viabilidad de Conformación y legalización de las asociaciones de usuarios de proyectos o distritos de adecuación de tierras</t>
  </si>
  <si>
    <t>Conceptos de viabialidad de conformación y legalización de asociaciones de usuarios elaborados</t>
  </si>
  <si>
    <t>Tramitar la conformación y legalización de las asociaciones de usuarios de proyectos o distritos de adecuación de tierras-Apoyo a la formulación e implementación de distritos de adecuación de tierras y a la prestación del servicio público de adecuación de tierras a nivel  nacional-2018011000151</t>
  </si>
  <si>
    <t>Reporte de trámites existencia y representación legal de asociaciones de usuarios elaborados</t>
  </si>
  <si>
    <t xml:space="preserve">Trámites legales de asociaciones de usuarios realizados </t>
  </si>
  <si>
    <t>Tramitar certificaciones de existencia y representación legal de asociaciones de usuarios de distritos de adecuación de tierras existentes</t>
  </si>
  <si>
    <t>Tramitar y/o expedir certificaciones de existencia y representación legal de asociaciones de usuarios de distritos de adecuación de tierras existentes</t>
  </si>
  <si>
    <t>Respuestas y/o certificaciones de existencia y representación legal de asociaciones de usuarios elaborados</t>
  </si>
  <si>
    <t>Tramitar certificaciones de existencia y representación legal de asociaciones de usuarios de distritos de adecuación de tierras existentes-Apoyo a la formulación e implementación de distritos de adecuación de tierras y a la prestación del servicio público de adecuación de tierras a nivel  nacional-2018011000151</t>
  </si>
  <si>
    <t>Reporte trámites de reformas de estatutos de asociaciones de usuarios elaborados</t>
  </si>
  <si>
    <t>Tramitar reformas de estatutos de asociaciones de usuarios de distritos de adecuación de tierras existentes</t>
  </si>
  <si>
    <t>Trámitar y/o expedir concepto de viabilidad de Reformas de estatutos de asociaciones de usuarios de distritos de adecuación de tierras existentes</t>
  </si>
  <si>
    <t>Conceptos de viabiliadad de reformas de estatutos de asociaciones de usuarios elaborados</t>
  </si>
  <si>
    <t>Tramitar reformas de estatutos de asociaciones de usuarios de distritos de adecuación de tierras existentes-Apoyo a la formulación e implementación de distritos de adecuación de tierras y a la prestación del servicio público de adecuación de tierras a nivel  nacional-2018011000151</t>
  </si>
  <si>
    <t>Documentos de lineamientos técnicos</t>
  </si>
  <si>
    <t xml:space="preserve">Documentos de lineamientos técnicos elaborados </t>
  </si>
  <si>
    <t>Elaborar documentos técnicos que permitan la correcta prestación del servicio de adecuación de tierras.</t>
  </si>
  <si>
    <t xml:space="preserve">Elaborar aspectos técnicos del manual de precios de referencia de mercado para el servicio público de ADT </t>
  </si>
  <si>
    <t xml:space="preserve">Manual de precios de referencia de mercado para el servicio público de ADT elaborado </t>
  </si>
  <si>
    <t xml:space="preserve">Documento </t>
  </si>
  <si>
    <t>Elaborar aspectos técnicos del manual de precios de referencia de mercado para el servicio público de ADT</t>
  </si>
  <si>
    <t>Elaborar documentos técnicos que permitan la correcta prestación del servicio de adecuación de tierras.-Apoyo a la formulación e implementación de distritos de adecuación de tierras y a la prestación del servicio público de adecuación de tierras a nivel  nacional-2018011000151</t>
  </si>
  <si>
    <t>Elaborar documentos operativos que permitan la correcta prestación del servicio de adecuación de tierras.</t>
  </si>
  <si>
    <t xml:space="preserve">Elaborar aspectos operativos del manual de precios de referencia de mercado para el servicio público de ADT </t>
  </si>
  <si>
    <t>Elaborar aspectos operativos del manual de precios de referencia de mercado para el servicio público de ADT</t>
  </si>
  <si>
    <t>Elaborar documentos operativos que permitan la correcta prestación del servicio de adecuación de tierras.-Apoyo a la formulación e implementación de distritos de adecuación de tierras y a la prestación del servicio público de adecuación de tierras a nivel  nacional-2018011000151</t>
  </si>
  <si>
    <t>Elaborar documentos de planeación que permitan la correcta prestación del servicio de adecuación de tierras.</t>
  </si>
  <si>
    <t xml:space="preserve">Elaborar aspectos de planeación del manual de precios de referencia de mercado para el servicio público de ADT </t>
  </si>
  <si>
    <t>Elaborar aspectos de planeación del manual de precios de referencia de mercado para el servicio público de ADT</t>
  </si>
  <si>
    <t>Elaborar documentos de planeación que permitan la correcta prestación del servicio de adecuación de tierras.-Apoyo a la formulación e implementación de distritos de adecuación de tierras y a la prestación del servicio público de adecuación de tierras a nivel  nacional-2018011000151</t>
  </si>
  <si>
    <t>1.  Fin de la pobreza, 2. Hambre Cero,  5.  Equidad de Genero, 8. Trabajo decente y crecimiento económico, 9.  Industria, innovación e infraestructura, 10.  Reducción de las desigualdades, 12. Producción y consumo responsable, 16.  Paz, justicia e instituciones solidas.</t>
  </si>
  <si>
    <t>Relación Estado Ciudadano
Racionalización de Tramites
Participación Ciudadana en la Gestión Publica
Seguimiento y Evaluación del Desempeño Institucional</t>
  </si>
  <si>
    <t xml:space="preserve">Aprobaciones de lineamientos PIDAR - Consejo Directivo </t>
  </si>
  <si>
    <t>Presentación y aprobación ante el Consejo Directivo de la asignación, distribución de recursos 2021</t>
  </si>
  <si>
    <t>Distribución de recursos PIDAR aprobados</t>
  </si>
  <si>
    <t xml:space="preserve">VP </t>
  </si>
  <si>
    <t xml:space="preserve"> Vicepresidencia de Proyectos</t>
  </si>
  <si>
    <t>Se avanzará en la meta en 11.903 al 2021, acumulando un avance al cierre de la vigencia 2021 de 20.922 beneficiarios (30%)</t>
  </si>
  <si>
    <t>Aprobaciones de lineamientos PIDAR - Consejo Directivo -Optimización de la generación de ingresos sostenibles de productores rurales a nivel nacional-2020011000200</t>
  </si>
  <si>
    <t>PATRICIA ABADIA MURILLO</t>
  </si>
  <si>
    <t>Criterios de calificación y priorización</t>
  </si>
  <si>
    <t>Criterios de calificación elaborados</t>
  </si>
  <si>
    <t xml:space="preserve">Evaluación y calificación de PIDAR </t>
  </si>
  <si>
    <t>Evaluación de los PIDAR para determinar su viabilidad</t>
  </si>
  <si>
    <t>PIDAR evaluados</t>
  </si>
  <si>
    <t>Evaluación y calificación de PIDAR -Optimización de la generación de ingresos sostenibles de productores rurales a nivel nacional-2020011000200</t>
  </si>
  <si>
    <t>Calificación de PIDAR para priorizar su cofinanciación</t>
  </si>
  <si>
    <t>PIDAR calificados</t>
  </si>
  <si>
    <t>Aprobación de PIDAR</t>
  </si>
  <si>
    <t>Cofinanciación de los PIDAR viabilizados y calificados</t>
  </si>
  <si>
    <t>PIDAR cofinanciados</t>
  </si>
  <si>
    <t>Aprobación de PIDAR-Optimización de la generación de ingresos sostenibles de productores rurales a nivel nacional-2020011000200</t>
  </si>
  <si>
    <t xml:space="preserve">SEGUIMIENTO Y CONTROL DE LOS PROYECTOS INTEGRALES </t>
  </si>
  <si>
    <t>Monitoreo, seguimiento y control</t>
  </si>
  <si>
    <t>Realizar monitoreo bimestral a todos los proyectos.</t>
  </si>
  <si>
    <t>Informes de seguimiento y control</t>
  </si>
  <si>
    <t>Monitoreo, seguimiento y control-Optimización de la generación de ingresos sostenibles de productores rurales a nivel nacional-2020011000200</t>
  </si>
  <si>
    <t>Realizar las sustituciones de beneficiarios postulados,  a solicitud del MADR y/o FIDUAGRARIA.</t>
  </si>
  <si>
    <t>Sustituciones realizadas</t>
  </si>
  <si>
    <t>Sustituciones de  beneficiarios ADR - VISR-Optimización de la generación de ingresos sostenibles de productores rurales a nivel nacional-2020011000200</t>
  </si>
  <si>
    <t>Relación Estado Ciudadano
Racionalización de Tramites
Participación Ciudadana en la Gestión Publica</t>
  </si>
  <si>
    <t xml:space="preserve">Estructuración de PIDAR para cofinanciación con fuentes de recursos externos.
</t>
  </si>
  <si>
    <t xml:space="preserve">Priorización de los perfiles de PIDAR para estructuración. </t>
  </si>
  <si>
    <t>Mínimo 23 PIDAR priorizados</t>
  </si>
  <si>
    <t>Priorización de los perfiles de PIDAR para estructuración.</t>
  </si>
  <si>
    <t>Estructuración de PIDAR para cofinanciación con fuentes de recursos externos.
-Optimización de la generación de ingresos sostenibles de productores rurales a nivel nacional-2020011000200</t>
  </si>
  <si>
    <t>Diagnóstico integral de los perfiles a estructurar.</t>
  </si>
  <si>
    <t>Mínimo 23 PIDAR en diagnóstico</t>
  </si>
  <si>
    <t>Estructuración de los PIDAR</t>
  </si>
  <si>
    <t>Mínimo 23 PIDAR estructurados</t>
  </si>
  <si>
    <t>Gestión de recursos para la cofinanciación de los PIDAR.*</t>
  </si>
  <si>
    <t xml:space="preserve">Mínimo 23 PIDAR gestionados con fuentes externas </t>
  </si>
  <si>
    <t xml:space="preserve">Ajuste de los proyectos en la metodología dispuesta para su presentación a la fuente de financiación. </t>
  </si>
  <si>
    <t>Ajuste de los proyectos en la metodología dispuesta para su presentación a la fuente de financiación.</t>
  </si>
  <si>
    <t>Promoción y Apoyo a la Asociatividad</t>
  </si>
  <si>
    <t>Fomentar la cohesión social en la ejecución de actividades productivas y de participación en escenarios de política de desarrollo rural de los productores agropecuarios</t>
  </si>
  <si>
    <t>Servicio de fomento a la asociatividad</t>
  </si>
  <si>
    <t>Productores agropecuarios apoyados</t>
  </si>
  <si>
    <t>Fortalecimiento de las competencias organizacionales asociativas y de participacion de productores agropecuarios y sus organizaciones, en el territorio Nacional</t>
  </si>
  <si>
    <t>Realizar fomento asociativo, promoción de la participación y acompañar el proceso de formalización</t>
  </si>
  <si>
    <t>Realizar encuentros territoriales - (Oferta institucional, promoción y sensibilización)</t>
  </si>
  <si>
    <t>Encuentros territoriales realizados</t>
  </si>
  <si>
    <t>Realizar fomento asociativo, promoción de la participación y acompañar el proceso de formalización-Fortalecimiento de las competencias organizacionales asociativas y de participacion de productores agropecuarios y sus organizaciones, en el territorio Nacional-2020011000024</t>
  </si>
  <si>
    <t>Encuentros territoriales realizados (13)</t>
  </si>
  <si>
    <t>Realizar mesas técnicas (oferta institucional, promoción y sensibilización y capacitación en desarrollo de capacidades específicas). Se realizará 1 mesa técnica con énfasis en atención diferencial, y se incluye la mesa técnica con participación de APC metodología COL-COL</t>
  </si>
  <si>
    <t>Mesas técnicas realizadas</t>
  </si>
  <si>
    <t>Mesas técnicas realizadas (11)</t>
  </si>
  <si>
    <t>Realizar cohortes de cinco sesiones - Estrategia SOMOS (apoyo a la formalización) cada cohorte cierra con una feria de facilitación a la formalización</t>
  </si>
  <si>
    <t>Cohortes realizadas</t>
  </si>
  <si>
    <t>Cohortes realizadas (5)</t>
  </si>
  <si>
    <t>Realizar ruedas territoriales de participación (promoción a la particiáción a las instancias de participación CONSEA y CMDR)</t>
  </si>
  <si>
    <t>Ruedas territoriales realizadas</t>
  </si>
  <si>
    <t>Ruedas territoriales realizadas (4)</t>
  </si>
  <si>
    <t>Productores beneficiados de estrategias de fomento a la asociatividad</t>
  </si>
  <si>
    <t>Potencializar las competencias administrativas y psicosociales asociativas de las organizaciones conformadas por productores agropecuarios</t>
  </si>
  <si>
    <t>Servicio de asesoría para el fortalecimiento de la asociatividad</t>
  </si>
  <si>
    <t>Asociaciones fortalecidas</t>
  </si>
  <si>
    <t xml:space="preserve">Adelantar la Fase I de fortalecimiento asociativo y fiscalización de Empresas Comunitarias </t>
  </si>
  <si>
    <t>Formular y desplegar los planes de fortalecimiento asociativo</t>
  </si>
  <si>
    <t>Esquemas asociativos fortalecidos</t>
  </si>
  <si>
    <t>Se avanzará en la meta en 144 al 2021, acumulando un avance al cierre de la vigencia 2021 de 268 esquemas asociativos fortalecidos (86%)</t>
  </si>
  <si>
    <t>Priorizar las organizaciones beneficiarias y potenciales beneficiarias de la cofinanciación de PIDAR</t>
  </si>
  <si>
    <t>Adelantar la Fase I de fortalecimiento asociativo y fiscalización de Empresas Comunitarias -Fortalecimiento de las competencias organizacionales asociativas y de participacion de productores agropecuarios y sus organizaciones, en el territorio Nacional-2020011000024</t>
  </si>
  <si>
    <t>N/A</t>
  </si>
  <si>
    <t>Formular y desplegar los planes de fortalecimiento asociativo - adición Convenio 517 FAO</t>
  </si>
  <si>
    <t>Esquemas asociativos fortalecidos - adición Convenio 517 FAO</t>
  </si>
  <si>
    <t>Adelantar el alistamiento remoto de las organizaciones priorizadas</t>
  </si>
  <si>
    <t>Adelantar la Fase II de fortalecimiento asociativo: CONECTA</t>
  </si>
  <si>
    <t>Realizar un encuentro de intercambio de experiencias</t>
  </si>
  <si>
    <t>CONECTA realizados</t>
  </si>
  <si>
    <t>Adelantar la Fase II de fortalecimiento asociativo: CONECTA-Fortalecimiento de las competencias organizacionales asociativas y de participacion de productores agropecuarios y sus organizaciones, en el territorio Nacional-2020011000024</t>
  </si>
  <si>
    <t>Formular los Planes de Fortalecimiento asociativo en el marco de los PIDAR cofinanciados</t>
  </si>
  <si>
    <t>Formular y desplegar los Planes de fortalecimiento asociativo en el marco de los PIDAR cofinanciados</t>
  </si>
  <si>
    <t>Esquemas asociativos fortalecidos - cofinanciación PIDAR</t>
  </si>
  <si>
    <t>Dirección de Calificación y Financiación</t>
  </si>
  <si>
    <t>Realizar el diagnóstico participativo</t>
  </si>
  <si>
    <t>MAURICIO ANTONIO ZULETA OTALORA</t>
  </si>
  <si>
    <t>8. Trabajo decente y crecimiento económico, 9.  Industria, innovación e infraestructura, 10.  Reducción de las desigualdades,  16.  Paz, justicia e instituciones solidas</t>
  </si>
  <si>
    <t>Fortalecimiento de las capacidades institucionales</t>
  </si>
  <si>
    <t>Consolidar el modelo de gestión para optimizar el desempeño institucional y el uso de los recursos físicos, financieros, tecnológicos y humanos.</t>
  </si>
  <si>
    <t xml:space="preserve">Gobierno Digital </t>
  </si>
  <si>
    <t>Gestión de las tecnologías de la información</t>
  </si>
  <si>
    <t>Implementar un esquema de Gobierno de TI en la Entidad para gestión de proyectos de TI</t>
  </si>
  <si>
    <t>Documentos metodológicos</t>
  </si>
  <si>
    <t>Documentos metodológicos elaborados</t>
  </si>
  <si>
    <t>Mejoramiento de la gestión de capacidades tecnológicas que permitan la generación de valor público en la ADR Nacional</t>
  </si>
  <si>
    <t>Realizar seguimiento y control a la metodología de gestión de proyectos de TI</t>
  </si>
  <si>
    <t>Seguimiento de la metodología de gestión de proyectos de TI realizado</t>
  </si>
  <si>
    <t xml:space="preserve">OTI </t>
  </si>
  <si>
    <t xml:space="preserve"> Oficina de Tecnologías de la Información</t>
  </si>
  <si>
    <t>4. Consolidar el modelo de gestión para optimizar el desempeño institucional y el uso de los recursos físicos, financieros, tecnológicos y humanos.</t>
  </si>
  <si>
    <t>Implementar un esquema de Gobierno de TI en la Entidad para gestión de proyectos de TI-Mejoramiento de la gestión de capacidades tecnológicas que permitan la generación de valor público en la ADR Nacional-2020011000022</t>
  </si>
  <si>
    <t>VíCTOR MONDRAGÓN</t>
  </si>
  <si>
    <t>Implementar la metodología de la estrategia de Uso y apropiación a los proyectos de TI</t>
  </si>
  <si>
    <t>Metodología de la estrategia de Uso y apropiación a los proyectos de TI implementado</t>
  </si>
  <si>
    <t>Seguridad Digital</t>
  </si>
  <si>
    <t>Elaborar la metodología para la gestión de la seguridad informática</t>
  </si>
  <si>
    <t>Metodología para la gestión de la seguridad informática elaborado</t>
  </si>
  <si>
    <t>Incrementar la articulación de las políticas del Gobierno Nacional, con la definición del Direccionamiento Estratégico de la Entidad</t>
  </si>
  <si>
    <t>Documento para la planeación estratégica en TI</t>
  </si>
  <si>
    <t xml:space="preserve">Documentos para la planeación estratégica en TI </t>
  </si>
  <si>
    <t>Cumplimiento de las políticas del Gobierno Nacional, con la definición del Direccionamiento Estratégico</t>
  </si>
  <si>
    <t>Implementar el plan de la política de Gobierno Digital para la ADR</t>
  </si>
  <si>
    <t>Plan de la política de Gobierno Digital para la ADR implementada</t>
  </si>
  <si>
    <t>Cumplimiento de las políticas del Gobierno Nacional, con la definición del Direccionamiento Estratégico-Mejoramiento de la gestión de capacidades tecnológicas que permitan la generación de valor público en la ADR Nacional-2020011000022</t>
  </si>
  <si>
    <t>Documentar el Plan de transformación digital de la ADR : Cumplimiento del Decreto 620 de 2020 y Directiva Presidencial 02 de 2019.</t>
  </si>
  <si>
    <t>Plan de transformación digital de la ADR elaborado</t>
  </si>
  <si>
    <t>Definir la Arquitectura de TI de la ADR: Marco de referencia de Arquitectura Empresarial del Estado Colombiano.</t>
  </si>
  <si>
    <t>Arquitectura de TI de la ADR elaborado</t>
  </si>
  <si>
    <t>Mantener la disponibilidad de los servicios tecnológicos</t>
  </si>
  <si>
    <t>Servicios tecnológicos</t>
  </si>
  <si>
    <t>Índice de capacidad en la prestación de servicios de tecnología</t>
  </si>
  <si>
    <t>Adquirir nuevos servicios en la nube</t>
  </si>
  <si>
    <t>Nuevos servicios en la nube adquiridos</t>
  </si>
  <si>
    <t>Indicadores de disponibilidad del servicio</t>
  </si>
  <si>
    <t>Mantener la disponibilidad de los servicios tecnológicos-Mejoramiento de la gestión de capacidades tecnológicas que permitan la generación de valor público en la ADR Nacional-2020011000022</t>
  </si>
  <si>
    <t>Adquirir Infraestructura Tecnológica (Renovación Antivirus, VPN, Licencias varias)</t>
  </si>
  <si>
    <t>Infraestructura Tecnológica (Renovación Antivirus, VPN, Licencias varias) adquiridos</t>
  </si>
  <si>
    <t>Dar soporte a los servicios tecnológicos ( Mesa de servicios)</t>
  </si>
  <si>
    <t>Servicios tecnológicos ( Mesa de servicios) soportados</t>
  </si>
  <si>
    <t>Adoptar IPV6: Cumplimiento a la Resolución 2710 de 2017.</t>
  </si>
  <si>
    <t>IPV6: Cumplimiento a la Resolución 2710 de 2017 adoptados</t>
  </si>
  <si>
    <t>Indicadores de avance en la adopción del IPV6</t>
  </si>
  <si>
    <t>Adecuar los actuales sistemas de información para que den respuesta a las necesidades misionales de la Entidad</t>
  </si>
  <si>
    <t>Servicios de información implementados</t>
  </si>
  <si>
    <t xml:space="preserve"> Adecuar los actuales sistemas de información para que den respuesta a las necesidades misionales de la Entidad</t>
  </si>
  <si>
    <t>Implementar nuevos sistemas de información (POLÍTICA DE ADECUACIÓN DE TIERRAS 2018-2038)</t>
  </si>
  <si>
    <t>Nuevos sistemas de información implementados (POLÍTICA DE ADECUACIÓN DE TIERRAS 2018-2038)</t>
  </si>
  <si>
    <t>La asignación presupuestal no ha permitido llevar a cabo la culminación y/o avance de las metas</t>
  </si>
  <si>
    <t xml:space="preserve"> Adecuar los actuales sistemas de información para que den respuesta a las necesidades misionales de la Entidad-Mejoramiento de la gestión de capacidades tecnológicas que permitan la generación de valor público en la ADR Nacional-2020011000022</t>
  </si>
  <si>
    <t>Desarrollar nuevos sistemas de información ( Nuevos desarrollos sobre el banco de proyectos)</t>
  </si>
  <si>
    <t xml:space="preserve">Nuevos sistemas de información desarrollados  (Nuevos desarrollos sobre el banco de proyectos) </t>
  </si>
  <si>
    <t>Servicios de información actualizados</t>
  </si>
  <si>
    <t>Adquirir actualizaciones de sistemas de información existentes ( Gestión Documental)</t>
  </si>
  <si>
    <t xml:space="preserve">Actualizaciones de sistemas de información existentes adquiridos ( Gestión Documental) </t>
  </si>
  <si>
    <t>Desarrollar actualizaciones de sistemas de información existentes ( Unificación del Mapa de Información ADR)</t>
  </si>
  <si>
    <t>Actualizaciones de sistemas de información existentes desarrollados ( Unificación del Mapa de Información ADR)</t>
  </si>
  <si>
    <t>3. Salud y Bienestar, 5.  Equidad de Genero,  8. Trabajo decente y crecimiento económico, 9.  Industria, innovación e infraestructura, 10.  Reducción de las desigualdades,  16.  Paz, justicia e instituciones solidas,</t>
  </si>
  <si>
    <t>Fortalecimiento organizacional y simplificación de procesos</t>
  </si>
  <si>
    <t>Gestión Administrativa</t>
  </si>
  <si>
    <t>Generar Infraestructura para la adecuada gestión misional de la Agencia a nivel territorial y nacional</t>
  </si>
  <si>
    <t>Sedes adecuadas</t>
  </si>
  <si>
    <t>Adquisición adecuación y mantenimiento de sedes administrativas a nivel nacional  nacional</t>
  </si>
  <si>
    <t>Adecuación de sedes de la ADR a nivel nacional, debidamente priorizadas.</t>
  </si>
  <si>
    <t>Realizar el diagnóstico de las sedes a intervenir</t>
  </si>
  <si>
    <t>Sedes Adecuadas</t>
  </si>
  <si>
    <t xml:space="preserve">SG </t>
  </si>
  <si>
    <t xml:space="preserve"> Secretaría General </t>
  </si>
  <si>
    <t xml:space="preserve"> DAF </t>
  </si>
  <si>
    <t xml:space="preserve"> Dirección Administrativa y Financiera</t>
  </si>
  <si>
    <t>Se han avanzado en 9 sedes adecuadas</t>
  </si>
  <si>
    <t>Realizar el diagnóstico de las sedes a intervenir1</t>
  </si>
  <si>
    <t>Adecuación de sedes de la ADR a nivel nacional, debidamente priorizadas.-Adquisición adecuación y mantenimiento de sedes administrativas a nivel nacional  nacional-2019011000048</t>
  </si>
  <si>
    <t>CESAR AUGUSTO CASTAÑO JARAMILLO</t>
  </si>
  <si>
    <t>Gestionar permisos ante entidades competentes para realizar las intervenciones en las sedes priorizadas</t>
  </si>
  <si>
    <t>Realizar el levantamiento de planos arquitectónicos de sedes priorizadas</t>
  </si>
  <si>
    <t>Realizar el proceso de contratación (persona natural y/o jurídica) para la realización de  las obras civiles de  adecuación de las sedes priorizadas.</t>
  </si>
  <si>
    <t>Ejecución de las obras civiles de la adecuación de las sedes priorizadas (ejecución de contrato)</t>
  </si>
  <si>
    <t>Realizar el proceso de contratación de interventoría al contrato de adecuación de las sedes priorizadas.</t>
  </si>
  <si>
    <t>Ejecución de interventoría de las obras civiles de la adecuación de las sedes priorizadas (ejecución de contrato)</t>
  </si>
  <si>
    <t>Seguimiento al proceso de ejecución del contrato  en todas sus etapas de obras civiles de adecuación de las sedes priorizadas e interventoría</t>
  </si>
  <si>
    <t>Sedes mantenidas</t>
  </si>
  <si>
    <t>Mantenimientos sedes de la ADR a nivel nacional</t>
  </si>
  <si>
    <t>Sedes Mantenidas</t>
  </si>
  <si>
    <t>Se realiza mantenimiento anual de 14 sedes a nivel nacional</t>
  </si>
  <si>
    <t>Realizar el diagnóstico de las sedes a intervenir2</t>
  </si>
  <si>
    <t>Mantenimientos sedes de la ADR a nivel nacional-Adquisición adecuación y mantenimiento de sedes administrativas a nivel nacional  nacional-2019011000048</t>
  </si>
  <si>
    <t>Gestionar permisos ante entidades competentes para realizar las intervenciones en las sedes a nivel nacional</t>
  </si>
  <si>
    <t>Realizar el levantamiento de planos arquitectónicos de sedes a nivel nacional</t>
  </si>
  <si>
    <t>Realizar el proceso de contratación (persona natural y/o jurídica) para la realización de  las obras civiles de  mantenimiento de las sedes a nivel nacional</t>
  </si>
  <si>
    <t>Ejecución de las obras civiles de la mantenimiento de las sedes a nivel nacional(ejecución de contrato)</t>
  </si>
  <si>
    <t>Sede construida y dotada</t>
  </si>
  <si>
    <t>Sedes dotada</t>
  </si>
  <si>
    <t>Dotar las sedes a nivel nacional</t>
  </si>
  <si>
    <t>Realizar el proceso de contratación de adquisición de bienes muebles para las sedes de la ADR a nivel nacional</t>
  </si>
  <si>
    <t>Sedes Dotadas</t>
  </si>
  <si>
    <t>Dotar las sedes a nivel nacional-Adquisición adecuación y mantenimiento de sedes administrativas a nivel nacional  nacional-2019011000048</t>
  </si>
  <si>
    <t>Ejecución del proceso de adquisición de bienes muebles para las sedes de la ADR a nivel nacional</t>
  </si>
  <si>
    <t>Entrega de bienes muebles adquiridos a las sedes de la ADR a nivel nacional</t>
  </si>
  <si>
    <t>8. Trabajo decente y crecimiento económico, 9.  Industria, innovación e infraestructura,  16.  Paz, justicia e instituciones solidas</t>
  </si>
  <si>
    <t>Información y Comunicación</t>
  </si>
  <si>
    <t>Gestión documental</t>
  </si>
  <si>
    <t>Fortalecer la implementación del programa de gestión documental en la entidad</t>
  </si>
  <si>
    <t>Servicios de Gestión documental</t>
  </si>
  <si>
    <t>Sistema de Gestión Documental Implementado</t>
  </si>
  <si>
    <t>Administración integral de la gestión documental de la Agencia de Desarrollo Rural  nacional</t>
  </si>
  <si>
    <t xml:space="preserve">Organizar y digitalizar los archivos recibidos del INCODER. </t>
  </si>
  <si>
    <t>Realizar el proceso de contratación de digitalización de archivos del INCODER</t>
  </si>
  <si>
    <t>Archivo digitalizado</t>
  </si>
  <si>
    <t>Organizar y digitalizar los archivos recibidos del INCODER. -Administración integral de la gestión documental de la Agencia de Desarrollo Rural  nacional-2018011000131</t>
  </si>
  <si>
    <t>Ejecución del contrato de digitalización de los archivos del antiguo INCODER</t>
  </si>
  <si>
    <t>Fortalecimiento del sistema de gestión documental de la ADR</t>
  </si>
  <si>
    <t>Mejorar los procesos de organización y conservación de los archivos de gestión documental de la ADR a nivel nacional de acuerdo a la normatividad aplicable</t>
  </si>
  <si>
    <t>Procesos de gestión documental mejorados</t>
  </si>
  <si>
    <t>Fortalecimiento del sistema de gestión documental de la ADR-Administración integral de la gestión documental de la Agencia de Desarrollo Rural  nacional-2018011000131</t>
  </si>
  <si>
    <t>Realizar la contratación del operador para el envió de correspondencia externa.</t>
  </si>
  <si>
    <t>Mesa de ayuda fortalecida</t>
  </si>
  <si>
    <t>Adquisición de elementos de seguridad industrial para el proceso de organización archivística.</t>
  </si>
  <si>
    <t>Capacitaciones realizadas</t>
  </si>
  <si>
    <t>4. Educación de Calidad,  8. Trabajo decente y crecimiento económico, 9.  Industria, innovación e infraestructura, 10.  Reducción de las desigualdades,  16.  Paz, justicia e instituciones solidas, 17 Alianzas para lograr los objetivos</t>
  </si>
  <si>
    <t>Administración del Sistema Integrado de Gestión</t>
  </si>
  <si>
    <t>Mejorar la implementación el Modelo Integrado de Planeación y Gestión</t>
  </si>
  <si>
    <t>Servicio de Implementación Sistemas de Gestión</t>
  </si>
  <si>
    <t xml:space="preserve">Sistema de gestión Implementado </t>
  </si>
  <si>
    <t>Fortalecimiento del desempeño institucional de la Agencia de Desarrollo Rural a nivel   Nacional</t>
  </si>
  <si>
    <t>Implementar las políticas de gestión presupuestal y eficiencia del gasto público contenidas en el MIPG</t>
  </si>
  <si>
    <t>Realizar la actualización y mejoramiento continuo de los procesos de gestión financiera y eficiencia del gasto público de la ADR</t>
  </si>
  <si>
    <t>Informes de mejoramiento de la gestión financiera de la ADR</t>
  </si>
  <si>
    <t xml:space="preserve"> Secretaria General</t>
  </si>
  <si>
    <t xml:space="preserve"> Secretaría General</t>
  </si>
  <si>
    <t>Implementar las políticas de gestión presupuestal y eficiencia del gasto público contenidas en el MIPG-Fortalecimiento del desempeño institucional de la Agencia de Desarrollo Rural a nivel   Nacional-2019011000298</t>
  </si>
  <si>
    <t>Talento Humano</t>
  </si>
  <si>
    <t>Integridad</t>
  </si>
  <si>
    <t>Gestión Talento Humano</t>
  </si>
  <si>
    <t>Fortalecer las capacidades técnicas y administrativas del talento humano de la entidad</t>
  </si>
  <si>
    <t>Servicio de Educación Informal para la Gestión Administrativa</t>
  </si>
  <si>
    <t>Personas capacitadas</t>
  </si>
  <si>
    <t>Fortalecer la Dimension del Talento Humano en la ADR</t>
  </si>
  <si>
    <t>Formular el Plan Institucional de Formación  y Capacitación (PIFC) de la ADR</t>
  </si>
  <si>
    <t>PIFC formulado</t>
  </si>
  <si>
    <t>Fortalecer la Dimension del Talento Humano en la ADR-Fortalecimiento del desempeño institucional de la Agencia de Desarrollo Rural a nivel   Nacional-2019011000298</t>
  </si>
  <si>
    <t>Ejecutar el Plan Institucional de Formación  y Capacitación (PIFC) de la ADR</t>
  </si>
  <si>
    <t>Funcionarios capacitados</t>
  </si>
  <si>
    <t>Realizar el seguimiento a la ejecución del PIFC de la ADR</t>
  </si>
  <si>
    <t>Informes trimestrales de seguimiento al PIFC</t>
  </si>
  <si>
    <t>Realizar el informe anual del Plan Institucional de Formación  y Capacitación (PIFC) de la ADR</t>
  </si>
  <si>
    <t>Informe de cierre del PIFC</t>
  </si>
  <si>
    <t>Direccionamiento Estratégico y Planeación</t>
  </si>
  <si>
    <t>Planeación Institucional</t>
  </si>
  <si>
    <t>Direccionamiento Estratégico Institucional</t>
  </si>
  <si>
    <t>Fortalecer la articulación entre los componentes estratégicos y la gestión de la entidad</t>
  </si>
  <si>
    <t>Documentos de Planeación</t>
  </si>
  <si>
    <t>Realizar la formulación e implementación de los planes institucionales</t>
  </si>
  <si>
    <t xml:space="preserve">Elaborar y consolidar el Plan de Acción Institucional </t>
  </si>
  <si>
    <t>Plan de Acción Institucional elaborado</t>
  </si>
  <si>
    <t xml:space="preserve">OP </t>
  </si>
  <si>
    <t xml:space="preserve"> Oficina de Planeación</t>
  </si>
  <si>
    <t>Elaborar y consolidar el Plan de Acción Institucional</t>
  </si>
  <si>
    <t>Realizar la formulación e implementación de los planes institucionales-Fortalecimiento del desempeño institucional de la Agencia de Desarrollo Rural a nivel   Nacional-2019011000298</t>
  </si>
  <si>
    <t>FELIPE GUERRA OLIVELLA</t>
  </si>
  <si>
    <t>Publicar el Plan de Acción Institucional aprobado por el Consejo Directivo</t>
  </si>
  <si>
    <t>Plan de Acción Institucional publicado</t>
  </si>
  <si>
    <t>Elaborar informes trimestrales de seguimiento al Plan de Acción Institucional 2021</t>
  </si>
  <si>
    <t>Informes trimestrales elaborados</t>
  </si>
  <si>
    <t>Trimestral</t>
  </si>
  <si>
    <t>Liderar los procesos de actualización y/o reformulación de los proyectos de inversión para la elaboración del POAI de la siguiente vigencia</t>
  </si>
  <si>
    <t>Proyectos actualizados y/o formulados registrados en SUIFP</t>
  </si>
  <si>
    <t>Elaborar el anteproyecto de presupuesto de inversión de la Agencia</t>
  </si>
  <si>
    <t>Documento anteproyecto de presupuesto de inversión elaborado</t>
  </si>
  <si>
    <t>Realizar la actualización del Marco de Gasto de Mediano Plazo - MGMP en conjunto con las dependencias de la Agencia</t>
  </si>
  <si>
    <t>MGMP actualizado</t>
  </si>
  <si>
    <t>Enviar el MGMP de la ADR al MADR</t>
  </si>
  <si>
    <t>Comunicación del MGMP de la ADR enviado</t>
  </si>
  <si>
    <t>Elaborar el Informe de Gestión de cierre de vigencia 2021</t>
  </si>
  <si>
    <t>Informe Elaborado</t>
  </si>
  <si>
    <t>Presentar ante el Consejo Directivo el Informe de Gestión de vigencia 2021</t>
  </si>
  <si>
    <t>Informe de Gestión de Cierre elaborado y publicado</t>
  </si>
  <si>
    <t>Realizar seguimiento de la información registrada por las dependencias responsable de proyectos de inversión en el SPI</t>
  </si>
  <si>
    <t xml:space="preserve">Informe de Seguimiento al SPI realizado </t>
  </si>
  <si>
    <t>Consolidar y registrar el avance de los indicadores del PMI en el aplicativo SIIPO</t>
  </si>
  <si>
    <t>Reportes de avance en los indicadores PMI en el SIIPO actualizado y registrado</t>
  </si>
  <si>
    <t xml:space="preserve">Consolidar la información del Plan de Acción Territorial  (víctimas del conflicto armado) </t>
  </si>
  <si>
    <t xml:space="preserve">Reporte del PAT consolidado </t>
  </si>
  <si>
    <t>Consolidar la información del Plan de Acción Territorial  (víctimas del conflicto armado)</t>
  </si>
  <si>
    <t>Realizar seguimiento al avance proyectos de inversión en SISCONPES</t>
  </si>
  <si>
    <t>Avances en indicadores estratégicos registrados</t>
  </si>
  <si>
    <t>Registrar en el aplicativo SINERGIA los avances de los indicadores estratégicos de la Agencia con la informacion proporcionada por las áreas misionales</t>
  </si>
  <si>
    <t>Avances en el aplicativo SINERGIA registrados</t>
  </si>
  <si>
    <t>Registrar en el aplicativo SIGOB el avance en el producto de Optimización de Distritos de Riego de Primera Generación y proyectos estratégicos de ADT</t>
  </si>
  <si>
    <t>Actualizaciones en el Aplicativo SIGOB registrados</t>
  </si>
  <si>
    <t>Realizar seguimiento al Plan Estratégico de la ADR</t>
  </si>
  <si>
    <t>Informe de seguimiento realizado</t>
  </si>
  <si>
    <t xml:space="preserve">Alianzas estratégicas con aliados nacionales e internacionales </t>
  </si>
  <si>
    <t>Gestionar recursos para la Agencia con aliados estratégicos</t>
  </si>
  <si>
    <t>Alianzas estratégicas gestionadas</t>
  </si>
  <si>
    <t>Alianzas estratégicas con aliados nacionales e internacionales -Fortalecimiento del desempeño institucional de la Agencia de Desarrollo Rural a nivel   Nacional-2019011000298</t>
  </si>
  <si>
    <t>Realizar acuerdos de Incorporación de recursos de cooperación internacional para la Agencia</t>
  </si>
  <si>
    <t>Acuerdos de cooperación nacional y internacional realizados</t>
  </si>
  <si>
    <t>Planificar y coordinar la implementación del MIPG (Modelo Integrado de Planeación y Gestión) de la ADR</t>
  </si>
  <si>
    <t xml:space="preserve">Desarrollar, consolidar y publicar el Plan Anual Anticorrupción </t>
  </si>
  <si>
    <t>Plan anticorrupción aprobado y publicado</t>
  </si>
  <si>
    <t>Desarrollar, consolidar y publicar el Plan Anual Anticorrupción</t>
  </si>
  <si>
    <t>Planificar y coordinar la implementación del MIPG (Modelo Integrado de Planeación y Gestión) de la ADR-Fortalecimiento del desempeño institucional de la Agencia de Desarrollo Rural a nivel   Nacional-2019011000298</t>
  </si>
  <si>
    <t>Realizar el seguimiento al Plan Anticorrupción</t>
  </si>
  <si>
    <t xml:space="preserve">Informes de avance realizados </t>
  </si>
  <si>
    <t>Brindar apoyo a las dependencias en el cumplimiento del MIPG (Modelo Integrado de Planeación y Gestión)</t>
  </si>
  <si>
    <t>Informes de avance cumplimiento del MIPG realizados</t>
  </si>
  <si>
    <t>Realizar el Mapa de Riesgos de los procesos del Plan de Acción Institucional</t>
  </si>
  <si>
    <t>Mapa de Riesgos realizado</t>
  </si>
  <si>
    <t>Realizar el seguimiento y monitoreo al Mapa de Riesgos de la Agencia</t>
  </si>
  <si>
    <t>Informes de monitoreo realizados</t>
  </si>
  <si>
    <t>Formular los planes de mejoramiento al Sistema de Gestión de la ADR</t>
  </si>
  <si>
    <t>Planes de mejoramiento a la gestión realizados</t>
  </si>
  <si>
    <t>Ejecutar los planes de mejoramiento al Sistema de Gestión de la ADR</t>
  </si>
  <si>
    <t>Informes de ejecución a los planes de mejoramiento a la gestión</t>
  </si>
  <si>
    <t>Realizar seguimiento a los planes de mejoramiento al Sistema de Gestión de la ADR</t>
  </si>
  <si>
    <t>Informes de seguimiento mejoramiento a la gestión realizados</t>
  </si>
  <si>
    <t>4. Educación de Calidad,  8. Trabajo decente y crecimiento económico, 9.  Industria, innovación e infraestructura, 10.  Reducción de las desigualdades,  16.  Paz, justicia e instituciones sólidas, 17 Alianzas para lograr los objetivos</t>
  </si>
  <si>
    <t>Ejecutar las acciones de socialización del SIG y MIPG</t>
  </si>
  <si>
    <t>Brindar información oportuna y permanente a los diferentes medios masivos de comunicación, al público interno y otros grupos de interés sobre las actuaciones, retos y logros de la entidad.</t>
  </si>
  <si>
    <t>Convocatoria realizada para apoyar la estrategia de rendición de cuentas</t>
  </si>
  <si>
    <t>Brindar información oportuna y permanente a los diferentes medios masivos de comunicación, al público interno y otros grupos de interés sobre las actuaciones, retos y logros de la entidad.1</t>
  </si>
  <si>
    <t>Ejecutar las acciones de socialización del SIG y MIPG-Fortalecimiento del desempeño institucional de la Agencia de Desarrollo Rural a nivel   Nacional-2019011000298</t>
  </si>
  <si>
    <t>Convenios promocionados y difundidos</t>
  </si>
  <si>
    <t>Brindar información oportuna y permanente a los diferentes medios masivos de comunicación, al público interno y otros grupos de interés sobre las actuaciones, retos y logros de la entidad.2</t>
  </si>
  <si>
    <t>Acompañar y apoyar la etapa precontractual para la ejecución de los proyectos integrales.</t>
  </si>
  <si>
    <t>Revisar e implementar  lineamientos juridicos para los procesos de contratación de PIDAR bajo el modelo de ejecución directa.</t>
  </si>
  <si>
    <t xml:space="preserve"> Lineamientos técnicos construidos</t>
  </si>
  <si>
    <t xml:space="preserve">VGC </t>
  </si>
  <si>
    <t xml:space="preserve"> Vicepresidencia de Gestión Contractual / VP </t>
  </si>
  <si>
    <t xml:space="preserve"> Vicepresidencia de Proyectos / Vicepresidencia de Integración Productiva / VGC </t>
  </si>
  <si>
    <t xml:space="preserve"> Vicepresidencia de Gestión Contractual</t>
  </si>
  <si>
    <t>Acompañar y apoyar la etapa precontractual para la ejecución de los proyectos integrales.-Optimización de la generación de ingresos sostenibles de productores rurales a nivel nacional-2020011000200</t>
  </si>
  <si>
    <t>JOHN FREDY TORO GONZALEZ</t>
  </si>
  <si>
    <t xml:space="preserve">Realizar acompañamiento en el proceso precontractual, contractual y ejecución de los PIDAR bajo el modelo de ejecución directa </t>
  </si>
  <si>
    <t>PIDAR de ejecución directa acompañados en los procesos precontractual, contractual y ejecución</t>
  </si>
  <si>
    <t>Realizar acompañamiento en el proceso precontractual, contractual y ejecución de los PIDAR bajo el modelo de ejecución directa</t>
  </si>
  <si>
    <t>Informes de cumplimiento normativo, aseguramiento y consultoría (Servicio de Implementación Sistemas de Gestión)</t>
  </si>
  <si>
    <t>Informes emitidos y Públicados, de acuerdo con las actividades aprobadas en el Plan Anual de Auditoría</t>
  </si>
  <si>
    <t>Evaluar el Grado de implementación del Sistema Integrado</t>
  </si>
  <si>
    <t>Realizar las evaluaciones de cumplimiento normativo y aseguramiento de la gestión de los procesos y unidades de negocio.</t>
  </si>
  <si>
    <t>Informes de cumplimiento normativo, aseguramiento y consultoría emitidos y publicados (de acuerdo con las actividades aprobadas en el Plan Anual de Auditoría)</t>
  </si>
  <si>
    <t xml:space="preserve">OCI </t>
  </si>
  <si>
    <t xml:space="preserve"> Oficina de Control Inrerno</t>
  </si>
  <si>
    <t xml:space="preserve"> Oficina de Control Interno</t>
  </si>
  <si>
    <t>Evaluar el Grado de implementación del Sistema Integrado-Fortalecimiento del desempeño institucional de la Agencia de Desarrollo Rural a nivel   Nacional-2019011000298</t>
  </si>
  <si>
    <t>ANA MARLENNE HUERTAS LÓPEZ</t>
  </si>
  <si>
    <t>Gestión Presupuestal</t>
  </si>
  <si>
    <t>Gestion Financiera</t>
  </si>
  <si>
    <t>Ejecutar los procesos de gestión financiera y contable de la ADR</t>
  </si>
  <si>
    <t>Informes mensuales de ejecución presupuestal de la ADR</t>
  </si>
  <si>
    <t>Seguimiento a la ejecución presupuestal de la vigencia y de las reservas presupuestales de la ADR</t>
  </si>
  <si>
    <t>Ejecutar los procesos de gestión financiera y contable de la ADR--</t>
  </si>
  <si>
    <t>Informes mensuales de ejecución del PAC (pagos) la ADR</t>
  </si>
  <si>
    <t>Elaboración de informe mensual de la ejecución del PAC</t>
  </si>
  <si>
    <t>Informes de Estados Financieros publicados</t>
  </si>
  <si>
    <t>Publicar los estados financieros de la entidad debidamente certificados y de conformidad con la normatividad vigente (CGN)</t>
  </si>
  <si>
    <t xml:space="preserve">Control Interno </t>
  </si>
  <si>
    <t>Control Disciplinario Interno</t>
  </si>
  <si>
    <t xml:space="preserve">Ejecutar los procesos de Control Interno Disciplinario </t>
  </si>
  <si>
    <t>Sustanciación de los procesos disciplinarios en virtud de la Ley 734 de 2002</t>
  </si>
  <si>
    <t xml:space="preserve">Proceso de  Gestión de Control Interno Disciplinario en cada etapa procesal sustanciados </t>
  </si>
  <si>
    <t>Ejecutar el Proceso de Gestión de Control Disciplinario Interno</t>
  </si>
  <si>
    <t>Actualizar permanentemente el inventario de las solicitudes (quejas) de procesos disciplinarios</t>
  </si>
  <si>
    <t>Informes mensuales del inventario actualizado</t>
  </si>
  <si>
    <t>Ejecutar el Proceso de Gestión de Control Disciplinario Interno--</t>
  </si>
  <si>
    <t>Realizar seguimiento de los términos procesales en prescripción y caducidad (tabla de seguimiento)</t>
  </si>
  <si>
    <t>Realizar seguimiento al indicador del proceso de Gestión de CDI</t>
  </si>
  <si>
    <t>Realizar informe anual de Gestión de CDI</t>
  </si>
  <si>
    <t>Informe anual de gestión de CDI</t>
  </si>
  <si>
    <t>Realizar campaña preventiva e informativa de Control Disciplinario para los colaboradores de la ADR (cápsulas informativas)</t>
  </si>
  <si>
    <t>Boletín trimestral (Cápsulas Informativas de CDI)</t>
  </si>
  <si>
    <t>Atención al Ciudadano y Participación de la Ciudadanía</t>
  </si>
  <si>
    <t>Mantener y mejorar la participación de la Ciudadanía, y la atención del ciudadano</t>
  </si>
  <si>
    <t>Proceso de Participiación Política de Participación y Atención al Ciudadano mejorado</t>
  </si>
  <si>
    <t>Actualización de la Política de Participación y Atención al Ciudadano de la ADR</t>
  </si>
  <si>
    <t>Solicitar acompañamiento de la Función Pública para la actualización de la Política de Participación y Atención al Ciudadano de la ADR</t>
  </si>
  <si>
    <t>Avance trabajo interinstitucional desarrollado</t>
  </si>
  <si>
    <t xml:space="preserve"> Administrativa y Financiera </t>
  </si>
  <si>
    <t xml:space="preserve"> Atención al Ciudadano</t>
  </si>
  <si>
    <t>Actualización de la Política de Participación y Atención al Ciudadano de la ADR--</t>
  </si>
  <si>
    <t>Estructurar la Política de Participación y Atención al Ciudadano de la ADR</t>
  </si>
  <si>
    <t>Política de PAC estructurada</t>
  </si>
  <si>
    <t>SG</t>
  </si>
  <si>
    <t>Elaborar el Plan de Política de Participación y Atención al Ciudadano de la ADR</t>
  </si>
  <si>
    <t>Plan de PAC elaborada</t>
  </si>
  <si>
    <t>Elaborar la Estrategia de Política de Participación y Atención al Ciudadano de la ADR</t>
  </si>
  <si>
    <t>Estrategia de PAC elaborada</t>
  </si>
  <si>
    <t>Socializar la estrategia de la  Política de Participación y Atención al Ciudadano de la ADR</t>
  </si>
  <si>
    <t>Socializaciones realizadas</t>
  </si>
  <si>
    <t xml:space="preserve">Participaciòn y Atenciòn al Ciudadano </t>
  </si>
  <si>
    <t>Realizar seguimiento a la Política de Participación y Atención al Ciudadano de la ADR</t>
  </si>
  <si>
    <t>Informes de seguimiento a la política PAC</t>
  </si>
  <si>
    <t xml:space="preserve">Atención al Ciudadano </t>
  </si>
  <si>
    <t>Realizar encuestas de satisfacción de Atención al Ciudadano</t>
  </si>
  <si>
    <t>Encuestas realizadas</t>
  </si>
  <si>
    <t>Atención al Ciudadano --</t>
  </si>
  <si>
    <t>Atender los canales virtuales y presenciales (PQRS, entre otros)</t>
  </si>
  <si>
    <t>Informes mensuales de estadísticas de atención a la ciudadanía*</t>
  </si>
  <si>
    <t>Actualizar el Protocolo de Atención al Ciudadano con enfoque de inclusión</t>
  </si>
  <si>
    <t>Protocolo de AC actualizado</t>
  </si>
  <si>
    <t>Participar en la Feria del Programa Nacional de Servicio al Ciudadano del DNP</t>
  </si>
  <si>
    <t>Feria(s) Asistida(s)</t>
  </si>
  <si>
    <t>Participación en las Ferias de Atención al Ciudadano de entidades externas (MinInterior, Entes Territoriales, entre otros)</t>
  </si>
  <si>
    <t>Plan SG-SST actualizado y vigente en ejecución</t>
  </si>
  <si>
    <t>Elaboración e Implementación del Sistema de Gestión de Seguridad y Salud en el Trabajo (SG-SST)</t>
  </si>
  <si>
    <t>Elaboración del informe de cierre 2020 del SG-SST de la ADR</t>
  </si>
  <si>
    <t>Elaboración e Implementación del Sistema de Gestión de Seguridad y Salud en el Trabajo (SG-SST)--</t>
  </si>
  <si>
    <t>Elaboración del plan de SG-SST 2021 de la ADR</t>
  </si>
  <si>
    <t>Ejecución del plan de SG-SST 2021 de la ADR</t>
  </si>
  <si>
    <t>Elaboración del informe de cierre 2021 del plan de SG-SST de la ADR</t>
  </si>
  <si>
    <t>Plan PBII formulado y vigente en ejecución</t>
  </si>
  <si>
    <t>Formular y ejecutar el Plan de Bienestar e Incentivos Institucionales - PBII de la ADR</t>
  </si>
  <si>
    <t>Formular el PBII para los funcionarios de la ADR</t>
  </si>
  <si>
    <t>Formular y ejecutar el Plan de Bienestar e Incentivos Institucionales - PBII de la ADR--</t>
  </si>
  <si>
    <t>Ejecutar el PBII para los funcionarios de la ADR</t>
  </si>
  <si>
    <t>Realizar un informe trimestral de la ejecución y avance del PBII para los funcionarios de la ADR</t>
  </si>
  <si>
    <t>Avance de SIMO Actualizado</t>
  </si>
  <si>
    <t>Actualizar en el SIMO el Plan de Vacantes de la ADR</t>
  </si>
  <si>
    <t>Actualizar el reporte de vacantes de los empleos de la ADR de conformidad con la normatividad vigente</t>
  </si>
  <si>
    <t>Actualizar en el SIMO el Plan de Vacantes de la ADR--</t>
  </si>
  <si>
    <t>Avance en incorporación de los cargos en Primer Fase de Poblamiento de la ADR</t>
  </si>
  <si>
    <t>Elaborar y ejecutar el Plan de Previsión de Recursos Humanos - PPRH en su Primera Fase de Poblamiento</t>
  </si>
  <si>
    <t>Enviar al Ministerio de Agricultura y Desarrollo Rural - MADR la aprobación del Rediseño Institucional de la ADR</t>
  </si>
  <si>
    <t>Elaborar y ejecutar el Plan de Previsión de Recursos Humanos - PPRH en su Primera Fase de Poblamiento--</t>
  </si>
  <si>
    <t>Realizar la presentación de Rediseño Institucional de la ADR al MADR, previa a la radicación ante DAFP - Función Pública</t>
  </si>
  <si>
    <t>Realizar la sustenciación del Rediseño Institucional ante las instancias correspondientes (DAFP - Función Pública y MHCP) - Viabilidad Técnica</t>
  </si>
  <si>
    <t>Realizar la gestión para la firma y expedición de los Decretos Presidenciales ante del DAPRE (Firmas requeridas: Presidente de la República, Ministro de ADR, Ministro de Hacienda y Director del DAFP)</t>
  </si>
  <si>
    <t>Adelantar trámites presupuestales ante el MHCP de los recursos requeridos para el PPRH - Primera Fase de Poblamiento</t>
  </si>
  <si>
    <t>Realizar las actividades previas al proceso del primer poblamiento (fase de preparación al interior de la entidad previa a la firma de Decretos)</t>
  </si>
  <si>
    <t>Ejecutar la Primera Fase de Poblamiento de la ADR (incorporaciones de personal)</t>
  </si>
  <si>
    <t>16.  Paz, justicia e instituciones sólidas</t>
  </si>
  <si>
    <t>Defensa Jurídica 
Mejora Normativa</t>
  </si>
  <si>
    <t>Asesoría y Defensa Jurídica</t>
  </si>
  <si>
    <t>Política de Prevención del Daño Antijurídico aprobada e implementada</t>
  </si>
  <si>
    <t>Avance en la Implementación de la Política de Prevención del Daño Antijurídico, aprobada</t>
  </si>
  <si>
    <t>Formular la política y el plan de acción conforme a las metodologías y procedimientos establecidos por la Agencia Nacional de Defensa Jurídica del Estado 2022-2023</t>
  </si>
  <si>
    <t>Análisis de insumos</t>
  </si>
  <si>
    <t>Insumos analizados</t>
  </si>
  <si>
    <t xml:space="preserve">OJ </t>
  </si>
  <si>
    <t xml:space="preserve"> Oficina Jurídica</t>
  </si>
  <si>
    <t>Formular la política y el plan de acción conforme a las metodologías y procedimientos establecidos por la Agencia Nacional de Defensa Jurídica del Estado 2022-2023--</t>
  </si>
  <si>
    <t>Claudia Patricia Pedreros</t>
  </si>
  <si>
    <t>Diligenciamiento aplicativo de la ANDJE</t>
  </si>
  <si>
    <t>Aplicativo de la ANDJE diligenciado</t>
  </si>
  <si>
    <t xml:space="preserve">Aprobación del contenido por el Comité de Conciliación 
</t>
  </si>
  <si>
    <t>Política de Prevención del Daño Antijurídico aprobada</t>
  </si>
  <si>
    <t>Aprobación del contenido por el Comité de Conciliación</t>
  </si>
  <si>
    <t xml:space="preserve">Envío para aprobación metodológica por parte de la ANDJE </t>
  </si>
  <si>
    <t>Solicitud de aprobación remitida a la ANDJE</t>
  </si>
  <si>
    <t>Envío para aprobación metodológica por parte de la ANDJE</t>
  </si>
  <si>
    <t xml:space="preserve">Realizar Comités de Concliliación </t>
  </si>
  <si>
    <t>Convocar a sesiones Comité Conciliación</t>
  </si>
  <si>
    <t>Convocatorias realizadas</t>
  </si>
  <si>
    <t>mensual</t>
  </si>
  <si>
    <t>Realizar Comités de Concliliación --</t>
  </si>
  <si>
    <t>Realizar Comité de Conciliación</t>
  </si>
  <si>
    <t>Acta de comité elaboradas</t>
  </si>
  <si>
    <t>Formular y aprobar la política general que orienta la defensa de los intereses de la Entidad</t>
  </si>
  <si>
    <t xml:space="preserve">Fomular la Política </t>
  </si>
  <si>
    <t>Documento de formulación de la política general de defensa aprobado</t>
  </si>
  <si>
    <t>Fomular la Política</t>
  </si>
  <si>
    <t>Formular y aprobar la política general que orienta la defensa de los intereses de la Entidad--</t>
  </si>
  <si>
    <t>Aprobar la Política</t>
  </si>
  <si>
    <t>Acta de aprobación de la política general de defensa elaborada</t>
  </si>
  <si>
    <t>Defensa Jurídica Mejora Normativa</t>
  </si>
  <si>
    <t>Documentos e informes elaborados</t>
  </si>
  <si>
    <t>Analizar el número de tutelas por derecho de petición del año 2021 con respecto al año anterior</t>
  </si>
  <si>
    <t>Indentificar el número de tutelas por derecho de petición del año 2020</t>
  </si>
  <si>
    <t>Informe elaborado</t>
  </si>
  <si>
    <t>Analizar el número de tutelas por derecho de petición del año 2021 con respecto al año anterior--</t>
  </si>
  <si>
    <t>Indentificar el número de tutelas por derecho de petición del año 2021</t>
  </si>
  <si>
    <t>Análisis de tutelas por derecho de petición años 2020 - 2021</t>
  </si>
  <si>
    <t>Documento de análisis elaborado</t>
  </si>
  <si>
    <t xml:space="preserve">Conceptos jurídicos </t>
  </si>
  <si>
    <t>Conceptos jurídicos emitidos</t>
  </si>
  <si>
    <t>Emitir los conceptos jurídicos solicitados por las diferentes dependencias de la Agencia de Desarrollo Rural y por actores externos de la misma</t>
  </si>
  <si>
    <t>Emitir conceptos</t>
  </si>
  <si>
    <t>Informes de conceptos emitidos</t>
  </si>
  <si>
    <t>Emitir los conceptos jurídicos solicitados por las diferentes dependencias de la Agencia de Desarrollo Rural y por actores externos de la misma--</t>
  </si>
  <si>
    <t>Seguimiento al cumplimiento de las órdenes proferidas en el marco de procesos de jurisdicción especial (víctimas)</t>
  </si>
  <si>
    <t>Requerimientos atendidos</t>
  </si>
  <si>
    <t>Hacer seguimiento al cumplimiento de las órdenes proferidas en el marco de procesos de jurisdicción especial (Víctimas)</t>
  </si>
  <si>
    <t xml:space="preserve">Atender los requerimientos de los despachos judiciales y/o entes de control, con fundamento en la información suministrada por el área correspondiente. </t>
  </si>
  <si>
    <t>Informes de los requerimientos atendidos a despachos judiciales o entes de control</t>
  </si>
  <si>
    <t>Atender los requerimientos de los despachos judiciales y/o entes de control, con fundamento en la información suministrada por el área correspondiente.</t>
  </si>
  <si>
    <t>Hacer seguimiento al cumplimiento de las órdenes proferidas en el marco de procesos de jurisdicción especial (Víctimas)--</t>
  </si>
  <si>
    <t>Remitir al Ministerio de Agricultura y Desarrollo Rural el informe SIPOV</t>
  </si>
  <si>
    <t>Informes SIPOV elaborados</t>
  </si>
  <si>
    <t xml:space="preserve">Procesos de cobro coactivo iniciados </t>
  </si>
  <si>
    <t>Procesos cobro iniciados</t>
  </si>
  <si>
    <t>Hacer seguimiento y gestión a los procesos de cobro coactivo</t>
  </si>
  <si>
    <t>Dar inicio a los procesos de cobro coactivo  solicitados por el área generadora del título ejecutivo,  con previa verificación de los requisitos establecidos en la normatividad vigente.</t>
  </si>
  <si>
    <t>Informe de procesos de cobro iniciados</t>
  </si>
  <si>
    <t>Hacer seguimiento y gestión a los procesos de cobro coactivo--</t>
  </si>
  <si>
    <t>Atender solicitudes en el marco de procesos de cobro coactivo</t>
  </si>
  <si>
    <t>Informe de solicitudes atendidas</t>
  </si>
  <si>
    <t>Medir la tasa de éxito procesal</t>
  </si>
  <si>
    <t>Medir el número de procesos en contra de la entidad terminados (ejecutoriados) con fallo favorable con respeto al numero total de procesos terminados contra la entidad.</t>
  </si>
  <si>
    <t>Informe de medición de procesos elaborado</t>
  </si>
  <si>
    <t>Medir la tasa de éxito procesal--</t>
  </si>
  <si>
    <t>Medir el número de procesos transferidos por el INCODER, terminados (ejecutoriados) con fallo favorable con respeto al número total de procesos terminados contra el INCODER.</t>
  </si>
  <si>
    <t>Informe de medición de procesos INCODER elaborado</t>
  </si>
  <si>
    <t>16.  Paz, justicia e instituciones solidas</t>
  </si>
  <si>
    <t>Gestión Contractual</t>
  </si>
  <si>
    <t>Informe sobre el estado del Plan Anual de Adquisiciones, elaborados</t>
  </si>
  <si>
    <t>Dar a conocer a cada una de las dependencias de la ADR, el estado actual de las adquisiciones planeadas en la vigencia, a partir de las necesidades formalmente radicados en la Vicepresidencia de Gestión Contractual.</t>
  </si>
  <si>
    <t>Revisar, consolidar y actualizar el estado de cada necesidad registrada en el plan anual de adquisiciones en el sistema de información contractual</t>
  </si>
  <si>
    <t>Plan de Adquisiciones revisados, consolidados y/o actualizados</t>
  </si>
  <si>
    <t>Dar a conocer a cada una de las dependencias de la ADR, el estado actual de las adquisiciones planeadas en la vigencia, a partir de las necesidades formalmente radicados en la Vicepresidencia de Gestión Contractual.--</t>
  </si>
  <si>
    <t>Realizar la publicación del Plan de Adquisiciones en el SECOP.</t>
  </si>
  <si>
    <t>Plan de Adquisiciones publicados en el SECOP</t>
  </si>
  <si>
    <t>Elaborar el informe para socialización.</t>
  </si>
  <si>
    <t>Informes socializados</t>
  </si>
  <si>
    <t>Informe sobre los contratos y/o convenios adelantados</t>
  </si>
  <si>
    <t>Reportar los procesos de selección adelantados.</t>
  </si>
  <si>
    <t xml:space="preserve">Acompañamiento y apoyo desde la etapa precontractual a las diferentes areas de la entidad en la estructuración de estudios previos, analisis de mercado y soporte en el procedimiento y/o trámite que demanda la naturalez juridica de cada modalidad de selección que procede segun el objeto contractual.                                    *Consolidar y actualizar el estado de los procesos adelantados por modalidad de selección (Licitación Pública, Concurso de Méritos, Selección Abreviada Menor Cuantía, Selección Abreviada Subasta Inversa, Mínima Cuantía, Contratación Directa, Selección Abreviada Acuerdo Marco). </t>
  </si>
  <si>
    <t>Informe de los procesos adelantados por selección</t>
  </si>
  <si>
    <t>Acompañamiento y apoyo desde la etapa precontractual a las diferentes areas de la entidad en la estructuración de estudios previos, analisis de mercado y soporte en el procedimiento y/o trámite que demanda la naturalez juridica de cada modalidad de selección que procede segun el objeto contractual.                                    *Consolidar y actualizar el estado de los procesos adelantados por modalidad de selección (Licitación Pública, Concurso de Méritos, Selección Abreviada Menor Cuantía, Selección Abreviada Subasta Inversa, Mínima Cuantía, Contratación Directa, Selección Abreviada Acuerdo Marco).</t>
  </si>
  <si>
    <t>Reportar los procesos de selección adelantados.--</t>
  </si>
  <si>
    <t>Informe sobre los contratos y/o convenios suscritos</t>
  </si>
  <si>
    <t>Reportar los contratos y convenios suscritos.</t>
  </si>
  <si>
    <t>Recolectar la información en el aplivativo SECOP I y II, en lo que respecta a los actos administrativos de adjudicación que se deriven en contratos.   *Recolectar la información a través de los soportes documentales del expediente contractual físico y virtual, la cual es el insumo para realizar el reporte de los contratos y convenios suscritos.</t>
  </si>
  <si>
    <t>Informe de los contratos y convenios suscritos</t>
  </si>
  <si>
    <t>Reportar los contratos y convenios suscritos.--</t>
  </si>
  <si>
    <t>Informe sobre las liquidaciones derivadas de los contratos y/o convenios, realizados</t>
  </si>
  <si>
    <t xml:space="preserve">Avance en liquidación derivada de los contratos y/o convenios realizadas </t>
  </si>
  <si>
    <t>Reportar las liquidaciones suscritas durante el mes</t>
  </si>
  <si>
    <t>Recolectar la información a partir del acta derivada de los contratos objeto de liquidación.</t>
  </si>
  <si>
    <t>Informe de los contratos objeto de liquidación realizados</t>
  </si>
  <si>
    <t>Reportar las liquidaciones suscritas durante el mes--</t>
  </si>
  <si>
    <t>Reportar los procesos sancionatorios tramitados durante el mes</t>
  </si>
  <si>
    <t>Avance de los procesos con base en el expediente de cada proceso sancionatorio adelantado.</t>
  </si>
  <si>
    <t>Recolectar la información del avance de los procesos con base en el expediente de cada proceso sancionatorio adelantado.</t>
  </si>
  <si>
    <t>Informe de avance de los procesos sancionatorios realizados</t>
  </si>
  <si>
    <t>Recolectar la información del avance de los procesos con base en el expediente de cada proceso sancionatorio adelantado.--</t>
  </si>
  <si>
    <t>Promover el desarrollo de capacidades para la generación sostenible de ingresos en la comunidad rural en el marco de los compromisos del PMI, a partir de la realización de intervenciones efectivas y acordes con la vocación agropecuaria de los territorios.</t>
  </si>
  <si>
    <t>Plan Estratégico Indicadores Plan Marco de Implementación - PMI</t>
  </si>
  <si>
    <t>Elaborar un Plan Estratégico a 15 años para el cumplimiento de los indicadores del PMI a cargo de la ADR</t>
  </si>
  <si>
    <t>Plan Estratégico Indicadores PMI elaborado</t>
  </si>
  <si>
    <t>Número de Planes EstratégicosIndicadores PMI elaborados</t>
  </si>
  <si>
    <t>Elaboración de un Plan Estratégico a 15 años para el cumplimiento de los indicadores del PMI a cargo de la ADR</t>
  </si>
  <si>
    <t>Realizar la hoja de ruta para la elaboración del Plan Estratégico (cumplimiento indicadores PMI)</t>
  </si>
  <si>
    <t>Hoja de ruta elaborada</t>
  </si>
  <si>
    <t xml:space="preserve"> Vicepresidencia de Integración Productiva / VP </t>
  </si>
  <si>
    <t>5. Promover el desarrollo de capacidades para la generación sostenible de ingresos en la comunidad rural en el marco de los compromisos del PMI, a partir de la realización de intervenciones efectivas y acordes con la vocación agropecuaria de los territorios.</t>
  </si>
  <si>
    <t>Elaboración de un Plan Estratégico a 15 años para el cumplimiento de los indicadores del PMI a cargo de la ADR--</t>
  </si>
  <si>
    <t>Ejecutar la hoja de ruta para la elaboración del Plan Estratégico (cumplimiento indicadores PMI)</t>
  </si>
  <si>
    <t>Informes de ejecución de la hoja de ruta elaborados</t>
  </si>
  <si>
    <t xml:space="preserve">Realizar documento de Plan Estratégico a 15 años para el cumplimiento de los indicadores del PMI </t>
  </si>
  <si>
    <t>Plan Estratégico para el cumplimiento de los indicadores del PMI elaborado</t>
  </si>
  <si>
    <t>Realizar documento de Plan Estratégico a 15 años para el cumplimiento de los indicadores del PMI</t>
  </si>
  <si>
    <t xml:space="preserve"> </t>
  </si>
  <si>
    <t>VIP - Vicepresidencia de Integración Productiva - Despacho VIP - UTT</t>
  </si>
  <si>
    <t>VIP - Vicepresidencia de Integración Productiva - Despacho VIP - VGC</t>
  </si>
  <si>
    <t>VIP - Vicepresidencia de Integración Productiva - Unidad de Plan*</t>
  </si>
  <si>
    <t>VIP - Vicepresidencia de Integración Productiva - UTT</t>
  </si>
  <si>
    <t>VIP - Vicepresidencia de Integración Productiva - Despacho VIP-UTT</t>
  </si>
  <si>
    <t>OC - Oficina de Comunicaciones</t>
  </si>
  <si>
    <t>VIP - Vicepresidencia de Integración Productiva - Despacho VIP - DAAP</t>
  </si>
  <si>
    <t>VIP - Vicepresidencia de Integración Productiva - DAAP</t>
  </si>
  <si>
    <t>VIP - Vicepresidencia de Integración Productiva -DAAP</t>
  </si>
  <si>
    <t>VIP - Vicepresidencia de Integración Productiva - DAAP/UTT</t>
  </si>
  <si>
    <t xml:space="preserve"> Dirección de Adecuación de Tierras </t>
  </si>
  <si>
    <t xml:space="preserve">VIP - Vicepresidencia de Integración Productiva - DAAP / VIP - Vicepresidencia de Integración Productiva - DATT - Dirección de Adecuación de Tierras </t>
  </si>
  <si>
    <t>VIP - Vicepresidencia de Integración Productiva - DAAP / DAT</t>
  </si>
  <si>
    <t>VIP - Vicepresidencia de Integración Productiva - DAAP-UTT</t>
  </si>
  <si>
    <t>VIP - Vicepresidencia de Integración Productiva - DC - Dirección de Comercialización</t>
  </si>
  <si>
    <t>VIP - Vicepresidencia de Integración Productiva - DAT - Dirección de Asistencia Técnica - UTT</t>
  </si>
  <si>
    <t>VIP - Vicepresidencia de Integración Productiva - DAT - Dirección de Asistencia Técnica</t>
  </si>
  <si>
    <t>VIP - Vicepresidencia de Integración Productiva - DAT - Dirección de Asistencia Técnica y UTT</t>
  </si>
  <si>
    <t xml:space="preserve">VIP - Vicepresidencia de Integración Productiva - DATT - VIP - Vicepresidencia de Integración Productiva - DATT - Dirección de Adecuación de Tierras  </t>
  </si>
  <si>
    <t xml:space="preserve">VIP - Vicepresidencia de Integración Productiva - DATT - Dirección de Adecuación de Tierras  </t>
  </si>
  <si>
    <t>VP - Vicepresidencia de Proyectos</t>
  </si>
  <si>
    <t>OTI - Oficina de Tecnologías de la Información</t>
  </si>
  <si>
    <t>SG - Secretaría General - DAF - Dirección Administrativa y Financiera</t>
  </si>
  <si>
    <t>SG - Secretaria General</t>
  </si>
  <si>
    <t>OP - Oficina de Planeación</t>
  </si>
  <si>
    <t>VGC - Vicepresidencia de Gestión Contractual / VP - Vicepresidencia de Proyectos / Vicepresidencia de Integración Productiva / VGC - Vicepresidencia de Gestión Contractual</t>
  </si>
  <si>
    <t>OCI - Oficina de Control Inrerno</t>
  </si>
  <si>
    <t>SG - Secretaría General</t>
  </si>
  <si>
    <t>SG - Administrativa y Financiera - Atención al Ciudadano
Apoyo y revisión: Dependencias ADR</t>
  </si>
  <si>
    <t>SG- Administrativa y Financiera - Atención al Ciudadano
Apoyo y revisión: Dependencias ADR</t>
  </si>
  <si>
    <t>SG- Administrativa y Financiera - Atención al Ciudadano</t>
  </si>
  <si>
    <t>SG - Atención al Ciudadano</t>
  </si>
  <si>
    <t>OJ - Oficina Jurídica</t>
  </si>
  <si>
    <t>VGC - Vicepresidencia de Gestión Contractual</t>
  </si>
  <si>
    <t>VIP - Vicepresidencia de Integración Productiva / VP - Vicepresidencia de Proyectos</t>
  </si>
  <si>
    <t>Implementación de Proyectos Integrales</t>
  </si>
  <si>
    <t>Realizar monitoreo, seguimiento y control a los PIDAR</t>
  </si>
  <si>
    <t>Sustituciones de beneficiarios ADR - VISR</t>
  </si>
  <si>
    <t>Realizar las sustituciones de beneficiarios postulados al programa VIS Rural​</t>
  </si>
  <si>
    <t>Realizar  el acompañamiento a la ejecución administrativa, técnica y financiera de los PIDAR cofinanciados bajo el modelo de ejecución por convenios de cooperación.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</si>
</sst>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1" formatCode="_-* #,##0_-;\-* #,##0_-;_-* &quot;-&quot;_-;_-@_-"/>
    <numFmt numFmtId="164" formatCode="_-&quot;$&quot;\ * #,##0.00_-;\-&quot;$&quot;\ * #,##0.00_-;_-&quot;$&quot;\ * &quot;-&quot;??_-;_-@_-"/>
    <numFmt numFmtId="165" formatCode="_-* #,##0_-;\-* #,##0_-;_-* &quot;-&quot;??_-;_-@"/>
    <numFmt numFmtId="166" formatCode="_-&quot;$&quot;\ * #,##0_-;\-&quot;$&quot;\ * #,##0_-;_-&quot;$&quot;\ * &quot;-&quot;??_-;_-@"/>
  </numFmts>
  <fonts count="21"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0"/>
      <color rgb="FF000000"/>
      <name val="Arial"/>
      <family val="2"/>
    </font>
    <font>
      <sz val="9"/>
      <color indexed="81"/>
      <name val="Tahoma"/>
      <family val="2"/>
    </font>
    <font>
      <sz val="12"/>
      <color theme="1"/>
      <name val="Calibri"/>
      <family val="2"/>
      <scheme val="minor"/>
    </font>
    <font>
      <sz val="8"/>
      <color theme="1"/>
      <name val="Arial"/>
      <family val="2"/>
    </font>
    <font>
      <sz val="11"/>
      <color rgb="FF006100"/>
      <name val="Calibri"/>
      <family val="2"/>
      <scheme val="minor"/>
    </font>
    <font>
      <sz val="10"/>
      <color theme="1"/>
      <name val="Arial Narrow"/>
      <family val="2"/>
    </font>
    <font>
      <sz val="9"/>
      <color rgb="FF000000"/>
      <name val="Arial"/>
      <family val="2"/>
    </font>
    <font>
      <b/>
      <sz val="10"/>
      <color theme="0"/>
      <name val="Arial"/>
      <family val="2"/>
    </font>
    <font>
      <b/>
      <sz val="9"/>
      <color indexed="81"/>
      <name val="Tahoma"/>
      <family val="2"/>
    </font>
    <font>
      <sz val="8"/>
      <color theme="0" tint="-4.9989318521683403E-2"/>
      <name val="Calibri"/>
      <family val="2"/>
      <scheme val="minor"/>
    </font>
    <font>
      <b/>
      <sz val="9"/>
      <color rgb="FF000000"/>
      <name val="Tahoma"/>
      <family val="2"/>
    </font>
    <font>
      <sz val="9"/>
      <color rgb="FF000000"/>
      <name val="Tahoma"/>
      <family val="2"/>
    </font>
    <font>
      <sz val="10"/>
      <color rgb="FF000000"/>
      <name val="Tahoma"/>
      <family val="2"/>
    </font>
    <font>
      <b/>
      <sz val="10"/>
      <color rgb="FF000000"/>
      <name val="Tahoma"/>
      <family val="2"/>
    </font>
    <font>
      <sz val="10"/>
      <color rgb="FF000000"/>
      <name val="Calibri"/>
      <family val="2"/>
      <scheme val="minor"/>
    </font>
    <font>
      <sz val="10"/>
      <color rgb="FF000000"/>
      <name val="Calibri"/>
      <family val="2"/>
    </font>
  </fonts>
  <fills count="13">
    <fill>
      <patternFill patternType="none"/>
    </fill>
    <fill>
      <patternFill patternType="gray125"/>
    </fill>
    <fill>
      <patternFill patternType="solid">
        <fgColor theme="8" tint="0.79998168889431442"/>
        <bgColor indexed="64"/>
      </patternFill>
    </fill>
    <fill>
      <patternFill patternType="solid">
        <fgColor rgb="FFC6EFCE"/>
      </patternFill>
    </fill>
    <fill>
      <patternFill patternType="solid">
        <fgColor theme="6" tint="-0.49998474074526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4B084"/>
        <bgColor indexed="64"/>
      </patternFill>
    </fill>
    <fill>
      <patternFill patternType="solid">
        <fgColor rgb="FFFFD966"/>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41"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7" fillId="0" borderId="0"/>
    <xf numFmtId="0" fontId="4" fillId="0" borderId="0"/>
    <xf numFmtId="0" fontId="9" fillId="3" borderId="0" applyNumberFormat="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cellStyleXfs>
  <cellXfs count="153">
    <xf numFmtId="0" fontId="0" fillId="0" borderId="0" xfId="0"/>
    <xf numFmtId="0" fontId="0" fillId="0" borderId="0" xfId="0" applyAlignment="1"/>
    <xf numFmtId="0" fontId="0" fillId="0" borderId="0" xfId="0" applyFill="1" applyBorder="1" applyAlignment="1"/>
    <xf numFmtId="0" fontId="3" fillId="0" borderId="0" xfId="0" applyFont="1"/>
    <xf numFmtId="42" fontId="3" fillId="0" borderId="0" xfId="2" applyFont="1" applyFill="1"/>
    <xf numFmtId="0" fontId="0" fillId="0" borderId="0" xfId="0" applyFill="1" applyAlignment="1"/>
    <xf numFmtId="0" fontId="0" fillId="0" borderId="0" xfId="0" applyAlignment="1">
      <alignment horizontal="center" vertical="center"/>
    </xf>
    <xf numFmtId="0" fontId="2" fillId="0" borderId="1" xfId="0" applyFont="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165" fontId="2" fillId="2" borderId="1" xfId="0" applyNumberFormat="1" applyFont="1" applyFill="1" applyBorder="1" applyAlignment="1" applyProtection="1">
      <alignment horizontal="center" vertical="center" wrapText="1"/>
    </xf>
    <xf numFmtId="0" fontId="12" fillId="4" borderId="1" xfId="0" applyFont="1" applyFill="1" applyBorder="1" applyAlignment="1" applyProtection="1">
      <alignment horizontal="center" vertical="center" wrapText="1"/>
    </xf>
    <xf numFmtId="166" fontId="2" fillId="0" borderId="1" xfId="0" applyNumberFormat="1" applyFont="1" applyFill="1" applyBorder="1" applyAlignment="1" applyProtection="1">
      <alignment horizontal="center" vertical="center" wrapText="1"/>
    </xf>
    <xf numFmtId="166" fontId="2" fillId="0" borderId="1" xfId="0" applyNumberFormat="1" applyFont="1" applyBorder="1" applyAlignment="1" applyProtection="1">
      <alignment horizontal="center" vertical="center" wrapText="1"/>
    </xf>
    <xf numFmtId="0" fontId="3" fillId="0" borderId="1" xfId="0" applyFont="1" applyBorder="1" applyAlignment="1" applyProtection="1">
      <alignment vertical="center"/>
    </xf>
    <xf numFmtId="0" fontId="3" fillId="0" borderId="1" xfId="0" applyFont="1" applyBorder="1" applyAlignment="1" applyProtection="1">
      <alignment horizontal="left" vertical="center"/>
    </xf>
    <xf numFmtId="0" fontId="3" fillId="0" borderId="1" xfId="0" applyFont="1" applyFill="1" applyBorder="1" applyAlignment="1" applyProtection="1">
      <alignment horizontal="left" vertical="center"/>
    </xf>
    <xf numFmtId="1" fontId="3" fillId="0" borderId="1" xfId="0" applyNumberFormat="1" applyFont="1" applyFill="1" applyBorder="1" applyAlignment="1" applyProtection="1">
      <alignment vertical="center"/>
    </xf>
    <xf numFmtId="166" fontId="3" fillId="0" borderId="1" xfId="0" applyNumberFormat="1" applyFont="1" applyBorder="1" applyAlignment="1" applyProtection="1">
      <alignment vertical="center"/>
    </xf>
    <xf numFmtId="49" fontId="3" fillId="0" borderId="1" xfId="0" applyNumberFormat="1" applyFont="1" applyFill="1" applyBorder="1" applyAlignment="1" applyProtection="1">
      <alignment horizontal="left" vertical="center"/>
    </xf>
    <xf numFmtId="0" fontId="3" fillId="0" borderId="1" xfId="0" applyFont="1" applyBorder="1" applyAlignment="1" applyProtection="1"/>
    <xf numFmtId="166" fontId="3" fillId="0" borderId="1" xfId="0" applyNumberFormat="1" applyFont="1" applyBorder="1" applyAlignment="1" applyProtection="1">
      <alignment vertical="center" wrapText="1"/>
    </xf>
    <xf numFmtId="0" fontId="3" fillId="0" borderId="1" xfId="0" applyFont="1" applyBorder="1" applyAlignment="1" applyProtection="1">
      <alignment horizontal="left"/>
    </xf>
    <xf numFmtId="0" fontId="3" fillId="0" borderId="1" xfId="0" applyFont="1" applyFill="1" applyBorder="1" applyAlignment="1" applyProtection="1">
      <alignment horizontal="left"/>
    </xf>
    <xf numFmtId="1" fontId="3" fillId="0" borderId="1" xfId="0" applyNumberFormat="1" applyFont="1" applyFill="1" applyBorder="1" applyAlignment="1" applyProtection="1">
      <alignment horizontal="center" vertical="center"/>
    </xf>
    <xf numFmtId="0" fontId="10" fillId="0" borderId="1" xfId="5" applyFont="1" applyFill="1" applyBorder="1" applyAlignment="1" applyProtection="1">
      <alignment horizontal="left" vertical="center"/>
    </xf>
    <xf numFmtId="0" fontId="10" fillId="0" borderId="1" xfId="5" applyFont="1" applyFill="1" applyBorder="1" applyAlignment="1" applyProtection="1">
      <alignment horizontal="center" vertical="center"/>
    </xf>
    <xf numFmtId="3" fontId="10" fillId="0" borderId="1" xfId="5" applyNumberFormat="1" applyFont="1" applyFill="1" applyBorder="1" applyAlignment="1" applyProtection="1">
      <alignment horizontal="center" vertical="center"/>
    </xf>
    <xf numFmtId="14" fontId="10" fillId="0" borderId="1" xfId="5" applyNumberFormat="1" applyFont="1" applyFill="1" applyBorder="1" applyAlignment="1" applyProtection="1">
      <alignment horizontal="center" vertical="center"/>
    </xf>
    <xf numFmtId="42" fontId="3" fillId="0" borderId="1" xfId="2" applyFont="1" applyFill="1" applyBorder="1" applyAlignment="1" applyProtection="1"/>
    <xf numFmtId="42" fontId="3" fillId="0" borderId="1" xfId="2" applyFont="1" applyFill="1" applyBorder="1" applyProtection="1"/>
    <xf numFmtId="42" fontId="3" fillId="0" borderId="1" xfId="2" applyFont="1" applyFill="1" applyBorder="1" applyAlignment="1" applyProtection="1">
      <alignment vertical="center"/>
    </xf>
    <xf numFmtId="0" fontId="5" fillId="0" borderId="1" xfId="7" applyFont="1" applyFill="1" applyBorder="1" applyAlignment="1" applyProtection="1">
      <alignment horizontal="left" vertical="center"/>
    </xf>
    <xf numFmtId="0" fontId="3" fillId="0" borderId="1" xfId="5" applyFont="1" applyFill="1" applyBorder="1" applyAlignment="1" applyProtection="1">
      <alignment horizontal="left" vertical="center"/>
    </xf>
    <xf numFmtId="0" fontId="3" fillId="0" borderId="1" xfId="5" applyFont="1" applyFill="1" applyBorder="1" applyAlignment="1" applyProtection="1">
      <alignment horizontal="center" vertical="center" wrapText="1"/>
    </xf>
    <xf numFmtId="9" fontId="3" fillId="0" borderId="1" xfId="8" applyFont="1" applyFill="1" applyBorder="1" applyAlignment="1" applyProtection="1">
      <alignment horizontal="center" vertical="center" wrapText="1"/>
    </xf>
    <xf numFmtId="14" fontId="10" fillId="0" borderId="1" xfId="5" applyNumberFormat="1" applyFont="1" applyFill="1" applyBorder="1" applyAlignment="1" applyProtection="1">
      <alignment horizontal="center" vertical="center" wrapText="1"/>
    </xf>
    <xf numFmtId="41" fontId="3" fillId="0" borderId="1" xfId="1" applyFont="1" applyFill="1" applyBorder="1" applyAlignment="1" applyProtection="1">
      <alignment horizontal="center" vertical="center" wrapText="1"/>
    </xf>
    <xf numFmtId="0" fontId="11" fillId="0" borderId="1" xfId="7" applyFont="1" applyFill="1" applyBorder="1" applyAlignment="1" applyProtection="1">
      <alignment horizontal="left" vertical="center"/>
    </xf>
    <xf numFmtId="0" fontId="3" fillId="0" borderId="1" xfId="5" applyFont="1" applyFill="1" applyBorder="1" applyAlignment="1" applyProtection="1">
      <alignment horizontal="left" vertical="center" wrapText="1"/>
    </xf>
    <xf numFmtId="0" fontId="10" fillId="0" borderId="1" xfId="5" applyFont="1" applyFill="1" applyBorder="1" applyAlignment="1" applyProtection="1">
      <alignment horizontal="center" vertical="center" wrapText="1"/>
    </xf>
    <xf numFmtId="9" fontId="10" fillId="0" borderId="1" xfId="8" applyFont="1" applyFill="1" applyBorder="1" applyAlignment="1" applyProtection="1">
      <alignment horizontal="center" vertical="center" wrapText="1"/>
    </xf>
    <xf numFmtId="0" fontId="3" fillId="0" borderId="1" xfId="7" applyFont="1" applyFill="1" applyBorder="1" applyAlignment="1" applyProtection="1">
      <alignment horizontal="left" vertical="center"/>
    </xf>
    <xf numFmtId="0" fontId="3" fillId="0" borderId="1" xfId="5" applyFont="1" applyFill="1" applyBorder="1" applyAlignment="1" applyProtection="1">
      <alignment horizontal="center" vertical="center"/>
    </xf>
    <xf numFmtId="3" fontId="3" fillId="0" borderId="1" xfId="5" applyNumberFormat="1" applyFont="1" applyFill="1" applyBorder="1" applyAlignment="1" applyProtection="1">
      <alignment horizontal="center" vertical="center"/>
    </xf>
    <xf numFmtId="14" fontId="3" fillId="0" borderId="1" xfId="5" applyNumberFormat="1" applyFont="1" applyFill="1" applyBorder="1" applyAlignment="1" applyProtection="1">
      <alignment horizontal="center" vertical="center"/>
    </xf>
    <xf numFmtId="0" fontId="4" fillId="0" borderId="1" xfId="5" applyFont="1" applyFill="1" applyBorder="1" applyAlignment="1" applyProtection="1">
      <alignment horizontal="left" vertical="center"/>
    </xf>
    <xf numFmtId="9" fontId="3" fillId="0" borderId="1" xfId="8" applyFont="1" applyFill="1" applyBorder="1" applyAlignment="1" applyProtection="1">
      <alignment horizontal="center" vertical="center"/>
    </xf>
    <xf numFmtId="9" fontId="3" fillId="0" borderId="1" xfId="5" applyNumberFormat="1" applyFont="1" applyFill="1" applyBorder="1" applyAlignment="1" applyProtection="1">
      <alignment horizontal="center" vertical="center"/>
    </xf>
    <xf numFmtId="0" fontId="3" fillId="0" borderId="1" xfId="0" applyFont="1" applyFill="1" applyBorder="1" applyAlignment="1" applyProtection="1">
      <alignment vertical="center"/>
    </xf>
    <xf numFmtId="0" fontId="3" fillId="0" borderId="1" xfId="0" applyFont="1" applyFill="1" applyBorder="1" applyAlignment="1" applyProtection="1"/>
    <xf numFmtId="9" fontId="3" fillId="0" borderId="1" xfId="3" applyFont="1" applyFill="1" applyBorder="1" applyAlignment="1" applyProtection="1">
      <alignment horizontal="center" vertical="center"/>
    </xf>
    <xf numFmtId="42" fontId="3" fillId="0" borderId="1" xfId="2" applyFont="1" applyFill="1" applyBorder="1" applyAlignment="1" applyProtection="1">
      <alignment horizontal="left" vertical="center"/>
    </xf>
    <xf numFmtId="0" fontId="3" fillId="0" borderId="1" xfId="0" applyFont="1" applyFill="1" applyBorder="1" applyAlignment="1" applyProtection="1">
      <alignment vertical="center" wrapText="1"/>
    </xf>
    <xf numFmtId="9" fontId="3" fillId="0" borderId="1" xfId="1" applyNumberFormat="1" applyFont="1" applyFill="1" applyBorder="1" applyAlignment="1" applyProtection="1">
      <alignment horizontal="center" vertical="center"/>
    </xf>
    <xf numFmtId="0" fontId="0" fillId="0" borderId="1" xfId="0" applyBorder="1" applyAlignment="1" applyProtection="1"/>
    <xf numFmtId="0" fontId="5" fillId="0" borderId="1" xfId="0" applyFont="1" applyFill="1" applyBorder="1" applyAlignment="1" applyProtection="1">
      <alignment horizontal="left" vertical="center"/>
    </xf>
    <xf numFmtId="49" fontId="3" fillId="0" borderId="1" xfId="0" applyNumberFormat="1" applyFont="1" applyFill="1" applyBorder="1" applyAlignment="1" applyProtection="1">
      <alignment vertical="center"/>
    </xf>
    <xf numFmtId="0" fontId="3" fillId="0" borderId="1" xfId="0" applyFont="1" applyFill="1" applyBorder="1" applyAlignment="1" applyProtection="1">
      <alignment horizontal="left" vertical="top"/>
    </xf>
    <xf numFmtId="9" fontId="3" fillId="0" borderId="1" xfId="1" applyNumberFormat="1" applyFont="1" applyFill="1" applyBorder="1" applyAlignment="1" applyProtection="1">
      <alignment horizontal="left" vertical="center"/>
    </xf>
    <xf numFmtId="0" fontId="0" fillId="0" borderId="1" xfId="0" applyFill="1" applyBorder="1" applyAlignment="1" applyProtection="1">
      <alignment horizontal="center" vertical="center"/>
    </xf>
    <xf numFmtId="9" fontId="0" fillId="0" borderId="1" xfId="3" applyFont="1" applyFill="1" applyBorder="1" applyAlignment="1" applyProtection="1">
      <alignment horizontal="center" vertical="center"/>
    </xf>
    <xf numFmtId="166" fontId="3" fillId="0" borderId="1" xfId="0" applyNumberFormat="1" applyFont="1" applyFill="1" applyBorder="1" applyAlignment="1" applyProtection="1">
      <alignment vertical="center"/>
    </xf>
    <xf numFmtId="1" fontId="3" fillId="0" borderId="1" xfId="3" applyNumberFormat="1" applyFont="1" applyFill="1" applyBorder="1" applyAlignment="1" applyProtection="1">
      <alignment horizontal="center" vertical="center"/>
    </xf>
    <xf numFmtId="0" fontId="0" fillId="0" borderId="0" xfId="0" applyFill="1"/>
    <xf numFmtId="0" fontId="3" fillId="0" borderId="0" xfId="0" applyFont="1" applyFill="1"/>
    <xf numFmtId="0" fontId="0" fillId="0" borderId="0" xfId="0" applyFill="1" applyAlignment="1">
      <alignment horizontal="left"/>
    </xf>
    <xf numFmtId="0" fontId="0" fillId="0" borderId="0" xfId="0" applyFill="1" applyAlignment="1">
      <alignment horizontal="center" vertical="center"/>
    </xf>
    <xf numFmtId="49" fontId="3" fillId="0" borderId="1" xfId="0" applyNumberFormat="1" applyFont="1" applyFill="1" applyBorder="1" applyAlignment="1" applyProtection="1">
      <alignment horizontal="left" vertical="center" wrapText="1"/>
    </xf>
    <xf numFmtId="0" fontId="0" fillId="0" borderId="1" xfId="0" applyFill="1" applyBorder="1" applyAlignment="1" applyProtection="1">
      <alignment horizontal="left"/>
    </xf>
    <xf numFmtId="9" fontId="3" fillId="0" borderId="1" xfId="0" applyNumberFormat="1" applyFont="1" applyFill="1" applyBorder="1" applyAlignment="1" applyProtection="1">
      <alignment horizontal="left" vertical="center"/>
    </xf>
    <xf numFmtId="41" fontId="3" fillId="0" borderId="1" xfId="1" applyFont="1" applyFill="1" applyBorder="1" applyAlignment="1" applyProtection="1">
      <alignment horizontal="left" vertical="center"/>
    </xf>
    <xf numFmtId="9" fontId="3" fillId="0" borderId="1" xfId="0" applyNumberFormat="1" applyFont="1" applyFill="1" applyBorder="1" applyAlignment="1" applyProtection="1">
      <alignment horizontal="left" vertical="center" wrapText="1"/>
    </xf>
    <xf numFmtId="0" fontId="3" fillId="5" borderId="1" xfId="0" applyFont="1" applyFill="1" applyBorder="1" applyAlignment="1" applyProtection="1">
      <alignment horizontal="left" vertical="center"/>
    </xf>
    <xf numFmtId="9" fontId="3" fillId="5" borderId="1" xfId="3" applyFont="1" applyFill="1" applyBorder="1" applyAlignment="1" applyProtection="1">
      <alignment horizontal="center" vertical="center"/>
    </xf>
    <xf numFmtId="0" fontId="3" fillId="6" borderId="1" xfId="0" applyFont="1" applyFill="1" applyBorder="1" applyAlignment="1" applyProtection="1">
      <alignment horizontal="left" vertical="center"/>
    </xf>
    <xf numFmtId="9" fontId="3" fillId="6" borderId="1" xfId="3" applyFont="1" applyFill="1" applyBorder="1" applyAlignment="1" applyProtection="1">
      <alignment horizontal="center" vertical="center"/>
    </xf>
    <xf numFmtId="166" fontId="3" fillId="6" borderId="1" xfId="0" applyNumberFormat="1" applyFont="1" applyFill="1" applyBorder="1" applyAlignment="1" applyProtection="1">
      <alignment vertical="center" wrapText="1"/>
    </xf>
    <xf numFmtId="0" fontId="3" fillId="7" borderId="1" xfId="0" applyFont="1" applyFill="1" applyBorder="1" applyAlignment="1" applyProtection="1">
      <alignment horizontal="left" vertical="center"/>
    </xf>
    <xf numFmtId="9" fontId="3" fillId="7" borderId="1" xfId="3" applyFont="1" applyFill="1" applyBorder="1" applyAlignment="1" applyProtection="1">
      <alignment horizontal="center" vertical="center"/>
    </xf>
    <xf numFmtId="166" fontId="3" fillId="7" borderId="1" xfId="0" applyNumberFormat="1" applyFont="1" applyFill="1" applyBorder="1" applyAlignment="1" applyProtection="1">
      <alignment vertical="center" wrapText="1"/>
    </xf>
    <xf numFmtId="0" fontId="3" fillId="7" borderId="1" xfId="0" applyFont="1" applyFill="1" applyBorder="1" applyAlignment="1" applyProtection="1"/>
    <xf numFmtId="0" fontId="3" fillId="8" borderId="1" xfId="0" applyFont="1" applyFill="1" applyBorder="1" applyAlignment="1" applyProtection="1">
      <alignment horizontal="left" vertical="center"/>
    </xf>
    <xf numFmtId="9" fontId="3" fillId="8" borderId="1" xfId="3" applyFont="1" applyFill="1" applyBorder="1" applyAlignment="1" applyProtection="1">
      <alignment horizontal="center" vertical="center"/>
    </xf>
    <xf numFmtId="0" fontId="0" fillId="0" borderId="1" xfId="0" applyFill="1" applyBorder="1" applyAlignment="1"/>
    <xf numFmtId="0" fontId="2" fillId="6" borderId="1" xfId="0" applyFont="1" applyFill="1" applyBorder="1" applyAlignment="1" applyProtection="1">
      <alignment horizontal="center" vertical="center" wrapText="1"/>
    </xf>
    <xf numFmtId="166" fontId="3" fillId="8" borderId="1" xfId="0" applyNumberFormat="1" applyFont="1" applyFill="1" applyBorder="1" applyAlignment="1" applyProtection="1">
      <alignment vertical="center"/>
    </xf>
    <xf numFmtId="3" fontId="3" fillId="0" borderId="1" xfId="0" applyNumberFormat="1" applyFont="1" applyBorder="1" applyAlignment="1" applyProtection="1">
      <alignment vertical="center"/>
    </xf>
    <xf numFmtId="14" fontId="3" fillId="0" borderId="1" xfId="0" applyNumberFormat="1" applyFont="1" applyBorder="1" applyAlignment="1" applyProtection="1">
      <alignment vertical="center"/>
    </xf>
    <xf numFmtId="0" fontId="3" fillId="0" borderId="1" xfId="0" applyNumberFormat="1" applyFont="1" applyBorder="1" applyAlignment="1" applyProtection="1">
      <alignment vertical="center"/>
    </xf>
    <xf numFmtId="166" fontId="3" fillId="9" borderId="1" xfId="0" applyNumberFormat="1" applyFont="1" applyFill="1" applyBorder="1" applyAlignment="1" applyProtection="1">
      <alignment vertical="center"/>
    </xf>
    <xf numFmtId="0" fontId="3" fillId="9" borderId="1" xfId="0" applyFont="1" applyFill="1" applyBorder="1" applyAlignment="1" applyProtection="1">
      <alignment horizontal="left" vertical="center"/>
    </xf>
    <xf numFmtId="0" fontId="3" fillId="9" borderId="1" xfId="0" applyFont="1" applyFill="1" applyBorder="1" applyAlignment="1" applyProtection="1">
      <alignment horizontal="left"/>
    </xf>
    <xf numFmtId="0" fontId="3" fillId="9" borderId="1" xfId="0" applyFont="1" applyFill="1" applyBorder="1" applyAlignment="1" applyProtection="1"/>
    <xf numFmtId="166" fontId="2" fillId="10" borderId="1" xfId="0" applyNumberFormat="1" applyFont="1" applyFill="1" applyBorder="1" applyAlignment="1" applyProtection="1">
      <alignment horizontal="center" vertical="center" wrapText="1"/>
    </xf>
    <xf numFmtId="0" fontId="14" fillId="0" borderId="0" xfId="0" applyFont="1" applyBorder="1" applyAlignment="1"/>
    <xf numFmtId="3" fontId="3" fillId="0" borderId="1" xfId="9" applyNumberFormat="1" applyFont="1" applyFill="1" applyBorder="1" applyAlignment="1" applyProtection="1">
      <alignment vertical="center"/>
    </xf>
    <xf numFmtId="0" fontId="3" fillId="0" borderId="1" xfId="0" applyNumberFormat="1" applyFont="1" applyFill="1" applyBorder="1" applyAlignment="1" applyProtection="1">
      <alignment vertical="center"/>
    </xf>
    <xf numFmtId="3" fontId="3" fillId="0" borderId="1" xfId="0" applyNumberFormat="1" applyFont="1" applyFill="1" applyBorder="1" applyAlignment="1" applyProtection="1">
      <alignment vertical="center"/>
    </xf>
    <xf numFmtId="14" fontId="3" fillId="0" borderId="1" xfId="0" applyNumberFormat="1" applyFont="1" applyFill="1" applyBorder="1" applyAlignment="1" applyProtection="1">
      <alignment vertical="center"/>
    </xf>
    <xf numFmtId="0" fontId="3" fillId="0" borderId="1" xfId="0" applyFont="1" applyFill="1" applyBorder="1" applyAlignment="1" applyProtection="1">
      <alignment horizontal="left" wrapText="1"/>
    </xf>
    <xf numFmtId="1" fontId="3" fillId="0" borderId="1" xfId="8" applyNumberFormat="1" applyFont="1" applyFill="1" applyBorder="1" applyAlignment="1" applyProtection="1">
      <alignment horizontal="center" vertical="center"/>
    </xf>
    <xf numFmtId="0" fontId="3" fillId="5" borderId="1" xfId="0" applyNumberFormat="1" applyFont="1" applyFill="1" applyBorder="1" applyAlignment="1" applyProtection="1">
      <alignment vertical="center"/>
    </xf>
    <xf numFmtId="0" fontId="3" fillId="0" borderId="1" xfId="0" applyNumberFormat="1" applyFont="1" applyBorder="1" applyAlignment="1" applyProtection="1">
      <alignment vertical="center" wrapText="1"/>
    </xf>
    <xf numFmtId="0" fontId="8" fillId="8" borderId="1" xfId="0" applyFont="1" applyFill="1" applyBorder="1" applyAlignment="1" applyProtection="1">
      <alignment horizontal="left" wrapText="1"/>
    </xf>
    <xf numFmtId="166" fontId="3" fillId="5" borderId="1" xfId="0" applyNumberFormat="1" applyFont="1" applyFill="1" applyBorder="1" applyAlignment="1" applyProtection="1">
      <alignment vertical="center"/>
    </xf>
    <xf numFmtId="166" fontId="3" fillId="0" borderId="1" xfId="0" applyNumberFormat="1" applyFont="1" applyBorder="1" applyAlignment="1" applyProtection="1">
      <alignment horizontal="left" vertical="center" wrapText="1"/>
    </xf>
    <xf numFmtId="9" fontId="3" fillId="0" borderId="1" xfId="3" applyFont="1" applyBorder="1" applyAlignment="1" applyProtection="1">
      <alignment horizontal="center" vertical="center"/>
    </xf>
    <xf numFmtId="0" fontId="3" fillId="0" borderId="1" xfId="0" applyFont="1" applyFill="1" applyBorder="1" applyAlignment="1" applyProtection="1">
      <alignment horizontal="center" vertical="center"/>
    </xf>
    <xf numFmtId="42" fontId="3" fillId="0" borderId="1" xfId="2" applyFont="1" applyBorder="1" applyAlignment="1" applyProtection="1">
      <alignment horizontal="center" vertical="center"/>
    </xf>
    <xf numFmtId="49" fontId="2" fillId="11" borderId="1" xfId="0" applyNumberFormat="1" applyFont="1" applyFill="1" applyBorder="1" applyAlignment="1" applyProtection="1">
      <alignment horizontal="center" vertical="center" wrapText="1"/>
    </xf>
    <xf numFmtId="49" fontId="2" fillId="11" borderId="1" xfId="0" applyNumberFormat="1" applyFont="1" applyFill="1" applyBorder="1" applyAlignment="1" applyProtection="1">
      <alignment horizontal="center" vertical="center"/>
    </xf>
    <xf numFmtId="49" fontId="2" fillId="12" borderId="1" xfId="0" applyNumberFormat="1" applyFont="1" applyFill="1" applyBorder="1" applyAlignment="1" applyProtection="1">
      <alignment horizontal="center" vertical="center"/>
    </xf>
    <xf numFmtId="49" fontId="2" fillId="12" borderId="1" xfId="0" applyNumberFormat="1" applyFont="1" applyFill="1" applyBorder="1" applyAlignment="1" applyProtection="1">
      <alignment horizontal="center" vertical="center" wrapText="1"/>
    </xf>
    <xf numFmtId="1" fontId="2" fillId="12" borderId="1" xfId="0" applyNumberFormat="1" applyFont="1" applyFill="1" applyBorder="1" applyAlignment="1" applyProtection="1">
      <alignment horizontal="center" vertical="center" wrapText="1"/>
    </xf>
    <xf numFmtId="0" fontId="2" fillId="12" borderId="1" xfId="0" applyFont="1" applyFill="1" applyBorder="1" applyAlignment="1" applyProtection="1">
      <alignment horizontal="center" vertical="center" wrapText="1"/>
    </xf>
    <xf numFmtId="42" fontId="3" fillId="0" borderId="1" xfId="2"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9"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5" fillId="0" borderId="1" xfId="0" applyFont="1" applyFill="1" applyBorder="1" applyAlignment="1">
      <alignment vertical="center"/>
    </xf>
    <xf numFmtId="49" fontId="3" fillId="0" borderId="1" xfId="0" applyNumberFormat="1" applyFont="1" applyFill="1" applyBorder="1" applyAlignment="1" applyProtection="1"/>
    <xf numFmtId="1" fontId="3" fillId="0" borderId="2" xfId="0" applyNumberFormat="1" applyFont="1" applyFill="1" applyBorder="1" applyAlignment="1" applyProtection="1">
      <alignment horizontal="center" vertical="center"/>
    </xf>
    <xf numFmtId="0" fontId="3" fillId="0" borderId="1" xfId="0" applyFont="1" applyFill="1" applyBorder="1" applyAlignment="1" applyProtection="1">
      <alignment horizontal="left" vertical="center" wrapText="1"/>
    </xf>
    <xf numFmtId="0" fontId="0" fillId="0" borderId="1" xfId="0" applyFill="1" applyBorder="1" applyAlignment="1" applyProtection="1"/>
    <xf numFmtId="1" fontId="0" fillId="0" borderId="1" xfId="3" applyNumberFormat="1" applyFont="1" applyFill="1" applyBorder="1" applyAlignment="1" applyProtection="1">
      <alignment horizontal="center" vertical="center"/>
    </xf>
    <xf numFmtId="0" fontId="3" fillId="0" borderId="1" xfId="3" applyNumberFormat="1" applyFont="1" applyFill="1" applyBorder="1" applyAlignment="1" applyProtection="1">
      <alignment horizontal="center" vertical="center"/>
    </xf>
    <xf numFmtId="9" fontId="0" fillId="0" borderId="1" xfId="3" applyFont="1" applyFill="1" applyBorder="1" applyAlignment="1" applyProtection="1"/>
    <xf numFmtId="42" fontId="3" fillId="0" borderId="2" xfId="2" applyFont="1" applyFill="1" applyBorder="1" applyAlignment="1">
      <alignment horizontal="center" vertical="center"/>
    </xf>
    <xf numFmtId="42" fontId="3" fillId="0" borderId="3" xfId="2" applyFont="1" applyFill="1" applyBorder="1" applyAlignment="1">
      <alignment horizontal="center" vertical="center"/>
    </xf>
    <xf numFmtId="42" fontId="3" fillId="0" borderId="4" xfId="2" applyFont="1" applyFill="1" applyBorder="1" applyAlignment="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42" fontId="3" fillId="0" borderId="1" xfId="2" applyFont="1" applyFill="1" applyBorder="1" applyAlignment="1" applyProtection="1">
      <alignment horizontal="center" vertical="center"/>
    </xf>
    <xf numFmtId="9" fontId="3" fillId="0" borderId="1" xfId="3"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1" fontId="3" fillId="0" borderId="1" xfId="0" applyNumberFormat="1" applyFont="1" applyFill="1" applyBorder="1" applyAlignment="1" applyProtection="1">
      <alignment horizontal="center" vertical="center"/>
    </xf>
    <xf numFmtId="41" fontId="3" fillId="0" borderId="1" xfId="1"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166" fontId="3" fillId="0" borderId="1" xfId="0" applyNumberFormat="1" applyFont="1" applyBorder="1" applyAlignment="1" applyProtection="1">
      <alignment horizontal="left" vertical="center" wrapText="1"/>
    </xf>
    <xf numFmtId="9" fontId="3" fillId="0" borderId="1" xfId="0" applyNumberFormat="1" applyFont="1" applyFill="1" applyBorder="1" applyAlignment="1" applyProtection="1">
      <alignment horizontal="center" vertical="center"/>
    </xf>
    <xf numFmtId="0" fontId="0" fillId="0" borderId="1" xfId="0" applyFill="1" applyBorder="1" applyAlignment="1" applyProtection="1">
      <alignment horizontal="center" vertical="center"/>
    </xf>
    <xf numFmtId="9" fontId="0" fillId="0" borderId="1" xfId="3" applyFont="1" applyFill="1" applyBorder="1" applyAlignment="1" applyProtection="1">
      <alignment horizontal="center" vertical="center"/>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2" fillId="6" borderId="5" xfId="0" applyFont="1" applyFill="1" applyBorder="1" applyAlignment="1" applyProtection="1">
      <alignment horizontal="center" vertical="center" wrapText="1"/>
    </xf>
    <xf numFmtId="0" fontId="2" fillId="6" borderId="6" xfId="0" applyFont="1" applyFill="1" applyBorder="1" applyAlignment="1" applyProtection="1">
      <alignment horizontal="center" vertical="center" wrapText="1"/>
    </xf>
    <xf numFmtId="166" fontId="8" fillId="0" borderId="1" xfId="0" applyNumberFormat="1" applyFont="1" applyBorder="1" applyAlignment="1" applyProtection="1">
      <alignment horizontal="left" vertical="center" wrapText="1"/>
    </xf>
    <xf numFmtId="0" fontId="2" fillId="6" borderId="7" xfId="0" applyFont="1" applyFill="1" applyBorder="1" applyAlignment="1" applyProtection="1">
      <alignment horizontal="center" vertical="center" wrapText="1"/>
    </xf>
  </cellXfs>
  <cellStyles count="10">
    <cellStyle name="Bueno 2" xfId="6" xr:uid="{00000000-0005-0000-0000-000000000000}"/>
    <cellStyle name="Millares [0]" xfId="1" builtinId="6"/>
    <cellStyle name="Moneda" xfId="9" builtinId="4"/>
    <cellStyle name="Moneda [0]" xfId="2" builtinId="7"/>
    <cellStyle name="Normal" xfId="0" builtinId="0"/>
    <cellStyle name="Normal 2" xfId="4" xr:uid="{00000000-0005-0000-0000-000004000000}"/>
    <cellStyle name="Normal 4" xfId="7" xr:uid="{00000000-0005-0000-0000-000005000000}"/>
    <cellStyle name="Normal 4 2" xfId="5" xr:uid="{00000000-0005-0000-0000-000006000000}"/>
    <cellStyle name="Porcentaje" xfId="3" builtinId="5"/>
    <cellStyle name="Porcentaje 3" xfId="8" xr:uid="{00000000-0005-0000-0000-000008000000}"/>
  </cellStyles>
  <dxfs count="6">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i val="0"/>
      </font>
      <fill>
        <patternFill>
          <bgColor rgb="FF92D050"/>
        </patternFill>
      </fill>
    </dxf>
  </dxfs>
  <tableStyles count="0" defaultTableStyle="TableStyleMedium2" defaultPivotStyle="PivotStyleLight16"/>
  <colors>
    <mruColors>
      <color rgb="FFFF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Daniela León N" id="{23053FB8-58C1-8C48-A93A-9FC23DBEAD6E}" userId="S::daniela.leon@adr.gov.co::2aa8dc17-3f22-485b-ae83-a4b49bcd00b1"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22" dT="2021-07-12T22:04:02.42" personId="{23053FB8-58C1-8C48-A93A-9FC23DBEAD6E}" id="{19704C76-8205-DD4F-9F5B-15DAF3FBE936}">
    <text>Se solicita ajustar medición a “por demanda” por solicitud de la OC. Ellos informan que habían pedido el ajuste antes de publicarse el PAI 2021 a Sandra Càrdenas, sin embargo no quedó en el PAI.</text>
  </threadedComment>
  <threadedComment ref="AN22" dT="2021-07-12T22:04:02.42" personId="{23053FB8-58C1-8C48-A93A-9FC23DBEAD6E}" id="{98AF7437-8A97-8341-8F55-F794971877E1}">
    <text>Se solicita ajustar medición a “por demanda” por solicitud de la OC. Ellos informan que habían pedido el ajuste antes de publicarse el PAI 2021 a Sandra Càrdenas, sin embargo no quedó en el PAI.</text>
  </threadedComment>
  <threadedComment ref="Q26" dT="2021-07-12T22:04:02.42" personId="{23053FB8-58C1-8C48-A93A-9FC23DBEAD6E}" id="{9244E635-CF11-9946-87BE-B4BE7EC1357E}">
    <text>Se solicita ajustar medición a “por demanda” por solicitud de la OC. Ellos informan que habían pedido el ajuste antes de publicarse el PAI 2021 a Sandra Càrdenas, sin embargo no quedó en el PAI.</text>
  </threadedComment>
  <threadedComment ref="AM26" dT="2021-07-12T22:04:02.42" personId="{23053FB8-58C1-8C48-A93A-9FC23DBEAD6E}" id="{7F9AE955-D706-A541-9D0E-6429845A443A}">
    <text>Se solicita ajustar medición a “por demanda” por solicitud de la OC. Ellos informan que habían pedido el ajuste antes de publicarse el PAI 2021 a Sandra Càrdenas, sin embargo no quedó en el PAI.</text>
  </threadedComment>
  <threadedComment ref="AN26" dT="2021-07-12T22:04:02.42" personId="{23053FB8-58C1-8C48-A93A-9FC23DBEAD6E}" id="{E89833B0-502B-684F-8E41-EDD620F6F0CA}">
    <text>Se solicita ajustar medición a “por demanda” por solicitud de la OC. Ellos informan que habían pedido el ajuste antes de publicarse el PAI 2021 a Sandra Càrdenas, sin embargo no quedó en el PAI.</text>
  </threadedComment>
  <threadedComment ref="Q29" dT="2021-07-12T22:04:02.42" personId="{23053FB8-58C1-8C48-A93A-9FC23DBEAD6E}" id="{7355EB27-3334-FA4D-B528-7D7DD517A949}">
    <text>Se solicita ajustar medición a “por demanda” por solicitud de la OC. Ellos informan que habían pedido el ajuste antes de publicarse el PAI 2021 a Sandra Càrdenas, sin embargo no quedó en el PAI.</text>
  </threadedComment>
  <threadedComment ref="AM29" dT="2021-07-12T22:04:02.42" personId="{23053FB8-58C1-8C48-A93A-9FC23DBEAD6E}" id="{2F35862E-368E-BF4F-BEF3-A70CD75A3444}">
    <text>Se solicita ajustar medición a “por demanda” por solicitud de la OC. Ellos informan que habían pedido el ajuste antes de publicarse el PAI 2021 a Sandra Càrdenas, sin embargo no quedó en el PAI.</text>
  </threadedComment>
  <threadedComment ref="AN29" dT="2021-07-12T22:04:02.42" personId="{23053FB8-58C1-8C48-A93A-9FC23DBEAD6E}" id="{34C3490E-FF61-D745-930A-2D515C173E60}">
    <text>Se solicita ajustar medición a “por demanda” por solicitud de la OC. Ellos informan que habían pedido el ajuste antes de publicarse el PAI 2021 a Sandra Càrdenas, sin embargo no quedó en el PAI.</text>
  </threadedComment>
  <threadedComment ref="S47" dT="2021-11-10T16:25:05.22" personId="{23053FB8-58C1-8C48-A93A-9FC23DBEAD6E}" id="{8DCE804D-C0BF-684B-871B-24C4E62E7E76}">
    <text>Ajustado mediante CIGD y CD de octubre</text>
  </threadedComment>
  <threadedComment ref="S48" dT="2021-11-10T16:25:35.17" personId="{23053FB8-58C1-8C48-A93A-9FC23DBEAD6E}" id="{0B850279-AD57-C04D-90DF-FFBD72275980}">
    <text>Ajustado mediante CIGD y CD de octubre</text>
  </threadedComment>
  <threadedComment ref="S56" dT="2021-11-10T16:28:07.23" personId="{23053FB8-58C1-8C48-A93A-9FC23DBEAD6E}" id="{44E707BC-060F-294D-8D8E-2F0CDCCDFCD1}">
    <text>Ajustado mediante aprobaciòn ante el CIGD y el CD de octubre</text>
  </threadedComment>
  <threadedComment ref="Q60" dT="2021-07-12T22:04:02.42" personId="{23053FB8-58C1-8C48-A93A-9FC23DBEAD6E}" id="{2A9879CB-10F1-994E-8D50-F3CA2CE8EE7E}">
    <text>Se solicita ajustar medición a “por demanda” por solicitud de la OC. Ellos informan que habían pedido el ajuste antes de publicarse el PAI 2021 a Sandra Càrdenas, sin embargo no quedó en el PAI.</text>
  </threadedComment>
  <threadedComment ref="AH60" dT="2021-07-12T15:46:02.71" personId="{23053FB8-58C1-8C48-A93A-9FC23DBEAD6E}" id="{7CD8AA63-8525-7946-9E20-2C9454FC895C}">
    <text>Pasa de “Evaluación, Calificación y Cofinanciación de Proyectos Integrales” a “Direccionamiento Estratégico Institucional”</text>
  </threadedComment>
  <threadedComment ref="AM60" dT="2021-07-12T22:04:02.42" personId="{23053FB8-58C1-8C48-A93A-9FC23DBEAD6E}" id="{3F70DCBA-3146-1A46-85AF-B4959C3720ED}">
    <text>Se solicita ajustar medición a “por demanda” por solicitud de la OC. Ellos informan que habían pedido el ajuste antes de publicarse el PAI 2021 a Sandra Càrdenas, sin embargo no quedó en el PAI.</text>
  </threadedComment>
  <threadedComment ref="AN60" dT="2021-07-12T22:04:02.42" personId="{23053FB8-58C1-8C48-A93A-9FC23DBEAD6E}" id="{0B2CFF55-7D9E-704C-9456-43AD459F30AF}">
    <text>Se solicita ajustar medición a “por demanda” por solicitud de la OC. Ellos informan que habían pedido el ajuste antes de publicarse el PAI 2021 a Sandra Càrdenas, sin embargo no quedó en el PAI.</text>
  </threadedComment>
  <threadedComment ref="AH61" dT="2021-07-12T15:46:02.71" personId="{23053FB8-58C1-8C48-A93A-9FC23DBEAD6E}" id="{E710DB99-51BA-8947-B88C-E1831535DA5C}">
    <text>Pasa de “Evaluación, Calificación y Cofinanciación de Proyectos Integrales” a “Direccionamiento Estratégico Institucional”</text>
  </threadedComment>
  <threadedComment ref="AH62" dT="2021-07-12T15:46:02.71" personId="{23053FB8-58C1-8C48-A93A-9FC23DBEAD6E}" id="{67E5616C-AC9A-254E-8E58-B1D036783A47}">
    <text>Pasa de “Evaluación, Calificación y Cofinanciación de Proyectos Integrales” a “Direccionamiento Estratégico Institucional”</text>
  </threadedComment>
  <threadedComment ref="AH63" dT="2021-07-12T15:46:02.71" personId="{23053FB8-58C1-8C48-A93A-9FC23DBEAD6E}" id="{C5C67AD3-0932-3342-8A6A-FC4457042D6D}">
    <text>Pasa de “Evaluación, Calificación y Cofinanciación de Proyectos Integrales” a “Direccionamiento Estratégico Institucional”</text>
  </threadedComment>
  <threadedComment ref="AH64" dT="2021-07-12T15:46:02.71" personId="{23053FB8-58C1-8C48-A93A-9FC23DBEAD6E}" id="{90B03450-64AC-3C49-BA2D-30B31552B14B}">
    <text>Pasa de “Evaluación, Calificación y Cofinanciación de Proyectos Integrales” a “Direccionamiento Estratégico Institucional”</text>
  </threadedComment>
  <threadedComment ref="AH65" dT="2021-07-12T15:46:02.71" personId="{23053FB8-58C1-8C48-A93A-9FC23DBEAD6E}" id="{4C9A61FD-7C05-4245-8DF4-5D6C3DBD9266}">
    <text>Pasa de “Evaluación, Calificación y Cofinanciación de Proyectos Integrales” a “Direccionamiento Estratégico Institucional”</text>
  </threadedComment>
  <threadedComment ref="AH66" dT="2021-07-12T15:46:02.71" personId="{23053FB8-58C1-8C48-A93A-9FC23DBEAD6E}" id="{BEA42ACA-6853-534B-927F-CB83673C6A51}">
    <text>Pasa de “Evaluación, Calificación y Cofinanciación de Proyectos Integrales” a “Direccionamiento Estratégico Institucional”</text>
  </threadedComment>
  <threadedComment ref="S67" dT="2021-11-10T16:29:22.27" personId="{23053FB8-58C1-8C48-A93A-9FC23DBEAD6E}" id="{C684B154-135C-9544-9F6A-2E268ED14553}">
    <text>Ajustado mediante aprobaciòn ante el CIGD y el CD de octubre</text>
  </threadedComment>
  <threadedComment ref="S68" dT="2021-11-10T16:29:43.23" personId="{23053FB8-58C1-8C48-A93A-9FC23DBEAD6E}" id="{0D411396-9F98-0841-BE6D-DD5EEC2EA1F5}">
    <text>Ajustado mediante aprobación de CIGD y CD de octubre.</text>
  </threadedComment>
  <threadedComment ref="AH69" dT="2021-07-12T15:46:02.71" personId="{23053FB8-58C1-8C48-A93A-9FC23DBEAD6E}" id="{FAB2A2AD-6C7C-9340-8292-521D233795BB}">
    <text>Pasa de “Evaluación, Calificación y Cofinanciación de Proyectos Integrales” a “Direccionamiento Estratégico Institucional”</text>
  </threadedComment>
  <threadedComment ref="AH70" dT="2021-07-12T15:46:02.71" personId="{23053FB8-58C1-8C48-A93A-9FC23DBEAD6E}" id="{11C61346-F39E-2341-A074-CAB77A383554}">
    <text>Pasa de “Evaluación, Calificación y Cofinanciación de Proyectos Integrales” a “Direccionamiento Estratégico Institucional”</text>
  </threadedComment>
  <threadedComment ref="AH71" dT="2021-07-12T15:46:02.71" personId="{23053FB8-58C1-8C48-A93A-9FC23DBEAD6E}" id="{90F3E74D-C1DD-6745-BBEF-AFC9BB08F426}">
    <text>Pasa de “Evaluación, Calificación y Cofinanciación de Proyectos Integrales” a “Direccionamiento Estratégico Institucional”</text>
  </threadedComment>
  <threadedComment ref="AH72" dT="2021-07-12T15:46:02.71" personId="{23053FB8-58C1-8C48-A93A-9FC23DBEAD6E}" id="{B4845B7B-815C-4C49-97A2-2AA29D0FFF1B}">
    <text>Pasa de “Evaluación, Calificación y Cofinanciación de Proyectos Integrales” a “Direccionamiento Estratégico Institucional”</text>
  </threadedComment>
  <threadedComment ref="AH73" dT="2021-07-12T15:46:02.71" personId="{23053FB8-58C1-8C48-A93A-9FC23DBEAD6E}" id="{033437EA-07F9-CD40-9D6E-0146FB8148DB}">
    <text>Pasa de “Evaluación, Calificación y Cofinanciación de Proyectos Integrales” a “Direccionamiento Estratégico Institucional”</text>
  </threadedComment>
  <threadedComment ref="Q74" dT="2021-07-12T22:04:02.42" personId="{23053FB8-58C1-8C48-A93A-9FC23DBEAD6E}" id="{B0732813-F3A4-4241-9728-A528C4FED879}">
    <text>Se solicita ajustar medición a “por demanda” por solicitud de la OC. Ellos informan que habían pedido el ajuste antes de publicarse el PAI 2021 a Sandra Càrdenas, sin embargo no quedó en el PAI.</text>
  </threadedComment>
  <threadedComment ref="AH74" dT="2021-07-12T15:46:02.71" personId="{23053FB8-58C1-8C48-A93A-9FC23DBEAD6E}" id="{8C6ED145-625F-EA44-A598-DF17237192A2}">
    <text>Pasa de “Evaluación, Calificación y Cofinanciación de Proyectos Integrales” a “Direccionamiento Estratégico Institucional”</text>
  </threadedComment>
  <threadedComment ref="AM74" dT="2021-07-12T22:04:02.42" personId="{23053FB8-58C1-8C48-A93A-9FC23DBEAD6E}" id="{DF84877B-0699-444F-87DD-19423944FD92}">
    <text>Se solicita ajustar medición a “por demanda” por solicitud de la OC. Ellos informan que habían pedido el ajuste antes de publicarse el PAI 2021 a Sandra Càrdenas, sin embargo no quedó en el PAI.</text>
  </threadedComment>
  <threadedComment ref="AN74" dT="2021-07-12T22:04:02.42" personId="{23053FB8-58C1-8C48-A93A-9FC23DBEAD6E}" id="{A5B8496E-DF57-4D49-B503-C0CF1026CDAB}">
    <text>Se solicita ajustar medición a “por demanda” por solicitud de la OC. Ellos informan que habían pedido el ajuste antes de publicarse el PAI 2021 a Sandra Càrdenas, sin embargo no quedó en el PAI.</text>
  </threadedComment>
  <threadedComment ref="AH75" dT="2021-07-12T15:46:02.71" personId="{23053FB8-58C1-8C48-A93A-9FC23DBEAD6E}" id="{43D7DFCC-1E4F-3242-92EB-73A38B9B5D8B}">
    <text>Pasa de “Evaluación, Calificación y Cofinanciación de Proyectos Integrales” a “Direccionamiento Estratégico Institucional”</text>
  </threadedComment>
  <threadedComment ref="Q76" dT="2021-07-12T22:04:02.42" personId="{23053FB8-58C1-8C48-A93A-9FC23DBEAD6E}" id="{EB4A80C0-82CC-6B43-83BA-E29B55E1CF64}">
    <text>Se solicita ajustar medición a “por demanda” por solicitud de la OC. Ellos informan que habían pedido el ajuste antes de publicarse el PAI 2021 a Sandra Càrdenas, sin embargo no quedó en el PAI.</text>
  </threadedComment>
  <threadedComment ref="AH76" dT="2021-07-12T15:46:02.71" personId="{23053FB8-58C1-8C48-A93A-9FC23DBEAD6E}" id="{FF2BA50C-805F-AB40-B437-465B1E859FF6}">
    <text>Pasa de “Evaluación, Calificación y Cofinanciación de Proyectos Integrales” a “Direccionamiento Estratégico Institucional”</text>
  </threadedComment>
  <threadedComment ref="AM76" dT="2021-07-12T22:04:02.42" personId="{23053FB8-58C1-8C48-A93A-9FC23DBEAD6E}" id="{8D858B43-1DF4-174A-99DB-8104D8FE4D10}">
    <text>Se solicita ajustar medición a “por demanda” por solicitud de la OC. Ellos informan que habían pedido el ajuste antes de publicarse el PAI 2021 a Sandra Càrdenas, sin embargo no quedó en el PAI.</text>
  </threadedComment>
  <threadedComment ref="AN76" dT="2021-07-12T22:04:02.42" personId="{23053FB8-58C1-8C48-A93A-9FC23DBEAD6E}" id="{2AA4CD8B-C5F2-1B46-8A21-6D0AA85F691C}">
    <text>Se solicita ajustar medición a “por demanda” por solicitud de la OC. Ellos informan que habían pedido el ajuste antes de publicarse el PAI 2021 a Sandra Càrdenas, sin embargo no quedó en el PAI.</text>
  </threadedComment>
  <threadedComment ref="AH77" dT="2021-07-12T15:46:02.71" personId="{23053FB8-58C1-8C48-A93A-9FC23DBEAD6E}" id="{CD27F1B1-FAB2-BE46-866E-58ABC73244F5}">
    <text>Pasa de “Evaluación, Calificación y Cofinanciación de Proyectos Integrales” a “Direccionamiento Estratégico Institucional”</text>
  </threadedComment>
  <threadedComment ref="AH78" dT="2021-07-12T15:46:02.71" personId="{23053FB8-58C1-8C48-A93A-9FC23DBEAD6E}" id="{05F8E5FF-1E93-5D4B-8764-D98D0901D829}">
    <text>Pasa de “Evaluación, Calificación y Cofinanciación de Proyectos Integrales” a “Direccionamiento Estratégico Institucional”</text>
  </threadedComment>
  <threadedComment ref="AH79" dT="2021-07-12T15:46:02.71" personId="{23053FB8-58C1-8C48-A93A-9FC23DBEAD6E}" id="{FC046B80-B93E-9B49-BED4-668A0236AEA4}">
    <text>Pasa de “Evaluación, Calificación y Cofinanciación de Proyectos Integrales” a “Direccionamiento Estratégico Institucional”</text>
  </threadedComment>
  <threadedComment ref="AH80" dT="2021-07-12T15:46:02.71" personId="{23053FB8-58C1-8C48-A93A-9FC23DBEAD6E}" id="{4101F3D0-63CF-D448-9067-653865637A6C}">
    <text>Pasa de “Evaluación, Calificación y Cofinanciación de Proyectos Integrales” a “Direccionamiento Estratégico Institucional”</text>
  </threadedComment>
  <threadedComment ref="Q104" dT="2021-07-12T21:19:27.06" personId="{23053FB8-58C1-8C48-A93A-9FC23DBEAD6E}" id="{3A4B012A-AD50-3848-89FA-A9C6671F9A30}">
    <text>Pasa de 32 a 4 según justificación enviada por la dirección técnica, de conformidad con las recomendaciones de la Dra Ana.</text>
  </threadedComment>
  <threadedComment ref="S104" dT="2021-07-12T21:19:27.06" personId="{23053FB8-58C1-8C48-A93A-9FC23DBEAD6E}" id="{79AF350B-7923-8B45-B243-7FDD3B936E90}">
    <text>Pasa de 32 a 4 según justificación enviada por la dirección técnica, de conformidad con las recomendaciones de la Dra Ana.</text>
  </threadedComment>
  <threadedComment ref="Q105" dT="2021-07-12T21:19:27.06" personId="{23053FB8-58C1-8C48-A93A-9FC23DBEAD6E}" id="{D67CA39B-A99A-614A-BE49-868DD64D1D61}">
    <text>Pasa de 32 a 4 según justificación enviada por la dirección técnica, de conformidad con las recomendaciones de la Dra Ana.</text>
  </threadedComment>
  <threadedComment ref="S105" dT="2021-07-12T21:19:27.06" personId="{23053FB8-58C1-8C48-A93A-9FC23DBEAD6E}" id="{2975521D-48A8-2943-A343-944FA88EB2E3}">
    <text>Pasa de 32 a 4 según justificación enviada por la dirección técnica, de conformidad con las recomendaciones de la Dra Ana.</text>
  </threadedComment>
  <threadedComment ref="R115" dT="2021-07-12T21:26:46.01" personId="{23053FB8-58C1-8C48-A93A-9FC23DBEAD6E}" id="{58355313-F8AF-9E49-986B-9390771BD515}">
    <text>Se ajusta de  unidad de medida, de número a porcentaje, de conformidad con la solicitud realizada por Johana Polanco.</text>
  </threadedComment>
  <threadedComment ref="S115" dT="2021-07-12T21:26:46.01" personId="{23053FB8-58C1-8C48-A93A-9FC23DBEAD6E}" id="{3707EEB0-C240-E241-A07C-21B1756337A2}">
    <text>Se ajusta de  unidad de medida, de número a porcentaje, de conformidad con la solicitud realizada por Johana Polanco.</text>
  </threadedComment>
  <threadedComment ref="R117" dT="2021-07-12T21:26:46.01" personId="{23053FB8-58C1-8C48-A93A-9FC23DBEAD6E}" id="{17A04D46-63F7-DD4C-9E22-1B89522C5BB5}">
    <text>Se ajusta de  unidad de medida, de número a porcentaje, de conformidad con la solicitud realizada por Johana Polanco.</text>
  </threadedComment>
  <threadedComment ref="S117" dT="2021-07-12T21:26:46.01" personId="{23053FB8-58C1-8C48-A93A-9FC23DBEAD6E}" id="{B9EEB012-D74E-2F48-971B-0AABBCFF647E}">
    <text>Se ajusta de  unidad de medida, de número a porcentaje, de conformidad con la solicitud realizada por Johana Polanco.</text>
  </threadedComment>
  <threadedComment ref="AM117" dT="2021-07-12T21:26:46.01" personId="{23053FB8-58C1-8C48-A93A-9FC23DBEAD6E}" id="{77068105-A3C6-0E4B-A261-AED079132616}">
    <text>Se ajusta de  unidad de medida, de número a porcentaje, de conformidad con la solicitud realizada por Johana Polanco.</text>
  </threadedComment>
  <threadedComment ref="AN117" dT="2021-07-12T21:26:46.01" personId="{23053FB8-58C1-8C48-A93A-9FC23DBEAD6E}" id="{0832FEE0-5EEA-B248-9F1E-C2284991E903}">
    <text>Se ajusta de  unidad de medida, de número a porcentaje, de conformidad con la solicitud realizada por Johana Polanco.</text>
  </threadedComment>
  <threadedComment ref="P118" dT="2021-07-12T21:38:12.91" personId="{23053FB8-58C1-8C48-A93A-9FC23DBEAD6E}" id="{E20ED635-174B-824E-AA63-09B154D2AD73}">
    <text>Se ajusta nombre pues mediante este indicador se atienden 31 dptos y no solo 16. Se realiza de conformidad con la solicitud de Johana Polanco.</text>
  </threadedComment>
  <threadedComment ref="AF118" dT="2021-07-12T21:38:12.91" personId="{23053FB8-58C1-8C48-A93A-9FC23DBEAD6E}" id="{9BFE0F1C-1E9B-E646-B72C-C1251F2BAD4B}">
    <text>Se ajusta nombre pues mediante este indicador se atienden 31 dptos y no solo 16. Se realiza de conformidad con la solicitud de Johana Polanco.</text>
  </threadedComment>
  <threadedComment ref="P123" dT="2021-07-12T21:43:20.60" personId="{23053FB8-58C1-8C48-A93A-9FC23DBEAD6E}" id="{41DBECED-D4B1-4D40-92C7-A8B3698DCE3E}">
    <text>Se ajusta la unidad de medida de número a % de conformidad con la solicitud adelanta por Johana Polanco.</text>
  </threadedComment>
  <threadedComment ref="AM123" dT="2021-07-12T21:43:20.60" personId="{23053FB8-58C1-8C48-A93A-9FC23DBEAD6E}" id="{A462F072-1BF3-8643-A238-C43D768ED5D8}">
    <text>Se ajusta la unidad de medida de número a % de conformidad con la solicitud adelanta por Johana Polanco.</text>
  </threadedComment>
  <threadedComment ref="AN123" dT="2021-07-12T21:43:20.60" personId="{23053FB8-58C1-8C48-A93A-9FC23DBEAD6E}" id="{50E3BE84-631B-494C-AC4C-0175DAB3853E}">
    <text>Se ajusta la unidad de medida de número a % de conformidad con la solicitud adelanta por Johana Polanco.</text>
  </threadedComment>
  <threadedComment ref="R131" dT="2021-07-12T21:47:24.22" personId="{23053FB8-58C1-8C48-A93A-9FC23DBEAD6E}" id="{025FE202-3CEA-4D43-9F2F-80D4DC9C3C0D}">
    <text>Se realiza la modificación al pasar de una meta en porcentaje del 100% , a una meta numérica de 120 EPSEAS habilitadas, por solicitud de ajuste de Johana Polanco.</text>
  </threadedComment>
  <threadedComment ref="AN131" dT="2021-07-12T21:47:24.22" personId="{23053FB8-58C1-8C48-A93A-9FC23DBEAD6E}" id="{CC1F5554-3CFF-A742-B85D-E28C8103FB2E}">
    <text>Se realiza la modificación al pasar de una meta en porcentaje del 100% , a una meta numérica de 120 EPSEAS habilitadas, por solicitud de ajuste de Johana Polanco.</text>
  </threadedComment>
  <threadedComment ref="Q183" dT="2021-07-12T22:04:02.42" personId="{23053FB8-58C1-8C48-A93A-9FC23DBEAD6E}" id="{8168C6DB-564D-DC4B-AAC1-94CFBE673510}">
    <text>Se solicita ajustar medición a “por demanda” por solicitud de la OC. Ellos informan que habían pedido el ajuste antes de publicarse el PAI 2021 a Sandra Càrdenas, sin embargo no quedó en el PAI.</text>
  </threadedComment>
  <threadedComment ref="AM183" dT="2021-07-12T22:04:02.42" personId="{23053FB8-58C1-8C48-A93A-9FC23DBEAD6E}" id="{029006D1-8649-0E45-B48C-B35AE8CCAFE4}">
    <text>Se solicita ajustar medición a “por demanda” por solicitud de la OC. Ellos informan que habían pedido el ajuste antes de publicarse el PAI 2021 a Sandra Càrdenas, sin embargo no quedó en el PAI.</text>
  </threadedComment>
  <threadedComment ref="AN183" dT="2021-07-12T22:04:02.42" personId="{23053FB8-58C1-8C48-A93A-9FC23DBEAD6E}" id="{51DB5485-CEE5-914F-B381-7B5380B185C3}">
    <text>Se solicita ajustar medición a “por demanda” por solicitud de la OC. Ellos informan que habían pedido el ajuste antes de publicarse el PAI 2021 a Sandra Càrdenas, sin embargo no quedó en el PAI.</text>
  </threadedComment>
  <threadedComment ref="G195" dT="2021-07-12T16:34:50.99" personId="{23053FB8-58C1-8C48-A93A-9FC23DBEAD6E}" id="{12A04B65-3218-E84E-BEB8-5EC5D5805221}">
    <text>Se pasa de Evaluación y Calificación de PIDAR a Seguimiento y Control, solicitado por Alejandra Pineda mediante correo. Resulto Julio 12</text>
  </threadedComment>
  <threadedComment ref="AH195" dT="2021-07-12T16:34:50.99" personId="{23053FB8-58C1-8C48-A93A-9FC23DBEAD6E}" id="{30F9CC91-7891-E34C-A653-2184336037B1}">
    <text>Se pasa de Evaluación y Calificación de PIDAR a Seguimiento y Control, solicitado por Alejandra Pineda mediante correo. Resulto Julio 12</text>
  </threadedComment>
  <threadedComment ref="S196" dT="2021-11-10T16:22:26.88" personId="{23053FB8-58C1-8C48-A93A-9FC23DBEAD6E}" id="{9FEA3B21-0E18-BE43-AD11-AE84A99444BE}">
    <text>Ajustado mediante aprobaciòn del CIGD y CD de octubre.</text>
  </threadedComment>
  <threadedComment ref="U197" dT="2021-07-15T16:43:17.37" personId="{23053FB8-58C1-8C48-A93A-9FC23DBEAD6E}" id="{4AAA53CE-22CD-1641-ADF8-136FA1DC45D1}">
    <text>Se ajustó la dependencia responsable, debe ser la VIP</text>
  </threadedComment>
  <threadedComment ref="U198" dT="2021-07-15T16:43:17.37" personId="{23053FB8-58C1-8C48-A93A-9FC23DBEAD6E}" id="{38E4F528-4928-B346-A5A5-8B77C2C94ABD}">
    <text>Se ajustó la dependencia responsable, debe ser la VIP</text>
  </threadedComment>
  <threadedComment ref="U199" dT="2021-07-15T16:43:17.37" personId="{23053FB8-58C1-8C48-A93A-9FC23DBEAD6E}" id="{25F8D46A-6202-004C-A44A-4B360CD4E1B1}">
    <text>Se ajustó la dependencia responsable, debe ser la VIP</text>
  </threadedComment>
  <threadedComment ref="U201" dT="2021-07-15T16:43:17.37" personId="{23053FB8-58C1-8C48-A93A-9FC23DBEAD6E}" id="{37BF6E21-E678-6B40-85E4-974682D37C57}">
    <text>Se ajustó la dependencia responsable, debe ser la VIP</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397"/>
  <sheetViews>
    <sheetView tabSelected="1" zoomScaleNormal="100" workbookViewId="0">
      <pane ySplit="1" topLeftCell="A310" activePane="bottomLeft" state="frozen"/>
      <selection activeCell="O1" sqref="O1"/>
      <selection pane="bottomLeft"/>
    </sheetView>
  </sheetViews>
  <sheetFormatPr baseColWidth="10" defaultColWidth="10.6640625" defaultRowHeight="15" x14ac:dyDescent="0.2"/>
  <cols>
    <col min="1" max="1" width="27.1640625" style="1" customWidth="1"/>
    <col min="2" max="2" width="8.1640625" customWidth="1"/>
    <col min="3" max="3" width="26.6640625" customWidth="1"/>
    <col min="4" max="4" width="19.5" customWidth="1"/>
    <col min="5" max="5" width="16.33203125" customWidth="1"/>
    <col min="6" max="6" width="17.83203125" customWidth="1"/>
    <col min="7" max="7" width="19" customWidth="1"/>
    <col min="8" max="8" width="17.33203125" customWidth="1"/>
    <col min="9" max="9" width="17.5" customWidth="1"/>
    <col min="10" max="10" width="24.33203125" customWidth="1"/>
    <col min="11" max="11" width="16" style="3" customWidth="1"/>
    <col min="12" max="12" width="13.6640625" style="3" customWidth="1"/>
    <col min="13" max="13" width="26.1640625" customWidth="1"/>
    <col min="14" max="14" width="16.5" customWidth="1"/>
    <col min="15" max="15" width="38" style="64" customWidth="1"/>
    <col min="16" max="16" width="69.33203125" style="66" customWidth="1"/>
    <col min="17" max="17" width="36.1640625" style="66" customWidth="1"/>
    <col min="18" max="18" width="15.1640625" style="64" customWidth="1"/>
    <col min="19" max="19" width="15.83203125" customWidth="1"/>
    <col min="20" max="20" width="15.5" customWidth="1"/>
    <col min="21" max="21" width="11.83203125" customWidth="1"/>
    <col min="22" max="24" width="11.83203125" hidden="1" customWidth="1"/>
    <col min="25" max="25" width="20.1640625" customWidth="1"/>
    <col min="26" max="26" width="17.6640625" hidden="1" customWidth="1"/>
    <col min="27" max="27" width="19.33203125" hidden="1" customWidth="1"/>
    <col min="28" max="28" width="21.83203125" hidden="1" customWidth="1"/>
    <col min="29" max="29" width="19.33203125" hidden="1" customWidth="1"/>
    <col min="30" max="30" width="4.6640625" hidden="1" customWidth="1"/>
    <col min="31" max="31" width="12.1640625" hidden="1" customWidth="1"/>
    <col min="32" max="35" width="19.33203125" hidden="1" customWidth="1"/>
    <col min="36" max="36" width="27.83203125" hidden="1" customWidth="1"/>
    <col min="37" max="37" width="19.33203125" hidden="1" customWidth="1"/>
    <col min="38" max="38" width="29" hidden="1" customWidth="1"/>
    <col min="39" max="42" width="19.33203125" hidden="1" customWidth="1"/>
    <col min="43" max="43" width="31.5" hidden="1" customWidth="1"/>
    <col min="44" max="16384" width="10.6640625" style="64"/>
  </cols>
  <sheetData>
    <row r="1" spans="1:43" ht="42" x14ac:dyDescent="0.2">
      <c r="A1" s="7" t="s">
        <v>0</v>
      </c>
      <c r="B1" s="7" t="s">
        <v>1</v>
      </c>
      <c r="C1" s="7" t="s">
        <v>2</v>
      </c>
      <c r="D1" s="85" t="s">
        <v>3</v>
      </c>
      <c r="E1" s="7" t="s">
        <v>4</v>
      </c>
      <c r="F1" s="7" t="s">
        <v>5</v>
      </c>
      <c r="G1" s="85" t="s">
        <v>6</v>
      </c>
      <c r="H1" s="8" t="s">
        <v>7</v>
      </c>
      <c r="I1" s="7" t="s">
        <v>8</v>
      </c>
      <c r="J1" s="8" t="s">
        <v>9</v>
      </c>
      <c r="K1" s="9" t="s">
        <v>10</v>
      </c>
      <c r="L1" s="10" t="s">
        <v>11</v>
      </c>
      <c r="M1" s="11" t="s">
        <v>12</v>
      </c>
      <c r="N1" s="11" t="s">
        <v>13</v>
      </c>
      <c r="O1" s="110" t="s">
        <v>14</v>
      </c>
      <c r="P1" s="111" t="s">
        <v>15</v>
      </c>
      <c r="Q1" s="112" t="s">
        <v>16</v>
      </c>
      <c r="R1" s="113" t="s">
        <v>17</v>
      </c>
      <c r="S1" s="114" t="s">
        <v>18</v>
      </c>
      <c r="T1" s="115" t="s">
        <v>19</v>
      </c>
      <c r="U1" s="149" t="s">
        <v>20</v>
      </c>
      <c r="V1" s="150"/>
      <c r="W1" s="150"/>
      <c r="X1" s="150"/>
      <c r="Y1" s="12" t="s">
        <v>21</v>
      </c>
      <c r="Z1" s="13" t="s">
        <v>22</v>
      </c>
      <c r="AA1" s="13" t="s">
        <v>23</v>
      </c>
      <c r="AB1" s="12" t="s">
        <v>24</v>
      </c>
      <c r="AC1" s="13" t="s">
        <v>25</v>
      </c>
      <c r="AE1" s="13" t="s">
        <v>26</v>
      </c>
      <c r="AF1" s="13" t="s">
        <v>27</v>
      </c>
      <c r="AG1" s="13" t="s">
        <v>28</v>
      </c>
      <c r="AH1" s="13" t="s">
        <v>29</v>
      </c>
      <c r="AI1" s="13" t="s">
        <v>30</v>
      </c>
      <c r="AJ1" s="13" t="s">
        <v>31</v>
      </c>
      <c r="AK1" s="94" t="s">
        <v>32</v>
      </c>
      <c r="AL1" s="13" t="s">
        <v>33</v>
      </c>
      <c r="AM1" s="13" t="s">
        <v>34</v>
      </c>
      <c r="AN1" s="13" t="s">
        <v>35</v>
      </c>
      <c r="AO1" s="13" t="s">
        <v>36</v>
      </c>
      <c r="AP1" s="13" t="s">
        <v>37</v>
      </c>
      <c r="AQ1" s="94" t="s">
        <v>38</v>
      </c>
    </row>
    <row r="2" spans="1:43" s="2" customFormat="1" ht="15" customHeight="1" x14ac:dyDescent="0.2">
      <c r="A2" s="49" t="s">
        <v>39</v>
      </c>
      <c r="B2" s="120">
        <v>1</v>
      </c>
      <c r="C2" s="49" t="s">
        <v>40</v>
      </c>
      <c r="D2" s="49" t="s">
        <v>41</v>
      </c>
      <c r="E2" s="49" t="s">
        <v>42</v>
      </c>
      <c r="F2" s="49" t="s">
        <v>43</v>
      </c>
      <c r="G2" s="49" t="s">
        <v>44</v>
      </c>
      <c r="H2" s="49" t="s">
        <v>45</v>
      </c>
      <c r="I2" s="16" t="s">
        <v>46</v>
      </c>
      <c r="J2" s="16" t="s">
        <v>47</v>
      </c>
      <c r="K2" s="132" t="s">
        <v>48</v>
      </c>
      <c r="L2" s="133">
        <v>9</v>
      </c>
      <c r="M2" s="16" t="s">
        <v>49</v>
      </c>
      <c r="N2" s="17">
        <v>2020011000200</v>
      </c>
      <c r="O2" s="57" t="s">
        <v>50</v>
      </c>
      <c r="P2" s="19" t="s">
        <v>51</v>
      </c>
      <c r="Q2" s="19" t="s">
        <v>52</v>
      </c>
      <c r="R2" s="117" t="s">
        <v>48</v>
      </c>
      <c r="S2" s="24">
        <v>9</v>
      </c>
      <c r="T2" s="120" t="s">
        <v>53</v>
      </c>
      <c r="U2" s="16" t="s">
        <v>54</v>
      </c>
      <c r="V2" s="16" t="s">
        <v>55</v>
      </c>
      <c r="W2" s="16" t="s">
        <v>56</v>
      </c>
      <c r="X2" s="16" t="s">
        <v>57</v>
      </c>
      <c r="Y2" s="134">
        <v>1154300400</v>
      </c>
      <c r="Z2" s="107"/>
      <c r="AA2" s="18"/>
      <c r="AB2" s="84" t="s">
        <v>58</v>
      </c>
      <c r="AC2" s="18">
        <v>44310</v>
      </c>
      <c r="AD2" s="95">
        <v>1</v>
      </c>
      <c r="AE2" s="96">
        <v>1443</v>
      </c>
      <c r="AF2" s="62" t="s">
        <v>59</v>
      </c>
      <c r="AG2" s="62" t="s">
        <v>55</v>
      </c>
      <c r="AH2" s="62" t="s">
        <v>44</v>
      </c>
      <c r="AI2" s="62" t="s">
        <v>60</v>
      </c>
      <c r="AJ2" s="97" t="s">
        <v>61</v>
      </c>
      <c r="AK2" s="86" t="s">
        <v>62</v>
      </c>
      <c r="AL2" s="62" t="s">
        <v>52</v>
      </c>
      <c r="AM2" s="98">
        <v>9</v>
      </c>
      <c r="AN2" s="62" t="s">
        <v>48</v>
      </c>
      <c r="AO2" s="62" t="s">
        <v>53</v>
      </c>
      <c r="AP2" s="99">
        <v>44561</v>
      </c>
      <c r="AQ2" s="86" t="s">
        <v>63</v>
      </c>
    </row>
    <row r="3" spans="1:43" s="2" customFormat="1" ht="15" customHeight="1" x14ac:dyDescent="0.2">
      <c r="A3" s="49" t="s">
        <v>39</v>
      </c>
      <c r="B3" s="120">
        <v>1</v>
      </c>
      <c r="C3" s="49" t="s">
        <v>40</v>
      </c>
      <c r="D3" s="49" t="s">
        <v>41</v>
      </c>
      <c r="E3" s="49" t="s">
        <v>42</v>
      </c>
      <c r="F3" s="49" t="s">
        <v>43</v>
      </c>
      <c r="G3" s="49" t="s">
        <v>44</v>
      </c>
      <c r="H3" s="49" t="s">
        <v>45</v>
      </c>
      <c r="I3" s="16" t="s">
        <v>46</v>
      </c>
      <c r="J3" s="16" t="s">
        <v>47</v>
      </c>
      <c r="K3" s="132"/>
      <c r="L3" s="133"/>
      <c r="M3" s="16" t="s">
        <v>49</v>
      </c>
      <c r="N3" s="17">
        <v>2020011000200</v>
      </c>
      <c r="O3" s="57" t="s">
        <v>50</v>
      </c>
      <c r="P3" s="19" t="s">
        <v>64</v>
      </c>
      <c r="Q3" s="19" t="s">
        <v>65</v>
      </c>
      <c r="R3" s="117" t="s">
        <v>48</v>
      </c>
      <c r="S3" s="24">
        <v>1</v>
      </c>
      <c r="T3" s="120" t="s">
        <v>53</v>
      </c>
      <c r="U3" s="16" t="s">
        <v>54</v>
      </c>
      <c r="V3" s="16" t="s">
        <v>55</v>
      </c>
      <c r="W3" s="16" t="s">
        <v>56</v>
      </c>
      <c r="X3" s="16" t="s">
        <v>66</v>
      </c>
      <c r="Y3" s="134"/>
      <c r="Z3" s="107"/>
      <c r="AA3" s="18"/>
      <c r="AB3" s="84" t="s">
        <v>58</v>
      </c>
      <c r="AC3" s="18">
        <v>44310</v>
      </c>
      <c r="AD3" s="95">
        <v>1</v>
      </c>
      <c r="AE3" s="96">
        <f>+AE2+1</f>
        <v>1444</v>
      </c>
      <c r="AF3" s="62" t="s">
        <v>64</v>
      </c>
      <c r="AG3" s="62" t="s">
        <v>55</v>
      </c>
      <c r="AH3" s="62" t="s">
        <v>44</v>
      </c>
      <c r="AI3" s="62" t="s">
        <v>60</v>
      </c>
      <c r="AJ3" s="97" t="s">
        <v>61</v>
      </c>
      <c r="AK3" s="86" t="s">
        <v>62</v>
      </c>
      <c r="AL3" s="62" t="s">
        <v>65</v>
      </c>
      <c r="AM3" s="98">
        <v>1</v>
      </c>
      <c r="AN3" s="62" t="s">
        <v>48</v>
      </c>
      <c r="AO3" s="62" t="s">
        <v>53</v>
      </c>
      <c r="AP3" s="99">
        <v>44561</v>
      </c>
      <c r="AQ3" s="86" t="s">
        <v>63</v>
      </c>
    </row>
    <row r="4" spans="1:43" s="2" customFormat="1" ht="15" customHeight="1" x14ac:dyDescent="0.2">
      <c r="A4" s="49" t="s">
        <v>39</v>
      </c>
      <c r="B4" s="120">
        <v>1</v>
      </c>
      <c r="C4" s="49" t="s">
        <v>40</v>
      </c>
      <c r="D4" s="49" t="s">
        <v>41</v>
      </c>
      <c r="E4" s="49" t="s">
        <v>42</v>
      </c>
      <c r="F4" s="49" t="s">
        <v>43</v>
      </c>
      <c r="G4" s="49" t="s">
        <v>44</v>
      </c>
      <c r="H4" s="49" t="s">
        <v>45</v>
      </c>
      <c r="I4" s="16" t="s">
        <v>46</v>
      </c>
      <c r="J4" s="16" t="s">
        <v>47</v>
      </c>
      <c r="K4" s="132"/>
      <c r="L4" s="133"/>
      <c r="M4" s="16" t="s">
        <v>49</v>
      </c>
      <c r="N4" s="17">
        <v>2020011000200</v>
      </c>
      <c r="O4" s="57" t="s">
        <v>50</v>
      </c>
      <c r="P4" s="19" t="s">
        <v>67</v>
      </c>
      <c r="Q4" s="19" t="s">
        <v>68</v>
      </c>
      <c r="R4" s="117" t="s">
        <v>48</v>
      </c>
      <c r="S4" s="24">
        <v>9</v>
      </c>
      <c r="T4" s="120" t="s">
        <v>53</v>
      </c>
      <c r="U4" s="16" t="s">
        <v>54</v>
      </c>
      <c r="V4" s="16" t="s">
        <v>55</v>
      </c>
      <c r="W4" s="16" t="s">
        <v>56</v>
      </c>
      <c r="X4" s="16" t="s">
        <v>57</v>
      </c>
      <c r="Y4" s="134"/>
      <c r="Z4" s="107"/>
      <c r="AA4" s="18"/>
      <c r="AB4" s="84"/>
      <c r="AC4" s="18"/>
      <c r="AD4" s="95">
        <v>1</v>
      </c>
      <c r="AE4" s="96">
        <f t="shared" ref="AE4:AE17" si="0">+AE3+1</f>
        <v>1445</v>
      </c>
      <c r="AF4" s="62" t="s">
        <v>67</v>
      </c>
      <c r="AG4" s="62" t="s">
        <v>55</v>
      </c>
      <c r="AH4" s="62" t="s">
        <v>44</v>
      </c>
      <c r="AI4" s="62" t="s">
        <v>60</v>
      </c>
      <c r="AJ4" s="97" t="s">
        <v>61</v>
      </c>
      <c r="AK4" s="90" t="s">
        <v>62</v>
      </c>
      <c r="AL4" s="62" t="s">
        <v>68</v>
      </c>
      <c r="AM4" s="98">
        <v>9</v>
      </c>
      <c r="AN4" s="62" t="s">
        <v>48</v>
      </c>
      <c r="AO4" s="62" t="s">
        <v>53</v>
      </c>
      <c r="AP4" s="99">
        <v>44561</v>
      </c>
      <c r="AQ4" s="86" t="s">
        <v>63</v>
      </c>
    </row>
    <row r="5" spans="1:43" s="2" customFormat="1" ht="15" customHeight="1" x14ac:dyDescent="0.2">
      <c r="A5" s="49" t="s">
        <v>39</v>
      </c>
      <c r="B5" s="120">
        <v>1</v>
      </c>
      <c r="C5" s="49" t="s">
        <v>40</v>
      </c>
      <c r="D5" s="49" t="s">
        <v>41</v>
      </c>
      <c r="E5" s="49" t="s">
        <v>42</v>
      </c>
      <c r="F5" s="49" t="s">
        <v>43</v>
      </c>
      <c r="G5" s="49" t="s">
        <v>44</v>
      </c>
      <c r="H5" s="49" t="s">
        <v>45</v>
      </c>
      <c r="I5" s="16" t="s">
        <v>46</v>
      </c>
      <c r="J5" s="16" t="s">
        <v>47</v>
      </c>
      <c r="K5" s="132"/>
      <c r="L5" s="133"/>
      <c r="M5" s="16" t="s">
        <v>49</v>
      </c>
      <c r="N5" s="17">
        <v>2020011000200</v>
      </c>
      <c r="O5" s="57" t="s">
        <v>50</v>
      </c>
      <c r="P5" s="19" t="s">
        <v>69</v>
      </c>
      <c r="Q5" s="19" t="s">
        <v>70</v>
      </c>
      <c r="R5" s="117" t="s">
        <v>48</v>
      </c>
      <c r="S5" s="24">
        <v>9</v>
      </c>
      <c r="T5" s="120" t="s">
        <v>53</v>
      </c>
      <c r="U5" s="16" t="s">
        <v>54</v>
      </c>
      <c r="V5" s="16" t="s">
        <v>55</v>
      </c>
      <c r="W5" s="16" t="s">
        <v>71</v>
      </c>
      <c r="X5" s="16" t="str">
        <f t="shared" ref="X5:X14" si="1">"-"</f>
        <v>-</v>
      </c>
      <c r="Y5" s="134"/>
      <c r="Z5" s="107"/>
      <c r="AA5" s="18"/>
      <c r="AB5" s="84"/>
      <c r="AC5" s="18"/>
      <c r="AD5" s="95">
        <v>1</v>
      </c>
      <c r="AE5" s="96">
        <f t="shared" si="0"/>
        <v>1446</v>
      </c>
      <c r="AF5" s="62" t="s">
        <v>72</v>
      </c>
      <c r="AG5" s="62" t="s">
        <v>55</v>
      </c>
      <c r="AH5" s="62" t="s">
        <v>44</v>
      </c>
      <c r="AI5" s="62" t="s">
        <v>60</v>
      </c>
      <c r="AJ5" s="97" t="s">
        <v>61</v>
      </c>
      <c r="AK5" s="90" t="s">
        <v>62</v>
      </c>
      <c r="AL5" s="62" t="s">
        <v>70</v>
      </c>
      <c r="AM5" s="98">
        <v>9</v>
      </c>
      <c r="AN5" s="62" t="s">
        <v>48</v>
      </c>
      <c r="AO5" s="62" t="s">
        <v>53</v>
      </c>
      <c r="AP5" s="99">
        <v>44561</v>
      </c>
      <c r="AQ5" s="86" t="s">
        <v>63</v>
      </c>
    </row>
    <row r="6" spans="1:43" s="2" customFormat="1" ht="15" customHeight="1" x14ac:dyDescent="0.2">
      <c r="A6" s="49" t="s">
        <v>39</v>
      </c>
      <c r="B6" s="120">
        <v>1</v>
      </c>
      <c r="C6" s="49" t="s">
        <v>40</v>
      </c>
      <c r="D6" s="49" t="s">
        <v>41</v>
      </c>
      <c r="E6" s="49" t="s">
        <v>42</v>
      </c>
      <c r="F6" s="49" t="s">
        <v>43</v>
      </c>
      <c r="G6" s="49" t="s">
        <v>44</v>
      </c>
      <c r="H6" s="49" t="s">
        <v>45</v>
      </c>
      <c r="I6" s="16" t="s">
        <v>46</v>
      </c>
      <c r="J6" s="16" t="s">
        <v>47</v>
      </c>
      <c r="K6" s="132"/>
      <c r="L6" s="133"/>
      <c r="M6" s="16" t="s">
        <v>49</v>
      </c>
      <c r="N6" s="17">
        <v>2020011000200</v>
      </c>
      <c r="O6" s="57" t="s">
        <v>50</v>
      </c>
      <c r="P6" s="19" t="s">
        <v>69</v>
      </c>
      <c r="Q6" s="19" t="s">
        <v>73</v>
      </c>
      <c r="R6" s="117" t="s">
        <v>48</v>
      </c>
      <c r="S6" s="24">
        <v>9</v>
      </c>
      <c r="T6" s="120" t="s">
        <v>53</v>
      </c>
      <c r="U6" s="16" t="s">
        <v>54</v>
      </c>
      <c r="V6" s="16" t="s">
        <v>55</v>
      </c>
      <c r="W6" s="16" t="s">
        <v>71</v>
      </c>
      <c r="X6" s="16" t="str">
        <f t="shared" si="1"/>
        <v>-</v>
      </c>
      <c r="Y6" s="134"/>
      <c r="Z6" s="107"/>
      <c r="AA6" s="18"/>
      <c r="AB6" s="84"/>
      <c r="AC6" s="18"/>
      <c r="AD6" s="95">
        <v>1</v>
      </c>
      <c r="AE6" s="96">
        <f t="shared" si="0"/>
        <v>1447</v>
      </c>
      <c r="AF6" s="62" t="s">
        <v>69</v>
      </c>
      <c r="AG6" s="62" t="s">
        <v>55</v>
      </c>
      <c r="AH6" s="62" t="s">
        <v>44</v>
      </c>
      <c r="AI6" s="62" t="s">
        <v>60</v>
      </c>
      <c r="AJ6" s="97" t="s">
        <v>61</v>
      </c>
      <c r="AK6" s="90" t="s">
        <v>62</v>
      </c>
      <c r="AL6" s="62" t="s">
        <v>73</v>
      </c>
      <c r="AM6" s="98">
        <v>9</v>
      </c>
      <c r="AN6" s="62" t="s">
        <v>48</v>
      </c>
      <c r="AO6" s="62" t="s">
        <v>53</v>
      </c>
      <c r="AP6" s="99">
        <v>44561</v>
      </c>
      <c r="AQ6" s="86" t="s">
        <v>63</v>
      </c>
    </row>
    <row r="7" spans="1:43" s="2" customFormat="1" ht="15" customHeight="1" x14ac:dyDescent="0.2">
      <c r="A7" s="49" t="s">
        <v>39</v>
      </c>
      <c r="B7" s="120">
        <v>1</v>
      </c>
      <c r="C7" s="49" t="s">
        <v>40</v>
      </c>
      <c r="D7" s="49" t="s">
        <v>41</v>
      </c>
      <c r="E7" s="49" t="s">
        <v>42</v>
      </c>
      <c r="F7" s="49" t="s">
        <v>43</v>
      </c>
      <c r="G7" s="49" t="s">
        <v>44</v>
      </c>
      <c r="H7" s="49" t="s">
        <v>45</v>
      </c>
      <c r="I7" s="16" t="s">
        <v>46</v>
      </c>
      <c r="J7" s="16" t="s">
        <v>47</v>
      </c>
      <c r="K7" s="132"/>
      <c r="L7" s="133"/>
      <c r="M7" s="16" t="s">
        <v>49</v>
      </c>
      <c r="N7" s="17">
        <v>2020011000200</v>
      </c>
      <c r="O7" s="57" t="s">
        <v>50</v>
      </c>
      <c r="P7" s="19" t="s">
        <v>74</v>
      </c>
      <c r="Q7" s="19" t="s">
        <v>75</v>
      </c>
      <c r="R7" s="117" t="s">
        <v>48</v>
      </c>
      <c r="S7" s="24">
        <v>9</v>
      </c>
      <c r="T7" s="120" t="s">
        <v>53</v>
      </c>
      <c r="U7" s="16" t="s">
        <v>54</v>
      </c>
      <c r="V7" s="16" t="s">
        <v>55</v>
      </c>
      <c r="W7" s="16" t="s">
        <v>71</v>
      </c>
      <c r="X7" s="16" t="str">
        <f t="shared" si="1"/>
        <v>-</v>
      </c>
      <c r="Y7" s="134"/>
      <c r="Z7" s="107"/>
      <c r="AA7" s="18"/>
      <c r="AB7" s="84"/>
      <c r="AC7" s="18"/>
      <c r="AD7" s="95">
        <v>1</v>
      </c>
      <c r="AE7" s="96">
        <f t="shared" si="0"/>
        <v>1448</v>
      </c>
      <c r="AF7" s="62" t="s">
        <v>74</v>
      </c>
      <c r="AG7" s="62" t="s">
        <v>55</v>
      </c>
      <c r="AH7" s="62" t="s">
        <v>44</v>
      </c>
      <c r="AI7" s="62" t="s">
        <v>60</v>
      </c>
      <c r="AJ7" s="97" t="s">
        <v>61</v>
      </c>
      <c r="AK7" s="90" t="s">
        <v>62</v>
      </c>
      <c r="AL7" s="62" t="s">
        <v>75</v>
      </c>
      <c r="AM7" s="98">
        <v>9</v>
      </c>
      <c r="AN7" s="62" t="s">
        <v>48</v>
      </c>
      <c r="AO7" s="62" t="s">
        <v>53</v>
      </c>
      <c r="AP7" s="99">
        <v>44561</v>
      </c>
      <c r="AQ7" s="86" t="s">
        <v>63</v>
      </c>
    </row>
    <row r="8" spans="1:43" s="2" customFormat="1" ht="15" customHeight="1" x14ac:dyDescent="0.2">
      <c r="A8" s="49" t="s">
        <v>39</v>
      </c>
      <c r="B8" s="120">
        <v>1</v>
      </c>
      <c r="C8" s="49" t="s">
        <v>40</v>
      </c>
      <c r="D8" s="49" t="s">
        <v>41</v>
      </c>
      <c r="E8" s="49" t="s">
        <v>42</v>
      </c>
      <c r="F8" s="49" t="s">
        <v>43</v>
      </c>
      <c r="G8" s="49" t="s">
        <v>44</v>
      </c>
      <c r="H8" s="49" t="s">
        <v>45</v>
      </c>
      <c r="I8" s="16" t="s">
        <v>76</v>
      </c>
      <c r="J8" s="16" t="s">
        <v>47</v>
      </c>
      <c r="K8" s="132" t="s">
        <v>48</v>
      </c>
      <c r="L8" s="133">
        <v>9</v>
      </c>
      <c r="M8" s="16" t="s">
        <v>49</v>
      </c>
      <c r="N8" s="17">
        <v>2020011000200</v>
      </c>
      <c r="O8" s="57" t="s">
        <v>77</v>
      </c>
      <c r="P8" s="19" t="s">
        <v>78</v>
      </c>
      <c r="Q8" s="19" t="s">
        <v>79</v>
      </c>
      <c r="R8" s="117" t="s">
        <v>48</v>
      </c>
      <c r="S8" s="24">
        <v>9</v>
      </c>
      <c r="T8" s="120" t="s">
        <v>53</v>
      </c>
      <c r="U8" s="16" t="s">
        <v>54</v>
      </c>
      <c r="V8" s="16" t="s">
        <v>55</v>
      </c>
      <c r="W8" s="16" t="s">
        <v>57</v>
      </c>
      <c r="X8" s="16" t="str">
        <f t="shared" si="1"/>
        <v>-</v>
      </c>
      <c r="Y8" s="134">
        <v>648034800</v>
      </c>
      <c r="Z8" s="107"/>
      <c r="AA8" s="18"/>
      <c r="AB8" s="84"/>
      <c r="AC8" s="18"/>
      <c r="AD8" s="95">
        <v>1</v>
      </c>
      <c r="AE8" s="96">
        <f t="shared" si="0"/>
        <v>1449</v>
      </c>
      <c r="AF8" s="97" t="s">
        <v>78</v>
      </c>
      <c r="AG8" s="97" t="s">
        <v>55</v>
      </c>
      <c r="AH8" s="97" t="s">
        <v>44</v>
      </c>
      <c r="AI8" s="97" t="s">
        <v>60</v>
      </c>
      <c r="AJ8" s="97" t="s">
        <v>80</v>
      </c>
      <c r="AK8" s="90" t="s">
        <v>62</v>
      </c>
      <c r="AL8" s="62" t="s">
        <v>79</v>
      </c>
      <c r="AM8" s="98">
        <v>9</v>
      </c>
      <c r="AN8" s="62" t="s">
        <v>48</v>
      </c>
      <c r="AO8" s="62" t="s">
        <v>53</v>
      </c>
      <c r="AP8" s="99">
        <v>44561</v>
      </c>
      <c r="AQ8" s="86" t="s">
        <v>63</v>
      </c>
    </row>
    <row r="9" spans="1:43" s="2" customFormat="1" ht="15" customHeight="1" x14ac:dyDescent="0.2">
      <c r="A9" s="49" t="s">
        <v>39</v>
      </c>
      <c r="B9" s="120">
        <v>1</v>
      </c>
      <c r="C9" s="49" t="s">
        <v>40</v>
      </c>
      <c r="D9" s="49" t="s">
        <v>41</v>
      </c>
      <c r="E9" s="49" t="s">
        <v>42</v>
      </c>
      <c r="F9" s="49" t="s">
        <v>43</v>
      </c>
      <c r="G9" s="49" t="s">
        <v>44</v>
      </c>
      <c r="H9" s="49" t="s">
        <v>45</v>
      </c>
      <c r="I9" s="16" t="s">
        <v>76</v>
      </c>
      <c r="J9" s="16" t="s">
        <v>47</v>
      </c>
      <c r="K9" s="132"/>
      <c r="L9" s="133"/>
      <c r="M9" s="16" t="s">
        <v>49</v>
      </c>
      <c r="N9" s="17">
        <v>2020011000200</v>
      </c>
      <c r="O9" s="57" t="s">
        <v>77</v>
      </c>
      <c r="P9" s="19" t="s">
        <v>81</v>
      </c>
      <c r="Q9" s="19" t="s">
        <v>82</v>
      </c>
      <c r="R9" s="117" t="s">
        <v>48</v>
      </c>
      <c r="S9" s="24">
        <v>9</v>
      </c>
      <c r="T9" s="120" t="s">
        <v>53</v>
      </c>
      <c r="U9" s="16" t="s">
        <v>54</v>
      </c>
      <c r="V9" s="16" t="s">
        <v>55</v>
      </c>
      <c r="W9" s="16" t="s">
        <v>71</v>
      </c>
      <c r="X9" s="16" t="str">
        <f t="shared" si="1"/>
        <v>-</v>
      </c>
      <c r="Y9" s="134"/>
      <c r="Z9" s="107"/>
      <c r="AA9" s="18"/>
      <c r="AB9" s="84"/>
      <c r="AC9" s="18"/>
      <c r="AD9" s="95">
        <v>1</v>
      </c>
      <c r="AE9" s="96">
        <f t="shared" si="0"/>
        <v>1450</v>
      </c>
      <c r="AF9" s="97" t="s">
        <v>83</v>
      </c>
      <c r="AG9" s="97" t="s">
        <v>55</v>
      </c>
      <c r="AH9" s="97" t="s">
        <v>44</v>
      </c>
      <c r="AI9" s="97" t="s">
        <v>60</v>
      </c>
      <c r="AJ9" s="97" t="s">
        <v>80</v>
      </c>
      <c r="AK9" s="90" t="s">
        <v>62</v>
      </c>
      <c r="AL9" s="62" t="s">
        <v>82</v>
      </c>
      <c r="AM9" s="98">
        <v>9</v>
      </c>
      <c r="AN9" s="62" t="s">
        <v>48</v>
      </c>
      <c r="AO9" s="62" t="s">
        <v>53</v>
      </c>
      <c r="AP9" s="99">
        <v>44561</v>
      </c>
      <c r="AQ9" s="86" t="s">
        <v>63</v>
      </c>
    </row>
    <row r="10" spans="1:43" s="2" customFormat="1" ht="15" customHeight="1" x14ac:dyDescent="0.2">
      <c r="A10" s="49" t="s">
        <v>39</v>
      </c>
      <c r="B10" s="120">
        <v>1</v>
      </c>
      <c r="C10" s="49" t="s">
        <v>40</v>
      </c>
      <c r="D10" s="49" t="s">
        <v>41</v>
      </c>
      <c r="E10" s="49" t="s">
        <v>42</v>
      </c>
      <c r="F10" s="49" t="s">
        <v>43</v>
      </c>
      <c r="G10" s="49" t="s">
        <v>44</v>
      </c>
      <c r="H10" s="50" t="s">
        <v>45</v>
      </c>
      <c r="I10" s="16" t="s">
        <v>76</v>
      </c>
      <c r="J10" s="16" t="s">
        <v>47</v>
      </c>
      <c r="K10" s="132" t="s">
        <v>48</v>
      </c>
      <c r="L10" s="133">
        <v>9</v>
      </c>
      <c r="M10" s="16" t="s">
        <v>49</v>
      </c>
      <c r="N10" s="17">
        <v>2020011000200</v>
      </c>
      <c r="O10" s="57" t="s">
        <v>84</v>
      </c>
      <c r="P10" s="19" t="s">
        <v>85</v>
      </c>
      <c r="Q10" s="19" t="s">
        <v>79</v>
      </c>
      <c r="R10" s="117" t="s">
        <v>48</v>
      </c>
      <c r="S10" s="24">
        <v>9</v>
      </c>
      <c r="T10" s="120" t="s">
        <v>53</v>
      </c>
      <c r="U10" s="16" t="s">
        <v>54</v>
      </c>
      <c r="V10" s="16" t="s">
        <v>55</v>
      </c>
      <c r="W10" s="16" t="s">
        <v>57</v>
      </c>
      <c r="X10" s="16" t="str">
        <f t="shared" si="1"/>
        <v>-</v>
      </c>
      <c r="Y10" s="134">
        <v>642634800</v>
      </c>
      <c r="Z10" s="107"/>
      <c r="AA10" s="21"/>
      <c r="AB10" s="84"/>
      <c r="AC10" s="21"/>
      <c r="AD10" s="95">
        <v>1</v>
      </c>
      <c r="AE10" s="96">
        <f t="shared" si="0"/>
        <v>1451</v>
      </c>
      <c r="AF10" s="97" t="s">
        <v>86</v>
      </c>
      <c r="AG10" s="97" t="s">
        <v>55</v>
      </c>
      <c r="AH10" s="97" t="s">
        <v>44</v>
      </c>
      <c r="AI10" s="97" t="s">
        <v>60</v>
      </c>
      <c r="AJ10" s="97" t="s">
        <v>87</v>
      </c>
      <c r="AK10" s="90" t="s">
        <v>62</v>
      </c>
      <c r="AL10" s="62" t="s">
        <v>79</v>
      </c>
      <c r="AM10" s="98">
        <v>9</v>
      </c>
      <c r="AN10" s="62" t="s">
        <v>48</v>
      </c>
      <c r="AO10" s="62" t="s">
        <v>53</v>
      </c>
      <c r="AP10" s="99">
        <v>44561</v>
      </c>
      <c r="AQ10" s="86" t="s">
        <v>63</v>
      </c>
    </row>
    <row r="11" spans="1:43" s="5" customFormat="1" ht="15" customHeight="1" x14ac:dyDescent="0.2">
      <c r="A11" s="49" t="s">
        <v>39</v>
      </c>
      <c r="B11" s="120">
        <v>1</v>
      </c>
      <c r="C11" s="49" t="s">
        <v>40</v>
      </c>
      <c r="D11" s="49" t="s">
        <v>41</v>
      </c>
      <c r="E11" s="49" t="s">
        <v>42</v>
      </c>
      <c r="F11" s="49" t="s">
        <v>43</v>
      </c>
      <c r="G11" s="49" t="s">
        <v>44</v>
      </c>
      <c r="H11" s="50" t="s">
        <v>45</v>
      </c>
      <c r="I11" s="16" t="s">
        <v>76</v>
      </c>
      <c r="J11" s="16" t="s">
        <v>47</v>
      </c>
      <c r="K11" s="132"/>
      <c r="L11" s="133"/>
      <c r="M11" s="16" t="s">
        <v>49</v>
      </c>
      <c r="N11" s="17">
        <v>2020011000200</v>
      </c>
      <c r="O11" s="57" t="s">
        <v>84</v>
      </c>
      <c r="P11" s="23" t="s">
        <v>88</v>
      </c>
      <c r="Q11" s="23" t="s">
        <v>89</v>
      </c>
      <c r="R11" s="117" t="s">
        <v>48</v>
      </c>
      <c r="S11" s="24">
        <v>9</v>
      </c>
      <c r="T11" s="120" t="s">
        <v>53</v>
      </c>
      <c r="U11" s="23" t="s">
        <v>54</v>
      </c>
      <c r="V11" s="23" t="s">
        <v>55</v>
      </c>
      <c r="W11" s="23" t="s">
        <v>71</v>
      </c>
      <c r="X11" s="23" t="str">
        <f t="shared" si="1"/>
        <v>-</v>
      </c>
      <c r="Y11" s="134"/>
      <c r="Z11" s="107"/>
      <c r="AA11" s="21"/>
      <c r="AB11" s="84"/>
      <c r="AC11" s="21"/>
      <c r="AD11" s="95">
        <v>1</v>
      </c>
      <c r="AE11" s="96">
        <f t="shared" si="0"/>
        <v>1452</v>
      </c>
      <c r="AF11" s="97" t="s">
        <v>90</v>
      </c>
      <c r="AG11" s="97" t="s">
        <v>55</v>
      </c>
      <c r="AH11" s="97" t="s">
        <v>44</v>
      </c>
      <c r="AI11" s="97" t="s">
        <v>60</v>
      </c>
      <c r="AJ11" s="97" t="s">
        <v>87</v>
      </c>
      <c r="AK11" s="90" t="s">
        <v>62</v>
      </c>
      <c r="AL11" s="62" t="s">
        <v>89</v>
      </c>
      <c r="AM11" s="98">
        <v>9</v>
      </c>
      <c r="AN11" s="62" t="s">
        <v>48</v>
      </c>
      <c r="AO11" s="62" t="s">
        <v>53</v>
      </c>
      <c r="AP11" s="99">
        <v>44561</v>
      </c>
      <c r="AQ11" s="90" t="s">
        <v>63</v>
      </c>
    </row>
    <row r="12" spans="1:43" s="5" customFormat="1" ht="15" customHeight="1" x14ac:dyDescent="0.2">
      <c r="A12" s="49" t="s">
        <v>39</v>
      </c>
      <c r="B12" s="120">
        <v>1</v>
      </c>
      <c r="C12" s="49" t="s">
        <v>40</v>
      </c>
      <c r="D12" s="49" t="s">
        <v>41</v>
      </c>
      <c r="E12" s="49" t="s">
        <v>42</v>
      </c>
      <c r="F12" s="49" t="s">
        <v>43</v>
      </c>
      <c r="G12" s="49" t="s">
        <v>44</v>
      </c>
      <c r="H12" s="50" t="s">
        <v>45</v>
      </c>
      <c r="I12" s="16" t="s">
        <v>76</v>
      </c>
      <c r="J12" s="16" t="s">
        <v>47</v>
      </c>
      <c r="K12" s="132"/>
      <c r="L12" s="133"/>
      <c r="M12" s="16" t="s">
        <v>49</v>
      </c>
      <c r="N12" s="17">
        <v>2020011000200</v>
      </c>
      <c r="O12" s="57" t="s">
        <v>84</v>
      </c>
      <c r="P12" s="23" t="s">
        <v>91</v>
      </c>
      <c r="Q12" s="23" t="s">
        <v>79</v>
      </c>
      <c r="R12" s="117" t="s">
        <v>48</v>
      </c>
      <c r="S12" s="24">
        <v>9</v>
      </c>
      <c r="T12" s="120" t="s">
        <v>53</v>
      </c>
      <c r="U12" s="23" t="s">
        <v>54</v>
      </c>
      <c r="V12" s="23" t="s">
        <v>55</v>
      </c>
      <c r="W12" s="23" t="s">
        <v>57</v>
      </c>
      <c r="X12" s="23" t="str">
        <f t="shared" si="1"/>
        <v>-</v>
      </c>
      <c r="Y12" s="134"/>
      <c r="Z12" s="107"/>
      <c r="AA12" s="21"/>
      <c r="AB12" s="84"/>
      <c r="AC12" s="21"/>
      <c r="AD12" s="95">
        <v>1</v>
      </c>
      <c r="AE12" s="96">
        <f t="shared" si="0"/>
        <v>1453</v>
      </c>
      <c r="AF12" s="97" t="s">
        <v>92</v>
      </c>
      <c r="AG12" s="97" t="s">
        <v>55</v>
      </c>
      <c r="AH12" s="97" t="s">
        <v>44</v>
      </c>
      <c r="AI12" s="97" t="s">
        <v>60</v>
      </c>
      <c r="AJ12" s="97" t="s">
        <v>87</v>
      </c>
      <c r="AK12" s="90" t="s">
        <v>62</v>
      </c>
      <c r="AL12" s="62" t="s">
        <v>79</v>
      </c>
      <c r="AM12" s="98">
        <v>9</v>
      </c>
      <c r="AN12" s="62" t="s">
        <v>48</v>
      </c>
      <c r="AO12" s="62" t="s">
        <v>53</v>
      </c>
      <c r="AP12" s="99">
        <v>44561</v>
      </c>
      <c r="AQ12" s="90" t="s">
        <v>63</v>
      </c>
    </row>
    <row r="13" spans="1:43" s="5" customFormat="1" ht="15" customHeight="1" x14ac:dyDescent="0.2">
      <c r="A13" s="49" t="s">
        <v>39</v>
      </c>
      <c r="B13" s="120">
        <v>1</v>
      </c>
      <c r="C13" s="49" t="s">
        <v>40</v>
      </c>
      <c r="D13" s="49" t="s">
        <v>41</v>
      </c>
      <c r="E13" s="49" t="s">
        <v>42</v>
      </c>
      <c r="F13" s="49" t="s">
        <v>43</v>
      </c>
      <c r="G13" s="49" t="s">
        <v>44</v>
      </c>
      <c r="H13" s="50" t="s">
        <v>45</v>
      </c>
      <c r="I13" s="16" t="s">
        <v>76</v>
      </c>
      <c r="J13" s="16" t="s">
        <v>47</v>
      </c>
      <c r="K13" s="132"/>
      <c r="L13" s="133"/>
      <c r="M13" s="16" t="s">
        <v>49</v>
      </c>
      <c r="N13" s="17">
        <v>2020011000200</v>
      </c>
      <c r="O13" s="57" t="s">
        <v>84</v>
      </c>
      <c r="P13" s="23" t="s">
        <v>93</v>
      </c>
      <c r="Q13" s="23" t="s">
        <v>94</v>
      </c>
      <c r="R13" s="117" t="s">
        <v>48</v>
      </c>
      <c r="S13" s="24">
        <v>9</v>
      </c>
      <c r="T13" s="120" t="s">
        <v>53</v>
      </c>
      <c r="U13" s="23" t="s">
        <v>54</v>
      </c>
      <c r="V13" s="23" t="s">
        <v>55</v>
      </c>
      <c r="W13" s="23" t="s">
        <v>71</v>
      </c>
      <c r="X13" s="23" t="str">
        <f t="shared" si="1"/>
        <v>-</v>
      </c>
      <c r="Y13" s="134"/>
      <c r="Z13" s="107"/>
      <c r="AA13" s="21"/>
      <c r="AB13" s="84"/>
      <c r="AC13" s="21"/>
      <c r="AD13" s="95">
        <v>1</v>
      </c>
      <c r="AE13" s="96">
        <f t="shared" si="0"/>
        <v>1454</v>
      </c>
      <c r="AF13" s="97" t="s">
        <v>95</v>
      </c>
      <c r="AG13" s="97" t="s">
        <v>55</v>
      </c>
      <c r="AH13" s="97" t="s">
        <v>44</v>
      </c>
      <c r="AI13" s="97" t="s">
        <v>60</v>
      </c>
      <c r="AJ13" s="97" t="s">
        <v>87</v>
      </c>
      <c r="AK13" s="90" t="s">
        <v>62</v>
      </c>
      <c r="AL13" s="62" t="s">
        <v>94</v>
      </c>
      <c r="AM13" s="98">
        <v>9</v>
      </c>
      <c r="AN13" s="62" t="s">
        <v>48</v>
      </c>
      <c r="AO13" s="62" t="s">
        <v>53</v>
      </c>
      <c r="AP13" s="99">
        <v>44561</v>
      </c>
      <c r="AQ13" s="90" t="s">
        <v>63</v>
      </c>
    </row>
    <row r="14" spans="1:43" s="5" customFormat="1" ht="15" customHeight="1" x14ac:dyDescent="0.2">
      <c r="A14" s="49" t="s">
        <v>39</v>
      </c>
      <c r="B14" s="120">
        <v>1</v>
      </c>
      <c r="C14" s="49" t="s">
        <v>40</v>
      </c>
      <c r="D14" s="49" t="s">
        <v>41</v>
      </c>
      <c r="E14" s="49" t="s">
        <v>42</v>
      </c>
      <c r="F14" s="49" t="s">
        <v>43</v>
      </c>
      <c r="G14" s="49" t="s">
        <v>44</v>
      </c>
      <c r="H14" s="50" t="s">
        <v>45</v>
      </c>
      <c r="I14" s="16" t="s">
        <v>76</v>
      </c>
      <c r="J14" s="16" t="s">
        <v>47</v>
      </c>
      <c r="K14" s="132" t="s">
        <v>48</v>
      </c>
      <c r="L14" s="133">
        <v>9</v>
      </c>
      <c r="M14" s="16" t="s">
        <v>49</v>
      </c>
      <c r="N14" s="17">
        <v>2020011000200</v>
      </c>
      <c r="O14" s="57" t="s">
        <v>96</v>
      </c>
      <c r="P14" s="23" t="s">
        <v>97</v>
      </c>
      <c r="Q14" s="23" t="s">
        <v>98</v>
      </c>
      <c r="R14" s="117" t="s">
        <v>48</v>
      </c>
      <c r="S14" s="24">
        <v>9</v>
      </c>
      <c r="T14" s="120" t="s">
        <v>53</v>
      </c>
      <c r="U14" s="23" t="s">
        <v>54</v>
      </c>
      <c r="V14" s="23" t="s">
        <v>55</v>
      </c>
      <c r="W14" s="23" t="s">
        <v>71</v>
      </c>
      <c r="X14" s="23" t="str">
        <f t="shared" si="1"/>
        <v>-</v>
      </c>
      <c r="Y14" s="134">
        <v>169338000</v>
      </c>
      <c r="Z14" s="107"/>
      <c r="AA14" s="20"/>
      <c r="AB14" s="84"/>
      <c r="AC14" s="20"/>
      <c r="AD14" s="95">
        <v>1</v>
      </c>
      <c r="AE14" s="96">
        <f t="shared" si="0"/>
        <v>1455</v>
      </c>
      <c r="AF14" s="97" t="s">
        <v>97</v>
      </c>
      <c r="AG14" s="97" t="s">
        <v>55</v>
      </c>
      <c r="AH14" s="97" t="s">
        <v>44</v>
      </c>
      <c r="AI14" s="97" t="s">
        <v>60</v>
      </c>
      <c r="AJ14" s="97" t="s">
        <v>99</v>
      </c>
      <c r="AK14" s="90" t="s">
        <v>62</v>
      </c>
      <c r="AL14" s="62" t="s">
        <v>98</v>
      </c>
      <c r="AM14" s="98">
        <v>9</v>
      </c>
      <c r="AN14" s="62" t="s">
        <v>48</v>
      </c>
      <c r="AO14" s="62" t="s">
        <v>53</v>
      </c>
      <c r="AP14" s="99">
        <v>44561</v>
      </c>
      <c r="AQ14" s="90" t="s">
        <v>63</v>
      </c>
    </row>
    <row r="15" spans="1:43" s="5" customFormat="1" ht="15" customHeight="1" x14ac:dyDescent="0.2">
      <c r="A15" s="49" t="s">
        <v>39</v>
      </c>
      <c r="B15" s="120">
        <v>1</v>
      </c>
      <c r="C15" s="49" t="s">
        <v>40</v>
      </c>
      <c r="D15" s="49" t="s">
        <v>41</v>
      </c>
      <c r="E15" s="49" t="s">
        <v>42</v>
      </c>
      <c r="F15" s="49" t="s">
        <v>43</v>
      </c>
      <c r="G15" s="49" t="s">
        <v>44</v>
      </c>
      <c r="H15" s="50" t="s">
        <v>45</v>
      </c>
      <c r="I15" s="50" t="s">
        <v>100</v>
      </c>
      <c r="J15" s="16" t="s">
        <v>47</v>
      </c>
      <c r="K15" s="132"/>
      <c r="L15" s="133"/>
      <c r="M15" s="16" t="s">
        <v>49</v>
      </c>
      <c r="N15" s="17">
        <v>2020011000200</v>
      </c>
      <c r="O15" s="57" t="s">
        <v>96</v>
      </c>
      <c r="P15" s="23" t="s">
        <v>101</v>
      </c>
      <c r="Q15" s="23" t="s">
        <v>102</v>
      </c>
      <c r="R15" s="117" t="s">
        <v>48</v>
      </c>
      <c r="S15" s="24">
        <v>9</v>
      </c>
      <c r="T15" s="120" t="s">
        <v>53</v>
      </c>
      <c r="U15" s="50" t="s">
        <v>54</v>
      </c>
      <c r="V15" s="50" t="s">
        <v>55</v>
      </c>
      <c r="W15" s="50" t="s">
        <v>103</v>
      </c>
      <c r="X15" s="50" t="s">
        <v>104</v>
      </c>
      <c r="Y15" s="134"/>
      <c r="Z15" s="107"/>
      <c r="AA15" s="20"/>
      <c r="AB15" s="84"/>
      <c r="AC15" s="20"/>
      <c r="AD15" s="95">
        <v>1</v>
      </c>
      <c r="AE15" s="96">
        <f t="shared" si="0"/>
        <v>1456</v>
      </c>
      <c r="AF15" s="97" t="s">
        <v>101</v>
      </c>
      <c r="AG15" s="97" t="s">
        <v>55</v>
      </c>
      <c r="AH15" s="97" t="s">
        <v>44</v>
      </c>
      <c r="AI15" s="97" t="s">
        <v>60</v>
      </c>
      <c r="AJ15" s="97" t="s">
        <v>99</v>
      </c>
      <c r="AK15" s="90" t="s">
        <v>62</v>
      </c>
      <c r="AL15" s="62" t="s">
        <v>102</v>
      </c>
      <c r="AM15" s="98">
        <v>9</v>
      </c>
      <c r="AN15" s="62" t="s">
        <v>48</v>
      </c>
      <c r="AO15" s="62" t="s">
        <v>53</v>
      </c>
      <c r="AP15" s="99">
        <v>44561</v>
      </c>
      <c r="AQ15" s="90" t="s">
        <v>63</v>
      </c>
    </row>
    <row r="16" spans="1:43" s="5" customFormat="1" ht="15" customHeight="1" x14ac:dyDescent="0.2">
      <c r="A16" s="49" t="s">
        <v>39</v>
      </c>
      <c r="B16" s="120">
        <v>1</v>
      </c>
      <c r="C16" s="49" t="s">
        <v>40</v>
      </c>
      <c r="D16" s="49" t="s">
        <v>41</v>
      </c>
      <c r="E16" s="49" t="s">
        <v>42</v>
      </c>
      <c r="F16" s="49" t="s">
        <v>43</v>
      </c>
      <c r="G16" s="49" t="s">
        <v>44</v>
      </c>
      <c r="H16" s="50" t="s">
        <v>45</v>
      </c>
      <c r="I16" s="50" t="s">
        <v>100</v>
      </c>
      <c r="J16" s="16" t="s">
        <v>47</v>
      </c>
      <c r="K16" s="132"/>
      <c r="L16" s="133"/>
      <c r="M16" s="16" t="s">
        <v>49</v>
      </c>
      <c r="N16" s="17">
        <v>2020011000200</v>
      </c>
      <c r="O16" s="57" t="s">
        <v>96</v>
      </c>
      <c r="P16" s="23" t="s">
        <v>105</v>
      </c>
      <c r="Q16" s="23" t="s">
        <v>102</v>
      </c>
      <c r="R16" s="117" t="s">
        <v>48</v>
      </c>
      <c r="S16" s="24">
        <v>16</v>
      </c>
      <c r="T16" s="120" t="s">
        <v>53</v>
      </c>
      <c r="U16" s="50" t="s">
        <v>54</v>
      </c>
      <c r="V16" s="50" t="s">
        <v>55</v>
      </c>
      <c r="W16" s="50" t="s">
        <v>103</v>
      </c>
      <c r="X16" s="50" t="s">
        <v>104</v>
      </c>
      <c r="Y16" s="134"/>
      <c r="Z16" s="107"/>
      <c r="AA16" s="20"/>
      <c r="AB16" s="84"/>
      <c r="AC16" s="20"/>
      <c r="AD16" s="95">
        <v>1</v>
      </c>
      <c r="AE16" s="96">
        <f t="shared" si="0"/>
        <v>1457</v>
      </c>
      <c r="AF16" s="97" t="s">
        <v>105</v>
      </c>
      <c r="AG16" s="97" t="s">
        <v>55</v>
      </c>
      <c r="AH16" s="97" t="s">
        <v>44</v>
      </c>
      <c r="AI16" s="97" t="s">
        <v>60</v>
      </c>
      <c r="AJ16" s="97" t="s">
        <v>99</v>
      </c>
      <c r="AK16" s="90" t="s">
        <v>62</v>
      </c>
      <c r="AL16" s="62" t="s">
        <v>102</v>
      </c>
      <c r="AM16" s="98">
        <v>16</v>
      </c>
      <c r="AN16" s="62" t="s">
        <v>48</v>
      </c>
      <c r="AO16" s="62" t="s">
        <v>53</v>
      </c>
      <c r="AP16" s="99">
        <v>44561</v>
      </c>
      <c r="AQ16" s="90" t="s">
        <v>63</v>
      </c>
    </row>
    <row r="17" spans="1:43" s="5" customFormat="1" ht="15" customHeight="1" x14ac:dyDescent="0.2">
      <c r="A17" s="49" t="s">
        <v>39</v>
      </c>
      <c r="B17" s="120">
        <v>1</v>
      </c>
      <c r="C17" s="49" t="s">
        <v>40</v>
      </c>
      <c r="D17" s="49" t="s">
        <v>41</v>
      </c>
      <c r="E17" s="49" t="s">
        <v>42</v>
      </c>
      <c r="F17" s="49" t="s">
        <v>43</v>
      </c>
      <c r="G17" s="49" t="s">
        <v>44</v>
      </c>
      <c r="H17" s="50" t="s">
        <v>45</v>
      </c>
      <c r="I17" s="50" t="s">
        <v>100</v>
      </c>
      <c r="J17" s="16" t="s">
        <v>47</v>
      </c>
      <c r="K17" s="132"/>
      <c r="L17" s="133"/>
      <c r="M17" s="16" t="s">
        <v>49</v>
      </c>
      <c r="N17" s="17">
        <v>2020011000200</v>
      </c>
      <c r="O17" s="57" t="s">
        <v>106</v>
      </c>
      <c r="P17" s="23" t="s">
        <v>107</v>
      </c>
      <c r="Q17" s="23" t="s">
        <v>108</v>
      </c>
      <c r="R17" s="117" t="s">
        <v>48</v>
      </c>
      <c r="S17" s="24">
        <v>1</v>
      </c>
      <c r="T17" s="120" t="s">
        <v>53</v>
      </c>
      <c r="U17" s="50" t="s">
        <v>109</v>
      </c>
      <c r="V17" s="50" t="s">
        <v>110</v>
      </c>
      <c r="W17" s="50" t="str">
        <f t="shared" ref="W17:X19" si="2">"-"</f>
        <v>-</v>
      </c>
      <c r="X17" s="50" t="str">
        <f t="shared" si="2"/>
        <v>-</v>
      </c>
      <c r="Y17" s="134"/>
      <c r="Z17" s="107"/>
      <c r="AA17" s="20"/>
      <c r="AB17" s="84"/>
      <c r="AC17" s="20"/>
      <c r="AD17" s="95">
        <v>1</v>
      </c>
      <c r="AE17" s="96">
        <f t="shared" si="0"/>
        <v>1458</v>
      </c>
      <c r="AF17" s="97" t="s">
        <v>107</v>
      </c>
      <c r="AG17" s="97" t="s">
        <v>110</v>
      </c>
      <c r="AH17" s="97" t="s">
        <v>44</v>
      </c>
      <c r="AI17" s="97" t="s">
        <v>60</v>
      </c>
      <c r="AJ17" s="97" t="s">
        <v>111</v>
      </c>
      <c r="AK17" s="90" t="s">
        <v>112</v>
      </c>
      <c r="AL17" s="62" t="s">
        <v>108</v>
      </c>
      <c r="AM17" s="98">
        <v>1</v>
      </c>
      <c r="AN17" s="62" t="s">
        <v>48</v>
      </c>
      <c r="AO17" s="62" t="s">
        <v>53</v>
      </c>
      <c r="AP17" s="99">
        <v>44561</v>
      </c>
      <c r="AQ17" s="90" t="s">
        <v>112</v>
      </c>
    </row>
    <row r="18" spans="1:43" s="5" customFormat="1" ht="15" customHeight="1" x14ac:dyDescent="0.2">
      <c r="A18" s="49" t="s">
        <v>39</v>
      </c>
      <c r="B18" s="120">
        <v>1</v>
      </c>
      <c r="C18" s="49" t="s">
        <v>40</v>
      </c>
      <c r="D18" s="49" t="s">
        <v>41</v>
      </c>
      <c r="E18" s="49" t="s">
        <v>42</v>
      </c>
      <c r="F18" s="49" t="s">
        <v>43</v>
      </c>
      <c r="G18" s="49" t="s">
        <v>44</v>
      </c>
      <c r="H18" s="50" t="s">
        <v>45</v>
      </c>
      <c r="I18" s="50" t="s">
        <v>100</v>
      </c>
      <c r="J18" s="16" t="s">
        <v>47</v>
      </c>
      <c r="K18" s="132"/>
      <c r="L18" s="133"/>
      <c r="M18" s="16" t="s">
        <v>49</v>
      </c>
      <c r="N18" s="17">
        <v>2020011000200</v>
      </c>
      <c r="O18" s="57" t="s">
        <v>106</v>
      </c>
      <c r="P18" s="23" t="s">
        <v>107</v>
      </c>
      <c r="Q18" s="23" t="s">
        <v>113</v>
      </c>
      <c r="R18" s="117" t="s">
        <v>48</v>
      </c>
      <c r="S18" s="24">
        <v>1</v>
      </c>
      <c r="T18" s="120" t="s">
        <v>53</v>
      </c>
      <c r="U18" s="50" t="s">
        <v>109</v>
      </c>
      <c r="V18" s="50" t="s">
        <v>110</v>
      </c>
      <c r="W18" s="50" t="str">
        <f t="shared" si="2"/>
        <v>-</v>
      </c>
      <c r="X18" s="50" t="str">
        <f t="shared" si="2"/>
        <v>-</v>
      </c>
      <c r="Y18" s="134"/>
      <c r="Z18" s="107"/>
      <c r="AA18" s="20"/>
      <c r="AB18" s="84"/>
      <c r="AC18" s="20"/>
      <c r="AD18" s="95">
        <v>1</v>
      </c>
      <c r="AE18" s="89"/>
      <c r="AF18" s="89" t="s">
        <v>114</v>
      </c>
      <c r="AG18" s="89" t="s">
        <v>110</v>
      </c>
      <c r="AH18" s="89" t="s">
        <v>44</v>
      </c>
      <c r="AI18" s="89" t="s">
        <v>60</v>
      </c>
      <c r="AJ18" s="89" t="s">
        <v>111</v>
      </c>
      <c r="AK18" s="90" t="s">
        <v>112</v>
      </c>
      <c r="AL18" s="18" t="s">
        <v>113</v>
      </c>
      <c r="AM18" s="87">
        <v>1</v>
      </c>
      <c r="AN18" s="18" t="s">
        <v>48</v>
      </c>
      <c r="AO18" s="18" t="s">
        <v>53</v>
      </c>
      <c r="AP18" s="88">
        <v>44561</v>
      </c>
      <c r="AQ18" s="86" t="s">
        <v>112</v>
      </c>
    </row>
    <row r="19" spans="1:43" s="5" customFormat="1" ht="15" customHeight="1" x14ac:dyDescent="0.2">
      <c r="A19" s="49" t="s">
        <v>39</v>
      </c>
      <c r="B19" s="120">
        <v>1</v>
      </c>
      <c r="C19" s="49" t="s">
        <v>40</v>
      </c>
      <c r="D19" s="49" t="s">
        <v>41</v>
      </c>
      <c r="E19" s="49" t="s">
        <v>42</v>
      </c>
      <c r="F19" s="49" t="s">
        <v>43</v>
      </c>
      <c r="G19" s="49" t="s">
        <v>44</v>
      </c>
      <c r="H19" s="50" t="s">
        <v>45</v>
      </c>
      <c r="I19" s="50" t="s">
        <v>100</v>
      </c>
      <c r="J19" s="16" t="s">
        <v>47</v>
      </c>
      <c r="K19" s="132"/>
      <c r="L19" s="133"/>
      <c r="M19" s="16" t="s">
        <v>49</v>
      </c>
      <c r="N19" s="17">
        <v>2020011000200</v>
      </c>
      <c r="O19" s="57" t="s">
        <v>106</v>
      </c>
      <c r="P19" s="23" t="s">
        <v>107</v>
      </c>
      <c r="Q19" s="23" t="s">
        <v>115</v>
      </c>
      <c r="R19" s="117" t="s">
        <v>48</v>
      </c>
      <c r="S19" s="24">
        <v>10</v>
      </c>
      <c r="T19" s="120" t="s">
        <v>53</v>
      </c>
      <c r="U19" s="50" t="s">
        <v>109</v>
      </c>
      <c r="V19" s="50" t="s">
        <v>110</v>
      </c>
      <c r="W19" s="50" t="str">
        <f t="shared" si="2"/>
        <v>-</v>
      </c>
      <c r="X19" s="50" t="str">
        <f t="shared" si="2"/>
        <v>-</v>
      </c>
      <c r="Y19" s="134"/>
      <c r="Z19" s="107"/>
      <c r="AA19" s="20"/>
      <c r="AB19" s="84"/>
      <c r="AC19" s="20"/>
      <c r="AD19" s="95">
        <v>1</v>
      </c>
      <c r="AE19" s="89"/>
      <c r="AF19" s="89" t="s">
        <v>116</v>
      </c>
      <c r="AG19" s="89" t="s">
        <v>110</v>
      </c>
      <c r="AH19" s="89" t="s">
        <v>44</v>
      </c>
      <c r="AI19" s="89" t="s">
        <v>60</v>
      </c>
      <c r="AJ19" s="89" t="s">
        <v>111</v>
      </c>
      <c r="AK19" s="86" t="s">
        <v>112</v>
      </c>
      <c r="AL19" s="18" t="s">
        <v>115</v>
      </c>
      <c r="AM19" s="87">
        <v>10</v>
      </c>
      <c r="AN19" s="18" t="s">
        <v>48</v>
      </c>
      <c r="AO19" s="18" t="s">
        <v>53</v>
      </c>
      <c r="AP19" s="88">
        <v>44561</v>
      </c>
      <c r="AQ19" s="86" t="s">
        <v>112</v>
      </c>
    </row>
    <row r="20" spans="1:43" s="5" customFormat="1" ht="15" customHeight="1" x14ac:dyDescent="0.2">
      <c r="A20" s="49" t="s">
        <v>39</v>
      </c>
      <c r="B20" s="120">
        <v>1</v>
      </c>
      <c r="C20" s="49" t="s">
        <v>40</v>
      </c>
      <c r="D20" s="49" t="s">
        <v>41</v>
      </c>
      <c r="E20" s="49" t="s">
        <v>42</v>
      </c>
      <c r="F20" s="49" t="s">
        <v>43</v>
      </c>
      <c r="G20" s="49" t="s">
        <v>44</v>
      </c>
      <c r="H20" s="50" t="s">
        <v>45</v>
      </c>
      <c r="I20" s="50" t="s">
        <v>100</v>
      </c>
      <c r="J20" s="50" t="s">
        <v>117</v>
      </c>
      <c r="K20" s="133" t="s">
        <v>48</v>
      </c>
      <c r="L20" s="133">
        <v>24</v>
      </c>
      <c r="M20" s="16" t="s">
        <v>49</v>
      </c>
      <c r="N20" s="17">
        <v>2020011000200</v>
      </c>
      <c r="O20" s="57" t="s">
        <v>118</v>
      </c>
      <c r="P20" s="23" t="s">
        <v>119</v>
      </c>
      <c r="Q20" s="23" t="s">
        <v>120</v>
      </c>
      <c r="R20" s="117" t="s">
        <v>48</v>
      </c>
      <c r="S20" s="24">
        <v>16</v>
      </c>
      <c r="T20" s="120" t="s">
        <v>53</v>
      </c>
      <c r="U20" s="50" t="s">
        <v>54</v>
      </c>
      <c r="V20" s="50" t="s">
        <v>55</v>
      </c>
      <c r="W20" s="50" t="s">
        <v>103</v>
      </c>
      <c r="X20" s="50" t="s">
        <v>104</v>
      </c>
      <c r="Y20" s="134">
        <v>444342000</v>
      </c>
      <c r="Z20" s="107"/>
      <c r="AA20" s="20"/>
      <c r="AB20" s="84"/>
      <c r="AC20" s="20"/>
      <c r="AD20" s="95">
        <v>1</v>
      </c>
      <c r="AE20" s="89"/>
      <c r="AF20" s="89" t="s">
        <v>119</v>
      </c>
      <c r="AG20" s="89" t="s">
        <v>55</v>
      </c>
      <c r="AH20" s="89" t="s">
        <v>44</v>
      </c>
      <c r="AI20" s="89" t="s">
        <v>60</v>
      </c>
      <c r="AJ20" s="89" t="s">
        <v>121</v>
      </c>
      <c r="AK20" s="86" t="s">
        <v>62</v>
      </c>
      <c r="AL20" s="18" t="s">
        <v>120</v>
      </c>
      <c r="AM20" s="87">
        <v>16</v>
      </c>
      <c r="AN20" s="18" t="s">
        <v>48</v>
      </c>
      <c r="AO20" s="18" t="s">
        <v>53</v>
      </c>
      <c r="AP20" s="88">
        <v>44561</v>
      </c>
      <c r="AQ20" s="86" t="s">
        <v>62</v>
      </c>
    </row>
    <row r="21" spans="1:43" s="5" customFormat="1" ht="15" customHeight="1" x14ac:dyDescent="0.2">
      <c r="A21" s="49" t="s">
        <v>39</v>
      </c>
      <c r="B21" s="120">
        <v>1</v>
      </c>
      <c r="C21" s="49" t="s">
        <v>40</v>
      </c>
      <c r="D21" s="49" t="s">
        <v>41</v>
      </c>
      <c r="E21" s="49" t="s">
        <v>42</v>
      </c>
      <c r="F21" s="49" t="s">
        <v>43</v>
      </c>
      <c r="G21" s="49" t="s">
        <v>44</v>
      </c>
      <c r="H21" s="50" t="s">
        <v>45</v>
      </c>
      <c r="I21" s="50" t="s">
        <v>100</v>
      </c>
      <c r="J21" s="50" t="s">
        <v>117</v>
      </c>
      <c r="K21" s="133"/>
      <c r="L21" s="133"/>
      <c r="M21" s="16" t="s">
        <v>49</v>
      </c>
      <c r="N21" s="17">
        <v>2020011000200</v>
      </c>
      <c r="O21" s="57" t="s">
        <v>118</v>
      </c>
      <c r="P21" s="23" t="s">
        <v>122</v>
      </c>
      <c r="Q21" s="100" t="s">
        <v>123</v>
      </c>
      <c r="R21" s="117" t="s">
        <v>48</v>
      </c>
      <c r="S21" s="24">
        <v>4</v>
      </c>
      <c r="T21" s="120" t="s">
        <v>53</v>
      </c>
      <c r="U21" s="50" t="s">
        <v>109</v>
      </c>
      <c r="V21" s="50" t="s">
        <v>110</v>
      </c>
      <c r="W21" s="50" t="str">
        <f t="shared" ref="W21:X30" si="3">"-"</f>
        <v>-</v>
      </c>
      <c r="X21" s="50" t="str">
        <f t="shared" si="3"/>
        <v>-</v>
      </c>
      <c r="Y21" s="134"/>
      <c r="Z21" s="107"/>
      <c r="AA21" s="20"/>
      <c r="AB21" s="84"/>
      <c r="AC21" s="20"/>
      <c r="AD21" s="95">
        <v>1</v>
      </c>
      <c r="AE21" s="89"/>
      <c r="AF21" s="89" t="s">
        <v>124</v>
      </c>
      <c r="AG21" s="89" t="s">
        <v>110</v>
      </c>
      <c r="AH21" s="89" t="s">
        <v>44</v>
      </c>
      <c r="AI21" s="89" t="s">
        <v>60</v>
      </c>
      <c r="AJ21" s="89" t="s">
        <v>121</v>
      </c>
      <c r="AK21" s="86" t="s">
        <v>112</v>
      </c>
      <c r="AL21" s="18" t="s">
        <v>123</v>
      </c>
      <c r="AM21" s="87">
        <v>4</v>
      </c>
      <c r="AN21" s="18" t="s">
        <v>48</v>
      </c>
      <c r="AO21" s="18" t="s">
        <v>53</v>
      </c>
      <c r="AP21" s="88">
        <v>44561</v>
      </c>
      <c r="AQ21" s="86" t="s">
        <v>112</v>
      </c>
    </row>
    <row r="22" spans="1:43" s="5" customFormat="1" ht="15" customHeight="1" x14ac:dyDescent="0.2">
      <c r="A22" s="49" t="s">
        <v>39</v>
      </c>
      <c r="B22" s="120">
        <v>1</v>
      </c>
      <c r="C22" s="49" t="s">
        <v>40</v>
      </c>
      <c r="D22" s="49" t="s">
        <v>41</v>
      </c>
      <c r="E22" s="49" t="s">
        <v>42</v>
      </c>
      <c r="F22" s="49" t="s">
        <v>43</v>
      </c>
      <c r="G22" s="49" t="s">
        <v>44</v>
      </c>
      <c r="H22" s="50" t="s">
        <v>45</v>
      </c>
      <c r="I22" s="50" t="s">
        <v>100</v>
      </c>
      <c r="J22" s="50" t="s">
        <v>117</v>
      </c>
      <c r="K22" s="133"/>
      <c r="L22" s="133"/>
      <c r="M22" s="16" t="s">
        <v>49</v>
      </c>
      <c r="N22" s="17">
        <v>2020011000200</v>
      </c>
      <c r="O22" s="57" t="s">
        <v>118</v>
      </c>
      <c r="P22" s="23" t="s">
        <v>122</v>
      </c>
      <c r="Q22" s="23" t="s">
        <v>125</v>
      </c>
      <c r="R22" s="19" t="s">
        <v>126</v>
      </c>
      <c r="S22" s="24">
        <v>100</v>
      </c>
      <c r="T22" s="120" t="s">
        <v>53</v>
      </c>
      <c r="U22" s="50" t="s">
        <v>109</v>
      </c>
      <c r="V22" s="50" t="s">
        <v>110</v>
      </c>
      <c r="W22" s="50" t="str">
        <f t="shared" si="3"/>
        <v>-</v>
      </c>
      <c r="X22" s="50" t="str">
        <f t="shared" si="3"/>
        <v>-</v>
      </c>
      <c r="Y22" s="134"/>
      <c r="Z22" s="107"/>
      <c r="AA22" s="20"/>
      <c r="AB22" s="84"/>
      <c r="AC22" s="20"/>
      <c r="AD22" s="95">
        <v>1</v>
      </c>
      <c r="AE22" s="89"/>
      <c r="AF22" s="89" t="s">
        <v>127</v>
      </c>
      <c r="AG22" s="89" t="s">
        <v>110</v>
      </c>
      <c r="AH22" s="89" t="s">
        <v>44</v>
      </c>
      <c r="AI22" s="89" t="s">
        <v>60</v>
      </c>
      <c r="AJ22" s="89" t="s">
        <v>121</v>
      </c>
      <c r="AK22" s="86" t="s">
        <v>112</v>
      </c>
      <c r="AL22" s="18" t="s">
        <v>125</v>
      </c>
      <c r="AM22" s="87">
        <v>100</v>
      </c>
      <c r="AN22" s="18" t="s">
        <v>126</v>
      </c>
      <c r="AO22" s="18" t="s">
        <v>53</v>
      </c>
      <c r="AP22" s="88">
        <v>44561</v>
      </c>
      <c r="AQ22" s="86" t="s">
        <v>112</v>
      </c>
    </row>
    <row r="23" spans="1:43" s="5" customFormat="1" ht="15" customHeight="1" x14ac:dyDescent="0.2">
      <c r="A23" s="49" t="s">
        <v>39</v>
      </c>
      <c r="B23" s="120">
        <v>1</v>
      </c>
      <c r="C23" s="49" t="s">
        <v>40</v>
      </c>
      <c r="D23" s="49" t="s">
        <v>41</v>
      </c>
      <c r="E23" s="49" t="s">
        <v>42</v>
      </c>
      <c r="F23" s="49" t="s">
        <v>43</v>
      </c>
      <c r="G23" s="49" t="s">
        <v>44</v>
      </c>
      <c r="H23" s="50" t="s">
        <v>45</v>
      </c>
      <c r="I23" s="50" t="s">
        <v>100</v>
      </c>
      <c r="J23" s="50" t="s">
        <v>117</v>
      </c>
      <c r="K23" s="133"/>
      <c r="L23" s="133"/>
      <c r="M23" s="16" t="s">
        <v>49</v>
      </c>
      <c r="N23" s="17">
        <v>2020011000200</v>
      </c>
      <c r="O23" s="57" t="s">
        <v>118</v>
      </c>
      <c r="P23" s="23" t="s">
        <v>122</v>
      </c>
      <c r="Q23" s="23" t="s">
        <v>128</v>
      </c>
      <c r="R23" s="117" t="s">
        <v>48</v>
      </c>
      <c r="S23" s="24">
        <v>10</v>
      </c>
      <c r="T23" s="120" t="s">
        <v>53</v>
      </c>
      <c r="U23" s="50" t="s">
        <v>109</v>
      </c>
      <c r="V23" s="50" t="s">
        <v>110</v>
      </c>
      <c r="W23" s="50" t="str">
        <f t="shared" si="3"/>
        <v>-</v>
      </c>
      <c r="X23" s="50" t="str">
        <f t="shared" si="3"/>
        <v>-</v>
      </c>
      <c r="Y23" s="134"/>
      <c r="Z23" s="107"/>
      <c r="AA23" s="20"/>
      <c r="AB23" s="84"/>
      <c r="AC23" s="20"/>
      <c r="AD23" s="95">
        <v>1</v>
      </c>
      <c r="AE23" s="89"/>
      <c r="AF23" s="89" t="s">
        <v>129</v>
      </c>
      <c r="AG23" s="89" t="s">
        <v>110</v>
      </c>
      <c r="AH23" s="89" t="s">
        <v>44</v>
      </c>
      <c r="AI23" s="89" t="s">
        <v>60</v>
      </c>
      <c r="AJ23" s="89" t="s">
        <v>121</v>
      </c>
      <c r="AK23" s="86" t="s">
        <v>112</v>
      </c>
      <c r="AL23" s="18" t="s">
        <v>128</v>
      </c>
      <c r="AM23" s="87">
        <v>10</v>
      </c>
      <c r="AN23" s="18" t="s">
        <v>48</v>
      </c>
      <c r="AO23" s="18" t="s">
        <v>53</v>
      </c>
      <c r="AP23" s="88">
        <v>44561</v>
      </c>
      <c r="AQ23" s="86" t="s">
        <v>112</v>
      </c>
    </row>
    <row r="24" spans="1:43" s="5" customFormat="1" ht="15" customHeight="1" x14ac:dyDescent="0.2">
      <c r="A24" s="49" t="s">
        <v>39</v>
      </c>
      <c r="B24" s="120">
        <v>1</v>
      </c>
      <c r="C24" s="49" t="s">
        <v>40</v>
      </c>
      <c r="D24" s="49" t="s">
        <v>41</v>
      </c>
      <c r="E24" s="49" t="s">
        <v>42</v>
      </c>
      <c r="F24" s="49" t="s">
        <v>43</v>
      </c>
      <c r="G24" s="49" t="s">
        <v>44</v>
      </c>
      <c r="H24" s="50" t="s">
        <v>45</v>
      </c>
      <c r="I24" s="50" t="s">
        <v>100</v>
      </c>
      <c r="J24" s="50" t="s">
        <v>117</v>
      </c>
      <c r="K24" s="133"/>
      <c r="L24" s="133"/>
      <c r="M24" s="16" t="s">
        <v>49</v>
      </c>
      <c r="N24" s="17">
        <v>2020011000200</v>
      </c>
      <c r="O24" s="57" t="s">
        <v>118</v>
      </c>
      <c r="P24" s="23" t="s">
        <v>122</v>
      </c>
      <c r="Q24" s="23" t="s">
        <v>130</v>
      </c>
      <c r="R24" s="19" t="s">
        <v>131</v>
      </c>
      <c r="S24" s="24">
        <v>1</v>
      </c>
      <c r="T24" s="120" t="s">
        <v>53</v>
      </c>
      <c r="U24" s="50" t="s">
        <v>109</v>
      </c>
      <c r="V24" s="50" t="s">
        <v>110</v>
      </c>
      <c r="W24" s="50" t="str">
        <f t="shared" si="3"/>
        <v>-</v>
      </c>
      <c r="X24" s="50" t="str">
        <f t="shared" si="3"/>
        <v>-</v>
      </c>
      <c r="Y24" s="134"/>
      <c r="Z24" s="107"/>
      <c r="AA24" s="20"/>
      <c r="AB24" s="84"/>
      <c r="AC24" s="20"/>
      <c r="AD24" s="95">
        <v>1</v>
      </c>
      <c r="AE24" s="89"/>
      <c r="AF24" s="89" t="s">
        <v>132</v>
      </c>
      <c r="AG24" s="89" t="s">
        <v>110</v>
      </c>
      <c r="AH24" s="89" t="s">
        <v>44</v>
      </c>
      <c r="AI24" s="89" t="s">
        <v>60</v>
      </c>
      <c r="AJ24" s="89" t="s">
        <v>121</v>
      </c>
      <c r="AK24" s="86" t="s">
        <v>112</v>
      </c>
      <c r="AL24" s="18" t="s">
        <v>130</v>
      </c>
      <c r="AM24" s="87">
        <v>1</v>
      </c>
      <c r="AN24" s="18" t="s">
        <v>131</v>
      </c>
      <c r="AO24" s="18" t="s">
        <v>53</v>
      </c>
      <c r="AP24" s="88">
        <v>44561</v>
      </c>
      <c r="AQ24" s="86" t="s">
        <v>112</v>
      </c>
    </row>
    <row r="25" spans="1:43" s="5" customFormat="1" ht="15" customHeight="1" x14ac:dyDescent="0.2">
      <c r="A25" s="49" t="s">
        <v>39</v>
      </c>
      <c r="B25" s="120">
        <v>1</v>
      </c>
      <c r="C25" s="49" t="s">
        <v>40</v>
      </c>
      <c r="D25" s="49" t="s">
        <v>41</v>
      </c>
      <c r="E25" s="49" t="s">
        <v>42</v>
      </c>
      <c r="F25" s="49" t="s">
        <v>43</v>
      </c>
      <c r="G25" s="49" t="s">
        <v>44</v>
      </c>
      <c r="H25" s="50" t="s">
        <v>45</v>
      </c>
      <c r="I25" s="50" t="s">
        <v>100</v>
      </c>
      <c r="J25" s="50" t="s">
        <v>117</v>
      </c>
      <c r="K25" s="133"/>
      <c r="L25" s="133"/>
      <c r="M25" s="16" t="s">
        <v>49</v>
      </c>
      <c r="N25" s="17">
        <v>2020011000200</v>
      </c>
      <c r="O25" s="49" t="s">
        <v>118</v>
      </c>
      <c r="P25" s="23" t="s">
        <v>122</v>
      </c>
      <c r="Q25" s="23" t="s">
        <v>133</v>
      </c>
      <c r="R25" s="117" t="s">
        <v>48</v>
      </c>
      <c r="S25" s="24">
        <v>6</v>
      </c>
      <c r="T25" s="120" t="s">
        <v>53</v>
      </c>
      <c r="U25" s="50" t="s">
        <v>109</v>
      </c>
      <c r="V25" s="50" t="s">
        <v>110</v>
      </c>
      <c r="W25" s="50" t="str">
        <f t="shared" si="3"/>
        <v>-</v>
      </c>
      <c r="X25" s="50" t="str">
        <f t="shared" si="3"/>
        <v>-</v>
      </c>
      <c r="Y25" s="134"/>
      <c r="Z25" s="107"/>
      <c r="AA25" s="20"/>
      <c r="AB25" s="84"/>
      <c r="AC25" s="20"/>
      <c r="AD25" s="95">
        <v>1</v>
      </c>
      <c r="AE25" s="89"/>
      <c r="AF25" s="89" t="s">
        <v>134</v>
      </c>
      <c r="AG25" s="89" t="s">
        <v>110</v>
      </c>
      <c r="AH25" s="89" t="s">
        <v>44</v>
      </c>
      <c r="AI25" s="89" t="s">
        <v>60</v>
      </c>
      <c r="AJ25" s="89" t="s">
        <v>121</v>
      </c>
      <c r="AK25" s="86" t="s">
        <v>112</v>
      </c>
      <c r="AL25" s="18" t="s">
        <v>133</v>
      </c>
      <c r="AM25" s="87">
        <v>6</v>
      </c>
      <c r="AN25" s="18" t="s">
        <v>48</v>
      </c>
      <c r="AO25" s="18" t="s">
        <v>53</v>
      </c>
      <c r="AP25" s="88">
        <v>44561</v>
      </c>
      <c r="AQ25" s="86" t="s">
        <v>112</v>
      </c>
    </row>
    <row r="26" spans="1:43" s="5" customFormat="1" ht="15" customHeight="1" x14ac:dyDescent="0.2">
      <c r="A26" s="49" t="s">
        <v>39</v>
      </c>
      <c r="B26" s="120">
        <v>1</v>
      </c>
      <c r="C26" s="49" t="s">
        <v>40</v>
      </c>
      <c r="D26" s="49" t="s">
        <v>41</v>
      </c>
      <c r="E26" s="49" t="s">
        <v>42</v>
      </c>
      <c r="F26" s="49" t="s">
        <v>43</v>
      </c>
      <c r="G26" s="49" t="s">
        <v>44</v>
      </c>
      <c r="H26" s="50" t="s">
        <v>45</v>
      </c>
      <c r="I26" s="50" t="s">
        <v>100</v>
      </c>
      <c r="J26" s="50" t="s">
        <v>117</v>
      </c>
      <c r="K26" s="133"/>
      <c r="L26" s="133"/>
      <c r="M26" s="16" t="s">
        <v>49</v>
      </c>
      <c r="N26" s="17">
        <v>2020011000200</v>
      </c>
      <c r="O26" s="49" t="s">
        <v>118</v>
      </c>
      <c r="P26" s="23" t="s">
        <v>122</v>
      </c>
      <c r="Q26" s="23" t="s">
        <v>135</v>
      </c>
      <c r="R26" s="117" t="s">
        <v>126</v>
      </c>
      <c r="S26" s="24">
        <v>100</v>
      </c>
      <c r="T26" s="120" t="s">
        <v>53</v>
      </c>
      <c r="U26" s="50" t="s">
        <v>109</v>
      </c>
      <c r="V26" s="50" t="s">
        <v>110</v>
      </c>
      <c r="W26" s="50" t="str">
        <f t="shared" si="3"/>
        <v>-</v>
      </c>
      <c r="X26" s="50" t="str">
        <f t="shared" si="3"/>
        <v>-</v>
      </c>
      <c r="Y26" s="134"/>
      <c r="Z26" s="107"/>
      <c r="AA26" s="20"/>
      <c r="AB26" s="84"/>
      <c r="AC26" s="20"/>
      <c r="AD26" s="95">
        <v>1</v>
      </c>
      <c r="AE26" s="89"/>
      <c r="AF26" s="89" t="s">
        <v>136</v>
      </c>
      <c r="AG26" s="89" t="s">
        <v>110</v>
      </c>
      <c r="AH26" s="89" t="s">
        <v>44</v>
      </c>
      <c r="AI26" s="89" t="s">
        <v>60</v>
      </c>
      <c r="AJ26" s="89" t="s">
        <v>121</v>
      </c>
      <c r="AK26" s="86" t="s">
        <v>112</v>
      </c>
      <c r="AL26" s="18" t="s">
        <v>135</v>
      </c>
      <c r="AM26" s="87">
        <v>100</v>
      </c>
      <c r="AN26" s="18" t="s">
        <v>126</v>
      </c>
      <c r="AO26" s="18" t="s">
        <v>53</v>
      </c>
      <c r="AP26" s="88">
        <v>44561</v>
      </c>
      <c r="AQ26" s="86" t="s">
        <v>112</v>
      </c>
    </row>
    <row r="27" spans="1:43" s="5" customFormat="1" ht="15" customHeight="1" x14ac:dyDescent="0.2">
      <c r="A27" s="49" t="s">
        <v>39</v>
      </c>
      <c r="B27" s="120">
        <v>1</v>
      </c>
      <c r="C27" s="49" t="s">
        <v>40</v>
      </c>
      <c r="D27" s="49" t="s">
        <v>41</v>
      </c>
      <c r="E27" s="49" t="s">
        <v>42</v>
      </c>
      <c r="F27" s="49" t="s">
        <v>43</v>
      </c>
      <c r="G27" s="49" t="s">
        <v>44</v>
      </c>
      <c r="H27" s="50" t="s">
        <v>45</v>
      </c>
      <c r="I27" s="50" t="s">
        <v>100</v>
      </c>
      <c r="J27" s="50" t="s">
        <v>117</v>
      </c>
      <c r="K27" s="133"/>
      <c r="L27" s="133"/>
      <c r="M27" s="16" t="s">
        <v>49</v>
      </c>
      <c r="N27" s="17">
        <v>2020011000200</v>
      </c>
      <c r="O27" s="49" t="s">
        <v>118</v>
      </c>
      <c r="P27" s="23" t="s">
        <v>122</v>
      </c>
      <c r="Q27" s="23" t="s">
        <v>137</v>
      </c>
      <c r="R27" s="117" t="s">
        <v>48</v>
      </c>
      <c r="S27" s="24">
        <v>10</v>
      </c>
      <c r="T27" s="120" t="s">
        <v>53</v>
      </c>
      <c r="U27" s="50" t="s">
        <v>109</v>
      </c>
      <c r="V27" s="50" t="s">
        <v>110</v>
      </c>
      <c r="W27" s="50" t="str">
        <f t="shared" si="3"/>
        <v>-</v>
      </c>
      <c r="X27" s="50" t="str">
        <f t="shared" si="3"/>
        <v>-</v>
      </c>
      <c r="Y27" s="134"/>
      <c r="Z27" s="107"/>
      <c r="AA27" s="20"/>
      <c r="AB27" s="84"/>
      <c r="AC27" s="20"/>
      <c r="AD27" s="95">
        <v>1</v>
      </c>
      <c r="AE27" s="89"/>
      <c r="AF27" s="89" t="s">
        <v>138</v>
      </c>
      <c r="AG27" s="89" t="s">
        <v>110</v>
      </c>
      <c r="AH27" s="89" t="s">
        <v>44</v>
      </c>
      <c r="AI27" s="89" t="s">
        <v>60</v>
      </c>
      <c r="AJ27" s="89" t="s">
        <v>121</v>
      </c>
      <c r="AK27" s="86" t="s">
        <v>112</v>
      </c>
      <c r="AL27" s="18" t="s">
        <v>137</v>
      </c>
      <c r="AM27" s="87">
        <v>10</v>
      </c>
      <c r="AN27" s="18" t="s">
        <v>48</v>
      </c>
      <c r="AO27" s="18" t="s">
        <v>53</v>
      </c>
      <c r="AP27" s="88">
        <v>44561</v>
      </c>
      <c r="AQ27" s="86" t="s">
        <v>112</v>
      </c>
    </row>
    <row r="28" spans="1:43" s="5" customFormat="1" ht="15" customHeight="1" x14ac:dyDescent="0.2">
      <c r="A28" s="49" t="s">
        <v>39</v>
      </c>
      <c r="B28" s="120">
        <v>1</v>
      </c>
      <c r="C28" s="49" t="s">
        <v>40</v>
      </c>
      <c r="D28" s="49" t="s">
        <v>41</v>
      </c>
      <c r="E28" s="49" t="s">
        <v>42</v>
      </c>
      <c r="F28" s="49" t="s">
        <v>43</v>
      </c>
      <c r="G28" s="49" t="s">
        <v>44</v>
      </c>
      <c r="H28" s="50" t="s">
        <v>45</v>
      </c>
      <c r="I28" s="50" t="s">
        <v>100</v>
      </c>
      <c r="J28" s="50" t="s">
        <v>117</v>
      </c>
      <c r="K28" s="133"/>
      <c r="L28" s="133"/>
      <c r="M28" s="16" t="s">
        <v>49</v>
      </c>
      <c r="N28" s="17">
        <v>2020011000200</v>
      </c>
      <c r="O28" s="49" t="s">
        <v>118</v>
      </c>
      <c r="P28" s="23" t="s">
        <v>122</v>
      </c>
      <c r="Q28" s="23" t="s">
        <v>139</v>
      </c>
      <c r="R28" s="117" t="s">
        <v>48</v>
      </c>
      <c r="S28" s="24">
        <v>1</v>
      </c>
      <c r="T28" s="120" t="s">
        <v>53</v>
      </c>
      <c r="U28" s="50" t="s">
        <v>109</v>
      </c>
      <c r="V28" s="50" t="s">
        <v>110</v>
      </c>
      <c r="W28" s="50" t="str">
        <f t="shared" si="3"/>
        <v>-</v>
      </c>
      <c r="X28" s="50" t="str">
        <f t="shared" si="3"/>
        <v>-</v>
      </c>
      <c r="Y28" s="134"/>
      <c r="Z28" s="107"/>
      <c r="AA28" s="20"/>
      <c r="AB28" s="84"/>
      <c r="AC28" s="20"/>
      <c r="AD28" s="95">
        <v>1</v>
      </c>
      <c r="AE28" s="89"/>
      <c r="AF28" s="89" t="s">
        <v>140</v>
      </c>
      <c r="AG28" s="89" t="s">
        <v>110</v>
      </c>
      <c r="AH28" s="89" t="s">
        <v>44</v>
      </c>
      <c r="AI28" s="89" t="s">
        <v>60</v>
      </c>
      <c r="AJ28" s="89" t="s">
        <v>121</v>
      </c>
      <c r="AK28" s="86" t="s">
        <v>112</v>
      </c>
      <c r="AL28" s="18" t="s">
        <v>139</v>
      </c>
      <c r="AM28" s="87">
        <v>1</v>
      </c>
      <c r="AN28" s="18" t="s">
        <v>48</v>
      </c>
      <c r="AO28" s="18" t="s">
        <v>53</v>
      </c>
      <c r="AP28" s="88">
        <v>44561</v>
      </c>
      <c r="AQ28" s="86" t="s">
        <v>112</v>
      </c>
    </row>
    <row r="29" spans="1:43" s="5" customFormat="1" ht="15" customHeight="1" x14ac:dyDescent="0.2">
      <c r="A29" s="49" t="s">
        <v>39</v>
      </c>
      <c r="B29" s="120">
        <v>1</v>
      </c>
      <c r="C29" s="49" t="s">
        <v>40</v>
      </c>
      <c r="D29" s="49" t="s">
        <v>41</v>
      </c>
      <c r="E29" s="49" t="s">
        <v>42</v>
      </c>
      <c r="F29" s="49" t="s">
        <v>43</v>
      </c>
      <c r="G29" s="49" t="s">
        <v>44</v>
      </c>
      <c r="H29" s="50" t="s">
        <v>45</v>
      </c>
      <c r="I29" s="50" t="s">
        <v>100</v>
      </c>
      <c r="J29" s="50" t="s">
        <v>117</v>
      </c>
      <c r="K29" s="133"/>
      <c r="L29" s="133"/>
      <c r="M29" s="16" t="s">
        <v>49</v>
      </c>
      <c r="N29" s="17">
        <v>2020011000200</v>
      </c>
      <c r="O29" s="49" t="s">
        <v>118</v>
      </c>
      <c r="P29" s="23" t="s">
        <v>122</v>
      </c>
      <c r="Q29" s="23" t="s">
        <v>141</v>
      </c>
      <c r="R29" s="117" t="s">
        <v>126</v>
      </c>
      <c r="S29" s="24">
        <v>100</v>
      </c>
      <c r="T29" s="120" t="s">
        <v>53</v>
      </c>
      <c r="U29" s="50" t="s">
        <v>109</v>
      </c>
      <c r="V29" s="50" t="s">
        <v>110</v>
      </c>
      <c r="W29" s="50" t="str">
        <f t="shared" si="3"/>
        <v>-</v>
      </c>
      <c r="X29" s="50" t="str">
        <f t="shared" si="3"/>
        <v>-</v>
      </c>
      <c r="Y29" s="134"/>
      <c r="Z29" s="107"/>
      <c r="AA29" s="20"/>
      <c r="AB29" s="84"/>
      <c r="AC29" s="20"/>
      <c r="AD29" s="95">
        <v>1</v>
      </c>
      <c r="AE29" s="89"/>
      <c r="AF29" s="89" t="s">
        <v>142</v>
      </c>
      <c r="AG29" s="89" t="s">
        <v>110</v>
      </c>
      <c r="AH29" s="89" t="s">
        <v>44</v>
      </c>
      <c r="AI29" s="89" t="s">
        <v>60</v>
      </c>
      <c r="AJ29" s="89" t="s">
        <v>121</v>
      </c>
      <c r="AK29" s="86" t="s">
        <v>112</v>
      </c>
      <c r="AL29" s="18" t="s">
        <v>141</v>
      </c>
      <c r="AM29" s="87">
        <v>100</v>
      </c>
      <c r="AN29" s="18" t="s">
        <v>126</v>
      </c>
      <c r="AO29" s="18" t="s">
        <v>53</v>
      </c>
      <c r="AP29" s="88">
        <v>44561</v>
      </c>
      <c r="AQ29" s="86" t="s">
        <v>112</v>
      </c>
    </row>
    <row r="30" spans="1:43" s="5" customFormat="1" ht="15" customHeight="1" x14ac:dyDescent="0.2">
      <c r="A30" s="49" t="s">
        <v>39</v>
      </c>
      <c r="B30" s="120">
        <v>1</v>
      </c>
      <c r="C30" s="49" t="s">
        <v>40</v>
      </c>
      <c r="D30" s="49" t="s">
        <v>41</v>
      </c>
      <c r="E30" s="49" t="s">
        <v>42</v>
      </c>
      <c r="F30" s="49" t="s">
        <v>43</v>
      </c>
      <c r="G30" s="49" t="s">
        <v>44</v>
      </c>
      <c r="H30" s="50" t="s">
        <v>45</v>
      </c>
      <c r="I30" s="50" t="s">
        <v>100</v>
      </c>
      <c r="J30" s="50" t="s">
        <v>117</v>
      </c>
      <c r="K30" s="133"/>
      <c r="L30" s="133"/>
      <c r="M30" s="16" t="s">
        <v>49</v>
      </c>
      <c r="N30" s="17">
        <v>2020011000200</v>
      </c>
      <c r="O30" s="49" t="s">
        <v>118</v>
      </c>
      <c r="P30" s="23" t="s">
        <v>122</v>
      </c>
      <c r="Q30" s="23" t="s">
        <v>143</v>
      </c>
      <c r="R30" s="117" t="s">
        <v>48</v>
      </c>
      <c r="S30" s="24">
        <v>10</v>
      </c>
      <c r="T30" s="120" t="s">
        <v>53</v>
      </c>
      <c r="U30" s="50" t="s">
        <v>109</v>
      </c>
      <c r="V30" s="50" t="s">
        <v>110</v>
      </c>
      <c r="W30" s="50" t="str">
        <f t="shared" si="3"/>
        <v>-</v>
      </c>
      <c r="X30" s="50" t="str">
        <f t="shared" si="3"/>
        <v>-</v>
      </c>
      <c r="Y30" s="134"/>
      <c r="Z30" s="107"/>
      <c r="AA30" s="20"/>
      <c r="AB30" s="84"/>
      <c r="AC30" s="20"/>
      <c r="AD30" s="95">
        <v>1</v>
      </c>
      <c r="AE30" s="89"/>
      <c r="AF30" s="89" t="s">
        <v>144</v>
      </c>
      <c r="AG30" s="89" t="s">
        <v>110</v>
      </c>
      <c r="AH30" s="89" t="s">
        <v>44</v>
      </c>
      <c r="AI30" s="89" t="s">
        <v>60</v>
      </c>
      <c r="AJ30" s="89" t="s">
        <v>121</v>
      </c>
      <c r="AK30" s="86" t="s">
        <v>112</v>
      </c>
      <c r="AL30" s="18" t="s">
        <v>143</v>
      </c>
      <c r="AM30" s="87">
        <v>10</v>
      </c>
      <c r="AN30" s="18" t="s">
        <v>48</v>
      </c>
      <c r="AO30" s="18" t="s">
        <v>53</v>
      </c>
      <c r="AP30" s="88">
        <v>44561</v>
      </c>
      <c r="AQ30" s="86" t="s">
        <v>112</v>
      </c>
    </row>
    <row r="31" spans="1:43" s="5" customFormat="1" ht="15" customHeight="1" x14ac:dyDescent="0.2">
      <c r="A31" s="49" t="s">
        <v>39</v>
      </c>
      <c r="B31" s="120">
        <v>1</v>
      </c>
      <c r="C31" s="49" t="s">
        <v>40</v>
      </c>
      <c r="D31" s="49" t="s">
        <v>41</v>
      </c>
      <c r="E31" s="49" t="s">
        <v>42</v>
      </c>
      <c r="F31" s="49" t="s">
        <v>43</v>
      </c>
      <c r="G31" s="49" t="s">
        <v>44</v>
      </c>
      <c r="H31" s="50" t="s">
        <v>45</v>
      </c>
      <c r="I31" s="50" t="s">
        <v>100</v>
      </c>
      <c r="J31" s="50" t="s">
        <v>117</v>
      </c>
      <c r="K31" s="133"/>
      <c r="L31" s="133"/>
      <c r="M31" s="16" t="s">
        <v>49</v>
      </c>
      <c r="N31" s="17">
        <v>2020011000200</v>
      </c>
      <c r="O31" s="49" t="s">
        <v>118</v>
      </c>
      <c r="P31" s="23" t="s">
        <v>145</v>
      </c>
      <c r="Q31" s="23" t="s">
        <v>146</v>
      </c>
      <c r="R31" s="117" t="s">
        <v>48</v>
      </c>
      <c r="S31" s="24">
        <v>32</v>
      </c>
      <c r="T31" s="120" t="s">
        <v>53</v>
      </c>
      <c r="U31" s="50" t="s">
        <v>54</v>
      </c>
      <c r="V31" s="50" t="s">
        <v>55</v>
      </c>
      <c r="W31" s="50" t="s">
        <v>103</v>
      </c>
      <c r="X31" s="50" t="s">
        <v>104</v>
      </c>
      <c r="Y31" s="134"/>
      <c r="Z31" s="107"/>
      <c r="AA31" s="20"/>
      <c r="AB31" s="84"/>
      <c r="AC31" s="20"/>
      <c r="AD31" s="95">
        <v>1</v>
      </c>
      <c r="AE31" s="89"/>
      <c r="AF31" s="89" t="s">
        <v>147</v>
      </c>
      <c r="AG31" s="89" t="s">
        <v>55</v>
      </c>
      <c r="AH31" s="89" t="s">
        <v>44</v>
      </c>
      <c r="AI31" s="89" t="s">
        <v>60</v>
      </c>
      <c r="AJ31" s="89" t="s">
        <v>121</v>
      </c>
      <c r="AK31" s="86" t="s">
        <v>62</v>
      </c>
      <c r="AL31" s="18" t="s">
        <v>146</v>
      </c>
      <c r="AM31" s="87">
        <v>32</v>
      </c>
      <c r="AN31" s="18" t="s">
        <v>48</v>
      </c>
      <c r="AO31" s="18" t="s">
        <v>53</v>
      </c>
      <c r="AP31" s="88">
        <v>44561</v>
      </c>
      <c r="AQ31" s="86" t="s">
        <v>62</v>
      </c>
    </row>
    <row r="32" spans="1:43" s="5" customFormat="1" ht="15" customHeight="1" x14ac:dyDescent="0.2">
      <c r="A32" s="49" t="s">
        <v>39</v>
      </c>
      <c r="B32" s="120">
        <v>1</v>
      </c>
      <c r="C32" s="49" t="s">
        <v>40</v>
      </c>
      <c r="D32" s="49" t="s">
        <v>41</v>
      </c>
      <c r="E32" s="49" t="s">
        <v>42</v>
      </c>
      <c r="F32" s="49" t="s">
        <v>43</v>
      </c>
      <c r="G32" s="49" t="s">
        <v>44</v>
      </c>
      <c r="H32" s="50" t="s">
        <v>45</v>
      </c>
      <c r="I32" s="50" t="s">
        <v>100</v>
      </c>
      <c r="J32" s="50" t="s">
        <v>117</v>
      </c>
      <c r="K32" s="133"/>
      <c r="L32" s="133"/>
      <c r="M32" s="16" t="s">
        <v>49</v>
      </c>
      <c r="N32" s="17">
        <v>2020011000200</v>
      </c>
      <c r="O32" s="49" t="s">
        <v>118</v>
      </c>
      <c r="P32" s="23" t="s">
        <v>148</v>
      </c>
      <c r="Q32" s="23" t="s">
        <v>149</v>
      </c>
      <c r="R32" s="117" t="s">
        <v>48</v>
      </c>
      <c r="S32" s="24">
        <v>16</v>
      </c>
      <c r="T32" s="120" t="s">
        <v>53</v>
      </c>
      <c r="U32" s="50" t="s">
        <v>54</v>
      </c>
      <c r="V32" s="50" t="s">
        <v>55</v>
      </c>
      <c r="W32" s="50" t="s">
        <v>103</v>
      </c>
      <c r="X32" s="50" t="s">
        <v>104</v>
      </c>
      <c r="Y32" s="134"/>
      <c r="Z32" s="107"/>
      <c r="AA32" s="20"/>
      <c r="AB32" s="84"/>
      <c r="AC32" s="20"/>
      <c r="AD32" s="95">
        <v>1</v>
      </c>
      <c r="AE32" s="89"/>
      <c r="AF32" s="89" t="s">
        <v>150</v>
      </c>
      <c r="AG32" s="89" t="s">
        <v>55</v>
      </c>
      <c r="AH32" s="89" t="s">
        <v>44</v>
      </c>
      <c r="AI32" s="89" t="s">
        <v>60</v>
      </c>
      <c r="AJ32" s="89" t="s">
        <v>121</v>
      </c>
      <c r="AK32" s="86" t="s">
        <v>62</v>
      </c>
      <c r="AL32" s="18" t="s">
        <v>149</v>
      </c>
      <c r="AM32" s="87">
        <v>16</v>
      </c>
      <c r="AN32" s="18" t="s">
        <v>48</v>
      </c>
      <c r="AO32" s="18" t="s">
        <v>53</v>
      </c>
      <c r="AP32" s="88">
        <v>44561</v>
      </c>
      <c r="AQ32" s="86" t="s">
        <v>62</v>
      </c>
    </row>
    <row r="33" spans="1:43" s="5" customFormat="1" ht="15" customHeight="1" x14ac:dyDescent="0.2">
      <c r="A33" s="49" t="s">
        <v>39</v>
      </c>
      <c r="B33" s="120">
        <v>1</v>
      </c>
      <c r="C33" s="49" t="s">
        <v>40</v>
      </c>
      <c r="D33" s="49" t="s">
        <v>41</v>
      </c>
      <c r="E33" s="49" t="s">
        <v>42</v>
      </c>
      <c r="F33" s="49" t="s">
        <v>43</v>
      </c>
      <c r="G33" s="49" t="s">
        <v>44</v>
      </c>
      <c r="H33" s="50" t="s">
        <v>45</v>
      </c>
      <c r="I33" s="50" t="s">
        <v>100</v>
      </c>
      <c r="J33" s="50" t="s">
        <v>117</v>
      </c>
      <c r="K33" s="133" t="s">
        <v>48</v>
      </c>
      <c r="L33" s="133">
        <v>24</v>
      </c>
      <c r="M33" s="16" t="s">
        <v>49</v>
      </c>
      <c r="N33" s="17">
        <v>2020011000200</v>
      </c>
      <c r="O33" s="50" t="s">
        <v>151</v>
      </c>
      <c r="P33" s="23" t="s">
        <v>152</v>
      </c>
      <c r="Q33" s="23" t="s">
        <v>153</v>
      </c>
      <c r="R33" s="117" t="s">
        <v>48</v>
      </c>
      <c r="S33" s="24">
        <v>8</v>
      </c>
      <c r="T33" s="120" t="s">
        <v>53</v>
      </c>
      <c r="U33" s="50" t="s">
        <v>54</v>
      </c>
      <c r="V33" s="50" t="s">
        <v>55</v>
      </c>
      <c r="W33" s="50" t="s">
        <v>103</v>
      </c>
      <c r="X33" s="50" t="s">
        <v>104</v>
      </c>
      <c r="Y33" s="134">
        <v>66930333</v>
      </c>
      <c r="Z33" s="107"/>
      <c r="AA33" s="20"/>
      <c r="AB33" s="84"/>
      <c r="AC33" s="20"/>
      <c r="AD33" s="95">
        <v>1</v>
      </c>
      <c r="AE33" s="89"/>
      <c r="AF33" s="89" t="s">
        <v>154</v>
      </c>
      <c r="AG33" s="89" t="s">
        <v>55</v>
      </c>
      <c r="AH33" s="89" t="s">
        <v>44</v>
      </c>
      <c r="AI33" s="89" t="s">
        <v>60</v>
      </c>
      <c r="AJ33" s="89" t="s">
        <v>155</v>
      </c>
      <c r="AK33" s="86" t="s">
        <v>62</v>
      </c>
      <c r="AL33" s="18" t="s">
        <v>153</v>
      </c>
      <c r="AM33" s="87">
        <v>8</v>
      </c>
      <c r="AN33" s="18" t="s">
        <v>48</v>
      </c>
      <c r="AO33" s="18" t="s">
        <v>53</v>
      </c>
      <c r="AP33" s="88">
        <v>44561</v>
      </c>
      <c r="AQ33" s="86" t="s">
        <v>62</v>
      </c>
    </row>
    <row r="34" spans="1:43" s="5" customFormat="1" ht="15" customHeight="1" x14ac:dyDescent="0.2">
      <c r="A34" s="49" t="s">
        <v>39</v>
      </c>
      <c r="B34" s="120">
        <v>1</v>
      </c>
      <c r="C34" s="49" t="s">
        <v>40</v>
      </c>
      <c r="D34" s="49" t="s">
        <v>41</v>
      </c>
      <c r="E34" s="49" t="s">
        <v>42</v>
      </c>
      <c r="F34" s="49" t="s">
        <v>43</v>
      </c>
      <c r="G34" s="49" t="s">
        <v>44</v>
      </c>
      <c r="H34" s="50" t="s">
        <v>45</v>
      </c>
      <c r="I34" s="50" t="s">
        <v>100</v>
      </c>
      <c r="J34" s="50" t="s">
        <v>117</v>
      </c>
      <c r="K34" s="133"/>
      <c r="L34" s="133"/>
      <c r="M34" s="16" t="s">
        <v>49</v>
      </c>
      <c r="N34" s="17">
        <v>2020011000200</v>
      </c>
      <c r="O34" s="50" t="s">
        <v>151</v>
      </c>
      <c r="P34" s="23" t="s">
        <v>156</v>
      </c>
      <c r="Q34" s="23" t="s">
        <v>153</v>
      </c>
      <c r="R34" s="117" t="s">
        <v>48</v>
      </c>
      <c r="S34" s="24">
        <v>16</v>
      </c>
      <c r="T34" s="120" t="s">
        <v>53</v>
      </c>
      <c r="U34" s="50" t="s">
        <v>54</v>
      </c>
      <c r="V34" s="50" t="s">
        <v>55</v>
      </c>
      <c r="W34" s="50" t="s">
        <v>103</v>
      </c>
      <c r="X34" s="50" t="s">
        <v>104</v>
      </c>
      <c r="Y34" s="134"/>
      <c r="Z34" s="107"/>
      <c r="AA34" s="20"/>
      <c r="AB34" s="84"/>
      <c r="AC34" s="20"/>
      <c r="AD34" s="95">
        <v>1</v>
      </c>
      <c r="AE34" s="89"/>
      <c r="AF34" s="89" t="s">
        <v>157</v>
      </c>
      <c r="AG34" s="89" t="s">
        <v>55</v>
      </c>
      <c r="AH34" s="89" t="s">
        <v>44</v>
      </c>
      <c r="AI34" s="89" t="s">
        <v>60</v>
      </c>
      <c r="AJ34" s="89" t="s">
        <v>155</v>
      </c>
      <c r="AK34" s="86" t="s">
        <v>62</v>
      </c>
      <c r="AL34" s="18" t="s">
        <v>153</v>
      </c>
      <c r="AM34" s="87">
        <v>16</v>
      </c>
      <c r="AN34" s="18" t="s">
        <v>48</v>
      </c>
      <c r="AO34" s="18" t="s">
        <v>53</v>
      </c>
      <c r="AP34" s="88">
        <v>44561</v>
      </c>
      <c r="AQ34" s="86" t="s">
        <v>62</v>
      </c>
    </row>
    <row r="35" spans="1:43" s="5" customFormat="1" ht="15" customHeight="1" x14ac:dyDescent="0.2">
      <c r="A35" s="49" t="s">
        <v>39</v>
      </c>
      <c r="B35" s="120">
        <v>1</v>
      </c>
      <c r="C35" s="49" t="s">
        <v>40</v>
      </c>
      <c r="D35" s="49" t="s">
        <v>41</v>
      </c>
      <c r="E35" s="49" t="s">
        <v>42</v>
      </c>
      <c r="F35" s="49" t="s">
        <v>43</v>
      </c>
      <c r="G35" s="49" t="s">
        <v>44</v>
      </c>
      <c r="H35" s="50" t="s">
        <v>158</v>
      </c>
      <c r="I35" s="50" t="s">
        <v>159</v>
      </c>
      <c r="J35" s="50" t="s">
        <v>160</v>
      </c>
      <c r="K35" s="133"/>
      <c r="L35" s="135"/>
      <c r="M35" s="16" t="s">
        <v>49</v>
      </c>
      <c r="N35" s="17">
        <v>2020011000200</v>
      </c>
      <c r="O35" s="50" t="s">
        <v>161</v>
      </c>
      <c r="P35" s="23" t="s">
        <v>162</v>
      </c>
      <c r="Q35" s="23" t="s">
        <v>163</v>
      </c>
      <c r="R35" s="117" t="s">
        <v>126</v>
      </c>
      <c r="S35" s="51">
        <v>1</v>
      </c>
      <c r="T35" s="120" t="s">
        <v>53</v>
      </c>
      <c r="U35" s="50" t="s">
        <v>54</v>
      </c>
      <c r="V35" s="50" t="s">
        <v>55</v>
      </c>
      <c r="W35" s="50" t="s">
        <v>56</v>
      </c>
      <c r="X35" s="50" t="s">
        <v>164</v>
      </c>
      <c r="Y35" s="134">
        <v>170568000</v>
      </c>
      <c r="Z35" s="107"/>
      <c r="AA35" s="20"/>
      <c r="AB35" s="84"/>
      <c r="AC35" s="20"/>
      <c r="AD35" s="95">
        <v>1</v>
      </c>
      <c r="AE35" s="89"/>
      <c r="AF35" s="89" t="s">
        <v>162</v>
      </c>
      <c r="AG35" s="89" t="s">
        <v>55</v>
      </c>
      <c r="AH35" s="89" t="s">
        <v>44</v>
      </c>
      <c r="AI35" s="89" t="s">
        <v>60</v>
      </c>
      <c r="AJ35" s="89" t="s">
        <v>165</v>
      </c>
      <c r="AK35" s="86" t="s">
        <v>62</v>
      </c>
      <c r="AL35" s="18" t="s">
        <v>163</v>
      </c>
      <c r="AM35" s="87">
        <v>1</v>
      </c>
      <c r="AN35" s="18" t="s">
        <v>126</v>
      </c>
      <c r="AO35" s="18" t="s">
        <v>53</v>
      </c>
      <c r="AP35" s="88">
        <v>44561</v>
      </c>
      <c r="AQ35" s="86" t="s">
        <v>62</v>
      </c>
    </row>
    <row r="36" spans="1:43" s="5" customFormat="1" ht="15" customHeight="1" x14ac:dyDescent="0.2">
      <c r="A36" s="49" t="s">
        <v>39</v>
      </c>
      <c r="B36" s="120">
        <v>1</v>
      </c>
      <c r="C36" s="49" t="s">
        <v>40</v>
      </c>
      <c r="D36" s="49" t="s">
        <v>41</v>
      </c>
      <c r="E36" s="49" t="s">
        <v>42</v>
      </c>
      <c r="F36" s="49" t="s">
        <v>43</v>
      </c>
      <c r="G36" s="49" t="s">
        <v>44</v>
      </c>
      <c r="H36" s="50" t="s">
        <v>158</v>
      </c>
      <c r="I36" s="50" t="s">
        <v>159</v>
      </c>
      <c r="J36" s="50" t="s">
        <v>160</v>
      </c>
      <c r="K36" s="133"/>
      <c r="L36" s="135"/>
      <c r="M36" s="16" t="s">
        <v>49</v>
      </c>
      <c r="N36" s="17">
        <v>2020011000200</v>
      </c>
      <c r="O36" s="50" t="s">
        <v>161</v>
      </c>
      <c r="P36" s="23" t="s">
        <v>166</v>
      </c>
      <c r="Q36" s="23" t="s">
        <v>167</v>
      </c>
      <c r="R36" s="117" t="s">
        <v>126</v>
      </c>
      <c r="S36" s="51">
        <v>1</v>
      </c>
      <c r="T36" s="120" t="s">
        <v>53</v>
      </c>
      <c r="U36" s="50" t="s">
        <v>54</v>
      </c>
      <c r="V36" s="50" t="s">
        <v>55</v>
      </c>
      <c r="W36" s="50" t="s">
        <v>164</v>
      </c>
      <c r="X36" s="50" t="str">
        <f t="shared" ref="X36:X41" si="4">"-"</f>
        <v>-</v>
      </c>
      <c r="Y36" s="134"/>
      <c r="Z36" s="107"/>
      <c r="AA36" s="20"/>
      <c r="AB36" s="84"/>
      <c r="AC36" s="20"/>
      <c r="AD36" s="95">
        <v>1</v>
      </c>
      <c r="AE36" s="89"/>
      <c r="AF36" s="89" t="s">
        <v>166</v>
      </c>
      <c r="AG36" s="89" t="s">
        <v>55</v>
      </c>
      <c r="AH36" s="89" t="s">
        <v>44</v>
      </c>
      <c r="AI36" s="89" t="s">
        <v>60</v>
      </c>
      <c r="AJ36" s="89" t="s">
        <v>165</v>
      </c>
      <c r="AK36" s="86" t="s">
        <v>62</v>
      </c>
      <c r="AL36" s="18" t="s">
        <v>167</v>
      </c>
      <c r="AM36" s="87">
        <v>1</v>
      </c>
      <c r="AN36" s="18" t="s">
        <v>126</v>
      </c>
      <c r="AO36" s="18" t="s">
        <v>53</v>
      </c>
      <c r="AP36" s="88">
        <v>44561</v>
      </c>
      <c r="AQ36" s="86" t="s">
        <v>62</v>
      </c>
    </row>
    <row r="37" spans="1:43" s="5" customFormat="1" ht="15" customHeight="1" x14ac:dyDescent="0.2">
      <c r="A37" s="49" t="s">
        <v>39</v>
      </c>
      <c r="B37" s="120">
        <v>1</v>
      </c>
      <c r="C37" s="49" t="s">
        <v>40</v>
      </c>
      <c r="D37" s="49" t="s">
        <v>41</v>
      </c>
      <c r="E37" s="49" t="s">
        <v>42</v>
      </c>
      <c r="F37" s="49" t="s">
        <v>43</v>
      </c>
      <c r="G37" s="49" t="s">
        <v>44</v>
      </c>
      <c r="H37" s="50" t="s">
        <v>158</v>
      </c>
      <c r="I37" s="50" t="s">
        <v>159</v>
      </c>
      <c r="J37" s="50" t="s">
        <v>160</v>
      </c>
      <c r="K37" s="133"/>
      <c r="L37" s="135"/>
      <c r="M37" s="16" t="s">
        <v>49</v>
      </c>
      <c r="N37" s="17">
        <v>2020011000200</v>
      </c>
      <c r="O37" s="50" t="s">
        <v>161</v>
      </c>
      <c r="P37" s="23" t="s">
        <v>168</v>
      </c>
      <c r="Q37" s="23" t="s">
        <v>169</v>
      </c>
      <c r="R37" s="117" t="s">
        <v>48</v>
      </c>
      <c r="S37" s="24">
        <v>1</v>
      </c>
      <c r="T37" s="120" t="s">
        <v>53</v>
      </c>
      <c r="U37" s="50" t="s">
        <v>54</v>
      </c>
      <c r="V37" s="50" t="s">
        <v>55</v>
      </c>
      <c r="W37" s="50" t="s">
        <v>164</v>
      </c>
      <c r="X37" s="50" t="str">
        <f t="shared" si="4"/>
        <v>-</v>
      </c>
      <c r="Y37" s="134"/>
      <c r="Z37" s="107"/>
      <c r="AA37" s="20"/>
      <c r="AB37" s="84"/>
      <c r="AC37" s="20"/>
      <c r="AD37" s="95">
        <v>1</v>
      </c>
      <c r="AE37" s="89"/>
      <c r="AF37" s="89" t="s">
        <v>168</v>
      </c>
      <c r="AG37" s="89" t="s">
        <v>55</v>
      </c>
      <c r="AH37" s="89" t="s">
        <v>44</v>
      </c>
      <c r="AI37" s="89" t="s">
        <v>60</v>
      </c>
      <c r="AJ37" s="89" t="s">
        <v>165</v>
      </c>
      <c r="AK37" s="86" t="s">
        <v>62</v>
      </c>
      <c r="AL37" s="18" t="s">
        <v>169</v>
      </c>
      <c r="AM37" s="87">
        <v>1</v>
      </c>
      <c r="AN37" s="18" t="s">
        <v>48</v>
      </c>
      <c r="AO37" s="18" t="s">
        <v>53</v>
      </c>
      <c r="AP37" s="88">
        <v>44561</v>
      </c>
      <c r="AQ37" s="86" t="s">
        <v>62</v>
      </c>
    </row>
    <row r="38" spans="1:43" s="5" customFormat="1" ht="15" customHeight="1" x14ac:dyDescent="0.2">
      <c r="A38" s="49" t="s">
        <v>39</v>
      </c>
      <c r="B38" s="120">
        <v>1</v>
      </c>
      <c r="C38" s="49" t="s">
        <v>40</v>
      </c>
      <c r="D38" s="49" t="s">
        <v>41</v>
      </c>
      <c r="E38" s="49" t="s">
        <v>42</v>
      </c>
      <c r="F38" s="49" t="s">
        <v>43</v>
      </c>
      <c r="G38" s="49" t="s">
        <v>44</v>
      </c>
      <c r="H38" s="50" t="s">
        <v>158</v>
      </c>
      <c r="I38" s="50" t="s">
        <v>159</v>
      </c>
      <c r="J38" s="50" t="s">
        <v>160</v>
      </c>
      <c r="K38" s="133"/>
      <c r="L38" s="135"/>
      <c r="M38" s="16" t="s">
        <v>49</v>
      </c>
      <c r="N38" s="17">
        <v>2020011000200</v>
      </c>
      <c r="O38" s="50" t="s">
        <v>161</v>
      </c>
      <c r="P38" s="23" t="s">
        <v>170</v>
      </c>
      <c r="Q38" s="23" t="s">
        <v>171</v>
      </c>
      <c r="R38" s="117" t="s">
        <v>48</v>
      </c>
      <c r="S38" s="24">
        <v>1</v>
      </c>
      <c r="T38" s="120" t="s">
        <v>53</v>
      </c>
      <c r="U38" s="50" t="s">
        <v>54</v>
      </c>
      <c r="V38" s="50" t="s">
        <v>55</v>
      </c>
      <c r="W38" s="50" t="s">
        <v>164</v>
      </c>
      <c r="X38" s="50" t="str">
        <f t="shared" si="4"/>
        <v>-</v>
      </c>
      <c r="Y38" s="134"/>
      <c r="Z38" s="107"/>
      <c r="AA38" s="20"/>
      <c r="AB38" s="84"/>
      <c r="AC38" s="20"/>
      <c r="AD38" s="95">
        <v>1</v>
      </c>
      <c r="AE38" s="89"/>
      <c r="AF38" s="89" t="s">
        <v>172</v>
      </c>
      <c r="AG38" s="89" t="s">
        <v>55</v>
      </c>
      <c r="AH38" s="89" t="s">
        <v>44</v>
      </c>
      <c r="AI38" s="89" t="s">
        <v>60</v>
      </c>
      <c r="AJ38" s="89" t="s">
        <v>165</v>
      </c>
      <c r="AK38" s="86" t="s">
        <v>62</v>
      </c>
      <c r="AL38" s="18" t="s">
        <v>171</v>
      </c>
      <c r="AM38" s="87">
        <v>1</v>
      </c>
      <c r="AN38" s="18" t="s">
        <v>48</v>
      </c>
      <c r="AO38" s="18" t="s">
        <v>53</v>
      </c>
      <c r="AP38" s="88">
        <v>44561</v>
      </c>
      <c r="AQ38" s="86" t="s">
        <v>62</v>
      </c>
    </row>
    <row r="39" spans="1:43" s="5" customFormat="1" ht="15" customHeight="1" x14ac:dyDescent="0.2">
      <c r="A39" s="49" t="s">
        <v>39</v>
      </c>
      <c r="B39" s="120">
        <v>1</v>
      </c>
      <c r="C39" s="49" t="s">
        <v>40</v>
      </c>
      <c r="D39" s="49" t="s">
        <v>41</v>
      </c>
      <c r="E39" s="49" t="s">
        <v>42</v>
      </c>
      <c r="F39" s="49" t="s">
        <v>43</v>
      </c>
      <c r="G39" s="49" t="s">
        <v>44</v>
      </c>
      <c r="H39" s="50" t="s">
        <v>158</v>
      </c>
      <c r="I39" s="50" t="s">
        <v>159</v>
      </c>
      <c r="J39" s="50" t="s">
        <v>160</v>
      </c>
      <c r="K39" s="133"/>
      <c r="L39" s="135"/>
      <c r="M39" s="16" t="s">
        <v>49</v>
      </c>
      <c r="N39" s="17">
        <v>2020011000200</v>
      </c>
      <c r="O39" s="50" t="s">
        <v>161</v>
      </c>
      <c r="P39" s="23" t="s">
        <v>170</v>
      </c>
      <c r="Q39" s="23" t="s">
        <v>173</v>
      </c>
      <c r="R39" s="117" t="s">
        <v>48</v>
      </c>
      <c r="S39" s="24">
        <v>1</v>
      </c>
      <c r="T39" s="120" t="s">
        <v>53</v>
      </c>
      <c r="U39" s="50" t="s">
        <v>54</v>
      </c>
      <c r="V39" s="50" t="s">
        <v>55</v>
      </c>
      <c r="W39" s="50" t="s">
        <v>174</v>
      </c>
      <c r="X39" s="50" t="str">
        <f t="shared" si="4"/>
        <v>-</v>
      </c>
      <c r="Y39" s="134"/>
      <c r="Z39" s="107"/>
      <c r="AA39" s="20"/>
      <c r="AB39" s="84"/>
      <c r="AC39" s="20"/>
      <c r="AD39" s="95">
        <v>1</v>
      </c>
      <c r="AE39" s="89"/>
      <c r="AF39" s="89" t="s">
        <v>175</v>
      </c>
      <c r="AG39" s="89" t="s">
        <v>55</v>
      </c>
      <c r="AH39" s="89" t="s">
        <v>44</v>
      </c>
      <c r="AI39" s="89" t="s">
        <v>60</v>
      </c>
      <c r="AJ39" s="89" t="s">
        <v>165</v>
      </c>
      <c r="AK39" s="86" t="s">
        <v>62</v>
      </c>
      <c r="AL39" s="18" t="s">
        <v>173</v>
      </c>
      <c r="AM39" s="87">
        <v>1</v>
      </c>
      <c r="AN39" s="18" t="s">
        <v>48</v>
      </c>
      <c r="AO39" s="18" t="s">
        <v>53</v>
      </c>
      <c r="AP39" s="88">
        <v>44561</v>
      </c>
      <c r="AQ39" s="86" t="s">
        <v>62</v>
      </c>
    </row>
    <row r="40" spans="1:43" s="5" customFormat="1" ht="15" customHeight="1" x14ac:dyDescent="0.2">
      <c r="A40" s="49" t="s">
        <v>39</v>
      </c>
      <c r="B40" s="120">
        <v>1</v>
      </c>
      <c r="C40" s="49" t="s">
        <v>40</v>
      </c>
      <c r="D40" s="49" t="s">
        <v>41</v>
      </c>
      <c r="E40" s="49" t="s">
        <v>42</v>
      </c>
      <c r="F40" s="49" t="s">
        <v>43</v>
      </c>
      <c r="G40" s="49" t="s">
        <v>44</v>
      </c>
      <c r="H40" s="50" t="s">
        <v>158</v>
      </c>
      <c r="I40" s="50" t="s">
        <v>159</v>
      </c>
      <c r="J40" s="50" t="s">
        <v>160</v>
      </c>
      <c r="K40" s="133" t="s">
        <v>126</v>
      </c>
      <c r="L40" s="135">
        <v>1</v>
      </c>
      <c r="M40" s="16" t="s">
        <v>49</v>
      </c>
      <c r="N40" s="17">
        <v>2020011000200</v>
      </c>
      <c r="O40" s="50" t="s">
        <v>176</v>
      </c>
      <c r="P40" s="23" t="s">
        <v>177</v>
      </c>
      <c r="Q40" s="23" t="s">
        <v>178</v>
      </c>
      <c r="R40" s="117" t="s">
        <v>126</v>
      </c>
      <c r="S40" s="51">
        <v>1</v>
      </c>
      <c r="T40" s="120" t="s">
        <v>53</v>
      </c>
      <c r="U40" s="50" t="s">
        <v>54</v>
      </c>
      <c r="V40" s="50" t="s">
        <v>55</v>
      </c>
      <c r="W40" s="50" t="s">
        <v>179</v>
      </c>
      <c r="X40" s="50" t="str">
        <f t="shared" si="4"/>
        <v>-</v>
      </c>
      <c r="Y40" s="134">
        <v>749016000</v>
      </c>
      <c r="Z40" s="107"/>
      <c r="AA40" s="20"/>
      <c r="AB40" s="84"/>
      <c r="AC40" s="20"/>
      <c r="AD40" s="95">
        <v>1</v>
      </c>
      <c r="AE40" s="89"/>
      <c r="AF40" s="89" t="s">
        <v>177</v>
      </c>
      <c r="AG40" s="89" t="s">
        <v>55</v>
      </c>
      <c r="AH40" s="89" t="s">
        <v>44</v>
      </c>
      <c r="AI40" s="89" t="s">
        <v>60</v>
      </c>
      <c r="AJ40" s="89" t="s">
        <v>180</v>
      </c>
      <c r="AK40" s="86" t="s">
        <v>62</v>
      </c>
      <c r="AL40" s="18" t="s">
        <v>178</v>
      </c>
      <c r="AM40" s="87">
        <v>1</v>
      </c>
      <c r="AN40" s="18" t="s">
        <v>126</v>
      </c>
      <c r="AO40" s="18" t="s">
        <v>53</v>
      </c>
      <c r="AP40" s="88">
        <v>44561</v>
      </c>
      <c r="AQ40" s="86" t="s">
        <v>62</v>
      </c>
    </row>
    <row r="41" spans="1:43" s="5" customFormat="1" ht="15" customHeight="1" x14ac:dyDescent="0.2">
      <c r="A41" s="49" t="s">
        <v>39</v>
      </c>
      <c r="B41" s="120">
        <v>1</v>
      </c>
      <c r="C41" s="49" t="s">
        <v>40</v>
      </c>
      <c r="D41" s="49" t="s">
        <v>41</v>
      </c>
      <c r="E41" s="49" t="s">
        <v>42</v>
      </c>
      <c r="F41" s="49" t="s">
        <v>43</v>
      </c>
      <c r="G41" s="49" t="s">
        <v>44</v>
      </c>
      <c r="H41" s="50" t="s">
        <v>158</v>
      </c>
      <c r="I41" s="50" t="s">
        <v>159</v>
      </c>
      <c r="J41" s="50" t="s">
        <v>160</v>
      </c>
      <c r="K41" s="133"/>
      <c r="L41" s="135"/>
      <c r="M41" s="16" t="s">
        <v>49</v>
      </c>
      <c r="N41" s="17">
        <v>2020011000200</v>
      </c>
      <c r="O41" s="50" t="s">
        <v>176</v>
      </c>
      <c r="P41" s="23" t="s">
        <v>181</v>
      </c>
      <c r="Q41" s="23" t="s">
        <v>182</v>
      </c>
      <c r="R41" s="117" t="s">
        <v>126</v>
      </c>
      <c r="S41" s="51">
        <v>0.99</v>
      </c>
      <c r="T41" s="120" t="s">
        <v>53</v>
      </c>
      <c r="U41" s="50" t="s">
        <v>54</v>
      </c>
      <c r="V41" s="50" t="s">
        <v>55</v>
      </c>
      <c r="W41" s="50" t="s">
        <v>164</v>
      </c>
      <c r="X41" s="50" t="str">
        <f t="shared" si="4"/>
        <v>-</v>
      </c>
      <c r="Y41" s="134"/>
      <c r="Z41" s="107"/>
      <c r="AA41" s="20"/>
      <c r="AB41" s="84"/>
      <c r="AC41" s="20"/>
      <c r="AD41" s="95">
        <v>1</v>
      </c>
      <c r="AE41" s="89"/>
      <c r="AF41" s="89" t="s">
        <v>181</v>
      </c>
      <c r="AG41" s="89" t="s">
        <v>55</v>
      </c>
      <c r="AH41" s="89" t="s">
        <v>44</v>
      </c>
      <c r="AI41" s="89" t="s">
        <v>60</v>
      </c>
      <c r="AJ41" s="89" t="s">
        <v>180</v>
      </c>
      <c r="AK41" s="86" t="s">
        <v>62</v>
      </c>
      <c r="AL41" s="18" t="s">
        <v>182</v>
      </c>
      <c r="AM41" s="87">
        <v>0.99</v>
      </c>
      <c r="AN41" s="18" t="s">
        <v>126</v>
      </c>
      <c r="AO41" s="18" t="s">
        <v>53</v>
      </c>
      <c r="AP41" s="88">
        <v>44561</v>
      </c>
      <c r="AQ41" s="86" t="s">
        <v>62</v>
      </c>
    </row>
    <row r="42" spans="1:43" s="5" customFormat="1" ht="15" customHeight="1" x14ac:dyDescent="0.2">
      <c r="A42" s="49" t="s">
        <v>39</v>
      </c>
      <c r="B42" s="120">
        <v>1</v>
      </c>
      <c r="C42" s="49" t="s">
        <v>40</v>
      </c>
      <c r="D42" s="49" t="s">
        <v>41</v>
      </c>
      <c r="E42" s="49" t="s">
        <v>42</v>
      </c>
      <c r="F42" s="49" t="s">
        <v>43</v>
      </c>
      <c r="G42" s="49" t="s">
        <v>44</v>
      </c>
      <c r="H42" s="50" t="s">
        <v>158</v>
      </c>
      <c r="I42" s="50" t="s">
        <v>159</v>
      </c>
      <c r="J42" s="50" t="s">
        <v>160</v>
      </c>
      <c r="K42" s="133"/>
      <c r="L42" s="135"/>
      <c r="M42" s="16" t="s">
        <v>49</v>
      </c>
      <c r="N42" s="17">
        <v>2020011000200</v>
      </c>
      <c r="O42" s="50" t="s">
        <v>176</v>
      </c>
      <c r="P42" s="23" t="s">
        <v>183</v>
      </c>
      <c r="Q42" s="23" t="s">
        <v>184</v>
      </c>
      <c r="R42" s="117" t="s">
        <v>48</v>
      </c>
      <c r="S42" s="24">
        <v>1</v>
      </c>
      <c r="T42" s="120" t="s">
        <v>53</v>
      </c>
      <c r="U42" s="50" t="s">
        <v>54</v>
      </c>
      <c r="V42" s="50" t="s">
        <v>55</v>
      </c>
      <c r="W42" s="50" t="s">
        <v>56</v>
      </c>
      <c r="X42" s="50" t="s">
        <v>164</v>
      </c>
      <c r="Y42" s="134"/>
      <c r="Z42" s="107"/>
      <c r="AA42" s="20"/>
      <c r="AB42" s="84"/>
      <c r="AC42" s="20"/>
      <c r="AD42" s="95">
        <v>1</v>
      </c>
      <c r="AE42" s="89"/>
      <c r="AF42" s="89" t="s">
        <v>185</v>
      </c>
      <c r="AG42" s="89" t="s">
        <v>55</v>
      </c>
      <c r="AH42" s="89" t="s">
        <v>44</v>
      </c>
      <c r="AI42" s="89" t="s">
        <v>60</v>
      </c>
      <c r="AJ42" s="89" t="s">
        <v>180</v>
      </c>
      <c r="AK42" s="86" t="s">
        <v>62</v>
      </c>
      <c r="AL42" s="18" t="s">
        <v>184</v>
      </c>
      <c r="AM42" s="87">
        <v>1</v>
      </c>
      <c r="AN42" s="18" t="s">
        <v>48</v>
      </c>
      <c r="AO42" s="18" t="s">
        <v>53</v>
      </c>
      <c r="AP42" s="88">
        <v>44561</v>
      </c>
      <c r="AQ42" s="86" t="s">
        <v>62</v>
      </c>
    </row>
    <row r="43" spans="1:43" s="5" customFormat="1" ht="15" customHeight="1" x14ac:dyDescent="0.2">
      <c r="A43" s="49" t="s">
        <v>39</v>
      </c>
      <c r="B43" s="120">
        <v>1</v>
      </c>
      <c r="C43" s="49" t="s">
        <v>40</v>
      </c>
      <c r="D43" s="49" t="s">
        <v>41</v>
      </c>
      <c r="E43" s="49" t="s">
        <v>42</v>
      </c>
      <c r="F43" s="49" t="s">
        <v>43</v>
      </c>
      <c r="G43" s="49" t="s">
        <v>44</v>
      </c>
      <c r="H43" s="50" t="s">
        <v>158</v>
      </c>
      <c r="I43" s="50" t="s">
        <v>159</v>
      </c>
      <c r="J43" s="50" t="s">
        <v>160</v>
      </c>
      <c r="K43" s="133" t="s">
        <v>48</v>
      </c>
      <c r="L43" s="133">
        <v>420</v>
      </c>
      <c r="M43" s="16" t="s">
        <v>49</v>
      </c>
      <c r="N43" s="17">
        <v>2020011000200</v>
      </c>
      <c r="O43" s="50" t="s">
        <v>186</v>
      </c>
      <c r="P43" s="23" t="s">
        <v>187</v>
      </c>
      <c r="Q43" s="23" t="s">
        <v>188</v>
      </c>
      <c r="R43" s="117" t="s">
        <v>48</v>
      </c>
      <c r="S43" s="24">
        <v>140</v>
      </c>
      <c r="T43" s="120" t="s">
        <v>53</v>
      </c>
      <c r="U43" s="50" t="s">
        <v>54</v>
      </c>
      <c r="V43" s="50" t="s">
        <v>55</v>
      </c>
      <c r="W43" s="50" t="s">
        <v>179</v>
      </c>
      <c r="X43" s="50" t="str">
        <f t="shared" ref="X43:X52" si="5">"-"</f>
        <v>-</v>
      </c>
      <c r="Y43" s="134">
        <v>2053846619</v>
      </c>
      <c r="Z43" s="107"/>
      <c r="AA43" s="20"/>
      <c r="AB43" s="84"/>
      <c r="AC43" s="20"/>
      <c r="AD43" s="95">
        <v>1</v>
      </c>
      <c r="AE43" s="89"/>
      <c r="AF43" s="89" t="s">
        <v>187</v>
      </c>
      <c r="AG43" s="89" t="s">
        <v>55</v>
      </c>
      <c r="AH43" s="89" t="s">
        <v>44</v>
      </c>
      <c r="AI43" s="89" t="s">
        <v>60</v>
      </c>
      <c r="AJ43" s="89" t="s">
        <v>189</v>
      </c>
      <c r="AK43" s="86" t="s">
        <v>62</v>
      </c>
      <c r="AL43" s="18" t="s">
        <v>188</v>
      </c>
      <c r="AM43" s="87">
        <v>140</v>
      </c>
      <c r="AN43" s="18" t="s">
        <v>48</v>
      </c>
      <c r="AO43" s="18" t="s">
        <v>53</v>
      </c>
      <c r="AP43" s="88">
        <v>44561</v>
      </c>
      <c r="AQ43" s="86" t="s">
        <v>62</v>
      </c>
    </row>
    <row r="44" spans="1:43" s="5" customFormat="1" ht="15" customHeight="1" x14ac:dyDescent="0.2">
      <c r="A44" s="49" t="s">
        <v>39</v>
      </c>
      <c r="B44" s="120">
        <v>1</v>
      </c>
      <c r="C44" s="49" t="s">
        <v>40</v>
      </c>
      <c r="D44" s="49" t="s">
        <v>41</v>
      </c>
      <c r="E44" s="49" t="s">
        <v>42</v>
      </c>
      <c r="F44" s="49" t="s">
        <v>43</v>
      </c>
      <c r="G44" s="49" t="s">
        <v>44</v>
      </c>
      <c r="H44" s="50" t="s">
        <v>158</v>
      </c>
      <c r="I44" s="50" t="s">
        <v>159</v>
      </c>
      <c r="J44" s="50" t="s">
        <v>160</v>
      </c>
      <c r="K44" s="133"/>
      <c r="L44" s="133"/>
      <c r="M44" s="16" t="s">
        <v>49</v>
      </c>
      <c r="N44" s="17">
        <v>2020011000200</v>
      </c>
      <c r="O44" s="50" t="s">
        <v>186</v>
      </c>
      <c r="P44" s="23" t="s">
        <v>190</v>
      </c>
      <c r="Q44" s="23" t="s">
        <v>191</v>
      </c>
      <c r="R44" s="117" t="s">
        <v>48</v>
      </c>
      <c r="S44" s="24">
        <v>140</v>
      </c>
      <c r="T44" s="120" t="s">
        <v>53</v>
      </c>
      <c r="U44" s="50" t="s">
        <v>54</v>
      </c>
      <c r="V44" s="50" t="s">
        <v>55</v>
      </c>
      <c r="W44" s="50" t="s">
        <v>164</v>
      </c>
      <c r="X44" s="50" t="str">
        <f t="shared" si="5"/>
        <v>-</v>
      </c>
      <c r="Y44" s="134"/>
      <c r="Z44" s="107"/>
      <c r="AA44" s="20"/>
      <c r="AB44" s="84"/>
      <c r="AC44" s="20"/>
      <c r="AD44" s="95">
        <v>1</v>
      </c>
      <c r="AE44" s="89"/>
      <c r="AF44" s="89" t="s">
        <v>190</v>
      </c>
      <c r="AG44" s="89" t="s">
        <v>55</v>
      </c>
      <c r="AH44" s="89" t="s">
        <v>44</v>
      </c>
      <c r="AI44" s="89" t="s">
        <v>60</v>
      </c>
      <c r="AJ44" s="89" t="s">
        <v>189</v>
      </c>
      <c r="AK44" s="86" t="s">
        <v>62</v>
      </c>
      <c r="AL44" s="18" t="s">
        <v>191</v>
      </c>
      <c r="AM44" s="87">
        <v>140</v>
      </c>
      <c r="AN44" s="18" t="s">
        <v>48</v>
      </c>
      <c r="AO44" s="18" t="s">
        <v>53</v>
      </c>
      <c r="AP44" s="88">
        <v>44561</v>
      </c>
      <c r="AQ44" s="86" t="s">
        <v>62</v>
      </c>
    </row>
    <row r="45" spans="1:43" s="5" customFormat="1" ht="15" customHeight="1" x14ac:dyDescent="0.2">
      <c r="A45" s="49" t="s">
        <v>39</v>
      </c>
      <c r="B45" s="120">
        <v>1</v>
      </c>
      <c r="C45" s="49" t="s">
        <v>40</v>
      </c>
      <c r="D45" s="49" t="s">
        <v>41</v>
      </c>
      <c r="E45" s="49" t="s">
        <v>42</v>
      </c>
      <c r="F45" s="49" t="s">
        <v>43</v>
      </c>
      <c r="G45" s="49" t="s">
        <v>44</v>
      </c>
      <c r="H45" s="50" t="s">
        <v>158</v>
      </c>
      <c r="I45" s="50" t="s">
        <v>159</v>
      </c>
      <c r="J45" s="50" t="s">
        <v>160</v>
      </c>
      <c r="K45" s="133"/>
      <c r="L45" s="133"/>
      <c r="M45" s="16" t="s">
        <v>49</v>
      </c>
      <c r="N45" s="17">
        <v>2020011000200</v>
      </c>
      <c r="O45" s="50" t="s">
        <v>186</v>
      </c>
      <c r="P45" s="23" t="s">
        <v>192</v>
      </c>
      <c r="Q45" s="23" t="s">
        <v>193</v>
      </c>
      <c r="R45" s="117" t="s">
        <v>48</v>
      </c>
      <c r="S45" s="24">
        <v>140</v>
      </c>
      <c r="T45" s="120" t="s">
        <v>53</v>
      </c>
      <c r="U45" s="50" t="s">
        <v>54</v>
      </c>
      <c r="V45" s="50" t="s">
        <v>55</v>
      </c>
      <c r="W45" s="50" t="s">
        <v>179</v>
      </c>
      <c r="X45" s="50" t="str">
        <f t="shared" si="5"/>
        <v>-</v>
      </c>
      <c r="Y45" s="134"/>
      <c r="Z45" s="107"/>
      <c r="AA45" s="20"/>
      <c r="AB45" s="84"/>
      <c r="AC45" s="20"/>
      <c r="AD45" s="95">
        <v>1</v>
      </c>
      <c r="AE45" s="89"/>
      <c r="AF45" s="89" t="s">
        <v>192</v>
      </c>
      <c r="AG45" s="89" t="s">
        <v>55</v>
      </c>
      <c r="AH45" s="89" t="s">
        <v>44</v>
      </c>
      <c r="AI45" s="89" t="s">
        <v>60</v>
      </c>
      <c r="AJ45" s="89" t="s">
        <v>189</v>
      </c>
      <c r="AK45" s="86" t="s">
        <v>62</v>
      </c>
      <c r="AL45" s="18" t="s">
        <v>193</v>
      </c>
      <c r="AM45" s="87">
        <v>140</v>
      </c>
      <c r="AN45" s="18" t="s">
        <v>48</v>
      </c>
      <c r="AO45" s="18" t="s">
        <v>53</v>
      </c>
      <c r="AP45" s="88">
        <v>44561</v>
      </c>
      <c r="AQ45" s="86" t="s">
        <v>62</v>
      </c>
    </row>
    <row r="46" spans="1:43" s="5" customFormat="1" ht="15" customHeight="1" x14ac:dyDescent="0.2">
      <c r="A46" s="49" t="s">
        <v>39</v>
      </c>
      <c r="B46" s="120">
        <v>1</v>
      </c>
      <c r="C46" s="49" t="s">
        <v>40</v>
      </c>
      <c r="D46" s="49" t="s">
        <v>41</v>
      </c>
      <c r="E46" s="49" t="s">
        <v>42</v>
      </c>
      <c r="F46" s="49" t="s">
        <v>43</v>
      </c>
      <c r="G46" s="49" t="s">
        <v>44</v>
      </c>
      <c r="H46" s="50" t="s">
        <v>158</v>
      </c>
      <c r="I46" s="50" t="s">
        <v>159</v>
      </c>
      <c r="J46" s="50" t="s">
        <v>160</v>
      </c>
      <c r="K46" s="133"/>
      <c r="L46" s="133"/>
      <c r="M46" s="16" t="s">
        <v>49</v>
      </c>
      <c r="N46" s="17">
        <v>2020011000200</v>
      </c>
      <c r="O46" s="50" t="s">
        <v>186</v>
      </c>
      <c r="P46" s="23" t="s">
        <v>194</v>
      </c>
      <c r="Q46" s="23" t="s">
        <v>195</v>
      </c>
      <c r="R46" s="117" t="s">
        <v>48</v>
      </c>
      <c r="S46" s="24">
        <v>140</v>
      </c>
      <c r="T46" s="120" t="s">
        <v>53</v>
      </c>
      <c r="U46" s="50" t="s">
        <v>54</v>
      </c>
      <c r="V46" s="50" t="s">
        <v>55</v>
      </c>
      <c r="W46" s="50" t="s">
        <v>164</v>
      </c>
      <c r="X46" s="50" t="str">
        <f t="shared" si="5"/>
        <v>-</v>
      </c>
      <c r="Y46" s="134"/>
      <c r="Z46" s="107"/>
      <c r="AA46" s="20"/>
      <c r="AB46" s="84"/>
      <c r="AC46" s="20"/>
      <c r="AD46" s="95">
        <v>1</v>
      </c>
      <c r="AE46" s="89"/>
      <c r="AF46" s="89" t="s">
        <v>194</v>
      </c>
      <c r="AG46" s="89" t="s">
        <v>55</v>
      </c>
      <c r="AH46" s="89" t="s">
        <v>44</v>
      </c>
      <c r="AI46" s="89" t="s">
        <v>60</v>
      </c>
      <c r="AJ46" s="89" t="s">
        <v>189</v>
      </c>
      <c r="AK46" s="86" t="s">
        <v>62</v>
      </c>
      <c r="AL46" s="18" t="s">
        <v>195</v>
      </c>
      <c r="AM46" s="87">
        <v>140</v>
      </c>
      <c r="AN46" s="18" t="s">
        <v>48</v>
      </c>
      <c r="AO46" s="18" t="s">
        <v>53</v>
      </c>
      <c r="AP46" s="88">
        <v>44561</v>
      </c>
      <c r="AQ46" s="86" t="s">
        <v>62</v>
      </c>
    </row>
    <row r="47" spans="1:43" s="5" customFormat="1" ht="15" customHeight="1" x14ac:dyDescent="0.2">
      <c r="A47" s="49" t="s">
        <v>39</v>
      </c>
      <c r="B47" s="120">
        <v>1</v>
      </c>
      <c r="C47" s="49" t="s">
        <v>40</v>
      </c>
      <c r="D47" s="49" t="s">
        <v>41</v>
      </c>
      <c r="E47" s="49" t="s">
        <v>42</v>
      </c>
      <c r="F47" s="49" t="s">
        <v>43</v>
      </c>
      <c r="G47" s="49" t="s">
        <v>44</v>
      </c>
      <c r="H47" s="50" t="s">
        <v>158</v>
      </c>
      <c r="I47" s="50" t="s">
        <v>159</v>
      </c>
      <c r="J47" s="50" t="s">
        <v>160</v>
      </c>
      <c r="K47" s="133"/>
      <c r="L47" s="133"/>
      <c r="M47" s="16" t="s">
        <v>49</v>
      </c>
      <c r="N47" s="17">
        <v>2020011000200</v>
      </c>
      <c r="O47" s="50" t="s">
        <v>186</v>
      </c>
      <c r="P47" s="23" t="s">
        <v>196</v>
      </c>
      <c r="Q47" s="23" t="s">
        <v>193</v>
      </c>
      <c r="R47" s="117" t="s">
        <v>48</v>
      </c>
      <c r="S47" s="24">
        <v>140</v>
      </c>
      <c r="T47" s="120" t="s">
        <v>53</v>
      </c>
      <c r="U47" s="50" t="s">
        <v>54</v>
      </c>
      <c r="V47" s="50" t="s">
        <v>55</v>
      </c>
      <c r="W47" s="50" t="s">
        <v>179</v>
      </c>
      <c r="X47" s="50" t="str">
        <f t="shared" si="5"/>
        <v>-</v>
      </c>
      <c r="Y47" s="134"/>
      <c r="Z47" s="107"/>
      <c r="AA47" s="20"/>
      <c r="AB47" s="84"/>
      <c r="AC47" s="20"/>
      <c r="AD47" s="95">
        <v>1</v>
      </c>
      <c r="AE47" s="89"/>
      <c r="AF47" s="89" t="s">
        <v>196</v>
      </c>
      <c r="AG47" s="89" t="s">
        <v>55</v>
      </c>
      <c r="AH47" s="89" t="s">
        <v>44</v>
      </c>
      <c r="AI47" s="89" t="s">
        <v>60</v>
      </c>
      <c r="AJ47" s="89" t="s">
        <v>189</v>
      </c>
      <c r="AK47" s="86" t="s">
        <v>62</v>
      </c>
      <c r="AL47" s="18" t="s">
        <v>193</v>
      </c>
      <c r="AM47" s="87">
        <v>280</v>
      </c>
      <c r="AN47" s="18" t="s">
        <v>48</v>
      </c>
      <c r="AO47" s="18" t="s">
        <v>53</v>
      </c>
      <c r="AP47" s="88">
        <v>44561</v>
      </c>
      <c r="AQ47" s="86" t="s">
        <v>62</v>
      </c>
    </row>
    <row r="48" spans="1:43" s="5" customFormat="1" ht="15" customHeight="1" x14ac:dyDescent="0.2">
      <c r="A48" s="49" t="s">
        <v>39</v>
      </c>
      <c r="B48" s="120">
        <v>1</v>
      </c>
      <c r="C48" s="49" t="s">
        <v>40</v>
      </c>
      <c r="D48" s="49" t="s">
        <v>41</v>
      </c>
      <c r="E48" s="49" t="s">
        <v>42</v>
      </c>
      <c r="F48" s="49" t="s">
        <v>43</v>
      </c>
      <c r="G48" s="49" t="s">
        <v>44</v>
      </c>
      <c r="H48" s="50" t="s">
        <v>158</v>
      </c>
      <c r="I48" s="50" t="s">
        <v>159</v>
      </c>
      <c r="J48" s="50" t="s">
        <v>160</v>
      </c>
      <c r="K48" s="133"/>
      <c r="L48" s="133"/>
      <c r="M48" s="16" t="s">
        <v>49</v>
      </c>
      <c r="N48" s="17">
        <v>2020011000200</v>
      </c>
      <c r="O48" s="50" t="s">
        <v>186</v>
      </c>
      <c r="P48" s="23" t="s">
        <v>197</v>
      </c>
      <c r="Q48" s="23" t="s">
        <v>195</v>
      </c>
      <c r="R48" s="117" t="s">
        <v>48</v>
      </c>
      <c r="S48" s="24">
        <v>140</v>
      </c>
      <c r="T48" s="120" t="s">
        <v>53</v>
      </c>
      <c r="U48" s="50" t="s">
        <v>54</v>
      </c>
      <c r="V48" s="50" t="s">
        <v>55</v>
      </c>
      <c r="W48" s="50" t="s">
        <v>164</v>
      </c>
      <c r="X48" s="50" t="str">
        <f t="shared" si="5"/>
        <v>-</v>
      </c>
      <c r="Y48" s="134"/>
      <c r="Z48" s="107"/>
      <c r="AA48" s="20"/>
      <c r="AB48" s="84"/>
      <c r="AC48" s="20"/>
      <c r="AD48" s="95">
        <v>1</v>
      </c>
      <c r="AE48" s="89"/>
      <c r="AF48" s="89" t="s">
        <v>197</v>
      </c>
      <c r="AG48" s="89" t="s">
        <v>55</v>
      </c>
      <c r="AH48" s="89" t="s">
        <v>44</v>
      </c>
      <c r="AI48" s="89" t="s">
        <v>60</v>
      </c>
      <c r="AJ48" s="89" t="s">
        <v>189</v>
      </c>
      <c r="AK48" s="86" t="s">
        <v>62</v>
      </c>
      <c r="AL48" s="18" t="s">
        <v>195</v>
      </c>
      <c r="AM48" s="87">
        <v>280</v>
      </c>
      <c r="AN48" s="18" t="s">
        <v>48</v>
      </c>
      <c r="AO48" s="18" t="s">
        <v>53</v>
      </c>
      <c r="AP48" s="88">
        <v>44561</v>
      </c>
      <c r="AQ48" s="86" t="s">
        <v>62</v>
      </c>
    </row>
    <row r="49" spans="1:43" s="5" customFormat="1" ht="15" customHeight="1" x14ac:dyDescent="0.2">
      <c r="A49" s="49" t="s">
        <v>39</v>
      </c>
      <c r="B49" s="120">
        <v>1</v>
      </c>
      <c r="C49" s="49" t="s">
        <v>40</v>
      </c>
      <c r="D49" s="49" t="s">
        <v>41</v>
      </c>
      <c r="E49" s="49" t="s">
        <v>42</v>
      </c>
      <c r="F49" s="49" t="s">
        <v>43</v>
      </c>
      <c r="G49" s="49" t="s">
        <v>44</v>
      </c>
      <c r="H49" s="50" t="s">
        <v>158</v>
      </c>
      <c r="I49" s="50" t="s">
        <v>159</v>
      </c>
      <c r="J49" s="50" t="s">
        <v>160</v>
      </c>
      <c r="K49" s="133" t="s">
        <v>48</v>
      </c>
      <c r="L49" s="133">
        <v>109</v>
      </c>
      <c r="M49" s="16" t="s">
        <v>49</v>
      </c>
      <c r="N49" s="17">
        <v>2020011000200</v>
      </c>
      <c r="O49" s="50" t="s">
        <v>198</v>
      </c>
      <c r="P49" s="23" t="s">
        <v>199</v>
      </c>
      <c r="Q49" s="23" t="s">
        <v>200</v>
      </c>
      <c r="R49" s="117" t="s">
        <v>48</v>
      </c>
      <c r="S49" s="24">
        <v>109</v>
      </c>
      <c r="T49" s="120" t="s">
        <v>53</v>
      </c>
      <c r="U49" s="50" t="s">
        <v>54</v>
      </c>
      <c r="V49" s="50" t="s">
        <v>55</v>
      </c>
      <c r="W49" s="50" t="s">
        <v>179</v>
      </c>
      <c r="X49" s="50" t="str">
        <f t="shared" si="5"/>
        <v>-</v>
      </c>
      <c r="Y49" s="134">
        <v>2899563995</v>
      </c>
      <c r="Z49" s="107"/>
      <c r="AA49" s="20"/>
      <c r="AB49" s="84"/>
      <c r="AC49" s="20"/>
      <c r="AD49" s="95">
        <v>1</v>
      </c>
      <c r="AE49" s="89"/>
      <c r="AF49" s="89" t="s">
        <v>199</v>
      </c>
      <c r="AG49" s="89" t="s">
        <v>55</v>
      </c>
      <c r="AH49" s="89" t="s">
        <v>44</v>
      </c>
      <c r="AI49" s="89" t="s">
        <v>60</v>
      </c>
      <c r="AJ49" s="89" t="s">
        <v>201</v>
      </c>
      <c r="AK49" s="86" t="s">
        <v>62</v>
      </c>
      <c r="AL49" s="18" t="s">
        <v>200</v>
      </c>
      <c r="AM49" s="87">
        <v>109</v>
      </c>
      <c r="AN49" s="18" t="s">
        <v>48</v>
      </c>
      <c r="AO49" s="18" t="s">
        <v>53</v>
      </c>
      <c r="AP49" s="88">
        <v>44561</v>
      </c>
      <c r="AQ49" s="86" t="s">
        <v>62</v>
      </c>
    </row>
    <row r="50" spans="1:43" s="5" customFormat="1" ht="15" customHeight="1" x14ac:dyDescent="0.2">
      <c r="A50" s="49" t="s">
        <v>39</v>
      </c>
      <c r="B50" s="120">
        <v>1</v>
      </c>
      <c r="C50" s="49" t="s">
        <v>40</v>
      </c>
      <c r="D50" s="49" t="s">
        <v>41</v>
      </c>
      <c r="E50" s="49" t="s">
        <v>42</v>
      </c>
      <c r="F50" s="49" t="s">
        <v>43</v>
      </c>
      <c r="G50" s="49" t="s">
        <v>44</v>
      </c>
      <c r="H50" s="50" t="s">
        <v>158</v>
      </c>
      <c r="I50" s="50" t="s">
        <v>159</v>
      </c>
      <c r="J50" s="50" t="s">
        <v>160</v>
      </c>
      <c r="K50" s="133"/>
      <c r="L50" s="133"/>
      <c r="M50" s="16" t="s">
        <v>49</v>
      </c>
      <c r="N50" s="17">
        <v>2020011000200</v>
      </c>
      <c r="O50" s="50" t="s">
        <v>198</v>
      </c>
      <c r="P50" s="23" t="s">
        <v>202</v>
      </c>
      <c r="Q50" s="23" t="s">
        <v>203</v>
      </c>
      <c r="R50" s="117" t="s">
        <v>126</v>
      </c>
      <c r="S50" s="51">
        <v>1</v>
      </c>
      <c r="T50" s="120" t="s">
        <v>53</v>
      </c>
      <c r="U50" s="50" t="s">
        <v>54</v>
      </c>
      <c r="V50" s="50" t="s">
        <v>55</v>
      </c>
      <c r="W50" s="50" t="s">
        <v>179</v>
      </c>
      <c r="X50" s="50" t="str">
        <f t="shared" si="5"/>
        <v>-</v>
      </c>
      <c r="Y50" s="134"/>
      <c r="Z50" s="107"/>
      <c r="AA50" s="20"/>
      <c r="AB50" s="84"/>
      <c r="AC50" s="20"/>
      <c r="AD50" s="95">
        <v>1</v>
      </c>
      <c r="AE50" s="89"/>
      <c r="AF50" s="89" t="s">
        <v>202</v>
      </c>
      <c r="AG50" s="89" t="s">
        <v>55</v>
      </c>
      <c r="AH50" s="89" t="s">
        <v>44</v>
      </c>
      <c r="AI50" s="89" t="s">
        <v>60</v>
      </c>
      <c r="AJ50" s="89" t="s">
        <v>201</v>
      </c>
      <c r="AK50" s="86" t="s">
        <v>62</v>
      </c>
      <c r="AL50" s="18" t="s">
        <v>203</v>
      </c>
      <c r="AM50" s="87">
        <v>1</v>
      </c>
      <c r="AN50" s="18" t="s">
        <v>126</v>
      </c>
      <c r="AO50" s="18" t="s">
        <v>53</v>
      </c>
      <c r="AP50" s="88">
        <v>44561</v>
      </c>
      <c r="AQ50" s="86" t="s">
        <v>62</v>
      </c>
    </row>
    <row r="51" spans="1:43" s="5" customFormat="1" ht="15" customHeight="1" x14ac:dyDescent="0.2">
      <c r="A51" s="49" t="s">
        <v>39</v>
      </c>
      <c r="B51" s="120">
        <v>1</v>
      </c>
      <c r="C51" s="49" t="s">
        <v>40</v>
      </c>
      <c r="D51" s="49" t="s">
        <v>41</v>
      </c>
      <c r="E51" s="49" t="s">
        <v>42</v>
      </c>
      <c r="F51" s="49" t="s">
        <v>43</v>
      </c>
      <c r="G51" s="49" t="s">
        <v>44</v>
      </c>
      <c r="H51" s="50" t="s">
        <v>158</v>
      </c>
      <c r="I51" s="50" t="s">
        <v>159</v>
      </c>
      <c r="J51" s="50" t="s">
        <v>160</v>
      </c>
      <c r="K51" s="133" t="s">
        <v>48</v>
      </c>
      <c r="L51" s="133">
        <v>109</v>
      </c>
      <c r="M51" s="16" t="s">
        <v>49</v>
      </c>
      <c r="N51" s="17">
        <v>2020011000200</v>
      </c>
      <c r="O51" s="50" t="s">
        <v>204</v>
      </c>
      <c r="P51" s="23" t="s">
        <v>205</v>
      </c>
      <c r="Q51" s="23" t="s">
        <v>206</v>
      </c>
      <c r="R51" s="117" t="s">
        <v>48</v>
      </c>
      <c r="S51" s="24">
        <v>109</v>
      </c>
      <c r="T51" s="120" t="s">
        <v>53</v>
      </c>
      <c r="U51" s="50" t="s">
        <v>54</v>
      </c>
      <c r="V51" s="50" t="s">
        <v>55</v>
      </c>
      <c r="W51" s="50" t="s">
        <v>179</v>
      </c>
      <c r="X51" s="50" t="str">
        <f t="shared" si="5"/>
        <v>-</v>
      </c>
      <c r="Y51" s="134">
        <v>2543657332</v>
      </c>
      <c r="Z51" s="107"/>
      <c r="AA51" s="20"/>
      <c r="AB51" s="84"/>
      <c r="AC51" s="20"/>
      <c r="AD51" s="95">
        <v>1</v>
      </c>
      <c r="AE51" s="89"/>
      <c r="AF51" s="89" t="s">
        <v>205</v>
      </c>
      <c r="AG51" s="89" t="s">
        <v>55</v>
      </c>
      <c r="AH51" s="89" t="s">
        <v>44</v>
      </c>
      <c r="AI51" s="89" t="s">
        <v>60</v>
      </c>
      <c r="AJ51" s="89" t="s">
        <v>207</v>
      </c>
      <c r="AK51" s="86" t="s">
        <v>62</v>
      </c>
      <c r="AL51" s="18" t="s">
        <v>206</v>
      </c>
      <c r="AM51" s="87">
        <v>109</v>
      </c>
      <c r="AN51" s="18" t="s">
        <v>48</v>
      </c>
      <c r="AO51" s="18" t="s">
        <v>53</v>
      </c>
      <c r="AP51" s="88">
        <v>44561</v>
      </c>
      <c r="AQ51" s="86" t="s">
        <v>62</v>
      </c>
    </row>
    <row r="52" spans="1:43" s="5" customFormat="1" ht="15" customHeight="1" x14ac:dyDescent="0.2">
      <c r="A52" s="49" t="s">
        <v>39</v>
      </c>
      <c r="B52" s="120">
        <v>1</v>
      </c>
      <c r="C52" s="49" t="s">
        <v>40</v>
      </c>
      <c r="D52" s="49" t="s">
        <v>41</v>
      </c>
      <c r="E52" s="49" t="s">
        <v>42</v>
      </c>
      <c r="F52" s="49" t="s">
        <v>43</v>
      </c>
      <c r="G52" s="49" t="s">
        <v>44</v>
      </c>
      <c r="H52" s="50" t="s">
        <v>158</v>
      </c>
      <c r="I52" s="50" t="s">
        <v>159</v>
      </c>
      <c r="J52" s="50" t="s">
        <v>160</v>
      </c>
      <c r="K52" s="133"/>
      <c r="L52" s="133"/>
      <c r="M52" s="16" t="s">
        <v>49</v>
      </c>
      <c r="N52" s="17">
        <v>2020011000200</v>
      </c>
      <c r="O52" s="50" t="s">
        <v>204</v>
      </c>
      <c r="P52" s="23" t="s">
        <v>208</v>
      </c>
      <c r="Q52" s="23" t="s">
        <v>209</v>
      </c>
      <c r="R52" s="117" t="s">
        <v>126</v>
      </c>
      <c r="S52" s="51">
        <v>1</v>
      </c>
      <c r="T52" s="120" t="s">
        <v>53</v>
      </c>
      <c r="U52" s="50" t="s">
        <v>54</v>
      </c>
      <c r="V52" s="50" t="s">
        <v>55</v>
      </c>
      <c r="W52" s="50" t="s">
        <v>179</v>
      </c>
      <c r="X52" s="50" t="str">
        <f t="shared" si="5"/>
        <v>-</v>
      </c>
      <c r="Y52" s="134"/>
      <c r="Z52" s="107"/>
      <c r="AA52" s="20"/>
      <c r="AB52" s="84"/>
      <c r="AC52" s="20"/>
      <c r="AD52" s="95">
        <v>1</v>
      </c>
      <c r="AE52" s="89"/>
      <c r="AF52" s="89" t="s">
        <v>208</v>
      </c>
      <c r="AG52" s="89" t="s">
        <v>55</v>
      </c>
      <c r="AH52" s="89" t="s">
        <v>44</v>
      </c>
      <c r="AI52" s="89" t="s">
        <v>60</v>
      </c>
      <c r="AJ52" s="89" t="s">
        <v>207</v>
      </c>
      <c r="AK52" s="86" t="s">
        <v>62</v>
      </c>
      <c r="AL52" s="18" t="s">
        <v>209</v>
      </c>
      <c r="AM52" s="87">
        <v>1</v>
      </c>
      <c r="AN52" s="18" t="s">
        <v>126</v>
      </c>
      <c r="AO52" s="18" t="s">
        <v>53</v>
      </c>
      <c r="AP52" s="88">
        <v>44561</v>
      </c>
      <c r="AQ52" s="86" t="s">
        <v>62</v>
      </c>
    </row>
    <row r="53" spans="1:43" s="5" customFormat="1" ht="15" customHeight="1" x14ac:dyDescent="0.2">
      <c r="A53" s="49" t="s">
        <v>39</v>
      </c>
      <c r="B53" s="120">
        <v>1</v>
      </c>
      <c r="C53" s="49" t="s">
        <v>40</v>
      </c>
      <c r="D53" s="49" t="s">
        <v>41</v>
      </c>
      <c r="E53" s="49" t="s">
        <v>42</v>
      </c>
      <c r="F53" s="49" t="s">
        <v>43</v>
      </c>
      <c r="G53" s="49" t="s">
        <v>44</v>
      </c>
      <c r="H53" s="50" t="s">
        <v>158</v>
      </c>
      <c r="I53" s="50" t="s">
        <v>159</v>
      </c>
      <c r="J53" s="50" t="s">
        <v>160</v>
      </c>
      <c r="K53" s="133"/>
      <c r="L53" s="133"/>
      <c r="M53" s="16" t="s">
        <v>49</v>
      </c>
      <c r="N53" s="17">
        <v>2020011000200</v>
      </c>
      <c r="O53" s="50" t="s">
        <v>204</v>
      </c>
      <c r="P53" s="23" t="s">
        <v>210</v>
      </c>
      <c r="Q53" s="23" t="s">
        <v>211</v>
      </c>
      <c r="R53" s="117" t="s">
        <v>126</v>
      </c>
      <c r="S53" s="51">
        <v>1</v>
      </c>
      <c r="T53" s="120" t="s">
        <v>53</v>
      </c>
      <c r="U53" s="50" t="s">
        <v>54</v>
      </c>
      <c r="V53" s="50" t="s">
        <v>55</v>
      </c>
      <c r="W53" s="50" t="s">
        <v>212</v>
      </c>
      <c r="X53" s="50" t="s">
        <v>55</v>
      </c>
      <c r="Y53" s="134"/>
      <c r="Z53" s="107"/>
      <c r="AA53" s="20"/>
      <c r="AB53" s="84"/>
      <c r="AC53" s="20"/>
      <c r="AD53" s="95">
        <v>1</v>
      </c>
      <c r="AE53" s="89"/>
      <c r="AF53" s="89" t="s">
        <v>210</v>
      </c>
      <c r="AG53" s="89" t="s">
        <v>55</v>
      </c>
      <c r="AH53" s="89" t="s">
        <v>44</v>
      </c>
      <c r="AI53" s="89" t="s">
        <v>60</v>
      </c>
      <c r="AJ53" s="89" t="s">
        <v>207</v>
      </c>
      <c r="AK53" s="86" t="s">
        <v>62</v>
      </c>
      <c r="AL53" s="18" t="s">
        <v>211</v>
      </c>
      <c r="AM53" s="87">
        <v>1</v>
      </c>
      <c r="AN53" s="18" t="s">
        <v>126</v>
      </c>
      <c r="AO53" s="18" t="s">
        <v>53</v>
      </c>
      <c r="AP53" s="88">
        <v>44561</v>
      </c>
      <c r="AQ53" s="86" t="s">
        <v>62</v>
      </c>
    </row>
    <row r="54" spans="1:43" s="5" customFormat="1" ht="15" customHeight="1" x14ac:dyDescent="0.2">
      <c r="A54" s="49" t="s">
        <v>39</v>
      </c>
      <c r="B54" s="120">
        <v>1</v>
      </c>
      <c r="C54" s="49" t="s">
        <v>40</v>
      </c>
      <c r="D54" s="49" t="s">
        <v>41</v>
      </c>
      <c r="E54" s="49" t="s">
        <v>42</v>
      </c>
      <c r="F54" s="49" t="s">
        <v>43</v>
      </c>
      <c r="G54" s="49" t="s">
        <v>44</v>
      </c>
      <c r="H54" s="50" t="s">
        <v>158</v>
      </c>
      <c r="I54" s="50" t="s">
        <v>159</v>
      </c>
      <c r="J54" s="50" t="s">
        <v>160</v>
      </c>
      <c r="K54" s="133"/>
      <c r="L54" s="133"/>
      <c r="M54" s="16" t="s">
        <v>49</v>
      </c>
      <c r="N54" s="17">
        <v>2020011000200</v>
      </c>
      <c r="O54" s="50" t="s">
        <v>204</v>
      </c>
      <c r="P54" s="23" t="s">
        <v>213</v>
      </c>
      <c r="Q54" s="23" t="s">
        <v>214</v>
      </c>
      <c r="R54" s="117" t="s">
        <v>126</v>
      </c>
      <c r="S54" s="51">
        <v>1</v>
      </c>
      <c r="T54" s="120" t="s">
        <v>53</v>
      </c>
      <c r="U54" s="50" t="s">
        <v>54</v>
      </c>
      <c r="V54" s="50" t="s">
        <v>55</v>
      </c>
      <c r="W54" s="50" t="s">
        <v>215</v>
      </c>
      <c r="X54" s="50" t="str">
        <f>"-"</f>
        <v>-</v>
      </c>
      <c r="Y54" s="134"/>
      <c r="Z54" s="107"/>
      <c r="AA54" s="20"/>
      <c r="AB54" s="84"/>
      <c r="AC54" s="20"/>
      <c r="AD54" s="95">
        <v>1</v>
      </c>
      <c r="AE54" s="89"/>
      <c r="AF54" s="89" t="s">
        <v>213</v>
      </c>
      <c r="AG54" s="89" t="s">
        <v>55</v>
      </c>
      <c r="AH54" s="89" t="s">
        <v>44</v>
      </c>
      <c r="AI54" s="89" t="s">
        <v>60</v>
      </c>
      <c r="AJ54" s="89" t="s">
        <v>207</v>
      </c>
      <c r="AK54" s="86" t="s">
        <v>62</v>
      </c>
      <c r="AL54" s="18" t="s">
        <v>214</v>
      </c>
      <c r="AM54" s="87">
        <v>1</v>
      </c>
      <c r="AN54" s="18" t="s">
        <v>126</v>
      </c>
      <c r="AO54" s="18" t="s">
        <v>53</v>
      </c>
      <c r="AP54" s="88">
        <v>44561</v>
      </c>
      <c r="AQ54" s="86" t="s">
        <v>62</v>
      </c>
    </row>
    <row r="55" spans="1:43" s="5" customFormat="1" ht="15" customHeight="1" x14ac:dyDescent="0.2">
      <c r="A55" s="49" t="s">
        <v>39</v>
      </c>
      <c r="B55" s="120">
        <v>1</v>
      </c>
      <c r="C55" s="49" t="s">
        <v>40</v>
      </c>
      <c r="D55" s="49" t="s">
        <v>41</v>
      </c>
      <c r="E55" s="49" t="s">
        <v>42</v>
      </c>
      <c r="F55" s="49" t="s">
        <v>43</v>
      </c>
      <c r="G55" s="49" t="s">
        <v>44</v>
      </c>
      <c r="H55" s="50" t="s">
        <v>158</v>
      </c>
      <c r="I55" s="50" t="s">
        <v>159</v>
      </c>
      <c r="J55" s="50" t="s">
        <v>160</v>
      </c>
      <c r="K55" s="133"/>
      <c r="L55" s="133"/>
      <c r="M55" s="16" t="s">
        <v>49</v>
      </c>
      <c r="N55" s="17">
        <v>2020011000200</v>
      </c>
      <c r="O55" s="50" t="s">
        <v>204</v>
      </c>
      <c r="P55" s="23" t="s">
        <v>216</v>
      </c>
      <c r="Q55" s="23" t="s">
        <v>217</v>
      </c>
      <c r="R55" s="117" t="s">
        <v>126</v>
      </c>
      <c r="S55" s="51">
        <v>1</v>
      </c>
      <c r="T55" s="120" t="s">
        <v>53</v>
      </c>
      <c r="U55" s="50" t="s">
        <v>54</v>
      </c>
      <c r="V55" s="50" t="s">
        <v>55</v>
      </c>
      <c r="W55" s="50" t="s">
        <v>179</v>
      </c>
      <c r="X55" s="50" t="str">
        <f>"-"</f>
        <v>-</v>
      </c>
      <c r="Y55" s="134"/>
      <c r="Z55" s="107"/>
      <c r="AA55" s="20"/>
      <c r="AB55" s="84"/>
      <c r="AC55" s="20"/>
      <c r="AD55" s="95">
        <v>1</v>
      </c>
      <c r="AE55" s="89"/>
      <c r="AF55" s="89" t="s">
        <v>216</v>
      </c>
      <c r="AG55" s="89" t="s">
        <v>55</v>
      </c>
      <c r="AH55" s="89" t="s">
        <v>44</v>
      </c>
      <c r="AI55" s="89" t="s">
        <v>60</v>
      </c>
      <c r="AJ55" s="89" t="s">
        <v>207</v>
      </c>
      <c r="AK55" s="86" t="s">
        <v>62</v>
      </c>
      <c r="AL55" s="18" t="s">
        <v>217</v>
      </c>
      <c r="AM55" s="87">
        <v>1</v>
      </c>
      <c r="AN55" s="18" t="s">
        <v>126</v>
      </c>
      <c r="AO55" s="18" t="s">
        <v>53</v>
      </c>
      <c r="AP55" s="88">
        <v>44561</v>
      </c>
      <c r="AQ55" s="86" t="s">
        <v>62</v>
      </c>
    </row>
    <row r="56" spans="1:43" s="5" customFormat="1" ht="15" customHeight="1" x14ac:dyDescent="0.2">
      <c r="A56" s="49" t="s">
        <v>39</v>
      </c>
      <c r="B56" s="120">
        <v>1</v>
      </c>
      <c r="C56" s="49" t="s">
        <v>40</v>
      </c>
      <c r="D56" s="49" t="s">
        <v>41</v>
      </c>
      <c r="E56" s="49" t="s">
        <v>42</v>
      </c>
      <c r="F56" s="49" t="s">
        <v>43</v>
      </c>
      <c r="G56" s="49" t="s">
        <v>1317</v>
      </c>
      <c r="H56" s="50" t="s">
        <v>158</v>
      </c>
      <c r="I56" s="50" t="s">
        <v>219</v>
      </c>
      <c r="J56" s="50" t="s">
        <v>220</v>
      </c>
      <c r="K56" s="133" t="s">
        <v>48</v>
      </c>
      <c r="L56" s="133">
        <v>133</v>
      </c>
      <c r="M56" s="16" t="s">
        <v>49</v>
      </c>
      <c r="N56" s="17">
        <v>2020011000200</v>
      </c>
      <c r="O56" s="50" t="s">
        <v>221</v>
      </c>
      <c r="P56" s="23" t="s">
        <v>1321</v>
      </c>
      <c r="Q56" s="23" t="s">
        <v>223</v>
      </c>
      <c r="R56" s="117" t="s">
        <v>48</v>
      </c>
      <c r="S56" s="24">
        <v>120</v>
      </c>
      <c r="T56" s="120" t="s">
        <v>53</v>
      </c>
      <c r="U56" s="50" t="s">
        <v>54</v>
      </c>
      <c r="V56" s="50" t="s">
        <v>55</v>
      </c>
      <c r="W56" s="50" t="s">
        <v>164</v>
      </c>
      <c r="X56" s="50" t="s">
        <v>104</v>
      </c>
      <c r="Y56" s="134">
        <v>1469177350</v>
      </c>
      <c r="Z56" s="107"/>
      <c r="AA56" s="20"/>
      <c r="AB56" s="84"/>
      <c r="AC56" s="20"/>
      <c r="AD56" s="95">
        <v>1</v>
      </c>
      <c r="AE56" s="89"/>
      <c r="AF56" s="89" t="s">
        <v>222</v>
      </c>
      <c r="AG56" s="89" t="s">
        <v>55</v>
      </c>
      <c r="AH56" s="14" t="s">
        <v>1317</v>
      </c>
      <c r="AI56" s="89" t="s">
        <v>60</v>
      </c>
      <c r="AJ56" s="89" t="s">
        <v>224</v>
      </c>
      <c r="AK56" s="86" t="s">
        <v>62</v>
      </c>
      <c r="AL56" s="18" t="s">
        <v>223</v>
      </c>
      <c r="AM56" s="87">
        <v>147</v>
      </c>
      <c r="AN56" s="18" t="s">
        <v>48</v>
      </c>
      <c r="AO56" s="18" t="s">
        <v>53</v>
      </c>
      <c r="AP56" s="88">
        <v>44561</v>
      </c>
      <c r="AQ56" s="86" t="s">
        <v>62</v>
      </c>
    </row>
    <row r="57" spans="1:43" s="5" customFormat="1" ht="15" customHeight="1" x14ac:dyDescent="0.2">
      <c r="A57" s="49" t="s">
        <v>39</v>
      </c>
      <c r="B57" s="120">
        <v>1</v>
      </c>
      <c r="C57" s="49" t="s">
        <v>40</v>
      </c>
      <c r="D57" s="49" t="s">
        <v>41</v>
      </c>
      <c r="E57" s="49" t="s">
        <v>42</v>
      </c>
      <c r="F57" s="49" t="s">
        <v>43</v>
      </c>
      <c r="G57" s="49" t="s">
        <v>1317</v>
      </c>
      <c r="H57" s="50" t="s">
        <v>158</v>
      </c>
      <c r="I57" s="50" t="s">
        <v>219</v>
      </c>
      <c r="J57" s="50" t="s">
        <v>220</v>
      </c>
      <c r="K57" s="133"/>
      <c r="L57" s="133"/>
      <c r="M57" s="16" t="s">
        <v>49</v>
      </c>
      <c r="N57" s="17">
        <v>2020011000200</v>
      </c>
      <c r="O57" s="50" t="s">
        <v>221</v>
      </c>
      <c r="P57" s="23" t="s">
        <v>225</v>
      </c>
      <c r="Q57" s="23" t="s">
        <v>226</v>
      </c>
      <c r="R57" s="117" t="s">
        <v>48</v>
      </c>
      <c r="S57" s="24">
        <v>54</v>
      </c>
      <c r="T57" s="120" t="s">
        <v>53</v>
      </c>
      <c r="U57" s="50" t="s">
        <v>54</v>
      </c>
      <c r="V57" s="50" t="s">
        <v>55</v>
      </c>
      <c r="W57" s="50" t="s">
        <v>164</v>
      </c>
      <c r="X57" s="50" t="s">
        <v>104</v>
      </c>
      <c r="Y57" s="134"/>
      <c r="Z57" s="107"/>
      <c r="AA57" s="20"/>
      <c r="AB57" s="84"/>
      <c r="AC57" s="20"/>
      <c r="AD57" s="95">
        <v>1</v>
      </c>
      <c r="AE57" s="89"/>
      <c r="AF57" s="89" t="s">
        <v>225</v>
      </c>
      <c r="AG57" s="89" t="s">
        <v>55</v>
      </c>
      <c r="AH57" s="14" t="s">
        <v>1317</v>
      </c>
      <c r="AI57" s="89" t="s">
        <v>60</v>
      </c>
      <c r="AJ57" s="89" t="s">
        <v>224</v>
      </c>
      <c r="AK57" s="86" t="s">
        <v>62</v>
      </c>
      <c r="AL57" s="18" t="s">
        <v>226</v>
      </c>
      <c r="AM57" s="87">
        <v>54</v>
      </c>
      <c r="AN57" s="18" t="s">
        <v>48</v>
      </c>
      <c r="AO57" s="18" t="s">
        <v>53</v>
      </c>
      <c r="AP57" s="88">
        <v>44561</v>
      </c>
      <c r="AQ57" s="86" t="s">
        <v>62</v>
      </c>
    </row>
    <row r="58" spans="1:43" s="5" customFormat="1" ht="15" customHeight="1" x14ac:dyDescent="0.2">
      <c r="A58" s="49" t="s">
        <v>39</v>
      </c>
      <c r="B58" s="120">
        <v>1</v>
      </c>
      <c r="C58" s="49" t="s">
        <v>40</v>
      </c>
      <c r="D58" s="49" t="s">
        <v>41</v>
      </c>
      <c r="E58" s="49" t="s">
        <v>42</v>
      </c>
      <c r="F58" s="49" t="s">
        <v>43</v>
      </c>
      <c r="G58" s="49" t="s">
        <v>1317</v>
      </c>
      <c r="H58" s="50" t="s">
        <v>158</v>
      </c>
      <c r="I58" s="50" t="s">
        <v>219</v>
      </c>
      <c r="J58" s="50" t="s">
        <v>220</v>
      </c>
      <c r="K58" s="133"/>
      <c r="L58" s="133"/>
      <c r="M58" s="16" t="s">
        <v>49</v>
      </c>
      <c r="N58" s="17">
        <v>2020011000200</v>
      </c>
      <c r="O58" s="50" t="s">
        <v>221</v>
      </c>
      <c r="P58" s="25" t="s">
        <v>227</v>
      </c>
      <c r="Q58" s="25" t="s">
        <v>228</v>
      </c>
      <c r="R58" s="26" t="s">
        <v>229</v>
      </c>
      <c r="S58" s="27">
        <v>100</v>
      </c>
      <c r="T58" s="28" t="s">
        <v>53</v>
      </c>
      <c r="U58" s="50" t="s">
        <v>54</v>
      </c>
      <c r="V58" s="50" t="s">
        <v>55</v>
      </c>
      <c r="W58" s="50" t="s">
        <v>164</v>
      </c>
      <c r="X58" s="50" t="s">
        <v>104</v>
      </c>
      <c r="Y58" s="134"/>
      <c r="Z58" s="107"/>
      <c r="AA58" s="20"/>
      <c r="AB58" s="84"/>
      <c r="AC58" s="20"/>
      <c r="AD58" s="95">
        <v>1</v>
      </c>
      <c r="AE58" s="89"/>
      <c r="AF58" s="89" t="s">
        <v>227</v>
      </c>
      <c r="AG58" s="89" t="s">
        <v>55</v>
      </c>
      <c r="AH58" s="14" t="s">
        <v>1317</v>
      </c>
      <c r="AI58" s="89" t="s">
        <v>60</v>
      </c>
      <c r="AJ58" s="89" t="s">
        <v>224</v>
      </c>
      <c r="AK58" s="86" t="s">
        <v>62</v>
      </c>
      <c r="AL58" s="18" t="s">
        <v>228</v>
      </c>
      <c r="AM58" s="87">
        <v>100</v>
      </c>
      <c r="AN58" s="18" t="s">
        <v>126</v>
      </c>
      <c r="AO58" s="18" t="s">
        <v>53</v>
      </c>
      <c r="AP58" s="88">
        <v>44561</v>
      </c>
      <c r="AQ58" s="86" t="s">
        <v>62</v>
      </c>
    </row>
    <row r="59" spans="1:43" s="5" customFormat="1" ht="15" customHeight="1" x14ac:dyDescent="0.2">
      <c r="A59" s="49" t="s">
        <v>39</v>
      </c>
      <c r="B59" s="120">
        <v>1</v>
      </c>
      <c r="C59" s="49" t="s">
        <v>40</v>
      </c>
      <c r="D59" s="49" t="s">
        <v>41</v>
      </c>
      <c r="E59" s="49" t="s">
        <v>42</v>
      </c>
      <c r="F59" s="49" t="s">
        <v>43</v>
      </c>
      <c r="G59" s="49" t="s">
        <v>1317</v>
      </c>
      <c r="H59" s="50" t="s">
        <v>158</v>
      </c>
      <c r="I59" s="50" t="s">
        <v>219</v>
      </c>
      <c r="J59" s="50" t="s">
        <v>220</v>
      </c>
      <c r="K59" s="133"/>
      <c r="L59" s="133"/>
      <c r="M59" s="16" t="s">
        <v>49</v>
      </c>
      <c r="N59" s="17">
        <v>2020011000200</v>
      </c>
      <c r="O59" s="50" t="s">
        <v>221</v>
      </c>
      <c r="P59" s="23" t="s">
        <v>230</v>
      </c>
      <c r="Q59" s="23" t="s">
        <v>231</v>
      </c>
      <c r="R59" s="117" t="s">
        <v>232</v>
      </c>
      <c r="S59" s="24">
        <v>5901</v>
      </c>
      <c r="T59" s="120" t="s">
        <v>53</v>
      </c>
      <c r="U59" s="50" t="s">
        <v>54</v>
      </c>
      <c r="V59" s="50" t="s">
        <v>55</v>
      </c>
      <c r="W59" s="50" t="s">
        <v>164</v>
      </c>
      <c r="X59" s="50" t="s">
        <v>104</v>
      </c>
      <c r="Y59" s="134"/>
      <c r="Z59" s="107"/>
      <c r="AA59" s="20"/>
      <c r="AB59" s="84"/>
      <c r="AC59" s="20"/>
      <c r="AD59" s="95">
        <v>1</v>
      </c>
      <c r="AE59" s="89"/>
      <c r="AF59" s="89" t="s">
        <v>233</v>
      </c>
      <c r="AG59" s="89" t="s">
        <v>55</v>
      </c>
      <c r="AH59" s="14" t="s">
        <v>1317</v>
      </c>
      <c r="AI59" s="89" t="s">
        <v>60</v>
      </c>
      <c r="AJ59" s="89" t="s">
        <v>224</v>
      </c>
      <c r="AK59" s="86" t="s">
        <v>62</v>
      </c>
      <c r="AL59" s="18" t="s">
        <v>231</v>
      </c>
      <c r="AM59" s="87">
        <v>5901</v>
      </c>
      <c r="AN59" s="18" t="s">
        <v>232</v>
      </c>
      <c r="AO59" s="18" t="s">
        <v>53</v>
      </c>
      <c r="AP59" s="88">
        <v>44561</v>
      </c>
      <c r="AQ59" s="86" t="s">
        <v>62</v>
      </c>
    </row>
    <row r="60" spans="1:43" s="5" customFormat="1" ht="15" customHeight="1" x14ac:dyDescent="0.2">
      <c r="A60" s="49" t="s">
        <v>39</v>
      </c>
      <c r="B60" s="120">
        <v>1</v>
      </c>
      <c r="C60" s="49" t="s">
        <v>40</v>
      </c>
      <c r="D60" s="49" t="s">
        <v>41</v>
      </c>
      <c r="E60" s="49" t="s">
        <v>42</v>
      </c>
      <c r="F60" s="49" t="s">
        <v>43</v>
      </c>
      <c r="G60" s="121" t="s">
        <v>234</v>
      </c>
      <c r="H60" s="50" t="s">
        <v>158</v>
      </c>
      <c r="I60" s="50" t="s">
        <v>219</v>
      </c>
      <c r="J60" s="50" t="s">
        <v>220</v>
      </c>
      <c r="K60" s="133"/>
      <c r="L60" s="133"/>
      <c r="M60" s="16" t="s">
        <v>49</v>
      </c>
      <c r="N60" s="17">
        <v>2020011000200</v>
      </c>
      <c r="O60" s="50" t="s">
        <v>221</v>
      </c>
      <c r="P60" s="23" t="s">
        <v>235</v>
      </c>
      <c r="Q60" s="23" t="s">
        <v>236</v>
      </c>
      <c r="R60" s="19" t="s">
        <v>126</v>
      </c>
      <c r="S60" s="24">
        <v>100</v>
      </c>
      <c r="T60" s="120" t="s">
        <v>53</v>
      </c>
      <c r="U60" s="50" t="s">
        <v>109</v>
      </c>
      <c r="V60" s="50" t="s">
        <v>110</v>
      </c>
      <c r="W60" s="50" t="str">
        <f t="shared" ref="W60:X66" si="6">"-"</f>
        <v>-</v>
      </c>
      <c r="X60" s="50" t="str">
        <f t="shared" si="6"/>
        <v>-</v>
      </c>
      <c r="Y60" s="134"/>
      <c r="Z60" s="107"/>
      <c r="AA60" s="20"/>
      <c r="AB60" s="84"/>
      <c r="AC60" s="20"/>
      <c r="AD60" s="95">
        <v>1</v>
      </c>
      <c r="AE60" s="89"/>
      <c r="AF60" s="89" t="s">
        <v>237</v>
      </c>
      <c r="AG60" s="89" t="s">
        <v>110</v>
      </c>
      <c r="AH60" s="89" t="s">
        <v>234</v>
      </c>
      <c r="AI60" s="89" t="s">
        <v>60</v>
      </c>
      <c r="AJ60" s="89" t="s">
        <v>224</v>
      </c>
      <c r="AK60" s="86" t="s">
        <v>112</v>
      </c>
      <c r="AL60" s="18" t="s">
        <v>236</v>
      </c>
      <c r="AM60" s="87">
        <v>100</v>
      </c>
      <c r="AN60" s="18" t="s">
        <v>126</v>
      </c>
      <c r="AO60" s="18" t="s">
        <v>53</v>
      </c>
      <c r="AP60" s="88">
        <v>44561</v>
      </c>
      <c r="AQ60" s="86" t="s">
        <v>112</v>
      </c>
    </row>
    <row r="61" spans="1:43" s="5" customFormat="1" ht="15" customHeight="1" x14ac:dyDescent="0.2">
      <c r="A61" s="49" t="s">
        <v>39</v>
      </c>
      <c r="B61" s="120">
        <v>1</v>
      </c>
      <c r="C61" s="49" t="s">
        <v>40</v>
      </c>
      <c r="D61" s="49" t="s">
        <v>41</v>
      </c>
      <c r="E61" s="49" t="s">
        <v>42</v>
      </c>
      <c r="F61" s="49" t="s">
        <v>43</v>
      </c>
      <c r="G61" s="121" t="s">
        <v>234</v>
      </c>
      <c r="H61" s="50" t="s">
        <v>158</v>
      </c>
      <c r="I61" s="50" t="s">
        <v>219</v>
      </c>
      <c r="J61" s="50" t="s">
        <v>220</v>
      </c>
      <c r="K61" s="133"/>
      <c r="L61" s="133"/>
      <c r="M61" s="16" t="s">
        <v>49</v>
      </c>
      <c r="N61" s="17">
        <v>2020011000200</v>
      </c>
      <c r="O61" s="50" t="s">
        <v>221</v>
      </c>
      <c r="P61" s="23" t="s">
        <v>235</v>
      </c>
      <c r="Q61" s="23" t="s">
        <v>238</v>
      </c>
      <c r="R61" s="117" t="s">
        <v>48</v>
      </c>
      <c r="S61" s="24">
        <v>100</v>
      </c>
      <c r="T61" s="120" t="s">
        <v>53</v>
      </c>
      <c r="U61" s="50" t="s">
        <v>109</v>
      </c>
      <c r="V61" s="50" t="s">
        <v>110</v>
      </c>
      <c r="W61" s="50" t="str">
        <f t="shared" si="6"/>
        <v>-</v>
      </c>
      <c r="X61" s="50" t="str">
        <f t="shared" si="6"/>
        <v>-</v>
      </c>
      <c r="Y61" s="134"/>
      <c r="Z61" s="107"/>
      <c r="AA61" s="20"/>
      <c r="AB61" s="84"/>
      <c r="AC61" s="20"/>
      <c r="AD61" s="95">
        <v>1</v>
      </c>
      <c r="AE61" s="89"/>
      <c r="AF61" s="89" t="s">
        <v>239</v>
      </c>
      <c r="AG61" s="89" t="s">
        <v>110</v>
      </c>
      <c r="AH61" s="89" t="s">
        <v>234</v>
      </c>
      <c r="AI61" s="89" t="s">
        <v>60</v>
      </c>
      <c r="AJ61" s="89" t="s">
        <v>224</v>
      </c>
      <c r="AK61" s="86" t="s">
        <v>112</v>
      </c>
      <c r="AL61" s="18" t="s">
        <v>238</v>
      </c>
      <c r="AM61" s="87">
        <v>100</v>
      </c>
      <c r="AN61" s="18" t="s">
        <v>48</v>
      </c>
      <c r="AO61" s="18" t="s">
        <v>53</v>
      </c>
      <c r="AP61" s="88">
        <v>44561</v>
      </c>
      <c r="AQ61" s="86" t="s">
        <v>112</v>
      </c>
    </row>
    <row r="62" spans="1:43" s="5" customFormat="1" ht="15" customHeight="1" x14ac:dyDescent="0.2">
      <c r="A62" s="49" t="s">
        <v>39</v>
      </c>
      <c r="B62" s="120">
        <v>1</v>
      </c>
      <c r="C62" s="49" t="s">
        <v>40</v>
      </c>
      <c r="D62" s="49" t="s">
        <v>41</v>
      </c>
      <c r="E62" s="49" t="s">
        <v>42</v>
      </c>
      <c r="F62" s="49" t="s">
        <v>43</v>
      </c>
      <c r="G62" s="121" t="s">
        <v>234</v>
      </c>
      <c r="H62" s="50" t="s">
        <v>158</v>
      </c>
      <c r="I62" s="50" t="s">
        <v>219</v>
      </c>
      <c r="J62" s="50" t="s">
        <v>220</v>
      </c>
      <c r="K62" s="133"/>
      <c r="L62" s="133"/>
      <c r="M62" s="16" t="s">
        <v>49</v>
      </c>
      <c r="N62" s="17">
        <v>2020011000200</v>
      </c>
      <c r="O62" s="50" t="s">
        <v>221</v>
      </c>
      <c r="P62" s="23" t="s">
        <v>235</v>
      </c>
      <c r="Q62" s="23" t="s">
        <v>240</v>
      </c>
      <c r="R62" s="117" t="s">
        <v>48</v>
      </c>
      <c r="S62" s="24">
        <v>150</v>
      </c>
      <c r="T62" s="120" t="s">
        <v>53</v>
      </c>
      <c r="U62" s="50" t="s">
        <v>109</v>
      </c>
      <c r="V62" s="50" t="s">
        <v>110</v>
      </c>
      <c r="W62" s="50" t="str">
        <f t="shared" si="6"/>
        <v>-</v>
      </c>
      <c r="X62" s="50" t="str">
        <f t="shared" si="6"/>
        <v>-</v>
      </c>
      <c r="Y62" s="134"/>
      <c r="Z62" s="107"/>
      <c r="AA62" s="20"/>
      <c r="AB62" s="84"/>
      <c r="AC62" s="20"/>
      <c r="AD62" s="95">
        <v>1</v>
      </c>
      <c r="AE62" s="89"/>
      <c r="AF62" s="89" t="s">
        <v>241</v>
      </c>
      <c r="AG62" s="89" t="s">
        <v>110</v>
      </c>
      <c r="AH62" s="89" t="s">
        <v>234</v>
      </c>
      <c r="AI62" s="89" t="s">
        <v>60</v>
      </c>
      <c r="AJ62" s="89" t="s">
        <v>224</v>
      </c>
      <c r="AK62" s="86" t="s">
        <v>112</v>
      </c>
      <c r="AL62" s="18" t="s">
        <v>240</v>
      </c>
      <c r="AM62" s="87">
        <v>150</v>
      </c>
      <c r="AN62" s="18" t="s">
        <v>48</v>
      </c>
      <c r="AO62" s="18" t="s">
        <v>53</v>
      </c>
      <c r="AP62" s="88">
        <v>44561</v>
      </c>
      <c r="AQ62" s="86" t="s">
        <v>112</v>
      </c>
    </row>
    <row r="63" spans="1:43" s="5" customFormat="1" ht="15" customHeight="1" x14ac:dyDescent="0.2">
      <c r="A63" s="49" t="s">
        <v>39</v>
      </c>
      <c r="B63" s="120">
        <v>1</v>
      </c>
      <c r="C63" s="49" t="s">
        <v>40</v>
      </c>
      <c r="D63" s="49" t="s">
        <v>41</v>
      </c>
      <c r="E63" s="49" t="s">
        <v>42</v>
      </c>
      <c r="F63" s="49" t="s">
        <v>43</v>
      </c>
      <c r="G63" s="121" t="s">
        <v>234</v>
      </c>
      <c r="H63" s="50" t="s">
        <v>158</v>
      </c>
      <c r="I63" s="50" t="s">
        <v>219</v>
      </c>
      <c r="J63" s="50" t="s">
        <v>220</v>
      </c>
      <c r="K63" s="133"/>
      <c r="L63" s="133"/>
      <c r="M63" s="16" t="s">
        <v>49</v>
      </c>
      <c r="N63" s="17">
        <v>2020011000200</v>
      </c>
      <c r="O63" s="50" t="s">
        <v>221</v>
      </c>
      <c r="P63" s="23" t="s">
        <v>235</v>
      </c>
      <c r="Q63" s="23" t="s">
        <v>242</v>
      </c>
      <c r="R63" s="117" t="s">
        <v>48</v>
      </c>
      <c r="S63" s="24">
        <v>200</v>
      </c>
      <c r="T63" s="120" t="s">
        <v>53</v>
      </c>
      <c r="U63" s="50" t="s">
        <v>109</v>
      </c>
      <c r="V63" s="50" t="s">
        <v>110</v>
      </c>
      <c r="W63" s="50" t="str">
        <f t="shared" si="6"/>
        <v>-</v>
      </c>
      <c r="X63" s="50" t="str">
        <f t="shared" si="6"/>
        <v>-</v>
      </c>
      <c r="Y63" s="134"/>
      <c r="Z63" s="107"/>
      <c r="AA63" s="20"/>
      <c r="AB63" s="84"/>
      <c r="AC63" s="20"/>
      <c r="AD63" s="95">
        <v>1</v>
      </c>
      <c r="AE63" s="89"/>
      <c r="AF63" s="89" t="s">
        <v>243</v>
      </c>
      <c r="AG63" s="89" t="s">
        <v>110</v>
      </c>
      <c r="AH63" s="89" t="s">
        <v>234</v>
      </c>
      <c r="AI63" s="89" t="s">
        <v>60</v>
      </c>
      <c r="AJ63" s="89" t="s">
        <v>224</v>
      </c>
      <c r="AK63" s="86" t="s">
        <v>112</v>
      </c>
      <c r="AL63" s="18" t="s">
        <v>242</v>
      </c>
      <c r="AM63" s="87">
        <v>200</v>
      </c>
      <c r="AN63" s="18" t="s">
        <v>48</v>
      </c>
      <c r="AO63" s="18" t="s">
        <v>53</v>
      </c>
      <c r="AP63" s="88">
        <v>44561</v>
      </c>
      <c r="AQ63" s="86" t="s">
        <v>112</v>
      </c>
    </row>
    <row r="64" spans="1:43" s="5" customFormat="1" ht="15" customHeight="1" x14ac:dyDescent="0.2">
      <c r="A64" s="49" t="s">
        <v>39</v>
      </c>
      <c r="B64" s="120">
        <v>1</v>
      </c>
      <c r="C64" s="49" t="s">
        <v>40</v>
      </c>
      <c r="D64" s="49" t="s">
        <v>41</v>
      </c>
      <c r="E64" s="49" t="s">
        <v>42</v>
      </c>
      <c r="F64" s="49" t="s">
        <v>43</v>
      </c>
      <c r="G64" s="121" t="s">
        <v>234</v>
      </c>
      <c r="H64" s="50" t="s">
        <v>158</v>
      </c>
      <c r="I64" s="50" t="s">
        <v>219</v>
      </c>
      <c r="J64" s="50" t="s">
        <v>220</v>
      </c>
      <c r="K64" s="133"/>
      <c r="L64" s="133"/>
      <c r="M64" s="16" t="s">
        <v>49</v>
      </c>
      <c r="N64" s="17">
        <v>2020011000200</v>
      </c>
      <c r="O64" s="50" t="s">
        <v>221</v>
      </c>
      <c r="P64" s="23" t="s">
        <v>235</v>
      </c>
      <c r="Q64" s="23" t="s">
        <v>244</v>
      </c>
      <c r="R64" s="117" t="s">
        <v>126</v>
      </c>
      <c r="S64" s="51">
        <v>1</v>
      </c>
      <c r="T64" s="120" t="s">
        <v>53</v>
      </c>
      <c r="U64" s="50" t="s">
        <v>109</v>
      </c>
      <c r="V64" s="50" t="s">
        <v>110</v>
      </c>
      <c r="W64" s="50" t="str">
        <f t="shared" si="6"/>
        <v>-</v>
      </c>
      <c r="X64" s="50" t="str">
        <f t="shared" si="6"/>
        <v>-</v>
      </c>
      <c r="Y64" s="134"/>
      <c r="Z64" s="107"/>
      <c r="AA64" s="20"/>
      <c r="AB64" s="84"/>
      <c r="AC64" s="20"/>
      <c r="AD64" s="95">
        <v>1</v>
      </c>
      <c r="AE64" s="89"/>
      <c r="AF64" s="89" t="s">
        <v>245</v>
      </c>
      <c r="AG64" s="89" t="s">
        <v>110</v>
      </c>
      <c r="AH64" s="89" t="s">
        <v>234</v>
      </c>
      <c r="AI64" s="89" t="s">
        <v>60</v>
      </c>
      <c r="AJ64" s="89" t="s">
        <v>224</v>
      </c>
      <c r="AK64" s="86" t="s">
        <v>112</v>
      </c>
      <c r="AL64" s="18" t="s">
        <v>244</v>
      </c>
      <c r="AM64" s="87">
        <v>1</v>
      </c>
      <c r="AN64" s="18" t="s">
        <v>126</v>
      </c>
      <c r="AO64" s="18" t="s">
        <v>53</v>
      </c>
      <c r="AP64" s="88">
        <v>44561</v>
      </c>
      <c r="AQ64" s="86" t="s">
        <v>112</v>
      </c>
    </row>
    <row r="65" spans="1:43" s="5" customFormat="1" ht="15" customHeight="1" x14ac:dyDescent="0.2">
      <c r="A65" s="49" t="s">
        <v>39</v>
      </c>
      <c r="B65" s="120">
        <v>1</v>
      </c>
      <c r="C65" s="49" t="s">
        <v>40</v>
      </c>
      <c r="D65" s="49" t="s">
        <v>41</v>
      </c>
      <c r="E65" s="49" t="s">
        <v>42</v>
      </c>
      <c r="F65" s="49" t="s">
        <v>43</v>
      </c>
      <c r="G65" s="121" t="s">
        <v>234</v>
      </c>
      <c r="H65" s="50" t="s">
        <v>158</v>
      </c>
      <c r="I65" s="50" t="s">
        <v>219</v>
      </c>
      <c r="J65" s="50" t="s">
        <v>220</v>
      </c>
      <c r="K65" s="133"/>
      <c r="L65" s="133"/>
      <c r="M65" s="16" t="s">
        <v>49</v>
      </c>
      <c r="N65" s="17">
        <v>2020011000200</v>
      </c>
      <c r="O65" s="50" t="s">
        <v>221</v>
      </c>
      <c r="P65" s="23" t="s">
        <v>235</v>
      </c>
      <c r="Q65" s="23" t="s">
        <v>246</v>
      </c>
      <c r="R65" s="117" t="s">
        <v>126</v>
      </c>
      <c r="S65" s="51">
        <v>1</v>
      </c>
      <c r="T65" s="120" t="s">
        <v>53</v>
      </c>
      <c r="U65" s="50" t="s">
        <v>109</v>
      </c>
      <c r="V65" s="50" t="s">
        <v>110</v>
      </c>
      <c r="W65" s="50" t="str">
        <f t="shared" si="6"/>
        <v>-</v>
      </c>
      <c r="X65" s="50" t="str">
        <f t="shared" si="6"/>
        <v>-</v>
      </c>
      <c r="Y65" s="134"/>
      <c r="Z65" s="107"/>
      <c r="AA65" s="20"/>
      <c r="AB65" s="84"/>
      <c r="AC65" s="20"/>
      <c r="AD65" s="95">
        <v>1</v>
      </c>
      <c r="AE65" s="89"/>
      <c r="AF65" s="89" t="s">
        <v>247</v>
      </c>
      <c r="AG65" s="89" t="s">
        <v>110</v>
      </c>
      <c r="AH65" s="89" t="s">
        <v>234</v>
      </c>
      <c r="AI65" s="89" t="s">
        <v>60</v>
      </c>
      <c r="AJ65" s="89" t="s">
        <v>224</v>
      </c>
      <c r="AK65" s="86" t="s">
        <v>112</v>
      </c>
      <c r="AL65" s="18" t="s">
        <v>246</v>
      </c>
      <c r="AM65" s="87">
        <v>1</v>
      </c>
      <c r="AN65" s="18" t="s">
        <v>126</v>
      </c>
      <c r="AO65" s="18" t="s">
        <v>53</v>
      </c>
      <c r="AP65" s="88">
        <v>44561</v>
      </c>
      <c r="AQ65" s="86" t="s">
        <v>112</v>
      </c>
    </row>
    <row r="66" spans="1:43" s="5" customFormat="1" ht="15" customHeight="1" x14ac:dyDescent="0.2">
      <c r="A66" s="49" t="s">
        <v>39</v>
      </c>
      <c r="B66" s="120">
        <v>1</v>
      </c>
      <c r="C66" s="49" t="s">
        <v>40</v>
      </c>
      <c r="D66" s="49" t="s">
        <v>41</v>
      </c>
      <c r="E66" s="49" t="s">
        <v>42</v>
      </c>
      <c r="F66" s="49" t="s">
        <v>43</v>
      </c>
      <c r="G66" s="121" t="s">
        <v>234</v>
      </c>
      <c r="H66" s="50" t="s">
        <v>158</v>
      </c>
      <c r="I66" s="50" t="s">
        <v>219</v>
      </c>
      <c r="J66" s="50" t="s">
        <v>220</v>
      </c>
      <c r="K66" s="133"/>
      <c r="L66" s="133"/>
      <c r="M66" s="16" t="s">
        <v>49</v>
      </c>
      <c r="N66" s="17">
        <v>2020011000200</v>
      </c>
      <c r="O66" s="50" t="s">
        <v>221</v>
      </c>
      <c r="P66" s="23" t="s">
        <v>235</v>
      </c>
      <c r="Q66" s="23" t="s">
        <v>248</v>
      </c>
      <c r="R66" s="117" t="s">
        <v>126</v>
      </c>
      <c r="S66" s="51">
        <v>1</v>
      </c>
      <c r="T66" s="120" t="s">
        <v>53</v>
      </c>
      <c r="U66" s="50" t="s">
        <v>109</v>
      </c>
      <c r="V66" s="50" t="s">
        <v>110</v>
      </c>
      <c r="W66" s="50" t="str">
        <f t="shared" si="6"/>
        <v>-</v>
      </c>
      <c r="X66" s="50" t="str">
        <f t="shared" si="6"/>
        <v>-</v>
      </c>
      <c r="Y66" s="134"/>
      <c r="Z66" s="107"/>
      <c r="AA66" s="20"/>
      <c r="AB66" s="84"/>
      <c r="AC66" s="20"/>
      <c r="AD66" s="95">
        <v>1</v>
      </c>
      <c r="AE66" s="89"/>
      <c r="AF66" s="89" t="s">
        <v>249</v>
      </c>
      <c r="AG66" s="89" t="s">
        <v>110</v>
      </c>
      <c r="AH66" s="89" t="s">
        <v>234</v>
      </c>
      <c r="AI66" s="89" t="s">
        <v>60</v>
      </c>
      <c r="AJ66" s="89" t="s">
        <v>224</v>
      </c>
      <c r="AK66" s="86" t="s">
        <v>112</v>
      </c>
      <c r="AL66" s="18" t="s">
        <v>248</v>
      </c>
      <c r="AM66" s="87">
        <v>1</v>
      </c>
      <c r="AN66" s="18" t="s">
        <v>126</v>
      </c>
      <c r="AO66" s="18" t="s">
        <v>53</v>
      </c>
      <c r="AP66" s="88">
        <v>44561</v>
      </c>
      <c r="AQ66" s="86" t="s">
        <v>112</v>
      </c>
    </row>
    <row r="67" spans="1:43" s="5" customFormat="1" ht="15" customHeight="1" x14ac:dyDescent="0.2">
      <c r="A67" s="49" t="s">
        <v>39</v>
      </c>
      <c r="B67" s="120">
        <v>1</v>
      </c>
      <c r="C67" s="49" t="s">
        <v>40</v>
      </c>
      <c r="D67" s="49" t="s">
        <v>41</v>
      </c>
      <c r="E67" s="49" t="s">
        <v>42</v>
      </c>
      <c r="F67" s="49" t="s">
        <v>43</v>
      </c>
      <c r="G67" s="49" t="s">
        <v>1317</v>
      </c>
      <c r="H67" s="50" t="s">
        <v>158</v>
      </c>
      <c r="I67" s="50" t="s">
        <v>219</v>
      </c>
      <c r="J67" s="50" t="s">
        <v>220</v>
      </c>
      <c r="K67" s="133" t="s">
        <v>48</v>
      </c>
      <c r="L67" s="133">
        <v>149</v>
      </c>
      <c r="M67" s="16" t="s">
        <v>49</v>
      </c>
      <c r="N67" s="17">
        <v>2020011000200</v>
      </c>
      <c r="O67" s="50" t="s">
        <v>250</v>
      </c>
      <c r="P67" s="23" t="s">
        <v>251</v>
      </c>
      <c r="Q67" s="23" t="s">
        <v>252</v>
      </c>
      <c r="R67" s="117" t="s">
        <v>48</v>
      </c>
      <c r="S67" s="24">
        <v>96</v>
      </c>
      <c r="T67" s="120" t="s">
        <v>53</v>
      </c>
      <c r="U67" s="50" t="s">
        <v>54</v>
      </c>
      <c r="V67" s="50" t="s">
        <v>55</v>
      </c>
      <c r="W67" s="50" t="s">
        <v>164</v>
      </c>
      <c r="X67" s="50" t="s">
        <v>104</v>
      </c>
      <c r="Y67" s="134">
        <v>1066481783</v>
      </c>
      <c r="Z67" s="107"/>
      <c r="AA67" s="20"/>
      <c r="AB67" s="84"/>
      <c r="AC67" s="20"/>
      <c r="AD67" s="95">
        <v>1</v>
      </c>
      <c r="AE67" s="89"/>
      <c r="AF67" s="89" t="s">
        <v>253</v>
      </c>
      <c r="AG67" s="89" t="s">
        <v>55</v>
      </c>
      <c r="AH67" s="14" t="s">
        <v>1317</v>
      </c>
      <c r="AI67" s="89" t="s">
        <v>60</v>
      </c>
      <c r="AJ67" s="89" t="s">
        <v>254</v>
      </c>
      <c r="AK67" s="86" t="s">
        <v>62</v>
      </c>
      <c r="AL67" s="18" t="s">
        <v>252</v>
      </c>
      <c r="AM67" s="87">
        <v>128</v>
      </c>
      <c r="AN67" s="18" t="s">
        <v>48</v>
      </c>
      <c r="AO67" s="18" t="s">
        <v>53</v>
      </c>
      <c r="AP67" s="88">
        <v>44561</v>
      </c>
      <c r="AQ67" s="86" t="s">
        <v>62</v>
      </c>
    </row>
    <row r="68" spans="1:43" s="5" customFormat="1" ht="15" customHeight="1" x14ac:dyDescent="0.2">
      <c r="A68" s="49" t="s">
        <v>39</v>
      </c>
      <c r="B68" s="120">
        <v>1</v>
      </c>
      <c r="C68" s="49" t="s">
        <v>40</v>
      </c>
      <c r="D68" s="49" t="s">
        <v>41</v>
      </c>
      <c r="E68" s="49" t="s">
        <v>42</v>
      </c>
      <c r="F68" s="49" t="s">
        <v>43</v>
      </c>
      <c r="G68" s="49" t="s">
        <v>1317</v>
      </c>
      <c r="H68" s="50" t="s">
        <v>158</v>
      </c>
      <c r="I68" s="50" t="s">
        <v>219</v>
      </c>
      <c r="J68" s="50" t="s">
        <v>220</v>
      </c>
      <c r="K68" s="133"/>
      <c r="L68" s="133"/>
      <c r="M68" s="16" t="s">
        <v>49</v>
      </c>
      <c r="N68" s="17">
        <v>2020011000200</v>
      </c>
      <c r="O68" s="50" t="s">
        <v>250</v>
      </c>
      <c r="P68" s="23" t="s">
        <v>251</v>
      </c>
      <c r="Q68" s="23" t="s">
        <v>255</v>
      </c>
      <c r="R68" s="117" t="s">
        <v>48</v>
      </c>
      <c r="S68" s="24">
        <v>21</v>
      </c>
      <c r="T68" s="120" t="s">
        <v>53</v>
      </c>
      <c r="U68" s="50" t="s">
        <v>54</v>
      </c>
      <c r="V68" s="50" t="s">
        <v>55</v>
      </c>
      <c r="W68" s="50" t="s">
        <v>164</v>
      </c>
      <c r="X68" s="50" t="s">
        <v>104</v>
      </c>
      <c r="Y68" s="134"/>
      <c r="Z68" s="107"/>
      <c r="AA68" s="20"/>
      <c r="AB68" s="84"/>
      <c r="AC68" s="20"/>
      <c r="AD68" s="95">
        <v>1</v>
      </c>
      <c r="AE68" s="89"/>
      <c r="AF68" s="89" t="s">
        <v>256</v>
      </c>
      <c r="AG68" s="89" t="s">
        <v>55</v>
      </c>
      <c r="AH68" s="14" t="s">
        <v>1317</v>
      </c>
      <c r="AI68" s="89" t="s">
        <v>60</v>
      </c>
      <c r="AJ68" s="89" t="s">
        <v>254</v>
      </c>
      <c r="AK68" s="86" t="s">
        <v>62</v>
      </c>
      <c r="AL68" s="18" t="s">
        <v>255</v>
      </c>
      <c r="AM68" s="87">
        <v>29</v>
      </c>
      <c r="AN68" s="18" t="s">
        <v>48</v>
      </c>
      <c r="AO68" s="18" t="s">
        <v>53</v>
      </c>
      <c r="AP68" s="88">
        <v>44561</v>
      </c>
      <c r="AQ68" s="86" t="s">
        <v>62</v>
      </c>
    </row>
    <row r="69" spans="1:43" s="5" customFormat="1" ht="15" customHeight="1" x14ac:dyDescent="0.2">
      <c r="A69" s="49" t="s">
        <v>39</v>
      </c>
      <c r="B69" s="120">
        <v>1</v>
      </c>
      <c r="C69" s="49" t="s">
        <v>40</v>
      </c>
      <c r="D69" s="49" t="s">
        <v>41</v>
      </c>
      <c r="E69" s="49" t="s">
        <v>42</v>
      </c>
      <c r="F69" s="49" t="s">
        <v>43</v>
      </c>
      <c r="G69" s="121" t="s">
        <v>234</v>
      </c>
      <c r="H69" s="50" t="s">
        <v>158</v>
      </c>
      <c r="I69" s="50" t="s">
        <v>219</v>
      </c>
      <c r="J69" s="50" t="s">
        <v>220</v>
      </c>
      <c r="K69" s="133"/>
      <c r="L69" s="133"/>
      <c r="M69" s="16" t="s">
        <v>49</v>
      </c>
      <c r="N69" s="17">
        <v>2020011000200</v>
      </c>
      <c r="O69" s="50" t="s">
        <v>250</v>
      </c>
      <c r="P69" s="23" t="s">
        <v>257</v>
      </c>
      <c r="Q69" s="23" t="s">
        <v>258</v>
      </c>
      <c r="R69" s="117" t="s">
        <v>48</v>
      </c>
      <c r="S69" s="24">
        <v>4</v>
      </c>
      <c r="T69" s="120" t="s">
        <v>53</v>
      </c>
      <c r="U69" s="50" t="s">
        <v>109</v>
      </c>
      <c r="V69" s="50" t="s">
        <v>110</v>
      </c>
      <c r="W69" s="50" t="str">
        <f t="shared" ref="W69:X80" si="7">"-"</f>
        <v>-</v>
      </c>
      <c r="X69" s="50" t="str">
        <f t="shared" si="7"/>
        <v>-</v>
      </c>
      <c r="Y69" s="134"/>
      <c r="Z69" s="107"/>
      <c r="AA69" s="20"/>
      <c r="AB69" s="84"/>
      <c r="AC69" s="20"/>
      <c r="AD69" s="95">
        <v>1</v>
      </c>
      <c r="AE69" s="89"/>
      <c r="AF69" s="89" t="s">
        <v>259</v>
      </c>
      <c r="AG69" s="89" t="s">
        <v>110</v>
      </c>
      <c r="AH69" s="89" t="s">
        <v>234</v>
      </c>
      <c r="AI69" s="89" t="s">
        <v>60</v>
      </c>
      <c r="AJ69" s="89" t="s">
        <v>254</v>
      </c>
      <c r="AK69" s="86" t="s">
        <v>112</v>
      </c>
      <c r="AL69" s="18" t="s">
        <v>258</v>
      </c>
      <c r="AM69" s="87">
        <v>4</v>
      </c>
      <c r="AN69" s="18" t="s">
        <v>48</v>
      </c>
      <c r="AO69" s="18" t="s">
        <v>53</v>
      </c>
      <c r="AP69" s="88">
        <v>44561</v>
      </c>
      <c r="AQ69" s="86" t="s">
        <v>112</v>
      </c>
    </row>
    <row r="70" spans="1:43" s="5" customFormat="1" ht="15" customHeight="1" x14ac:dyDescent="0.2">
      <c r="A70" s="49" t="s">
        <v>39</v>
      </c>
      <c r="B70" s="120">
        <v>1</v>
      </c>
      <c r="C70" s="49" t="s">
        <v>40</v>
      </c>
      <c r="D70" s="49" t="s">
        <v>41</v>
      </c>
      <c r="E70" s="49" t="s">
        <v>42</v>
      </c>
      <c r="F70" s="49" t="s">
        <v>43</v>
      </c>
      <c r="G70" s="121" t="s">
        <v>234</v>
      </c>
      <c r="H70" s="50" t="s">
        <v>158</v>
      </c>
      <c r="I70" s="50" t="s">
        <v>219</v>
      </c>
      <c r="J70" s="50" t="s">
        <v>220</v>
      </c>
      <c r="K70" s="133"/>
      <c r="L70" s="133"/>
      <c r="M70" s="16" t="s">
        <v>49</v>
      </c>
      <c r="N70" s="17">
        <v>2020011000200</v>
      </c>
      <c r="O70" s="50" t="s">
        <v>250</v>
      </c>
      <c r="P70" s="23" t="s">
        <v>257</v>
      </c>
      <c r="Q70" s="23" t="s">
        <v>260</v>
      </c>
      <c r="R70" s="117" t="s">
        <v>48</v>
      </c>
      <c r="S70" s="24">
        <v>20</v>
      </c>
      <c r="T70" s="120" t="s">
        <v>53</v>
      </c>
      <c r="U70" s="50" t="s">
        <v>109</v>
      </c>
      <c r="V70" s="50" t="s">
        <v>110</v>
      </c>
      <c r="W70" s="50" t="str">
        <f t="shared" si="7"/>
        <v>-</v>
      </c>
      <c r="X70" s="50" t="str">
        <f t="shared" si="7"/>
        <v>-</v>
      </c>
      <c r="Y70" s="134"/>
      <c r="Z70" s="107"/>
      <c r="AA70" s="20"/>
      <c r="AB70" s="84"/>
      <c r="AC70" s="20"/>
      <c r="AD70" s="95">
        <v>1</v>
      </c>
      <c r="AE70" s="89"/>
      <c r="AF70" s="89" t="s">
        <v>261</v>
      </c>
      <c r="AG70" s="89" t="s">
        <v>110</v>
      </c>
      <c r="AH70" s="89" t="s">
        <v>234</v>
      </c>
      <c r="AI70" s="89" t="s">
        <v>60</v>
      </c>
      <c r="AJ70" s="89" t="s">
        <v>254</v>
      </c>
      <c r="AK70" s="86" t="s">
        <v>112</v>
      </c>
      <c r="AL70" s="18" t="s">
        <v>260</v>
      </c>
      <c r="AM70" s="87">
        <v>20</v>
      </c>
      <c r="AN70" s="18" t="s">
        <v>48</v>
      </c>
      <c r="AO70" s="18" t="s">
        <v>53</v>
      </c>
      <c r="AP70" s="88">
        <v>44561</v>
      </c>
      <c r="AQ70" s="86" t="s">
        <v>112</v>
      </c>
    </row>
    <row r="71" spans="1:43" s="5" customFormat="1" ht="15" customHeight="1" x14ac:dyDescent="0.2">
      <c r="A71" s="49" t="s">
        <v>39</v>
      </c>
      <c r="B71" s="120">
        <v>1</v>
      </c>
      <c r="C71" s="49" t="s">
        <v>40</v>
      </c>
      <c r="D71" s="49" t="s">
        <v>41</v>
      </c>
      <c r="E71" s="49" t="s">
        <v>42</v>
      </c>
      <c r="F71" s="49" t="s">
        <v>43</v>
      </c>
      <c r="G71" s="121" t="s">
        <v>234</v>
      </c>
      <c r="H71" s="50" t="s">
        <v>158</v>
      </c>
      <c r="I71" s="50" t="s">
        <v>219</v>
      </c>
      <c r="J71" s="50" t="s">
        <v>220</v>
      </c>
      <c r="K71" s="133"/>
      <c r="L71" s="133"/>
      <c r="M71" s="16" t="s">
        <v>49</v>
      </c>
      <c r="N71" s="17">
        <v>2020011000200</v>
      </c>
      <c r="O71" s="50" t="s">
        <v>250</v>
      </c>
      <c r="P71" s="23" t="s">
        <v>257</v>
      </c>
      <c r="Q71" s="23" t="s">
        <v>262</v>
      </c>
      <c r="R71" s="117" t="s">
        <v>48</v>
      </c>
      <c r="S71" s="24">
        <v>11</v>
      </c>
      <c r="T71" s="120" t="s">
        <v>53</v>
      </c>
      <c r="U71" s="50" t="s">
        <v>109</v>
      </c>
      <c r="V71" s="50" t="s">
        <v>110</v>
      </c>
      <c r="W71" s="50" t="str">
        <f t="shared" si="7"/>
        <v>-</v>
      </c>
      <c r="X71" s="50" t="str">
        <f t="shared" si="7"/>
        <v>-</v>
      </c>
      <c r="Y71" s="134"/>
      <c r="Z71" s="107"/>
      <c r="AA71" s="20"/>
      <c r="AB71" s="84"/>
      <c r="AC71" s="20"/>
      <c r="AD71" s="95">
        <v>1</v>
      </c>
      <c r="AE71" s="89"/>
      <c r="AF71" s="89" t="s">
        <v>263</v>
      </c>
      <c r="AG71" s="89" t="s">
        <v>110</v>
      </c>
      <c r="AH71" s="89" t="s">
        <v>234</v>
      </c>
      <c r="AI71" s="89" t="s">
        <v>60</v>
      </c>
      <c r="AJ71" s="89" t="s">
        <v>254</v>
      </c>
      <c r="AK71" s="86" t="s">
        <v>112</v>
      </c>
      <c r="AL71" s="18" t="s">
        <v>262</v>
      </c>
      <c r="AM71" s="87">
        <v>11</v>
      </c>
      <c r="AN71" s="18" t="s">
        <v>48</v>
      </c>
      <c r="AO71" s="18" t="s">
        <v>53</v>
      </c>
      <c r="AP71" s="88">
        <v>44561</v>
      </c>
      <c r="AQ71" s="86" t="s">
        <v>112</v>
      </c>
    </row>
    <row r="72" spans="1:43" s="5" customFormat="1" ht="15" customHeight="1" x14ac:dyDescent="0.2">
      <c r="A72" s="49" t="s">
        <v>39</v>
      </c>
      <c r="B72" s="120">
        <v>1</v>
      </c>
      <c r="C72" s="49" t="s">
        <v>40</v>
      </c>
      <c r="D72" s="49" t="s">
        <v>41</v>
      </c>
      <c r="E72" s="49" t="s">
        <v>42</v>
      </c>
      <c r="F72" s="49" t="s">
        <v>43</v>
      </c>
      <c r="G72" s="121" t="s">
        <v>234</v>
      </c>
      <c r="H72" s="50" t="s">
        <v>158</v>
      </c>
      <c r="I72" s="146" t="s">
        <v>219</v>
      </c>
      <c r="J72" s="50" t="s">
        <v>220</v>
      </c>
      <c r="K72" s="133"/>
      <c r="L72" s="133"/>
      <c r="M72" s="16" t="s">
        <v>49</v>
      </c>
      <c r="N72" s="17">
        <v>2020011000200</v>
      </c>
      <c r="O72" s="50" t="s">
        <v>250</v>
      </c>
      <c r="P72" s="23" t="s">
        <v>257</v>
      </c>
      <c r="Q72" s="23" t="s">
        <v>264</v>
      </c>
      <c r="R72" s="117" t="s">
        <v>48</v>
      </c>
      <c r="S72" s="24">
        <v>6</v>
      </c>
      <c r="T72" s="120" t="s">
        <v>53</v>
      </c>
      <c r="U72" s="50" t="s">
        <v>109</v>
      </c>
      <c r="V72" s="50" t="s">
        <v>110</v>
      </c>
      <c r="W72" s="50" t="str">
        <f t="shared" si="7"/>
        <v>-</v>
      </c>
      <c r="X72" s="50" t="str">
        <f t="shared" si="7"/>
        <v>-</v>
      </c>
      <c r="Y72" s="134"/>
      <c r="Z72" s="107"/>
      <c r="AA72" s="20"/>
      <c r="AB72" s="84"/>
      <c r="AC72" s="20"/>
      <c r="AD72" s="95">
        <v>1</v>
      </c>
      <c r="AE72" s="89"/>
      <c r="AF72" s="89" t="s">
        <v>265</v>
      </c>
      <c r="AG72" s="89" t="s">
        <v>110</v>
      </c>
      <c r="AH72" s="89" t="s">
        <v>234</v>
      </c>
      <c r="AI72" s="89" t="s">
        <v>60</v>
      </c>
      <c r="AJ72" s="89" t="s">
        <v>254</v>
      </c>
      <c r="AK72" s="86" t="s">
        <v>112</v>
      </c>
      <c r="AL72" s="18" t="s">
        <v>264</v>
      </c>
      <c r="AM72" s="87">
        <v>6</v>
      </c>
      <c r="AN72" s="18" t="s">
        <v>48</v>
      </c>
      <c r="AO72" s="18" t="s">
        <v>53</v>
      </c>
      <c r="AP72" s="88">
        <v>44561</v>
      </c>
      <c r="AQ72" s="86" t="s">
        <v>112</v>
      </c>
    </row>
    <row r="73" spans="1:43" s="5" customFormat="1" ht="15" customHeight="1" x14ac:dyDescent="0.2">
      <c r="A73" s="49" t="s">
        <v>39</v>
      </c>
      <c r="B73" s="120">
        <v>1</v>
      </c>
      <c r="C73" s="49" t="s">
        <v>40</v>
      </c>
      <c r="D73" s="49" t="s">
        <v>41</v>
      </c>
      <c r="E73" s="49" t="s">
        <v>42</v>
      </c>
      <c r="F73" s="49" t="s">
        <v>43</v>
      </c>
      <c r="G73" s="121" t="s">
        <v>234</v>
      </c>
      <c r="H73" s="50" t="s">
        <v>158</v>
      </c>
      <c r="I73" s="147"/>
      <c r="J73" s="50" t="s">
        <v>220</v>
      </c>
      <c r="K73" s="133"/>
      <c r="L73" s="133"/>
      <c r="M73" s="16" t="s">
        <v>49</v>
      </c>
      <c r="N73" s="17">
        <v>2020011000200</v>
      </c>
      <c r="O73" s="50" t="s">
        <v>250</v>
      </c>
      <c r="P73" s="23" t="s">
        <v>257</v>
      </c>
      <c r="Q73" s="23" t="s">
        <v>266</v>
      </c>
      <c r="R73" s="117" t="s">
        <v>48</v>
      </c>
      <c r="S73" s="24">
        <v>6</v>
      </c>
      <c r="T73" s="120" t="s">
        <v>53</v>
      </c>
      <c r="U73" s="50" t="s">
        <v>109</v>
      </c>
      <c r="V73" s="50" t="s">
        <v>110</v>
      </c>
      <c r="W73" s="50" t="str">
        <f t="shared" si="7"/>
        <v>-</v>
      </c>
      <c r="X73" s="50" t="str">
        <f t="shared" si="7"/>
        <v>-</v>
      </c>
      <c r="Y73" s="134"/>
      <c r="Z73" s="107"/>
      <c r="AA73" s="20"/>
      <c r="AB73" s="84"/>
      <c r="AC73" s="20"/>
      <c r="AD73" s="95">
        <v>1</v>
      </c>
      <c r="AE73" s="89"/>
      <c r="AF73" s="89" t="s">
        <v>267</v>
      </c>
      <c r="AG73" s="89" t="s">
        <v>110</v>
      </c>
      <c r="AH73" s="89" t="s">
        <v>234</v>
      </c>
      <c r="AI73" s="89" t="s">
        <v>60</v>
      </c>
      <c r="AJ73" s="89" t="s">
        <v>254</v>
      </c>
      <c r="AK73" s="86" t="s">
        <v>112</v>
      </c>
      <c r="AL73" s="18" t="s">
        <v>266</v>
      </c>
      <c r="AM73" s="87">
        <v>6</v>
      </c>
      <c r="AN73" s="18" t="s">
        <v>48</v>
      </c>
      <c r="AO73" s="18" t="s">
        <v>53</v>
      </c>
      <c r="AP73" s="88">
        <v>44561</v>
      </c>
      <c r="AQ73" s="86" t="s">
        <v>112</v>
      </c>
    </row>
    <row r="74" spans="1:43" s="5" customFormat="1" ht="15" customHeight="1" x14ac:dyDescent="0.2">
      <c r="A74" s="49" t="s">
        <v>39</v>
      </c>
      <c r="B74" s="120">
        <v>1</v>
      </c>
      <c r="C74" s="49" t="s">
        <v>40</v>
      </c>
      <c r="D74" s="49" t="s">
        <v>41</v>
      </c>
      <c r="E74" s="49" t="s">
        <v>42</v>
      </c>
      <c r="F74" s="49" t="s">
        <v>43</v>
      </c>
      <c r="G74" s="121" t="s">
        <v>234</v>
      </c>
      <c r="H74" s="50" t="s">
        <v>158</v>
      </c>
      <c r="I74" s="147"/>
      <c r="J74" s="50" t="s">
        <v>220</v>
      </c>
      <c r="K74" s="133"/>
      <c r="L74" s="133"/>
      <c r="M74" s="16" t="s">
        <v>49</v>
      </c>
      <c r="N74" s="17">
        <v>2020011000200</v>
      </c>
      <c r="O74" s="50" t="s">
        <v>250</v>
      </c>
      <c r="P74" s="23" t="s">
        <v>257</v>
      </c>
      <c r="Q74" s="23" t="s">
        <v>268</v>
      </c>
      <c r="R74" s="117" t="s">
        <v>126</v>
      </c>
      <c r="S74" s="24">
        <v>100</v>
      </c>
      <c r="T74" s="120" t="s">
        <v>53</v>
      </c>
      <c r="U74" s="50" t="s">
        <v>109</v>
      </c>
      <c r="V74" s="50" t="s">
        <v>110</v>
      </c>
      <c r="W74" s="50" t="str">
        <f t="shared" si="7"/>
        <v>-</v>
      </c>
      <c r="X74" s="50" t="str">
        <f t="shared" si="7"/>
        <v>-</v>
      </c>
      <c r="Y74" s="134"/>
      <c r="Z74" s="107"/>
      <c r="AA74" s="20"/>
      <c r="AB74" s="84"/>
      <c r="AC74" s="20"/>
      <c r="AD74" s="95">
        <v>1</v>
      </c>
      <c r="AE74" s="89"/>
      <c r="AF74" s="89" t="s">
        <v>269</v>
      </c>
      <c r="AG74" s="89" t="s">
        <v>110</v>
      </c>
      <c r="AH74" s="89" t="s">
        <v>234</v>
      </c>
      <c r="AI74" s="89" t="s">
        <v>60</v>
      </c>
      <c r="AJ74" s="89" t="s">
        <v>254</v>
      </c>
      <c r="AK74" s="86" t="s">
        <v>112</v>
      </c>
      <c r="AL74" s="18" t="s">
        <v>268</v>
      </c>
      <c r="AM74" s="87">
        <v>100</v>
      </c>
      <c r="AN74" s="18" t="s">
        <v>126</v>
      </c>
      <c r="AO74" s="18" t="s">
        <v>53</v>
      </c>
      <c r="AP74" s="88">
        <v>44561</v>
      </c>
      <c r="AQ74" s="86" t="s">
        <v>112</v>
      </c>
    </row>
    <row r="75" spans="1:43" s="5" customFormat="1" ht="15" customHeight="1" x14ac:dyDescent="0.2">
      <c r="A75" s="49" t="s">
        <v>39</v>
      </c>
      <c r="B75" s="120">
        <v>1</v>
      </c>
      <c r="C75" s="49" t="s">
        <v>40</v>
      </c>
      <c r="D75" s="49" t="s">
        <v>41</v>
      </c>
      <c r="E75" s="49" t="s">
        <v>42</v>
      </c>
      <c r="F75" s="49" t="s">
        <v>43</v>
      </c>
      <c r="G75" s="121" t="s">
        <v>234</v>
      </c>
      <c r="H75" s="50" t="s">
        <v>158</v>
      </c>
      <c r="I75" s="147"/>
      <c r="J75" s="50" t="s">
        <v>220</v>
      </c>
      <c r="K75" s="133"/>
      <c r="L75" s="133"/>
      <c r="M75" s="16" t="s">
        <v>49</v>
      </c>
      <c r="N75" s="17">
        <v>2020011000200</v>
      </c>
      <c r="O75" s="50" t="s">
        <v>250</v>
      </c>
      <c r="P75" s="23" t="s">
        <v>257</v>
      </c>
      <c r="Q75" s="23" t="s">
        <v>270</v>
      </c>
      <c r="R75" s="117" t="s">
        <v>126</v>
      </c>
      <c r="S75" s="51">
        <v>1</v>
      </c>
      <c r="T75" s="120" t="s">
        <v>53</v>
      </c>
      <c r="U75" s="50" t="s">
        <v>109</v>
      </c>
      <c r="V75" s="50" t="s">
        <v>110</v>
      </c>
      <c r="W75" s="50" t="str">
        <f t="shared" si="7"/>
        <v>-</v>
      </c>
      <c r="X75" s="50" t="str">
        <f t="shared" si="7"/>
        <v>-</v>
      </c>
      <c r="Y75" s="134"/>
      <c r="Z75" s="107"/>
      <c r="AA75" s="20"/>
      <c r="AB75" s="84"/>
      <c r="AC75" s="20"/>
      <c r="AD75" s="95">
        <v>1</v>
      </c>
      <c r="AE75" s="89"/>
      <c r="AF75" s="89" t="s">
        <v>271</v>
      </c>
      <c r="AG75" s="89" t="s">
        <v>110</v>
      </c>
      <c r="AH75" s="89" t="s">
        <v>234</v>
      </c>
      <c r="AI75" s="89" t="s">
        <v>60</v>
      </c>
      <c r="AJ75" s="89" t="s">
        <v>254</v>
      </c>
      <c r="AK75" s="86" t="s">
        <v>112</v>
      </c>
      <c r="AL75" s="18" t="s">
        <v>270</v>
      </c>
      <c r="AM75" s="87">
        <v>1</v>
      </c>
      <c r="AN75" s="18" t="s">
        <v>126</v>
      </c>
      <c r="AO75" s="18" t="s">
        <v>53</v>
      </c>
      <c r="AP75" s="88">
        <v>44561</v>
      </c>
      <c r="AQ75" s="86" t="s">
        <v>112</v>
      </c>
    </row>
    <row r="76" spans="1:43" s="5" customFormat="1" ht="15" customHeight="1" x14ac:dyDescent="0.2">
      <c r="A76" s="49" t="s">
        <v>39</v>
      </c>
      <c r="B76" s="120">
        <v>1</v>
      </c>
      <c r="C76" s="49" t="s">
        <v>40</v>
      </c>
      <c r="D76" s="49" t="s">
        <v>41</v>
      </c>
      <c r="E76" s="49" t="s">
        <v>42</v>
      </c>
      <c r="F76" s="49" t="s">
        <v>43</v>
      </c>
      <c r="G76" s="121" t="s">
        <v>234</v>
      </c>
      <c r="H76" s="50" t="s">
        <v>158</v>
      </c>
      <c r="I76" s="147"/>
      <c r="J76" s="50" t="s">
        <v>220</v>
      </c>
      <c r="K76" s="133"/>
      <c r="L76" s="133"/>
      <c r="M76" s="16" t="s">
        <v>49</v>
      </c>
      <c r="N76" s="17">
        <v>2020011000200</v>
      </c>
      <c r="O76" s="50" t="s">
        <v>250</v>
      </c>
      <c r="P76" s="23" t="s">
        <v>257</v>
      </c>
      <c r="Q76" s="23" t="s">
        <v>272</v>
      </c>
      <c r="R76" s="117" t="s">
        <v>126</v>
      </c>
      <c r="S76" s="24">
        <v>100</v>
      </c>
      <c r="T76" s="120" t="s">
        <v>53</v>
      </c>
      <c r="U76" s="50" t="s">
        <v>109</v>
      </c>
      <c r="V76" s="50" t="s">
        <v>110</v>
      </c>
      <c r="W76" s="50" t="str">
        <f t="shared" si="7"/>
        <v>-</v>
      </c>
      <c r="X76" s="50" t="str">
        <f t="shared" si="7"/>
        <v>-</v>
      </c>
      <c r="Y76" s="134"/>
      <c r="Z76" s="107"/>
      <c r="AA76" s="20"/>
      <c r="AB76" s="84"/>
      <c r="AC76" s="20"/>
      <c r="AD76" s="95">
        <v>1</v>
      </c>
      <c r="AE76" s="89"/>
      <c r="AF76" s="89" t="s">
        <v>273</v>
      </c>
      <c r="AG76" s="89" t="s">
        <v>110</v>
      </c>
      <c r="AH76" s="89" t="s">
        <v>234</v>
      </c>
      <c r="AI76" s="89" t="s">
        <v>60</v>
      </c>
      <c r="AJ76" s="89" t="s">
        <v>254</v>
      </c>
      <c r="AK76" s="86" t="s">
        <v>112</v>
      </c>
      <c r="AL76" s="18" t="s">
        <v>272</v>
      </c>
      <c r="AM76" s="87">
        <v>100</v>
      </c>
      <c r="AN76" s="18" t="s">
        <v>126</v>
      </c>
      <c r="AO76" s="18" t="s">
        <v>53</v>
      </c>
      <c r="AP76" s="88">
        <v>44561</v>
      </c>
      <c r="AQ76" s="86" t="s">
        <v>112</v>
      </c>
    </row>
    <row r="77" spans="1:43" s="5" customFormat="1" ht="15" customHeight="1" x14ac:dyDescent="0.2">
      <c r="A77" s="49" t="s">
        <v>39</v>
      </c>
      <c r="B77" s="120">
        <v>1</v>
      </c>
      <c r="C77" s="49" t="s">
        <v>40</v>
      </c>
      <c r="D77" s="49" t="s">
        <v>41</v>
      </c>
      <c r="E77" s="49" t="s">
        <v>42</v>
      </c>
      <c r="F77" s="49" t="s">
        <v>43</v>
      </c>
      <c r="G77" s="121" t="s">
        <v>234</v>
      </c>
      <c r="H77" s="50" t="s">
        <v>158</v>
      </c>
      <c r="I77" s="147"/>
      <c r="J77" s="50" t="s">
        <v>220</v>
      </c>
      <c r="K77" s="133"/>
      <c r="L77" s="133"/>
      <c r="M77" s="16" t="s">
        <v>49</v>
      </c>
      <c r="N77" s="17">
        <v>2020011000200</v>
      </c>
      <c r="O77" s="50" t="s">
        <v>250</v>
      </c>
      <c r="P77" s="23" t="s">
        <v>257</v>
      </c>
      <c r="Q77" s="23" t="s">
        <v>274</v>
      </c>
      <c r="R77" s="117" t="s">
        <v>48</v>
      </c>
      <c r="S77" s="24">
        <v>10</v>
      </c>
      <c r="T77" s="120" t="s">
        <v>53</v>
      </c>
      <c r="U77" s="50" t="s">
        <v>109</v>
      </c>
      <c r="V77" s="50" t="s">
        <v>110</v>
      </c>
      <c r="W77" s="50" t="str">
        <f t="shared" si="7"/>
        <v>-</v>
      </c>
      <c r="X77" s="50" t="str">
        <f t="shared" si="7"/>
        <v>-</v>
      </c>
      <c r="Y77" s="134"/>
      <c r="Z77" s="107"/>
      <c r="AA77" s="20"/>
      <c r="AB77" s="84"/>
      <c r="AC77" s="20"/>
      <c r="AD77" s="95">
        <v>1</v>
      </c>
      <c r="AE77" s="89"/>
      <c r="AF77" s="89" t="s">
        <v>275</v>
      </c>
      <c r="AG77" s="89" t="s">
        <v>110</v>
      </c>
      <c r="AH77" s="89" t="s">
        <v>234</v>
      </c>
      <c r="AI77" s="89" t="s">
        <v>60</v>
      </c>
      <c r="AJ77" s="89" t="s">
        <v>254</v>
      </c>
      <c r="AK77" s="86" t="s">
        <v>112</v>
      </c>
      <c r="AL77" s="18" t="s">
        <v>274</v>
      </c>
      <c r="AM77" s="87">
        <v>10</v>
      </c>
      <c r="AN77" s="18" t="s">
        <v>48</v>
      </c>
      <c r="AO77" s="18" t="s">
        <v>53</v>
      </c>
      <c r="AP77" s="88">
        <v>44561</v>
      </c>
      <c r="AQ77" s="86" t="s">
        <v>112</v>
      </c>
    </row>
    <row r="78" spans="1:43" s="5" customFormat="1" ht="15" customHeight="1" x14ac:dyDescent="0.2">
      <c r="A78" s="49" t="s">
        <v>39</v>
      </c>
      <c r="B78" s="120">
        <v>1</v>
      </c>
      <c r="C78" s="49" t="s">
        <v>40</v>
      </c>
      <c r="D78" s="49" t="s">
        <v>41</v>
      </c>
      <c r="E78" s="49" t="s">
        <v>42</v>
      </c>
      <c r="F78" s="49" t="s">
        <v>43</v>
      </c>
      <c r="G78" s="121" t="s">
        <v>234</v>
      </c>
      <c r="H78" s="50" t="s">
        <v>158</v>
      </c>
      <c r="I78" s="147"/>
      <c r="J78" s="50" t="s">
        <v>220</v>
      </c>
      <c r="K78" s="133"/>
      <c r="L78" s="133"/>
      <c r="M78" s="16" t="s">
        <v>49</v>
      </c>
      <c r="N78" s="17">
        <v>2020011000200</v>
      </c>
      <c r="O78" s="50" t="s">
        <v>250</v>
      </c>
      <c r="P78" s="23" t="s">
        <v>257</v>
      </c>
      <c r="Q78" s="23" t="s">
        <v>276</v>
      </c>
      <c r="R78" s="117" t="s">
        <v>131</v>
      </c>
      <c r="S78" s="24">
        <v>2</v>
      </c>
      <c r="T78" s="120" t="s">
        <v>53</v>
      </c>
      <c r="U78" s="50" t="s">
        <v>109</v>
      </c>
      <c r="V78" s="50" t="s">
        <v>110</v>
      </c>
      <c r="W78" s="50" t="str">
        <f t="shared" si="7"/>
        <v>-</v>
      </c>
      <c r="X78" s="50" t="str">
        <f t="shared" si="7"/>
        <v>-</v>
      </c>
      <c r="Y78" s="134"/>
      <c r="Z78" s="107"/>
      <c r="AA78" s="20"/>
      <c r="AB78" s="84"/>
      <c r="AC78" s="20"/>
      <c r="AD78" s="95">
        <v>1</v>
      </c>
      <c r="AE78" s="89"/>
      <c r="AF78" s="89" t="s">
        <v>277</v>
      </c>
      <c r="AG78" s="89" t="s">
        <v>110</v>
      </c>
      <c r="AH78" s="89" t="s">
        <v>234</v>
      </c>
      <c r="AI78" s="89" t="s">
        <v>60</v>
      </c>
      <c r="AJ78" s="89" t="s">
        <v>254</v>
      </c>
      <c r="AK78" s="86" t="s">
        <v>112</v>
      </c>
      <c r="AL78" s="18" t="s">
        <v>276</v>
      </c>
      <c r="AM78" s="87">
        <v>2</v>
      </c>
      <c r="AN78" s="18" t="s">
        <v>131</v>
      </c>
      <c r="AO78" s="18" t="s">
        <v>53</v>
      </c>
      <c r="AP78" s="88">
        <v>44561</v>
      </c>
      <c r="AQ78" s="86" t="s">
        <v>112</v>
      </c>
    </row>
    <row r="79" spans="1:43" s="5" customFormat="1" ht="15" customHeight="1" x14ac:dyDescent="0.2">
      <c r="A79" s="49" t="s">
        <v>39</v>
      </c>
      <c r="B79" s="120">
        <v>1</v>
      </c>
      <c r="C79" s="49" t="s">
        <v>40</v>
      </c>
      <c r="D79" s="49" t="s">
        <v>41</v>
      </c>
      <c r="E79" s="49" t="s">
        <v>42</v>
      </c>
      <c r="F79" s="49" t="s">
        <v>43</v>
      </c>
      <c r="G79" s="121" t="s">
        <v>234</v>
      </c>
      <c r="H79" s="50" t="s">
        <v>158</v>
      </c>
      <c r="I79" s="147"/>
      <c r="J79" s="50" t="s">
        <v>220</v>
      </c>
      <c r="K79" s="133"/>
      <c r="L79" s="133"/>
      <c r="M79" s="16" t="s">
        <v>49</v>
      </c>
      <c r="N79" s="17">
        <v>2020011000200</v>
      </c>
      <c r="O79" s="50" t="s">
        <v>250</v>
      </c>
      <c r="P79" s="23" t="s">
        <v>257</v>
      </c>
      <c r="Q79" s="23" t="s">
        <v>278</v>
      </c>
      <c r="R79" s="117" t="s">
        <v>48</v>
      </c>
      <c r="S79" s="24">
        <v>8</v>
      </c>
      <c r="T79" s="120" t="s">
        <v>53</v>
      </c>
      <c r="U79" s="50" t="s">
        <v>109</v>
      </c>
      <c r="V79" s="50" t="s">
        <v>110</v>
      </c>
      <c r="W79" s="50" t="str">
        <f t="shared" si="7"/>
        <v>-</v>
      </c>
      <c r="X79" s="50" t="str">
        <f t="shared" si="7"/>
        <v>-</v>
      </c>
      <c r="Y79" s="134"/>
      <c r="Z79" s="107"/>
      <c r="AA79" s="20"/>
      <c r="AB79" s="84"/>
      <c r="AC79" s="20"/>
      <c r="AD79" s="95">
        <v>1</v>
      </c>
      <c r="AE79" s="89"/>
      <c r="AF79" s="89" t="s">
        <v>279</v>
      </c>
      <c r="AG79" s="89" t="s">
        <v>110</v>
      </c>
      <c r="AH79" s="89" t="s">
        <v>234</v>
      </c>
      <c r="AI79" s="89" t="s">
        <v>60</v>
      </c>
      <c r="AJ79" s="89" t="s">
        <v>254</v>
      </c>
      <c r="AK79" s="86" t="s">
        <v>112</v>
      </c>
      <c r="AL79" s="18" t="s">
        <v>278</v>
      </c>
      <c r="AM79" s="87">
        <v>8</v>
      </c>
      <c r="AN79" s="18" t="s">
        <v>48</v>
      </c>
      <c r="AO79" s="18" t="s">
        <v>53</v>
      </c>
      <c r="AP79" s="88">
        <v>44561</v>
      </c>
      <c r="AQ79" s="86" t="s">
        <v>112</v>
      </c>
    </row>
    <row r="80" spans="1:43" s="5" customFormat="1" ht="15" customHeight="1" x14ac:dyDescent="0.2">
      <c r="A80" s="49" t="s">
        <v>39</v>
      </c>
      <c r="B80" s="120">
        <v>1</v>
      </c>
      <c r="C80" s="49" t="s">
        <v>40</v>
      </c>
      <c r="D80" s="49" t="s">
        <v>41</v>
      </c>
      <c r="E80" s="49" t="s">
        <v>42</v>
      </c>
      <c r="F80" s="49" t="s">
        <v>43</v>
      </c>
      <c r="G80" s="121" t="s">
        <v>234</v>
      </c>
      <c r="H80" s="50" t="s">
        <v>158</v>
      </c>
      <c r="I80" s="148"/>
      <c r="J80" s="50" t="s">
        <v>220</v>
      </c>
      <c r="K80" s="133"/>
      <c r="L80" s="133"/>
      <c r="M80" s="16" t="s">
        <v>49</v>
      </c>
      <c r="N80" s="17">
        <v>2020011000200</v>
      </c>
      <c r="O80" s="50" t="s">
        <v>250</v>
      </c>
      <c r="P80" s="23" t="s">
        <v>257</v>
      </c>
      <c r="Q80" s="23" t="s">
        <v>280</v>
      </c>
      <c r="R80" s="117" t="s">
        <v>48</v>
      </c>
      <c r="S80" s="24">
        <v>6</v>
      </c>
      <c r="T80" s="120" t="s">
        <v>53</v>
      </c>
      <c r="U80" s="50" t="s">
        <v>109</v>
      </c>
      <c r="V80" s="50" t="s">
        <v>110</v>
      </c>
      <c r="W80" s="50" t="str">
        <f t="shared" si="7"/>
        <v>-</v>
      </c>
      <c r="X80" s="50" t="str">
        <f t="shared" si="7"/>
        <v>-</v>
      </c>
      <c r="Y80" s="29">
        <v>0</v>
      </c>
      <c r="Z80" s="107"/>
      <c r="AA80" s="20"/>
      <c r="AB80" s="84"/>
      <c r="AC80" s="20"/>
      <c r="AD80" s="95">
        <v>1</v>
      </c>
      <c r="AE80" s="89"/>
      <c r="AF80" s="89" t="s">
        <v>281</v>
      </c>
      <c r="AG80" s="89" t="s">
        <v>110</v>
      </c>
      <c r="AH80" s="89" t="s">
        <v>234</v>
      </c>
      <c r="AI80" s="89" t="s">
        <v>60</v>
      </c>
      <c r="AJ80" s="89" t="s">
        <v>254</v>
      </c>
      <c r="AK80" s="86" t="s">
        <v>112</v>
      </c>
      <c r="AL80" s="18" t="s">
        <v>280</v>
      </c>
      <c r="AM80" s="87">
        <v>6</v>
      </c>
      <c r="AN80" s="18" t="s">
        <v>48</v>
      </c>
      <c r="AO80" s="18" t="s">
        <v>53</v>
      </c>
      <c r="AP80" s="88">
        <v>44561</v>
      </c>
      <c r="AQ80" s="86" t="s">
        <v>112</v>
      </c>
    </row>
    <row r="81" spans="1:43" s="5" customFormat="1" ht="15" customHeight="1" x14ac:dyDescent="0.2">
      <c r="A81" s="49" t="s">
        <v>39</v>
      </c>
      <c r="B81" s="120">
        <v>1</v>
      </c>
      <c r="C81" s="49" t="s">
        <v>40</v>
      </c>
      <c r="D81" s="49" t="s">
        <v>41</v>
      </c>
      <c r="E81" s="49" t="s">
        <v>42</v>
      </c>
      <c r="F81" s="49" t="s">
        <v>43</v>
      </c>
      <c r="G81" s="49" t="s">
        <v>282</v>
      </c>
      <c r="H81" s="50" t="s">
        <v>283</v>
      </c>
      <c r="I81" s="50" t="s">
        <v>284</v>
      </c>
      <c r="J81" s="50" t="s">
        <v>285</v>
      </c>
      <c r="K81" s="133" t="s">
        <v>48</v>
      </c>
      <c r="L81" s="133">
        <v>56</v>
      </c>
      <c r="M81" s="16" t="s">
        <v>286</v>
      </c>
      <c r="N81" s="17">
        <v>2018011001172</v>
      </c>
      <c r="O81" s="50" t="s">
        <v>287</v>
      </c>
      <c r="P81" s="23" t="s">
        <v>288</v>
      </c>
      <c r="Q81" s="23" t="s">
        <v>289</v>
      </c>
      <c r="R81" s="117" t="s">
        <v>48</v>
      </c>
      <c r="S81" s="24">
        <v>56</v>
      </c>
      <c r="T81" s="120" t="s">
        <v>53</v>
      </c>
      <c r="U81" s="50" t="s">
        <v>54</v>
      </c>
      <c r="V81" s="50" t="s">
        <v>55</v>
      </c>
      <c r="W81" s="50" t="s">
        <v>290</v>
      </c>
      <c r="X81" s="50" t="s">
        <v>291</v>
      </c>
      <c r="Y81" s="29">
        <v>86956522</v>
      </c>
      <c r="Z81" s="107"/>
      <c r="AA81" s="20"/>
      <c r="AB81" s="84"/>
      <c r="AC81" s="20"/>
      <c r="AD81" s="95">
        <v>1</v>
      </c>
      <c r="AE81" s="89"/>
      <c r="AF81" s="89" t="s">
        <v>288</v>
      </c>
      <c r="AG81" s="89" t="s">
        <v>55</v>
      </c>
      <c r="AH81" s="89" t="s">
        <v>282</v>
      </c>
      <c r="AI81" s="89" t="s">
        <v>60</v>
      </c>
      <c r="AJ81" s="89" t="s">
        <v>292</v>
      </c>
      <c r="AK81" s="86" t="s">
        <v>62</v>
      </c>
      <c r="AL81" s="18" t="s">
        <v>289</v>
      </c>
      <c r="AM81" s="87">
        <v>56</v>
      </c>
      <c r="AN81" s="18" t="s">
        <v>48</v>
      </c>
      <c r="AO81" s="18" t="s">
        <v>53</v>
      </c>
      <c r="AP81" s="88">
        <v>44561</v>
      </c>
      <c r="AQ81" s="86" t="s">
        <v>62</v>
      </c>
    </row>
    <row r="82" spans="1:43" s="5" customFormat="1" ht="15" customHeight="1" x14ac:dyDescent="0.2">
      <c r="A82" s="49" t="s">
        <v>39</v>
      </c>
      <c r="B82" s="120">
        <v>1</v>
      </c>
      <c r="C82" s="49" t="s">
        <v>40</v>
      </c>
      <c r="D82" s="49" t="s">
        <v>41</v>
      </c>
      <c r="E82" s="49" t="s">
        <v>42</v>
      </c>
      <c r="F82" s="49" t="s">
        <v>43</v>
      </c>
      <c r="G82" s="49" t="s">
        <v>282</v>
      </c>
      <c r="H82" s="50" t="s">
        <v>283</v>
      </c>
      <c r="I82" s="50" t="s">
        <v>284</v>
      </c>
      <c r="J82" s="50" t="s">
        <v>285</v>
      </c>
      <c r="K82" s="133"/>
      <c r="L82" s="133"/>
      <c r="M82" s="16" t="s">
        <v>286</v>
      </c>
      <c r="N82" s="17">
        <v>2018011001172</v>
      </c>
      <c r="O82" s="50" t="s">
        <v>287</v>
      </c>
      <c r="P82" s="23" t="s">
        <v>293</v>
      </c>
      <c r="Q82" s="23" t="s">
        <v>294</v>
      </c>
      <c r="R82" s="117" t="s">
        <v>48</v>
      </c>
      <c r="S82" s="24">
        <v>56</v>
      </c>
      <c r="T82" s="120" t="s">
        <v>53</v>
      </c>
      <c r="U82" s="50" t="s">
        <v>54</v>
      </c>
      <c r="V82" s="50" t="s">
        <v>55</v>
      </c>
      <c r="W82" s="50" t="s">
        <v>290</v>
      </c>
      <c r="X82" s="50" t="s">
        <v>291</v>
      </c>
      <c r="Y82" s="29">
        <v>86956522</v>
      </c>
      <c r="Z82" s="107"/>
      <c r="AA82" s="20"/>
      <c r="AB82" s="84"/>
      <c r="AC82" s="20"/>
      <c r="AD82" s="95">
        <v>1</v>
      </c>
      <c r="AE82" s="89"/>
      <c r="AF82" s="89" t="s">
        <v>293</v>
      </c>
      <c r="AG82" s="89" t="s">
        <v>55</v>
      </c>
      <c r="AH82" s="89" t="s">
        <v>282</v>
      </c>
      <c r="AI82" s="89" t="s">
        <v>60</v>
      </c>
      <c r="AJ82" s="89" t="s">
        <v>292</v>
      </c>
      <c r="AK82" s="86" t="s">
        <v>62</v>
      </c>
      <c r="AL82" s="18" t="s">
        <v>294</v>
      </c>
      <c r="AM82" s="87">
        <v>56</v>
      </c>
      <c r="AN82" s="18" t="s">
        <v>48</v>
      </c>
      <c r="AO82" s="18" t="s">
        <v>53</v>
      </c>
      <c r="AP82" s="88">
        <v>44561</v>
      </c>
      <c r="AQ82" s="86" t="s">
        <v>62</v>
      </c>
    </row>
    <row r="83" spans="1:43" s="5" customFormat="1" ht="15" customHeight="1" x14ac:dyDescent="0.2">
      <c r="A83" s="49" t="s">
        <v>39</v>
      </c>
      <c r="B83" s="120">
        <v>1</v>
      </c>
      <c r="C83" s="49" t="s">
        <v>40</v>
      </c>
      <c r="D83" s="49" t="s">
        <v>41</v>
      </c>
      <c r="E83" s="49" t="s">
        <v>42</v>
      </c>
      <c r="F83" s="49" t="s">
        <v>43</v>
      </c>
      <c r="G83" s="49" t="s">
        <v>282</v>
      </c>
      <c r="H83" s="50" t="s">
        <v>295</v>
      </c>
      <c r="I83" s="50" t="s">
        <v>296</v>
      </c>
      <c r="J83" s="50" t="s">
        <v>297</v>
      </c>
      <c r="K83" s="133" t="s">
        <v>48</v>
      </c>
      <c r="L83" s="133">
        <v>48</v>
      </c>
      <c r="M83" s="16" t="s">
        <v>286</v>
      </c>
      <c r="N83" s="17">
        <v>2018011001172</v>
      </c>
      <c r="O83" s="50" t="s">
        <v>298</v>
      </c>
      <c r="P83" s="23" t="s">
        <v>299</v>
      </c>
      <c r="Q83" s="23" t="s">
        <v>300</v>
      </c>
      <c r="R83" s="117" t="s">
        <v>48</v>
      </c>
      <c r="S83" s="24">
        <v>45</v>
      </c>
      <c r="T83" s="120" t="s">
        <v>53</v>
      </c>
      <c r="U83" s="50" t="s">
        <v>54</v>
      </c>
      <c r="V83" s="50" t="s">
        <v>55</v>
      </c>
      <c r="W83" s="50" t="s">
        <v>290</v>
      </c>
      <c r="X83" s="50" t="s">
        <v>291</v>
      </c>
      <c r="Y83" s="29">
        <v>173913044</v>
      </c>
      <c r="Z83" s="107"/>
      <c r="AA83" s="20"/>
      <c r="AB83" s="84"/>
      <c r="AC83" s="20"/>
      <c r="AD83" s="95">
        <v>1</v>
      </c>
      <c r="AE83" s="89"/>
      <c r="AF83" s="89" t="s">
        <v>299</v>
      </c>
      <c r="AG83" s="89" t="s">
        <v>55</v>
      </c>
      <c r="AH83" s="89" t="s">
        <v>282</v>
      </c>
      <c r="AI83" s="89" t="s">
        <v>60</v>
      </c>
      <c r="AJ83" s="89" t="s">
        <v>301</v>
      </c>
      <c r="AK83" s="86" t="s">
        <v>62</v>
      </c>
      <c r="AL83" s="18" t="s">
        <v>300</v>
      </c>
      <c r="AM83" s="87">
        <v>45</v>
      </c>
      <c r="AN83" s="18" t="s">
        <v>48</v>
      </c>
      <c r="AO83" s="18" t="s">
        <v>53</v>
      </c>
      <c r="AP83" s="88">
        <v>44561</v>
      </c>
      <c r="AQ83" s="86" t="s">
        <v>62</v>
      </c>
    </row>
    <row r="84" spans="1:43" s="5" customFormat="1" ht="15" customHeight="1" x14ac:dyDescent="0.2">
      <c r="A84" s="49" t="s">
        <v>39</v>
      </c>
      <c r="B84" s="120">
        <v>1</v>
      </c>
      <c r="C84" s="49" t="s">
        <v>40</v>
      </c>
      <c r="D84" s="49" t="s">
        <v>41</v>
      </c>
      <c r="E84" s="49" t="s">
        <v>42</v>
      </c>
      <c r="F84" s="49" t="s">
        <v>43</v>
      </c>
      <c r="G84" s="49" t="s">
        <v>282</v>
      </c>
      <c r="H84" s="50" t="s">
        <v>295</v>
      </c>
      <c r="I84" s="50" t="s">
        <v>296</v>
      </c>
      <c r="J84" s="50" t="s">
        <v>297</v>
      </c>
      <c r="K84" s="133"/>
      <c r="L84" s="133"/>
      <c r="M84" s="16" t="s">
        <v>286</v>
      </c>
      <c r="N84" s="17">
        <v>2018011001172</v>
      </c>
      <c r="O84" s="50" t="s">
        <v>298</v>
      </c>
      <c r="P84" s="23" t="s">
        <v>302</v>
      </c>
      <c r="Q84" s="23" t="s">
        <v>303</v>
      </c>
      <c r="R84" s="117" t="s">
        <v>48</v>
      </c>
      <c r="S84" s="24">
        <v>56</v>
      </c>
      <c r="T84" s="120" t="s">
        <v>53</v>
      </c>
      <c r="U84" s="50" t="s">
        <v>54</v>
      </c>
      <c r="V84" s="50" t="s">
        <v>55</v>
      </c>
      <c r="W84" s="50" t="s">
        <v>290</v>
      </c>
      <c r="X84" s="50" t="s">
        <v>291</v>
      </c>
      <c r="Y84" s="29">
        <v>974393346</v>
      </c>
      <c r="Z84" s="107"/>
      <c r="AA84" s="20"/>
      <c r="AB84" s="84"/>
      <c r="AC84" s="20"/>
      <c r="AD84" s="95">
        <v>1</v>
      </c>
      <c r="AE84" s="89"/>
      <c r="AF84" s="89" t="s">
        <v>302</v>
      </c>
      <c r="AG84" s="89" t="s">
        <v>55</v>
      </c>
      <c r="AH84" s="89" t="s">
        <v>282</v>
      </c>
      <c r="AI84" s="89" t="s">
        <v>60</v>
      </c>
      <c r="AJ84" s="89" t="s">
        <v>301</v>
      </c>
      <c r="AK84" s="86" t="s">
        <v>62</v>
      </c>
      <c r="AL84" s="18" t="s">
        <v>303</v>
      </c>
      <c r="AM84" s="87">
        <v>56</v>
      </c>
      <c r="AN84" s="18" t="s">
        <v>48</v>
      </c>
      <c r="AO84" s="18" t="s">
        <v>53</v>
      </c>
      <c r="AP84" s="88">
        <v>44561</v>
      </c>
      <c r="AQ84" s="86" t="s">
        <v>62</v>
      </c>
    </row>
    <row r="85" spans="1:43" s="5" customFormat="1" ht="15" customHeight="1" x14ac:dyDescent="0.2">
      <c r="A85" s="49" t="s">
        <v>39</v>
      </c>
      <c r="B85" s="120">
        <v>1</v>
      </c>
      <c r="C85" s="49" t="s">
        <v>40</v>
      </c>
      <c r="D85" s="49" t="s">
        <v>41</v>
      </c>
      <c r="E85" s="49" t="s">
        <v>42</v>
      </c>
      <c r="F85" s="49" t="s">
        <v>43</v>
      </c>
      <c r="G85" s="49" t="s">
        <v>282</v>
      </c>
      <c r="H85" s="50" t="s">
        <v>295</v>
      </c>
      <c r="I85" s="50" t="s">
        <v>296</v>
      </c>
      <c r="J85" s="50" t="s">
        <v>297</v>
      </c>
      <c r="K85" s="133" t="s">
        <v>48</v>
      </c>
      <c r="L85" s="133">
        <v>45</v>
      </c>
      <c r="M85" s="16" t="s">
        <v>286</v>
      </c>
      <c r="N85" s="17">
        <v>2018011001172</v>
      </c>
      <c r="O85" s="50" t="s">
        <v>304</v>
      </c>
      <c r="P85" s="23" t="s">
        <v>305</v>
      </c>
      <c r="Q85" s="23" t="s">
        <v>306</v>
      </c>
      <c r="R85" s="117" t="s">
        <v>48</v>
      </c>
      <c r="S85" s="24">
        <v>45</v>
      </c>
      <c r="T85" s="120" t="s">
        <v>53</v>
      </c>
      <c r="U85" s="50" t="s">
        <v>54</v>
      </c>
      <c r="V85" s="50" t="s">
        <v>55</v>
      </c>
      <c r="W85" s="50" t="s">
        <v>290</v>
      </c>
      <c r="X85" s="50" t="s">
        <v>291</v>
      </c>
      <c r="Y85" s="134">
        <v>608074363</v>
      </c>
      <c r="Z85" s="107"/>
      <c r="AA85" s="20"/>
      <c r="AB85" s="84"/>
      <c r="AC85" s="20"/>
      <c r="AD85" s="95">
        <v>1</v>
      </c>
      <c r="AE85" s="89"/>
      <c r="AF85" s="89" t="s">
        <v>307</v>
      </c>
      <c r="AG85" s="89" t="s">
        <v>55</v>
      </c>
      <c r="AH85" s="89" t="s">
        <v>282</v>
      </c>
      <c r="AI85" s="89" t="s">
        <v>60</v>
      </c>
      <c r="AJ85" s="89" t="s">
        <v>308</v>
      </c>
      <c r="AK85" s="86" t="s">
        <v>62</v>
      </c>
      <c r="AL85" s="18" t="s">
        <v>306</v>
      </c>
      <c r="AM85" s="87">
        <v>45</v>
      </c>
      <c r="AN85" s="18" t="s">
        <v>48</v>
      </c>
      <c r="AO85" s="18" t="s">
        <v>53</v>
      </c>
      <c r="AP85" s="88">
        <v>44561</v>
      </c>
      <c r="AQ85" s="86" t="s">
        <v>62</v>
      </c>
    </row>
    <row r="86" spans="1:43" s="5" customFormat="1" ht="15" customHeight="1" x14ac:dyDescent="0.2">
      <c r="A86" s="49" t="s">
        <v>39</v>
      </c>
      <c r="B86" s="120">
        <v>1</v>
      </c>
      <c r="C86" s="49" t="s">
        <v>40</v>
      </c>
      <c r="D86" s="49" t="s">
        <v>41</v>
      </c>
      <c r="E86" s="49" t="s">
        <v>42</v>
      </c>
      <c r="F86" s="49" t="s">
        <v>43</v>
      </c>
      <c r="G86" s="49" t="s">
        <v>282</v>
      </c>
      <c r="H86" s="50" t="s">
        <v>295</v>
      </c>
      <c r="I86" s="50" t="s">
        <v>296</v>
      </c>
      <c r="J86" s="50" t="s">
        <v>297</v>
      </c>
      <c r="K86" s="133"/>
      <c r="L86" s="133"/>
      <c r="M86" s="16" t="s">
        <v>286</v>
      </c>
      <c r="N86" s="17">
        <v>2018011001172</v>
      </c>
      <c r="O86" s="50" t="s">
        <v>304</v>
      </c>
      <c r="P86" s="23" t="s">
        <v>305</v>
      </c>
      <c r="Q86" s="23" t="s">
        <v>309</v>
      </c>
      <c r="R86" s="117" t="s">
        <v>48</v>
      </c>
      <c r="S86" s="24">
        <v>396</v>
      </c>
      <c r="T86" s="120" t="s">
        <v>53</v>
      </c>
      <c r="U86" s="50" t="s">
        <v>54</v>
      </c>
      <c r="V86" s="50" t="s">
        <v>55</v>
      </c>
      <c r="W86" s="50" t="s">
        <v>290</v>
      </c>
      <c r="X86" s="50" t="s">
        <v>291</v>
      </c>
      <c r="Y86" s="134"/>
      <c r="Z86" s="107"/>
      <c r="AA86" s="20"/>
      <c r="AB86" s="84"/>
      <c r="AC86" s="20"/>
      <c r="AD86" s="95">
        <v>1</v>
      </c>
      <c r="AE86" s="89"/>
      <c r="AF86" s="89" t="s">
        <v>310</v>
      </c>
      <c r="AG86" s="89" t="s">
        <v>55</v>
      </c>
      <c r="AH86" s="89" t="s">
        <v>282</v>
      </c>
      <c r="AI86" s="89" t="s">
        <v>60</v>
      </c>
      <c r="AJ86" s="89" t="s">
        <v>308</v>
      </c>
      <c r="AK86" s="86" t="s">
        <v>62</v>
      </c>
      <c r="AL86" s="18" t="s">
        <v>309</v>
      </c>
      <c r="AM86" s="87">
        <v>396</v>
      </c>
      <c r="AN86" s="18" t="s">
        <v>48</v>
      </c>
      <c r="AO86" s="18" t="s">
        <v>53</v>
      </c>
      <c r="AP86" s="88">
        <v>44561</v>
      </c>
      <c r="AQ86" s="86" t="s">
        <v>62</v>
      </c>
    </row>
    <row r="87" spans="1:43" s="5" customFormat="1" ht="15" customHeight="1" x14ac:dyDescent="0.2">
      <c r="A87" s="49" t="s">
        <v>39</v>
      </c>
      <c r="B87" s="120">
        <v>1</v>
      </c>
      <c r="C87" s="49" t="s">
        <v>40</v>
      </c>
      <c r="D87" s="49" t="s">
        <v>41</v>
      </c>
      <c r="E87" s="49" t="s">
        <v>42</v>
      </c>
      <c r="F87" s="49" t="s">
        <v>43</v>
      </c>
      <c r="G87" s="49" t="s">
        <v>282</v>
      </c>
      <c r="H87" s="50" t="s">
        <v>295</v>
      </c>
      <c r="I87" s="50" t="s">
        <v>296</v>
      </c>
      <c r="J87" s="50" t="s">
        <v>297</v>
      </c>
      <c r="K87" s="133"/>
      <c r="L87" s="133"/>
      <c r="M87" s="16" t="s">
        <v>286</v>
      </c>
      <c r="N87" s="17">
        <v>2018011001172</v>
      </c>
      <c r="O87" s="50" t="s">
        <v>304</v>
      </c>
      <c r="P87" s="23" t="s">
        <v>305</v>
      </c>
      <c r="Q87" s="23" t="s">
        <v>311</v>
      </c>
      <c r="R87" s="117" t="s">
        <v>48</v>
      </c>
      <c r="S87" s="24">
        <v>39</v>
      </c>
      <c r="T87" s="120" t="s">
        <v>53</v>
      </c>
      <c r="U87" s="50" t="s">
        <v>54</v>
      </c>
      <c r="V87" s="50" t="s">
        <v>55</v>
      </c>
      <c r="W87" s="50" t="s">
        <v>290</v>
      </c>
      <c r="X87" s="50" t="s">
        <v>291</v>
      </c>
      <c r="Y87" s="134"/>
      <c r="Z87" s="107"/>
      <c r="AA87" s="20"/>
      <c r="AB87" s="84"/>
      <c r="AC87" s="20"/>
      <c r="AD87" s="95">
        <v>1</v>
      </c>
      <c r="AE87" s="89"/>
      <c r="AF87" s="89" t="s">
        <v>312</v>
      </c>
      <c r="AG87" s="89" t="s">
        <v>55</v>
      </c>
      <c r="AH87" s="89" t="s">
        <v>282</v>
      </c>
      <c r="AI87" s="89" t="s">
        <v>60</v>
      </c>
      <c r="AJ87" s="89" t="s">
        <v>308</v>
      </c>
      <c r="AK87" s="86" t="s">
        <v>62</v>
      </c>
      <c r="AL87" s="18" t="s">
        <v>311</v>
      </c>
      <c r="AM87" s="87">
        <v>39</v>
      </c>
      <c r="AN87" s="18" t="s">
        <v>48</v>
      </c>
      <c r="AO87" s="18" t="s">
        <v>53</v>
      </c>
      <c r="AP87" s="88">
        <v>44561</v>
      </c>
      <c r="AQ87" s="86" t="s">
        <v>62</v>
      </c>
    </row>
    <row r="88" spans="1:43" s="5" customFormat="1" ht="15" customHeight="1" x14ac:dyDescent="0.2">
      <c r="A88" s="49" t="s">
        <v>39</v>
      </c>
      <c r="B88" s="120">
        <v>1</v>
      </c>
      <c r="C88" s="49" t="s">
        <v>40</v>
      </c>
      <c r="D88" s="49" t="s">
        <v>41</v>
      </c>
      <c r="E88" s="49" t="s">
        <v>42</v>
      </c>
      <c r="F88" s="49" t="s">
        <v>43</v>
      </c>
      <c r="G88" s="49" t="s">
        <v>282</v>
      </c>
      <c r="H88" s="50" t="s">
        <v>295</v>
      </c>
      <c r="I88" s="50" t="s">
        <v>296</v>
      </c>
      <c r="J88" s="50" t="s">
        <v>297</v>
      </c>
      <c r="K88" s="133"/>
      <c r="L88" s="133"/>
      <c r="M88" s="16" t="s">
        <v>286</v>
      </c>
      <c r="N88" s="17">
        <v>2018011001172</v>
      </c>
      <c r="O88" s="50" t="s">
        <v>304</v>
      </c>
      <c r="P88" s="23" t="s">
        <v>313</v>
      </c>
      <c r="Q88" s="23" t="s">
        <v>314</v>
      </c>
      <c r="R88" s="117" t="s">
        <v>48</v>
      </c>
      <c r="S88" s="24">
        <v>45</v>
      </c>
      <c r="T88" s="120" t="s">
        <v>53</v>
      </c>
      <c r="U88" s="50" t="s">
        <v>54</v>
      </c>
      <c r="V88" s="50" t="s">
        <v>55</v>
      </c>
      <c r="W88" s="50" t="s">
        <v>290</v>
      </c>
      <c r="X88" s="50" t="s">
        <v>291</v>
      </c>
      <c r="Y88" s="30">
        <v>0</v>
      </c>
      <c r="Z88" s="107"/>
      <c r="AA88" s="20"/>
      <c r="AB88" s="84"/>
      <c r="AC88" s="20"/>
      <c r="AD88" s="95">
        <v>1</v>
      </c>
      <c r="AE88" s="89"/>
      <c r="AF88" s="89" t="s">
        <v>313</v>
      </c>
      <c r="AG88" s="89" t="s">
        <v>55</v>
      </c>
      <c r="AH88" s="89" t="s">
        <v>282</v>
      </c>
      <c r="AI88" s="89" t="s">
        <v>60</v>
      </c>
      <c r="AJ88" s="89" t="s">
        <v>308</v>
      </c>
      <c r="AK88" s="86" t="s">
        <v>62</v>
      </c>
      <c r="AL88" s="18" t="s">
        <v>314</v>
      </c>
      <c r="AM88" s="87">
        <v>45</v>
      </c>
      <c r="AN88" s="18" t="s">
        <v>48</v>
      </c>
      <c r="AO88" s="18" t="s">
        <v>53</v>
      </c>
      <c r="AP88" s="88">
        <v>44561</v>
      </c>
      <c r="AQ88" s="86" t="s">
        <v>62</v>
      </c>
    </row>
    <row r="89" spans="1:43" s="5" customFormat="1" ht="15" customHeight="1" x14ac:dyDescent="0.2">
      <c r="A89" s="49" t="s">
        <v>39</v>
      </c>
      <c r="B89" s="120">
        <v>1</v>
      </c>
      <c r="C89" s="49" t="s">
        <v>40</v>
      </c>
      <c r="D89" s="49" t="s">
        <v>41</v>
      </c>
      <c r="E89" s="49" t="s">
        <v>42</v>
      </c>
      <c r="F89" s="49" t="s">
        <v>43</v>
      </c>
      <c r="G89" s="49" t="s">
        <v>282</v>
      </c>
      <c r="H89" s="50" t="s">
        <v>295</v>
      </c>
      <c r="I89" s="50" t="s">
        <v>296</v>
      </c>
      <c r="J89" s="50" t="s">
        <v>297</v>
      </c>
      <c r="K89" s="133"/>
      <c r="L89" s="133"/>
      <c r="M89" s="16" t="s">
        <v>286</v>
      </c>
      <c r="N89" s="17">
        <v>2018011001172</v>
      </c>
      <c r="O89" s="50" t="s">
        <v>304</v>
      </c>
      <c r="P89" s="23" t="s">
        <v>315</v>
      </c>
      <c r="Q89" s="23" t="s">
        <v>316</v>
      </c>
      <c r="R89" s="117" t="s">
        <v>48</v>
      </c>
      <c r="S89" s="24">
        <v>11903</v>
      </c>
      <c r="T89" s="120" t="s">
        <v>53</v>
      </c>
      <c r="U89" s="50" t="s">
        <v>54</v>
      </c>
      <c r="V89" s="50" t="s">
        <v>55</v>
      </c>
      <c r="W89" s="50" t="s">
        <v>290</v>
      </c>
      <c r="X89" s="50" t="s">
        <v>291</v>
      </c>
      <c r="Y89" s="30">
        <v>0</v>
      </c>
      <c r="Z89" s="107"/>
      <c r="AA89" s="20"/>
      <c r="AB89" s="84"/>
      <c r="AC89" s="20"/>
      <c r="AD89" s="95">
        <v>1</v>
      </c>
      <c r="AE89" s="89"/>
      <c r="AF89" s="89" t="s">
        <v>315</v>
      </c>
      <c r="AG89" s="89" t="s">
        <v>55</v>
      </c>
      <c r="AH89" s="89" t="s">
        <v>282</v>
      </c>
      <c r="AI89" s="89" t="s">
        <v>60</v>
      </c>
      <c r="AJ89" s="89" t="s">
        <v>308</v>
      </c>
      <c r="AK89" s="86" t="s">
        <v>62</v>
      </c>
      <c r="AL89" s="18" t="s">
        <v>316</v>
      </c>
      <c r="AM89" s="87">
        <v>11903</v>
      </c>
      <c r="AN89" s="18" t="s">
        <v>48</v>
      </c>
      <c r="AO89" s="18" t="s">
        <v>53</v>
      </c>
      <c r="AP89" s="88">
        <v>44561</v>
      </c>
      <c r="AQ89" s="86" t="s">
        <v>62</v>
      </c>
    </row>
    <row r="90" spans="1:43" s="5" customFormat="1" ht="15" customHeight="1" x14ac:dyDescent="0.2">
      <c r="A90" s="49" t="s">
        <v>39</v>
      </c>
      <c r="B90" s="120">
        <v>1</v>
      </c>
      <c r="C90" s="49" t="s">
        <v>40</v>
      </c>
      <c r="D90" s="49" t="s">
        <v>41</v>
      </c>
      <c r="E90" s="49" t="s">
        <v>42</v>
      </c>
      <c r="F90" s="49" t="s">
        <v>43</v>
      </c>
      <c r="G90" s="49" t="s">
        <v>282</v>
      </c>
      <c r="H90" s="50" t="s">
        <v>295</v>
      </c>
      <c r="I90" s="50" t="s">
        <v>296</v>
      </c>
      <c r="J90" s="50" t="s">
        <v>297</v>
      </c>
      <c r="K90" s="133"/>
      <c r="L90" s="133"/>
      <c r="M90" s="16" t="s">
        <v>286</v>
      </c>
      <c r="N90" s="17">
        <v>2018011001172</v>
      </c>
      <c r="O90" s="50" t="s">
        <v>304</v>
      </c>
      <c r="P90" s="23" t="s">
        <v>317</v>
      </c>
      <c r="Q90" s="23" t="s">
        <v>318</v>
      </c>
      <c r="R90" s="117" t="s">
        <v>48</v>
      </c>
      <c r="S90" s="24">
        <v>2597</v>
      </c>
      <c r="T90" s="120" t="s">
        <v>53</v>
      </c>
      <c r="U90" s="50" t="s">
        <v>54</v>
      </c>
      <c r="V90" s="50" t="s">
        <v>55</v>
      </c>
      <c r="W90" s="50" t="s">
        <v>290</v>
      </c>
      <c r="X90" s="50" t="s">
        <v>291</v>
      </c>
      <c r="Y90" s="30">
        <v>0</v>
      </c>
      <c r="Z90" s="107"/>
      <c r="AA90" s="20"/>
      <c r="AB90" s="84"/>
      <c r="AC90" s="20"/>
      <c r="AD90" s="95">
        <v>1</v>
      </c>
      <c r="AE90" s="89"/>
      <c r="AF90" s="89" t="s">
        <v>319</v>
      </c>
      <c r="AG90" s="89" t="s">
        <v>55</v>
      </c>
      <c r="AH90" s="89" t="s">
        <v>282</v>
      </c>
      <c r="AI90" s="89" t="s">
        <v>60</v>
      </c>
      <c r="AJ90" s="89" t="s">
        <v>308</v>
      </c>
      <c r="AK90" s="86" t="s">
        <v>62</v>
      </c>
      <c r="AL90" s="18" t="s">
        <v>318</v>
      </c>
      <c r="AM90" s="87">
        <v>2597</v>
      </c>
      <c r="AN90" s="18" t="s">
        <v>48</v>
      </c>
      <c r="AO90" s="18" t="s">
        <v>53</v>
      </c>
      <c r="AP90" s="88">
        <v>44561</v>
      </c>
      <c r="AQ90" s="86" t="s">
        <v>62</v>
      </c>
    </row>
    <row r="91" spans="1:43" s="5" customFormat="1" ht="15" customHeight="1" x14ac:dyDescent="0.2">
      <c r="A91" s="49" t="s">
        <v>39</v>
      </c>
      <c r="B91" s="120">
        <v>1</v>
      </c>
      <c r="C91" s="49" t="s">
        <v>40</v>
      </c>
      <c r="D91" s="49" t="s">
        <v>41</v>
      </c>
      <c r="E91" s="49" t="s">
        <v>42</v>
      </c>
      <c r="F91" s="49" t="s">
        <v>43</v>
      </c>
      <c r="G91" s="49" t="s">
        <v>282</v>
      </c>
      <c r="H91" s="50" t="s">
        <v>295</v>
      </c>
      <c r="I91" s="50" t="s">
        <v>296</v>
      </c>
      <c r="J91" s="50" t="s">
        <v>297</v>
      </c>
      <c r="K91" s="133"/>
      <c r="L91" s="133"/>
      <c r="M91" s="16" t="s">
        <v>286</v>
      </c>
      <c r="N91" s="17">
        <v>2018011001172</v>
      </c>
      <c r="O91" s="50" t="s">
        <v>304</v>
      </c>
      <c r="P91" s="23" t="s">
        <v>320</v>
      </c>
      <c r="Q91" s="23" t="s">
        <v>321</v>
      </c>
      <c r="R91" s="117" t="s">
        <v>48</v>
      </c>
      <c r="S91" s="24">
        <v>3000</v>
      </c>
      <c r="T91" s="120" t="s">
        <v>53</v>
      </c>
      <c r="U91" s="50" t="s">
        <v>54</v>
      </c>
      <c r="V91" s="50" t="s">
        <v>55</v>
      </c>
      <c r="W91" s="50" t="s">
        <v>290</v>
      </c>
      <c r="X91" s="50" t="s">
        <v>291</v>
      </c>
      <c r="Y91" s="30">
        <v>0</v>
      </c>
      <c r="Z91" s="107"/>
      <c r="AA91" s="20"/>
      <c r="AB91" s="84"/>
      <c r="AC91" s="20"/>
      <c r="AD91" s="95">
        <v>1</v>
      </c>
      <c r="AE91" s="89"/>
      <c r="AF91" s="89" t="s">
        <v>320</v>
      </c>
      <c r="AG91" s="89" t="s">
        <v>55</v>
      </c>
      <c r="AH91" s="89" t="s">
        <v>282</v>
      </c>
      <c r="AI91" s="89" t="s">
        <v>60</v>
      </c>
      <c r="AJ91" s="89" t="s">
        <v>308</v>
      </c>
      <c r="AK91" s="86" t="s">
        <v>62</v>
      </c>
      <c r="AL91" s="18" t="s">
        <v>321</v>
      </c>
      <c r="AM91" s="87">
        <v>3000</v>
      </c>
      <c r="AN91" s="18" t="s">
        <v>48</v>
      </c>
      <c r="AO91" s="18" t="s">
        <v>53</v>
      </c>
      <c r="AP91" s="88">
        <v>44561</v>
      </c>
      <c r="AQ91" s="86" t="s">
        <v>62</v>
      </c>
    </row>
    <row r="92" spans="1:43" s="5" customFormat="1" ht="15" customHeight="1" x14ac:dyDescent="0.2">
      <c r="A92" s="49" t="s">
        <v>39</v>
      </c>
      <c r="B92" s="120">
        <v>1</v>
      </c>
      <c r="C92" s="49" t="s">
        <v>40</v>
      </c>
      <c r="D92" s="49" t="s">
        <v>41</v>
      </c>
      <c r="E92" s="49" t="s">
        <v>42</v>
      </c>
      <c r="F92" s="49" t="s">
        <v>43</v>
      </c>
      <c r="G92" s="49" t="s">
        <v>282</v>
      </c>
      <c r="H92" s="50" t="s">
        <v>295</v>
      </c>
      <c r="I92" s="50" t="s">
        <v>296</v>
      </c>
      <c r="J92" s="50" t="s">
        <v>297</v>
      </c>
      <c r="K92" s="133"/>
      <c r="L92" s="133"/>
      <c r="M92" s="16" t="s">
        <v>286</v>
      </c>
      <c r="N92" s="17">
        <v>2018011001172</v>
      </c>
      <c r="O92" s="50" t="s">
        <v>304</v>
      </c>
      <c r="P92" s="23" t="s">
        <v>322</v>
      </c>
      <c r="Q92" s="23" t="s">
        <v>323</v>
      </c>
      <c r="R92" s="117" t="s">
        <v>48</v>
      </c>
      <c r="S92" s="24">
        <v>3000</v>
      </c>
      <c r="T92" s="120" t="s">
        <v>53</v>
      </c>
      <c r="U92" s="50" t="s">
        <v>54</v>
      </c>
      <c r="V92" s="50" t="s">
        <v>55</v>
      </c>
      <c r="W92" s="50" t="s">
        <v>290</v>
      </c>
      <c r="X92" s="50" t="s">
        <v>291</v>
      </c>
      <c r="Y92" s="30">
        <v>0</v>
      </c>
      <c r="Z92" s="107"/>
      <c r="AA92" s="20"/>
      <c r="AB92" s="84"/>
      <c r="AC92" s="20"/>
      <c r="AD92" s="95">
        <v>1</v>
      </c>
      <c r="AE92" s="89"/>
      <c r="AF92" s="89" t="s">
        <v>324</v>
      </c>
      <c r="AG92" s="89" t="s">
        <v>55</v>
      </c>
      <c r="AH92" s="89" t="s">
        <v>282</v>
      </c>
      <c r="AI92" s="89" t="s">
        <v>60</v>
      </c>
      <c r="AJ92" s="89" t="s">
        <v>308</v>
      </c>
      <c r="AK92" s="86" t="s">
        <v>62</v>
      </c>
      <c r="AL92" s="18" t="s">
        <v>323</v>
      </c>
      <c r="AM92" s="87">
        <v>3000</v>
      </c>
      <c r="AN92" s="18" t="s">
        <v>48</v>
      </c>
      <c r="AO92" s="18" t="s">
        <v>53</v>
      </c>
      <c r="AP92" s="88">
        <v>44561</v>
      </c>
      <c r="AQ92" s="86" t="s">
        <v>62</v>
      </c>
    </row>
    <row r="93" spans="1:43" s="5" customFormat="1" ht="15" customHeight="1" x14ac:dyDescent="0.2">
      <c r="A93" s="49" t="s">
        <v>39</v>
      </c>
      <c r="B93" s="120">
        <v>1</v>
      </c>
      <c r="C93" s="49" t="s">
        <v>40</v>
      </c>
      <c r="D93" s="49" t="s">
        <v>41</v>
      </c>
      <c r="E93" s="49" t="s">
        <v>42</v>
      </c>
      <c r="F93" s="49" t="s">
        <v>43</v>
      </c>
      <c r="G93" s="49" t="s">
        <v>282</v>
      </c>
      <c r="H93" s="50" t="s">
        <v>295</v>
      </c>
      <c r="I93" s="50" t="s">
        <v>296</v>
      </c>
      <c r="J93" s="50" t="s">
        <v>297</v>
      </c>
      <c r="K93" s="133"/>
      <c r="L93" s="133"/>
      <c r="M93" s="16" t="s">
        <v>286</v>
      </c>
      <c r="N93" s="17">
        <v>2018011001172</v>
      </c>
      <c r="O93" s="50" t="s">
        <v>304</v>
      </c>
      <c r="P93" s="23" t="s">
        <v>325</v>
      </c>
      <c r="Q93" s="23" t="s">
        <v>326</v>
      </c>
      <c r="R93" s="117" t="s">
        <v>48</v>
      </c>
      <c r="S93" s="24">
        <v>3000</v>
      </c>
      <c r="T93" s="120" t="s">
        <v>53</v>
      </c>
      <c r="U93" s="50" t="s">
        <v>54</v>
      </c>
      <c r="V93" s="50" t="s">
        <v>55</v>
      </c>
      <c r="W93" s="50" t="s">
        <v>290</v>
      </c>
      <c r="X93" s="50" t="s">
        <v>291</v>
      </c>
      <c r="Y93" s="30">
        <v>0</v>
      </c>
      <c r="Z93" s="107"/>
      <c r="AA93" s="20"/>
      <c r="AB93" s="84"/>
      <c r="AC93" s="20"/>
      <c r="AD93" s="95">
        <v>1</v>
      </c>
      <c r="AE93" s="89"/>
      <c r="AF93" s="89" t="s">
        <v>325</v>
      </c>
      <c r="AG93" s="89" t="s">
        <v>55</v>
      </c>
      <c r="AH93" s="89" t="s">
        <v>282</v>
      </c>
      <c r="AI93" s="89" t="s">
        <v>60</v>
      </c>
      <c r="AJ93" s="89" t="s">
        <v>308</v>
      </c>
      <c r="AK93" s="86" t="s">
        <v>62</v>
      </c>
      <c r="AL93" s="18" t="s">
        <v>326</v>
      </c>
      <c r="AM93" s="87">
        <v>3000</v>
      </c>
      <c r="AN93" s="18" t="s">
        <v>48</v>
      </c>
      <c r="AO93" s="18" t="s">
        <v>53</v>
      </c>
      <c r="AP93" s="88">
        <v>44561</v>
      </c>
      <c r="AQ93" s="86" t="s">
        <v>62</v>
      </c>
    </row>
    <row r="94" spans="1:43" s="5" customFormat="1" ht="15" customHeight="1" x14ac:dyDescent="0.2">
      <c r="A94" s="49" t="s">
        <v>39</v>
      </c>
      <c r="B94" s="120">
        <v>1</v>
      </c>
      <c r="C94" s="49" t="s">
        <v>40</v>
      </c>
      <c r="D94" s="49" t="s">
        <v>41</v>
      </c>
      <c r="E94" s="49" t="s">
        <v>42</v>
      </c>
      <c r="F94" s="49" t="s">
        <v>43</v>
      </c>
      <c r="G94" s="49" t="s">
        <v>282</v>
      </c>
      <c r="H94" s="50" t="s">
        <v>295</v>
      </c>
      <c r="I94" s="50" t="s">
        <v>296</v>
      </c>
      <c r="J94" s="50" t="s">
        <v>297</v>
      </c>
      <c r="K94" s="133"/>
      <c r="L94" s="133"/>
      <c r="M94" s="16" t="s">
        <v>286</v>
      </c>
      <c r="N94" s="17">
        <v>2018011001172</v>
      </c>
      <c r="O94" s="50" t="s">
        <v>304</v>
      </c>
      <c r="P94" s="23" t="s">
        <v>327</v>
      </c>
      <c r="Q94" s="23" t="s">
        <v>328</v>
      </c>
      <c r="R94" s="117" t="s">
        <v>48</v>
      </c>
      <c r="S94" s="24">
        <v>3000</v>
      </c>
      <c r="T94" s="120" t="s">
        <v>53</v>
      </c>
      <c r="U94" s="50" t="s">
        <v>54</v>
      </c>
      <c r="V94" s="50" t="s">
        <v>55</v>
      </c>
      <c r="W94" s="50" t="s">
        <v>290</v>
      </c>
      <c r="X94" s="50" t="s">
        <v>291</v>
      </c>
      <c r="Y94" s="30">
        <v>0</v>
      </c>
      <c r="Z94" s="107"/>
      <c r="AA94" s="20"/>
      <c r="AB94" s="84"/>
      <c r="AC94" s="20"/>
      <c r="AD94" s="95">
        <v>1</v>
      </c>
      <c r="AE94" s="89"/>
      <c r="AF94" s="89" t="s">
        <v>327</v>
      </c>
      <c r="AG94" s="89" t="s">
        <v>55</v>
      </c>
      <c r="AH94" s="89" t="s">
        <v>282</v>
      </c>
      <c r="AI94" s="89" t="s">
        <v>60</v>
      </c>
      <c r="AJ94" s="89" t="s">
        <v>308</v>
      </c>
      <c r="AK94" s="86" t="s">
        <v>62</v>
      </c>
      <c r="AL94" s="18" t="s">
        <v>328</v>
      </c>
      <c r="AM94" s="87">
        <v>3000</v>
      </c>
      <c r="AN94" s="18" t="s">
        <v>48</v>
      </c>
      <c r="AO94" s="18" t="s">
        <v>53</v>
      </c>
      <c r="AP94" s="88">
        <v>44561</v>
      </c>
      <c r="AQ94" s="86" t="s">
        <v>62</v>
      </c>
    </row>
    <row r="95" spans="1:43" s="5" customFormat="1" ht="15" customHeight="1" x14ac:dyDescent="0.2">
      <c r="A95" s="49" t="s">
        <v>39</v>
      </c>
      <c r="B95" s="120">
        <v>1</v>
      </c>
      <c r="C95" s="49" t="s">
        <v>40</v>
      </c>
      <c r="D95" s="49" t="s">
        <v>41</v>
      </c>
      <c r="E95" s="49" t="s">
        <v>42</v>
      </c>
      <c r="F95" s="49" t="s">
        <v>43</v>
      </c>
      <c r="G95" s="49" t="s">
        <v>282</v>
      </c>
      <c r="H95" s="50" t="s">
        <v>295</v>
      </c>
      <c r="I95" s="50" t="s">
        <v>296</v>
      </c>
      <c r="J95" s="50" t="s">
        <v>297</v>
      </c>
      <c r="K95" s="133"/>
      <c r="L95" s="133"/>
      <c r="M95" s="16" t="s">
        <v>286</v>
      </c>
      <c r="N95" s="17">
        <v>2018011001172</v>
      </c>
      <c r="O95" s="50" t="s">
        <v>304</v>
      </c>
      <c r="P95" s="23" t="s">
        <v>329</v>
      </c>
      <c r="Q95" s="23" t="s">
        <v>330</v>
      </c>
      <c r="R95" s="117" t="s">
        <v>48</v>
      </c>
      <c r="S95" s="24">
        <v>6500</v>
      </c>
      <c r="T95" s="120" t="s">
        <v>53</v>
      </c>
      <c r="U95" s="50" t="s">
        <v>54</v>
      </c>
      <c r="V95" s="50" t="s">
        <v>55</v>
      </c>
      <c r="W95" s="50" t="s">
        <v>290</v>
      </c>
      <c r="X95" s="50" t="s">
        <v>291</v>
      </c>
      <c r="Y95" s="30">
        <v>0</v>
      </c>
      <c r="Z95" s="107"/>
      <c r="AA95" s="20"/>
      <c r="AB95" s="84"/>
      <c r="AC95" s="20"/>
      <c r="AD95" s="95">
        <v>1</v>
      </c>
      <c r="AE95" s="89"/>
      <c r="AF95" s="89" t="s">
        <v>329</v>
      </c>
      <c r="AG95" s="89" t="s">
        <v>55</v>
      </c>
      <c r="AH95" s="89" t="s">
        <v>282</v>
      </c>
      <c r="AI95" s="89" t="s">
        <v>60</v>
      </c>
      <c r="AJ95" s="89" t="s">
        <v>308</v>
      </c>
      <c r="AK95" s="86" t="s">
        <v>62</v>
      </c>
      <c r="AL95" s="18" t="s">
        <v>330</v>
      </c>
      <c r="AM95" s="87">
        <v>6500</v>
      </c>
      <c r="AN95" s="18" t="s">
        <v>48</v>
      </c>
      <c r="AO95" s="18" t="s">
        <v>53</v>
      </c>
      <c r="AP95" s="88">
        <v>44561</v>
      </c>
      <c r="AQ95" s="86" t="s">
        <v>62</v>
      </c>
    </row>
    <row r="96" spans="1:43" s="5" customFormat="1" ht="15" customHeight="1" x14ac:dyDescent="0.2">
      <c r="A96" s="49" t="s">
        <v>39</v>
      </c>
      <c r="B96" s="120">
        <v>1</v>
      </c>
      <c r="C96" s="49" t="s">
        <v>40</v>
      </c>
      <c r="D96" s="49" t="s">
        <v>41</v>
      </c>
      <c r="E96" s="49" t="s">
        <v>42</v>
      </c>
      <c r="F96" s="49" t="s">
        <v>43</v>
      </c>
      <c r="G96" s="49" t="s">
        <v>282</v>
      </c>
      <c r="H96" s="50" t="s">
        <v>283</v>
      </c>
      <c r="I96" s="50" t="s">
        <v>284</v>
      </c>
      <c r="J96" s="50" t="s">
        <v>285</v>
      </c>
      <c r="K96" s="120" t="s">
        <v>48</v>
      </c>
      <c r="L96" s="120">
        <v>15</v>
      </c>
      <c r="M96" s="16" t="s">
        <v>286</v>
      </c>
      <c r="N96" s="17">
        <v>2018011001172</v>
      </c>
      <c r="O96" s="50" t="s">
        <v>331</v>
      </c>
      <c r="P96" s="23" t="s">
        <v>332</v>
      </c>
      <c r="Q96" s="23" t="s">
        <v>333</v>
      </c>
      <c r="R96" s="117" t="s">
        <v>48</v>
      </c>
      <c r="S96" s="24">
        <v>60</v>
      </c>
      <c r="T96" s="120" t="s">
        <v>53</v>
      </c>
      <c r="U96" s="50" t="s">
        <v>54</v>
      </c>
      <c r="V96" s="50" t="s">
        <v>55</v>
      </c>
      <c r="W96" s="50" t="s">
        <v>290</v>
      </c>
      <c r="X96" s="50" t="s">
        <v>291</v>
      </c>
      <c r="Y96" s="30">
        <v>173913044</v>
      </c>
      <c r="Z96" s="107"/>
      <c r="AA96" s="20"/>
      <c r="AB96" s="84"/>
      <c r="AC96" s="20"/>
      <c r="AD96" s="95">
        <v>1</v>
      </c>
      <c r="AE96" s="89"/>
      <c r="AF96" s="89" t="s">
        <v>332</v>
      </c>
      <c r="AG96" s="89" t="s">
        <v>55</v>
      </c>
      <c r="AH96" s="89" t="s">
        <v>282</v>
      </c>
      <c r="AI96" s="89" t="s">
        <v>60</v>
      </c>
      <c r="AJ96" s="89" t="s">
        <v>334</v>
      </c>
      <c r="AK96" s="86" t="s">
        <v>62</v>
      </c>
      <c r="AL96" s="18" t="s">
        <v>333</v>
      </c>
      <c r="AM96" s="87">
        <v>60</v>
      </c>
      <c r="AN96" s="18" t="s">
        <v>48</v>
      </c>
      <c r="AO96" s="18" t="s">
        <v>53</v>
      </c>
      <c r="AP96" s="88">
        <v>44561</v>
      </c>
      <c r="AQ96" s="86" t="s">
        <v>62</v>
      </c>
    </row>
    <row r="97" spans="1:43" s="5" customFormat="1" ht="15" customHeight="1" x14ac:dyDescent="0.2">
      <c r="A97" s="49" t="s">
        <v>39</v>
      </c>
      <c r="B97" s="120">
        <v>1</v>
      </c>
      <c r="C97" s="49" t="s">
        <v>40</v>
      </c>
      <c r="D97" s="49" t="s">
        <v>41</v>
      </c>
      <c r="E97" s="49" t="s">
        <v>42</v>
      </c>
      <c r="F97" s="49" t="s">
        <v>43</v>
      </c>
      <c r="G97" s="49" t="s">
        <v>282</v>
      </c>
      <c r="H97" s="50" t="s">
        <v>283</v>
      </c>
      <c r="I97" s="50" t="s">
        <v>284</v>
      </c>
      <c r="J97" s="50" t="s">
        <v>285</v>
      </c>
      <c r="K97" s="120" t="s">
        <v>48</v>
      </c>
      <c r="L97" s="120">
        <v>3</v>
      </c>
      <c r="M97" s="16" t="s">
        <v>286</v>
      </c>
      <c r="N97" s="17">
        <v>2018011001172</v>
      </c>
      <c r="O97" s="50" t="s">
        <v>335</v>
      </c>
      <c r="P97" s="23" t="s">
        <v>336</v>
      </c>
      <c r="Q97" s="23" t="s">
        <v>337</v>
      </c>
      <c r="R97" s="117" t="s">
        <v>48</v>
      </c>
      <c r="S97" s="24">
        <v>3</v>
      </c>
      <c r="T97" s="120" t="s">
        <v>53</v>
      </c>
      <c r="U97" s="50" t="s">
        <v>54</v>
      </c>
      <c r="V97" s="50" t="s">
        <v>55</v>
      </c>
      <c r="W97" s="50" t="s">
        <v>290</v>
      </c>
      <c r="X97" s="50" t="s">
        <v>291</v>
      </c>
      <c r="Y97" s="30">
        <v>86956522</v>
      </c>
      <c r="Z97" s="107"/>
      <c r="AA97" s="20"/>
      <c r="AB97" s="84"/>
      <c r="AC97" s="20"/>
      <c r="AD97" s="95">
        <v>1</v>
      </c>
      <c r="AE97" s="89"/>
      <c r="AF97" s="89" t="s">
        <v>336</v>
      </c>
      <c r="AG97" s="89" t="s">
        <v>55</v>
      </c>
      <c r="AH97" s="89" t="s">
        <v>282</v>
      </c>
      <c r="AI97" s="89" t="s">
        <v>60</v>
      </c>
      <c r="AJ97" s="89" t="s">
        <v>338</v>
      </c>
      <c r="AK97" s="86" t="s">
        <v>62</v>
      </c>
      <c r="AL97" s="18" t="s">
        <v>337</v>
      </c>
      <c r="AM97" s="87">
        <v>3</v>
      </c>
      <c r="AN97" s="18" t="s">
        <v>48</v>
      </c>
      <c r="AO97" s="18" t="s">
        <v>53</v>
      </c>
      <c r="AP97" s="88">
        <v>44561</v>
      </c>
      <c r="AQ97" s="86" t="s">
        <v>62</v>
      </c>
    </row>
    <row r="98" spans="1:43" s="5" customFormat="1" ht="15" customHeight="1" x14ac:dyDescent="0.2">
      <c r="A98" s="49" t="s">
        <v>39</v>
      </c>
      <c r="B98" s="120">
        <v>1</v>
      </c>
      <c r="C98" s="49" t="s">
        <v>40</v>
      </c>
      <c r="D98" s="49" t="s">
        <v>41</v>
      </c>
      <c r="E98" s="49" t="s">
        <v>42</v>
      </c>
      <c r="F98" s="49" t="s">
        <v>43</v>
      </c>
      <c r="G98" s="49" t="s">
        <v>282</v>
      </c>
      <c r="H98" s="50" t="s">
        <v>339</v>
      </c>
      <c r="I98" s="50" t="s">
        <v>340</v>
      </c>
      <c r="J98" s="50" t="s">
        <v>341</v>
      </c>
      <c r="K98" s="133" t="s">
        <v>48</v>
      </c>
      <c r="L98" s="133">
        <v>13</v>
      </c>
      <c r="M98" s="16" t="s">
        <v>286</v>
      </c>
      <c r="N98" s="17">
        <v>2018011001172</v>
      </c>
      <c r="O98" s="50" t="s">
        <v>342</v>
      </c>
      <c r="P98" s="23" t="s">
        <v>343</v>
      </c>
      <c r="Q98" s="23" t="s">
        <v>344</v>
      </c>
      <c r="R98" s="117" t="s">
        <v>48</v>
      </c>
      <c r="S98" s="24">
        <v>13</v>
      </c>
      <c r="T98" s="120" t="s">
        <v>53</v>
      </c>
      <c r="U98" s="50" t="s">
        <v>54</v>
      </c>
      <c r="V98" s="50" t="s">
        <v>55</v>
      </c>
      <c r="W98" s="50" t="s">
        <v>290</v>
      </c>
      <c r="X98" s="50" t="s">
        <v>291</v>
      </c>
      <c r="Y98" s="134">
        <v>86956522</v>
      </c>
      <c r="Z98" s="107"/>
      <c r="AA98" s="20"/>
      <c r="AB98" s="84"/>
      <c r="AC98" s="20"/>
      <c r="AD98" s="95">
        <v>1</v>
      </c>
      <c r="AE98" s="89"/>
      <c r="AF98" s="103" t="s">
        <v>343</v>
      </c>
      <c r="AG98" s="89" t="s">
        <v>55</v>
      </c>
      <c r="AH98" s="89" t="s">
        <v>282</v>
      </c>
      <c r="AI98" s="89" t="s">
        <v>60</v>
      </c>
      <c r="AJ98" s="89" t="s">
        <v>345</v>
      </c>
      <c r="AK98" s="86" t="s">
        <v>62</v>
      </c>
      <c r="AL98" s="18" t="s">
        <v>344</v>
      </c>
      <c r="AM98" s="87">
        <v>13</v>
      </c>
      <c r="AN98" s="18" t="s">
        <v>48</v>
      </c>
      <c r="AO98" s="18" t="s">
        <v>53</v>
      </c>
      <c r="AP98" s="88">
        <v>44561</v>
      </c>
      <c r="AQ98" s="86" t="s">
        <v>62</v>
      </c>
    </row>
    <row r="99" spans="1:43" s="5" customFormat="1" ht="15" customHeight="1" x14ac:dyDescent="0.2">
      <c r="A99" s="49" t="s">
        <v>39</v>
      </c>
      <c r="B99" s="120">
        <v>1</v>
      </c>
      <c r="C99" s="49" t="s">
        <v>40</v>
      </c>
      <c r="D99" s="49" t="s">
        <v>41</v>
      </c>
      <c r="E99" s="49" t="s">
        <v>42</v>
      </c>
      <c r="F99" s="49" t="s">
        <v>43</v>
      </c>
      <c r="G99" s="49" t="s">
        <v>282</v>
      </c>
      <c r="H99" s="50" t="s">
        <v>339</v>
      </c>
      <c r="I99" s="50" t="s">
        <v>340</v>
      </c>
      <c r="J99" s="50" t="s">
        <v>341</v>
      </c>
      <c r="K99" s="133"/>
      <c r="L99" s="133"/>
      <c r="M99" s="16" t="s">
        <v>286</v>
      </c>
      <c r="N99" s="17">
        <v>2018011001172</v>
      </c>
      <c r="O99" s="50" t="s">
        <v>342</v>
      </c>
      <c r="P99" s="23" t="s">
        <v>346</v>
      </c>
      <c r="Q99" s="23" t="s">
        <v>347</v>
      </c>
      <c r="R99" s="117" t="s">
        <v>48</v>
      </c>
      <c r="S99" s="24">
        <v>20</v>
      </c>
      <c r="T99" s="120" t="s">
        <v>53</v>
      </c>
      <c r="U99" s="50" t="s">
        <v>54</v>
      </c>
      <c r="V99" s="50" t="s">
        <v>55</v>
      </c>
      <c r="W99" s="50" t="s">
        <v>290</v>
      </c>
      <c r="X99" s="50" t="s">
        <v>291</v>
      </c>
      <c r="Y99" s="134"/>
      <c r="Z99" s="107"/>
      <c r="AA99" s="20"/>
      <c r="AB99" s="84"/>
      <c r="AC99" s="20"/>
      <c r="AD99" s="95">
        <v>1</v>
      </c>
      <c r="AE99" s="89"/>
      <c r="AF99" s="89" t="s">
        <v>346</v>
      </c>
      <c r="AG99" s="89" t="s">
        <v>55</v>
      </c>
      <c r="AH99" s="89" t="s">
        <v>282</v>
      </c>
      <c r="AI99" s="89" t="s">
        <v>60</v>
      </c>
      <c r="AJ99" s="89" t="s">
        <v>345</v>
      </c>
      <c r="AK99" s="86" t="s">
        <v>62</v>
      </c>
      <c r="AL99" s="18" t="s">
        <v>347</v>
      </c>
      <c r="AM99" s="87">
        <v>20</v>
      </c>
      <c r="AN99" s="18" t="s">
        <v>48</v>
      </c>
      <c r="AO99" s="18" t="s">
        <v>53</v>
      </c>
      <c r="AP99" s="88">
        <v>44561</v>
      </c>
      <c r="AQ99" s="86" t="s">
        <v>62</v>
      </c>
    </row>
    <row r="100" spans="1:43" s="5" customFormat="1" ht="15" customHeight="1" x14ac:dyDescent="0.2">
      <c r="A100" s="49" t="s">
        <v>39</v>
      </c>
      <c r="B100" s="120">
        <v>1</v>
      </c>
      <c r="C100" s="49" t="s">
        <v>40</v>
      </c>
      <c r="D100" s="49" t="s">
        <v>41</v>
      </c>
      <c r="E100" s="49" t="s">
        <v>42</v>
      </c>
      <c r="F100" s="49" t="s">
        <v>43</v>
      </c>
      <c r="G100" s="49" t="s">
        <v>282</v>
      </c>
      <c r="H100" s="50" t="s">
        <v>339</v>
      </c>
      <c r="I100" s="50" t="s">
        <v>340</v>
      </c>
      <c r="J100" s="50" t="s">
        <v>341</v>
      </c>
      <c r="K100" s="120" t="s">
        <v>48</v>
      </c>
      <c r="L100" s="120">
        <v>2</v>
      </c>
      <c r="M100" s="16" t="s">
        <v>286</v>
      </c>
      <c r="N100" s="17">
        <v>2018011001172</v>
      </c>
      <c r="O100" s="50" t="s">
        <v>348</v>
      </c>
      <c r="P100" s="23" t="s">
        <v>349</v>
      </c>
      <c r="Q100" s="23" t="s">
        <v>350</v>
      </c>
      <c r="R100" s="117" t="s">
        <v>48</v>
      </c>
      <c r="S100" s="24">
        <v>2</v>
      </c>
      <c r="T100" s="120" t="s">
        <v>53</v>
      </c>
      <c r="U100" s="50" t="s">
        <v>54</v>
      </c>
      <c r="V100" s="50" t="s">
        <v>55</v>
      </c>
      <c r="W100" s="50" t="s">
        <v>290</v>
      </c>
      <c r="X100" s="50" t="s">
        <v>291</v>
      </c>
      <c r="Y100" s="30">
        <v>43478261</v>
      </c>
      <c r="Z100" s="107"/>
      <c r="AA100" s="20"/>
      <c r="AB100" s="84"/>
      <c r="AC100" s="20"/>
      <c r="AD100" s="95">
        <v>1</v>
      </c>
      <c r="AE100" s="89"/>
      <c r="AF100" s="89" t="s">
        <v>351</v>
      </c>
      <c r="AG100" s="89" t="s">
        <v>55</v>
      </c>
      <c r="AH100" s="89" t="s">
        <v>282</v>
      </c>
      <c r="AI100" s="89" t="s">
        <v>60</v>
      </c>
      <c r="AJ100" s="89" t="s">
        <v>352</v>
      </c>
      <c r="AK100" s="86" t="s">
        <v>62</v>
      </c>
      <c r="AL100" s="18" t="s">
        <v>350</v>
      </c>
      <c r="AM100" s="87">
        <v>2</v>
      </c>
      <c r="AN100" s="18" t="s">
        <v>48</v>
      </c>
      <c r="AO100" s="18" t="s">
        <v>53</v>
      </c>
      <c r="AP100" s="88">
        <v>44561</v>
      </c>
      <c r="AQ100" s="86" t="s">
        <v>62</v>
      </c>
    </row>
    <row r="101" spans="1:43" s="5" customFormat="1" ht="15" customHeight="1" x14ac:dyDescent="0.2">
      <c r="A101" s="49" t="s">
        <v>39</v>
      </c>
      <c r="B101" s="120">
        <v>1</v>
      </c>
      <c r="C101" s="49" t="s">
        <v>40</v>
      </c>
      <c r="D101" s="49" t="s">
        <v>41</v>
      </c>
      <c r="E101" s="49" t="s">
        <v>42</v>
      </c>
      <c r="F101" s="49" t="s">
        <v>43</v>
      </c>
      <c r="G101" s="49" t="s">
        <v>282</v>
      </c>
      <c r="H101" s="50" t="s">
        <v>339</v>
      </c>
      <c r="I101" s="50" t="s">
        <v>340</v>
      </c>
      <c r="J101" s="50" t="s">
        <v>341</v>
      </c>
      <c r="K101" s="133" t="s">
        <v>48</v>
      </c>
      <c r="L101" s="133">
        <v>208</v>
      </c>
      <c r="M101" s="16" t="s">
        <v>286</v>
      </c>
      <c r="N101" s="17">
        <v>2018011001172</v>
      </c>
      <c r="O101" s="50" t="s">
        <v>353</v>
      </c>
      <c r="P101" s="23" t="s">
        <v>354</v>
      </c>
      <c r="Q101" s="23" t="s">
        <v>355</v>
      </c>
      <c r="R101" s="117" t="s">
        <v>48</v>
      </c>
      <c r="S101" s="24">
        <v>1</v>
      </c>
      <c r="T101" s="120" t="s">
        <v>53</v>
      </c>
      <c r="U101" s="50" t="s">
        <v>54</v>
      </c>
      <c r="V101" s="50" t="s">
        <v>55</v>
      </c>
      <c r="W101" s="50" t="s">
        <v>290</v>
      </c>
      <c r="X101" s="50" t="s">
        <v>291</v>
      </c>
      <c r="Y101" s="30">
        <v>11420325</v>
      </c>
      <c r="Z101" s="107"/>
      <c r="AA101" s="20"/>
      <c r="AB101" s="84"/>
      <c r="AC101" s="20"/>
      <c r="AD101" s="95">
        <v>1</v>
      </c>
      <c r="AE101" s="89"/>
      <c r="AF101" s="89" t="s">
        <v>354</v>
      </c>
      <c r="AG101" s="89" t="s">
        <v>55</v>
      </c>
      <c r="AH101" s="89" t="s">
        <v>282</v>
      </c>
      <c r="AI101" s="89" t="s">
        <v>60</v>
      </c>
      <c r="AJ101" s="89" t="s">
        <v>356</v>
      </c>
      <c r="AK101" s="86" t="s">
        <v>62</v>
      </c>
      <c r="AL101" s="18" t="s">
        <v>355</v>
      </c>
      <c r="AM101" s="87">
        <v>1</v>
      </c>
      <c r="AN101" s="18" t="s">
        <v>48</v>
      </c>
      <c r="AO101" s="18" t="s">
        <v>53</v>
      </c>
      <c r="AP101" s="88">
        <v>44561</v>
      </c>
      <c r="AQ101" s="86" t="s">
        <v>62</v>
      </c>
    </row>
    <row r="102" spans="1:43" s="5" customFormat="1" ht="15" customHeight="1" x14ac:dyDescent="0.2">
      <c r="A102" s="49" t="s">
        <v>39</v>
      </c>
      <c r="B102" s="120">
        <v>1</v>
      </c>
      <c r="C102" s="49" t="s">
        <v>40</v>
      </c>
      <c r="D102" s="49" t="s">
        <v>41</v>
      </c>
      <c r="E102" s="49" t="s">
        <v>42</v>
      </c>
      <c r="F102" s="49" t="s">
        <v>43</v>
      </c>
      <c r="G102" s="49" t="s">
        <v>282</v>
      </c>
      <c r="H102" s="50" t="s">
        <v>339</v>
      </c>
      <c r="I102" s="50" t="s">
        <v>340</v>
      </c>
      <c r="J102" s="50" t="s">
        <v>341</v>
      </c>
      <c r="K102" s="133"/>
      <c r="L102" s="133"/>
      <c r="M102" s="16" t="s">
        <v>286</v>
      </c>
      <c r="N102" s="17">
        <v>2018011001172</v>
      </c>
      <c r="O102" s="50" t="s">
        <v>353</v>
      </c>
      <c r="P102" s="23" t="s">
        <v>357</v>
      </c>
      <c r="Q102" s="23" t="s">
        <v>358</v>
      </c>
      <c r="R102" s="117" t="s">
        <v>48</v>
      </c>
      <c r="S102" s="24">
        <v>8</v>
      </c>
      <c r="T102" s="120" t="s">
        <v>53</v>
      </c>
      <c r="U102" s="50" t="s">
        <v>54</v>
      </c>
      <c r="V102" s="50" t="s">
        <v>55</v>
      </c>
      <c r="W102" s="50" t="s">
        <v>290</v>
      </c>
      <c r="X102" s="50" t="s">
        <v>291</v>
      </c>
      <c r="Y102" s="134">
        <v>102782925</v>
      </c>
      <c r="Z102" s="107"/>
      <c r="AA102" s="20"/>
      <c r="AB102" s="84"/>
      <c r="AC102" s="20"/>
      <c r="AD102" s="95">
        <v>1</v>
      </c>
      <c r="AE102" s="89"/>
      <c r="AF102" s="89" t="s">
        <v>359</v>
      </c>
      <c r="AG102" s="89" t="s">
        <v>55</v>
      </c>
      <c r="AH102" s="89" t="s">
        <v>282</v>
      </c>
      <c r="AI102" s="89" t="s">
        <v>60</v>
      </c>
      <c r="AJ102" s="89" t="s">
        <v>356</v>
      </c>
      <c r="AK102" s="86" t="s">
        <v>62</v>
      </c>
      <c r="AL102" s="18" t="s">
        <v>358</v>
      </c>
      <c r="AM102" s="87">
        <v>8</v>
      </c>
      <c r="AN102" s="18" t="s">
        <v>48</v>
      </c>
      <c r="AO102" s="18" t="s">
        <v>53</v>
      </c>
      <c r="AP102" s="88">
        <v>44561</v>
      </c>
      <c r="AQ102" s="86" t="s">
        <v>62</v>
      </c>
    </row>
    <row r="103" spans="1:43" s="5" customFormat="1" ht="15" customHeight="1" x14ac:dyDescent="0.2">
      <c r="A103" s="49" t="s">
        <v>39</v>
      </c>
      <c r="B103" s="120">
        <v>1</v>
      </c>
      <c r="C103" s="49" t="s">
        <v>40</v>
      </c>
      <c r="D103" s="49" t="s">
        <v>41</v>
      </c>
      <c r="E103" s="49" t="s">
        <v>42</v>
      </c>
      <c r="F103" s="49" t="s">
        <v>43</v>
      </c>
      <c r="G103" s="49" t="s">
        <v>282</v>
      </c>
      <c r="H103" s="50" t="s">
        <v>339</v>
      </c>
      <c r="I103" s="50" t="s">
        <v>340</v>
      </c>
      <c r="J103" s="50" t="s">
        <v>341</v>
      </c>
      <c r="K103" s="133"/>
      <c r="L103" s="133"/>
      <c r="M103" s="16" t="s">
        <v>286</v>
      </c>
      <c r="N103" s="17">
        <v>2018011001172</v>
      </c>
      <c r="O103" s="50" t="s">
        <v>353</v>
      </c>
      <c r="P103" s="23" t="s">
        <v>357</v>
      </c>
      <c r="Q103" s="23" t="s">
        <v>360</v>
      </c>
      <c r="R103" s="117" t="s">
        <v>48</v>
      </c>
      <c r="S103" s="24">
        <v>208</v>
      </c>
      <c r="T103" s="120" t="s">
        <v>53</v>
      </c>
      <c r="U103" s="50" t="s">
        <v>54</v>
      </c>
      <c r="V103" s="50" t="s">
        <v>55</v>
      </c>
      <c r="W103" s="50" t="s">
        <v>290</v>
      </c>
      <c r="X103" s="50" t="s">
        <v>291</v>
      </c>
      <c r="Y103" s="134"/>
      <c r="Z103" s="107"/>
      <c r="AA103" s="20"/>
      <c r="AB103" s="84"/>
      <c r="AC103" s="20"/>
      <c r="AD103" s="95">
        <v>1</v>
      </c>
      <c r="AE103" s="89"/>
      <c r="AF103" s="89" t="s">
        <v>361</v>
      </c>
      <c r="AG103" s="89" t="s">
        <v>55</v>
      </c>
      <c r="AH103" s="89" t="s">
        <v>282</v>
      </c>
      <c r="AI103" s="89" t="s">
        <v>60</v>
      </c>
      <c r="AJ103" s="89" t="s">
        <v>356</v>
      </c>
      <c r="AK103" s="86" t="s">
        <v>62</v>
      </c>
      <c r="AL103" s="18" t="s">
        <v>360</v>
      </c>
      <c r="AM103" s="87">
        <v>208</v>
      </c>
      <c r="AN103" s="18" t="s">
        <v>48</v>
      </c>
      <c r="AO103" s="18" t="s">
        <v>53</v>
      </c>
      <c r="AP103" s="88">
        <v>44561</v>
      </c>
      <c r="AQ103" s="86" t="s">
        <v>62</v>
      </c>
    </row>
    <row r="104" spans="1:43" s="5" customFormat="1" ht="15" customHeight="1" x14ac:dyDescent="0.2">
      <c r="A104" s="49" t="s">
        <v>39</v>
      </c>
      <c r="B104" s="120">
        <v>1</v>
      </c>
      <c r="C104" s="49" t="s">
        <v>40</v>
      </c>
      <c r="D104" s="49" t="s">
        <v>362</v>
      </c>
      <c r="E104" s="49" t="s">
        <v>363</v>
      </c>
      <c r="F104" s="49" t="s">
        <v>364</v>
      </c>
      <c r="G104" s="49" t="s">
        <v>365</v>
      </c>
      <c r="H104" s="50" t="s">
        <v>366</v>
      </c>
      <c r="I104" s="50" t="s">
        <v>367</v>
      </c>
      <c r="J104" s="50" t="s">
        <v>368</v>
      </c>
      <c r="K104" s="133" t="s">
        <v>48</v>
      </c>
      <c r="L104" s="133">
        <v>32</v>
      </c>
      <c r="M104" s="16" t="s">
        <v>369</v>
      </c>
      <c r="N104" s="17">
        <v>2018011000152</v>
      </c>
      <c r="O104" s="50" t="s">
        <v>370</v>
      </c>
      <c r="P104" s="23" t="s">
        <v>371</v>
      </c>
      <c r="Q104" s="23" t="s">
        <v>372</v>
      </c>
      <c r="R104" s="117" t="s">
        <v>48</v>
      </c>
      <c r="S104" s="24">
        <v>4</v>
      </c>
      <c r="T104" s="120" t="s">
        <v>373</v>
      </c>
      <c r="U104" s="50" t="s">
        <v>54</v>
      </c>
      <c r="V104" s="50" t="s">
        <v>55</v>
      </c>
      <c r="W104" s="50" t="s">
        <v>374</v>
      </c>
      <c r="X104" s="50" t="s">
        <v>375</v>
      </c>
      <c r="Y104" s="134">
        <v>374000000</v>
      </c>
      <c r="Z104" s="107"/>
      <c r="AA104" s="20"/>
      <c r="AB104" s="84"/>
      <c r="AC104" s="20"/>
      <c r="AD104" s="95">
        <v>1</v>
      </c>
      <c r="AE104" s="89"/>
      <c r="AF104" s="89" t="s">
        <v>376</v>
      </c>
      <c r="AG104" s="89" t="s">
        <v>55</v>
      </c>
      <c r="AH104" s="89" t="s">
        <v>365</v>
      </c>
      <c r="AI104" s="89" t="s">
        <v>377</v>
      </c>
      <c r="AJ104" s="89" t="s">
        <v>378</v>
      </c>
      <c r="AK104" s="86" t="s">
        <v>62</v>
      </c>
      <c r="AL104" s="18" t="s">
        <v>372</v>
      </c>
      <c r="AM104" s="87">
        <v>4</v>
      </c>
      <c r="AN104" s="18" t="s">
        <v>48</v>
      </c>
      <c r="AO104" s="18" t="s">
        <v>373</v>
      </c>
      <c r="AP104" s="88">
        <v>44561</v>
      </c>
      <c r="AQ104" s="86" t="s">
        <v>62</v>
      </c>
    </row>
    <row r="105" spans="1:43" s="5" customFormat="1" ht="15" customHeight="1" x14ac:dyDescent="0.2">
      <c r="A105" s="49" t="s">
        <v>39</v>
      </c>
      <c r="B105" s="120">
        <v>1</v>
      </c>
      <c r="C105" s="49" t="s">
        <v>40</v>
      </c>
      <c r="D105" s="49" t="s">
        <v>362</v>
      </c>
      <c r="E105" s="49" t="s">
        <v>363</v>
      </c>
      <c r="F105" s="49" t="s">
        <v>364</v>
      </c>
      <c r="G105" s="49" t="s">
        <v>365</v>
      </c>
      <c r="H105" s="50" t="s">
        <v>366</v>
      </c>
      <c r="I105" s="50" t="s">
        <v>367</v>
      </c>
      <c r="J105" s="50" t="s">
        <v>368</v>
      </c>
      <c r="K105" s="133"/>
      <c r="L105" s="133"/>
      <c r="M105" s="16" t="s">
        <v>369</v>
      </c>
      <c r="N105" s="17">
        <v>2018011000152</v>
      </c>
      <c r="O105" s="50" t="s">
        <v>370</v>
      </c>
      <c r="P105" s="23" t="s">
        <v>379</v>
      </c>
      <c r="Q105" s="23" t="s">
        <v>380</v>
      </c>
      <c r="R105" s="117" t="s">
        <v>48</v>
      </c>
      <c r="S105" s="24">
        <v>4</v>
      </c>
      <c r="T105" s="28" t="s">
        <v>53</v>
      </c>
      <c r="U105" s="50" t="s">
        <v>54</v>
      </c>
      <c r="V105" s="50" t="s">
        <v>55</v>
      </c>
      <c r="W105" s="50" t="s">
        <v>374</v>
      </c>
      <c r="X105" s="50" t="s">
        <v>375</v>
      </c>
      <c r="Y105" s="134"/>
      <c r="Z105" s="107"/>
      <c r="AA105" s="20"/>
      <c r="AB105" s="84"/>
      <c r="AC105" s="20"/>
      <c r="AD105" s="95">
        <v>1</v>
      </c>
      <c r="AE105" s="89"/>
      <c r="AF105" s="89" t="s">
        <v>381</v>
      </c>
      <c r="AG105" s="89" t="s">
        <v>55</v>
      </c>
      <c r="AH105" s="89" t="s">
        <v>365</v>
      </c>
      <c r="AI105" s="89" t="s">
        <v>377</v>
      </c>
      <c r="AJ105" s="89" t="s">
        <v>378</v>
      </c>
      <c r="AK105" s="86" t="s">
        <v>62</v>
      </c>
      <c r="AL105" s="18" t="s">
        <v>380</v>
      </c>
      <c r="AM105" s="87">
        <v>4</v>
      </c>
      <c r="AN105" s="18" t="s">
        <v>48</v>
      </c>
      <c r="AO105" s="18" t="s">
        <v>53</v>
      </c>
      <c r="AP105" s="88">
        <v>44561</v>
      </c>
      <c r="AQ105" s="86" t="s">
        <v>62</v>
      </c>
    </row>
    <row r="106" spans="1:43" s="5" customFormat="1" ht="15" customHeight="1" x14ac:dyDescent="0.2">
      <c r="A106" s="49" t="s">
        <v>39</v>
      </c>
      <c r="B106" s="120">
        <v>1</v>
      </c>
      <c r="C106" s="49" t="s">
        <v>40</v>
      </c>
      <c r="D106" s="49" t="s">
        <v>362</v>
      </c>
      <c r="E106" s="49" t="s">
        <v>363</v>
      </c>
      <c r="F106" s="49" t="s">
        <v>364</v>
      </c>
      <c r="G106" s="49" t="s">
        <v>365</v>
      </c>
      <c r="H106" s="50" t="s">
        <v>366</v>
      </c>
      <c r="I106" s="50" t="s">
        <v>367</v>
      </c>
      <c r="J106" s="50" t="s">
        <v>368</v>
      </c>
      <c r="K106" s="133"/>
      <c r="L106" s="133"/>
      <c r="M106" s="16" t="s">
        <v>369</v>
      </c>
      <c r="N106" s="17">
        <v>2018011000152</v>
      </c>
      <c r="O106" s="50" t="s">
        <v>370</v>
      </c>
      <c r="P106" s="23" t="s">
        <v>382</v>
      </c>
      <c r="Q106" s="23" t="s">
        <v>383</v>
      </c>
      <c r="R106" s="26" t="s">
        <v>48</v>
      </c>
      <c r="S106" s="27">
        <v>1</v>
      </c>
      <c r="T106" s="28" t="s">
        <v>53</v>
      </c>
      <c r="U106" s="50" t="s">
        <v>54</v>
      </c>
      <c r="V106" s="50" t="s">
        <v>55</v>
      </c>
      <c r="W106" s="50" t="s">
        <v>374</v>
      </c>
      <c r="X106" s="50" t="s">
        <v>375</v>
      </c>
      <c r="Y106" s="134"/>
      <c r="Z106" s="107"/>
      <c r="AA106" s="20"/>
      <c r="AB106" s="84"/>
      <c r="AC106" s="20"/>
      <c r="AD106" s="95">
        <v>1</v>
      </c>
      <c r="AE106" s="89"/>
      <c r="AF106" s="89" t="s">
        <v>382</v>
      </c>
      <c r="AG106" s="89" t="s">
        <v>55</v>
      </c>
      <c r="AH106" s="89" t="s">
        <v>365</v>
      </c>
      <c r="AI106" s="89" t="s">
        <v>377</v>
      </c>
      <c r="AJ106" s="89" t="s">
        <v>378</v>
      </c>
      <c r="AK106" s="86" t="s">
        <v>62</v>
      </c>
      <c r="AL106" s="18" t="s">
        <v>383</v>
      </c>
      <c r="AM106" s="87">
        <v>1</v>
      </c>
      <c r="AN106" s="18" t="s">
        <v>48</v>
      </c>
      <c r="AO106" s="18" t="s">
        <v>53</v>
      </c>
      <c r="AP106" s="88">
        <v>44561</v>
      </c>
      <c r="AQ106" s="86" t="s">
        <v>62</v>
      </c>
    </row>
    <row r="107" spans="1:43" s="5" customFormat="1" ht="15" customHeight="1" x14ac:dyDescent="0.2">
      <c r="A107" s="49" t="s">
        <v>39</v>
      </c>
      <c r="B107" s="120">
        <v>1</v>
      </c>
      <c r="C107" s="49" t="s">
        <v>40</v>
      </c>
      <c r="D107" s="49" t="s">
        <v>362</v>
      </c>
      <c r="E107" s="49" t="s">
        <v>363</v>
      </c>
      <c r="F107" s="49" t="s">
        <v>364</v>
      </c>
      <c r="G107" s="49" t="s">
        <v>365</v>
      </c>
      <c r="H107" s="50" t="s">
        <v>366</v>
      </c>
      <c r="I107" s="50" t="s">
        <v>367</v>
      </c>
      <c r="J107" s="50" t="s">
        <v>384</v>
      </c>
      <c r="K107" s="120" t="s">
        <v>48</v>
      </c>
      <c r="L107" s="120">
        <v>19417</v>
      </c>
      <c r="M107" s="16" t="s">
        <v>369</v>
      </c>
      <c r="N107" s="17">
        <v>2018011000152</v>
      </c>
      <c r="O107" s="50" t="s">
        <v>385</v>
      </c>
      <c r="P107" s="23" t="s">
        <v>386</v>
      </c>
      <c r="Q107" s="23" t="s">
        <v>387</v>
      </c>
      <c r="R107" s="117" t="s">
        <v>48</v>
      </c>
      <c r="S107" s="24">
        <v>2</v>
      </c>
      <c r="T107" s="120" t="s">
        <v>388</v>
      </c>
      <c r="U107" s="50" t="s">
        <v>54</v>
      </c>
      <c r="V107" s="50" t="s">
        <v>55</v>
      </c>
      <c r="W107" s="50" t="s">
        <v>374</v>
      </c>
      <c r="X107" s="50" t="s">
        <v>375</v>
      </c>
      <c r="Y107" s="30">
        <v>0</v>
      </c>
      <c r="Z107" s="107"/>
      <c r="AA107" s="20"/>
      <c r="AB107" s="84"/>
      <c r="AC107" s="20"/>
      <c r="AD107" s="95">
        <v>1</v>
      </c>
      <c r="AE107" s="89"/>
      <c r="AF107" s="89" t="s">
        <v>389</v>
      </c>
      <c r="AG107" s="89" t="s">
        <v>55</v>
      </c>
      <c r="AH107" s="89" t="s">
        <v>365</v>
      </c>
      <c r="AI107" s="89" t="s">
        <v>377</v>
      </c>
      <c r="AJ107" s="89" t="s">
        <v>390</v>
      </c>
      <c r="AK107" s="86" t="s">
        <v>62</v>
      </c>
      <c r="AL107" s="18" t="s">
        <v>387</v>
      </c>
      <c r="AM107" s="87">
        <v>2</v>
      </c>
      <c r="AN107" s="18" t="s">
        <v>48</v>
      </c>
      <c r="AO107" s="18" t="s">
        <v>388</v>
      </c>
      <c r="AP107" s="88">
        <v>44561</v>
      </c>
      <c r="AQ107" s="86" t="s">
        <v>62</v>
      </c>
    </row>
    <row r="108" spans="1:43" s="5" customFormat="1" ht="15" customHeight="1" x14ac:dyDescent="0.2">
      <c r="A108" s="49" t="s">
        <v>39</v>
      </c>
      <c r="B108" s="120">
        <v>1</v>
      </c>
      <c r="C108" s="49" t="s">
        <v>40</v>
      </c>
      <c r="D108" s="49" t="s">
        <v>362</v>
      </c>
      <c r="E108" s="49" t="s">
        <v>363</v>
      </c>
      <c r="F108" s="49" t="s">
        <v>364</v>
      </c>
      <c r="G108" s="49" t="s">
        <v>365</v>
      </c>
      <c r="H108" s="50" t="s">
        <v>366</v>
      </c>
      <c r="I108" s="50" t="s">
        <v>367</v>
      </c>
      <c r="J108" s="50" t="s">
        <v>384</v>
      </c>
      <c r="K108" s="133" t="s">
        <v>48</v>
      </c>
      <c r="L108" s="133">
        <v>19417</v>
      </c>
      <c r="M108" s="16" t="s">
        <v>369</v>
      </c>
      <c r="N108" s="17">
        <v>2018011000152</v>
      </c>
      <c r="O108" s="50" t="s">
        <v>391</v>
      </c>
      <c r="P108" s="23" t="s">
        <v>392</v>
      </c>
      <c r="Q108" s="23" t="s">
        <v>393</v>
      </c>
      <c r="R108" s="117" t="s">
        <v>48</v>
      </c>
      <c r="S108" s="24">
        <v>2</v>
      </c>
      <c r="T108" s="120" t="s">
        <v>388</v>
      </c>
      <c r="U108" s="50" t="s">
        <v>54</v>
      </c>
      <c r="V108" s="50" t="s">
        <v>55</v>
      </c>
      <c r="W108" s="50" t="s">
        <v>374</v>
      </c>
      <c r="X108" s="50" t="s">
        <v>375</v>
      </c>
      <c r="Y108" s="134">
        <v>3815334771</v>
      </c>
      <c r="Z108" s="107"/>
      <c r="AA108" s="20"/>
      <c r="AB108" s="84"/>
      <c r="AC108" s="20"/>
      <c r="AD108" s="95">
        <v>1</v>
      </c>
      <c r="AE108" s="89"/>
      <c r="AF108" s="89" t="s">
        <v>392</v>
      </c>
      <c r="AG108" s="89" t="s">
        <v>55</v>
      </c>
      <c r="AH108" s="89" t="s">
        <v>365</v>
      </c>
      <c r="AI108" s="89" t="s">
        <v>377</v>
      </c>
      <c r="AJ108" s="89" t="s">
        <v>394</v>
      </c>
      <c r="AK108" s="86" t="s">
        <v>62</v>
      </c>
      <c r="AL108" s="18" t="s">
        <v>393</v>
      </c>
      <c r="AM108" s="87">
        <v>2</v>
      </c>
      <c r="AN108" s="18" t="s">
        <v>48</v>
      </c>
      <c r="AO108" s="18" t="s">
        <v>388</v>
      </c>
      <c r="AP108" s="88">
        <v>44561</v>
      </c>
      <c r="AQ108" s="86" t="s">
        <v>62</v>
      </c>
    </row>
    <row r="109" spans="1:43" s="5" customFormat="1" ht="15" customHeight="1" x14ac:dyDescent="0.2">
      <c r="A109" s="49" t="s">
        <v>39</v>
      </c>
      <c r="B109" s="120">
        <v>1</v>
      </c>
      <c r="C109" s="49" t="s">
        <v>40</v>
      </c>
      <c r="D109" s="49" t="s">
        <v>362</v>
      </c>
      <c r="E109" s="49" t="s">
        <v>363</v>
      </c>
      <c r="F109" s="49" t="s">
        <v>364</v>
      </c>
      <c r="G109" s="49" t="s">
        <v>365</v>
      </c>
      <c r="H109" s="50" t="s">
        <v>366</v>
      </c>
      <c r="I109" s="50" t="s">
        <v>367</v>
      </c>
      <c r="J109" s="50" t="s">
        <v>384</v>
      </c>
      <c r="K109" s="133"/>
      <c r="L109" s="133"/>
      <c r="M109" s="16" t="s">
        <v>369</v>
      </c>
      <c r="N109" s="17">
        <v>2018011000152</v>
      </c>
      <c r="O109" s="50" t="s">
        <v>391</v>
      </c>
      <c r="P109" s="23" t="s">
        <v>395</v>
      </c>
      <c r="Q109" s="23" t="s">
        <v>396</v>
      </c>
      <c r="R109" s="117" t="s">
        <v>126</v>
      </c>
      <c r="S109" s="51">
        <v>1</v>
      </c>
      <c r="T109" s="120" t="s">
        <v>373</v>
      </c>
      <c r="U109" s="50" t="s">
        <v>54</v>
      </c>
      <c r="V109" s="50" t="s">
        <v>55</v>
      </c>
      <c r="W109" s="50" t="s">
        <v>374</v>
      </c>
      <c r="X109" s="50" t="s">
        <v>375</v>
      </c>
      <c r="Y109" s="134"/>
      <c r="Z109" s="107"/>
      <c r="AA109" s="20"/>
      <c r="AB109" s="84"/>
      <c r="AC109" s="20"/>
      <c r="AD109" s="95">
        <v>1</v>
      </c>
      <c r="AE109" s="89"/>
      <c r="AF109" s="89" t="s">
        <v>395</v>
      </c>
      <c r="AG109" s="89" t="s">
        <v>55</v>
      </c>
      <c r="AH109" s="89" t="s">
        <v>365</v>
      </c>
      <c r="AI109" s="89" t="s">
        <v>377</v>
      </c>
      <c r="AJ109" s="89" t="s">
        <v>394</v>
      </c>
      <c r="AK109" s="86" t="s">
        <v>62</v>
      </c>
      <c r="AL109" s="18" t="s">
        <v>396</v>
      </c>
      <c r="AM109" s="87">
        <v>1</v>
      </c>
      <c r="AN109" s="18" t="s">
        <v>126</v>
      </c>
      <c r="AO109" s="18" t="s">
        <v>373</v>
      </c>
      <c r="AP109" s="88">
        <v>44561</v>
      </c>
      <c r="AQ109" s="86" t="s">
        <v>62</v>
      </c>
    </row>
    <row r="110" spans="1:43" s="5" customFormat="1" ht="15" customHeight="1" x14ac:dyDescent="0.2">
      <c r="A110" s="49" t="s">
        <v>39</v>
      </c>
      <c r="B110" s="120">
        <v>1</v>
      </c>
      <c r="C110" s="49" t="s">
        <v>40</v>
      </c>
      <c r="D110" s="49" t="s">
        <v>362</v>
      </c>
      <c r="E110" s="49" t="s">
        <v>363</v>
      </c>
      <c r="F110" s="49" t="s">
        <v>364</v>
      </c>
      <c r="G110" s="49" t="s">
        <v>365</v>
      </c>
      <c r="H110" s="50" t="s">
        <v>366</v>
      </c>
      <c r="I110" s="50" t="s">
        <v>367</v>
      </c>
      <c r="J110" s="50" t="s">
        <v>384</v>
      </c>
      <c r="K110" s="133"/>
      <c r="L110" s="133"/>
      <c r="M110" s="16" t="s">
        <v>369</v>
      </c>
      <c r="N110" s="17">
        <v>2018011000152</v>
      </c>
      <c r="O110" s="50" t="s">
        <v>391</v>
      </c>
      <c r="P110" s="23" t="s">
        <v>397</v>
      </c>
      <c r="Q110" s="23" t="s">
        <v>398</v>
      </c>
      <c r="R110" s="117" t="s">
        <v>48</v>
      </c>
      <c r="S110" s="24">
        <v>3</v>
      </c>
      <c r="T110" s="120" t="s">
        <v>373</v>
      </c>
      <c r="U110" s="50" t="s">
        <v>54</v>
      </c>
      <c r="V110" s="50" t="s">
        <v>55</v>
      </c>
      <c r="W110" s="50" t="s">
        <v>374</v>
      </c>
      <c r="X110" s="50" t="s">
        <v>375</v>
      </c>
      <c r="Y110" s="134"/>
      <c r="Z110" s="107"/>
      <c r="AA110" s="20"/>
      <c r="AB110" s="84"/>
      <c r="AC110" s="20"/>
      <c r="AD110" s="95">
        <v>1</v>
      </c>
      <c r="AE110" s="89"/>
      <c r="AF110" s="89" t="s">
        <v>397</v>
      </c>
      <c r="AG110" s="89" t="s">
        <v>55</v>
      </c>
      <c r="AH110" s="89" t="s">
        <v>365</v>
      </c>
      <c r="AI110" s="89" t="s">
        <v>377</v>
      </c>
      <c r="AJ110" s="89" t="s">
        <v>394</v>
      </c>
      <c r="AK110" s="86" t="s">
        <v>62</v>
      </c>
      <c r="AL110" s="18" t="s">
        <v>398</v>
      </c>
      <c r="AM110" s="87">
        <v>3</v>
      </c>
      <c r="AN110" s="18" t="s">
        <v>48</v>
      </c>
      <c r="AO110" s="18" t="s">
        <v>373</v>
      </c>
      <c r="AP110" s="88">
        <v>44561</v>
      </c>
      <c r="AQ110" s="86" t="s">
        <v>62</v>
      </c>
    </row>
    <row r="111" spans="1:43" s="5" customFormat="1" ht="15" customHeight="1" x14ac:dyDescent="0.2">
      <c r="A111" s="49" t="s">
        <v>39</v>
      </c>
      <c r="B111" s="120">
        <v>1</v>
      </c>
      <c r="C111" s="49" t="s">
        <v>40</v>
      </c>
      <c r="D111" s="49" t="s">
        <v>362</v>
      </c>
      <c r="E111" s="49" t="s">
        <v>363</v>
      </c>
      <c r="F111" s="49" t="s">
        <v>364</v>
      </c>
      <c r="G111" s="49" t="s">
        <v>365</v>
      </c>
      <c r="H111" s="50" t="s">
        <v>366</v>
      </c>
      <c r="I111" s="50" t="s">
        <v>367</v>
      </c>
      <c r="J111" s="50" t="s">
        <v>384</v>
      </c>
      <c r="K111" s="120" t="s">
        <v>48</v>
      </c>
      <c r="L111" s="120">
        <v>19417</v>
      </c>
      <c r="M111" s="16" t="s">
        <v>369</v>
      </c>
      <c r="N111" s="17">
        <v>2018011000152</v>
      </c>
      <c r="O111" s="50" t="s">
        <v>399</v>
      </c>
      <c r="P111" s="23" t="s">
        <v>400</v>
      </c>
      <c r="Q111" s="23" t="s">
        <v>401</v>
      </c>
      <c r="R111" s="117" t="s">
        <v>48</v>
      </c>
      <c r="S111" s="24">
        <v>1</v>
      </c>
      <c r="T111" s="120" t="s">
        <v>388</v>
      </c>
      <c r="U111" s="50" t="s">
        <v>54</v>
      </c>
      <c r="V111" s="50" t="s">
        <v>55</v>
      </c>
      <c r="W111" s="50" t="s">
        <v>374</v>
      </c>
      <c r="X111" s="50" t="s">
        <v>375</v>
      </c>
      <c r="Y111" s="31">
        <v>0</v>
      </c>
      <c r="Z111" s="107"/>
      <c r="AA111" s="20"/>
      <c r="AB111" s="84"/>
      <c r="AC111" s="20"/>
      <c r="AD111" s="95">
        <v>1</v>
      </c>
      <c r="AE111" s="89"/>
      <c r="AF111" s="89" t="s">
        <v>402</v>
      </c>
      <c r="AG111" s="89" t="s">
        <v>55</v>
      </c>
      <c r="AH111" s="89" t="s">
        <v>365</v>
      </c>
      <c r="AI111" s="89" t="s">
        <v>377</v>
      </c>
      <c r="AJ111" s="89" t="s">
        <v>403</v>
      </c>
      <c r="AK111" s="86" t="s">
        <v>62</v>
      </c>
      <c r="AL111" s="18" t="s">
        <v>401</v>
      </c>
      <c r="AM111" s="87">
        <v>1</v>
      </c>
      <c r="AN111" s="18" t="s">
        <v>48</v>
      </c>
      <c r="AO111" s="18" t="s">
        <v>388</v>
      </c>
      <c r="AP111" s="88">
        <v>44561</v>
      </c>
      <c r="AQ111" s="86" t="s">
        <v>62</v>
      </c>
    </row>
    <row r="112" spans="1:43" s="5" customFormat="1" ht="15" customHeight="1" x14ac:dyDescent="0.2">
      <c r="A112" s="49" t="s">
        <v>39</v>
      </c>
      <c r="B112" s="120">
        <v>1</v>
      </c>
      <c r="C112" s="49" t="s">
        <v>40</v>
      </c>
      <c r="D112" s="49" t="s">
        <v>362</v>
      </c>
      <c r="E112" s="49" t="s">
        <v>363</v>
      </c>
      <c r="F112" s="49" t="s">
        <v>364</v>
      </c>
      <c r="G112" s="49" t="s">
        <v>365</v>
      </c>
      <c r="H112" s="50" t="s">
        <v>366</v>
      </c>
      <c r="I112" s="50" t="s">
        <v>367</v>
      </c>
      <c r="J112" s="50" t="s">
        <v>384</v>
      </c>
      <c r="K112" s="133" t="s">
        <v>48</v>
      </c>
      <c r="L112" s="133">
        <v>19417</v>
      </c>
      <c r="M112" s="16" t="s">
        <v>369</v>
      </c>
      <c r="N112" s="17">
        <v>2018011000152</v>
      </c>
      <c r="O112" s="50" t="s">
        <v>404</v>
      </c>
      <c r="P112" s="23" t="s">
        <v>405</v>
      </c>
      <c r="Q112" s="23" t="s">
        <v>406</v>
      </c>
      <c r="R112" s="117" t="s">
        <v>48</v>
      </c>
      <c r="S112" s="24">
        <v>1</v>
      </c>
      <c r="T112" s="120" t="s">
        <v>53</v>
      </c>
      <c r="U112" s="50" t="s">
        <v>54</v>
      </c>
      <c r="V112" s="50" t="s">
        <v>55</v>
      </c>
      <c r="W112" s="50" t="s">
        <v>374</v>
      </c>
      <c r="X112" s="50" t="s">
        <v>375</v>
      </c>
      <c r="Y112" s="134">
        <v>32540913600</v>
      </c>
      <c r="Z112" s="107"/>
      <c r="AA112" s="20"/>
      <c r="AB112" s="84"/>
      <c r="AC112" s="20"/>
      <c r="AD112" s="95">
        <v>1</v>
      </c>
      <c r="AE112" s="89"/>
      <c r="AF112" s="89" t="s">
        <v>405</v>
      </c>
      <c r="AG112" s="89" t="s">
        <v>55</v>
      </c>
      <c r="AH112" s="89" t="s">
        <v>365</v>
      </c>
      <c r="AI112" s="89" t="s">
        <v>377</v>
      </c>
      <c r="AJ112" s="89" t="s">
        <v>407</v>
      </c>
      <c r="AK112" s="86" t="s">
        <v>62</v>
      </c>
      <c r="AL112" s="18" t="s">
        <v>406</v>
      </c>
      <c r="AM112" s="87">
        <v>1</v>
      </c>
      <c r="AN112" s="18" t="s">
        <v>48</v>
      </c>
      <c r="AO112" s="18" t="s">
        <v>53</v>
      </c>
      <c r="AP112" s="88">
        <v>44561</v>
      </c>
      <c r="AQ112" s="86" t="s">
        <v>62</v>
      </c>
    </row>
    <row r="113" spans="1:43" s="5" customFormat="1" ht="15" customHeight="1" x14ac:dyDescent="0.2">
      <c r="A113" s="49" t="s">
        <v>39</v>
      </c>
      <c r="B113" s="120">
        <v>1</v>
      </c>
      <c r="C113" s="49" t="s">
        <v>40</v>
      </c>
      <c r="D113" s="49" t="s">
        <v>362</v>
      </c>
      <c r="E113" s="49" t="s">
        <v>363</v>
      </c>
      <c r="F113" s="49" t="s">
        <v>364</v>
      </c>
      <c r="G113" s="49" t="s">
        <v>365</v>
      </c>
      <c r="H113" s="50" t="s">
        <v>366</v>
      </c>
      <c r="I113" s="50" t="s">
        <v>367</v>
      </c>
      <c r="J113" s="50" t="s">
        <v>384</v>
      </c>
      <c r="K113" s="133"/>
      <c r="L113" s="133"/>
      <c r="M113" s="16" t="s">
        <v>369</v>
      </c>
      <c r="N113" s="17">
        <v>2018011000152</v>
      </c>
      <c r="O113" s="50" t="s">
        <v>404</v>
      </c>
      <c r="P113" s="23" t="s">
        <v>408</v>
      </c>
      <c r="Q113" s="23" t="s">
        <v>409</v>
      </c>
      <c r="R113" s="117" t="s">
        <v>48</v>
      </c>
      <c r="S113" s="24">
        <v>1</v>
      </c>
      <c r="T113" s="120" t="s">
        <v>373</v>
      </c>
      <c r="U113" s="50" t="s">
        <v>54</v>
      </c>
      <c r="V113" s="50" t="s">
        <v>55</v>
      </c>
      <c r="W113" s="50" t="s">
        <v>374</v>
      </c>
      <c r="X113" s="50" t="s">
        <v>375</v>
      </c>
      <c r="Y113" s="134"/>
      <c r="Z113" s="107"/>
      <c r="AA113" s="20"/>
      <c r="AB113" s="84"/>
      <c r="AC113" s="20"/>
      <c r="AD113" s="95">
        <v>1</v>
      </c>
      <c r="AE113" s="89"/>
      <c r="AF113" s="89" t="s">
        <v>410</v>
      </c>
      <c r="AG113" s="89" t="s">
        <v>55</v>
      </c>
      <c r="AH113" s="89" t="s">
        <v>365</v>
      </c>
      <c r="AI113" s="89" t="s">
        <v>377</v>
      </c>
      <c r="AJ113" s="89" t="s">
        <v>407</v>
      </c>
      <c r="AK113" s="86" t="s">
        <v>62</v>
      </c>
      <c r="AL113" s="18" t="s">
        <v>409</v>
      </c>
      <c r="AM113" s="87">
        <v>1</v>
      </c>
      <c r="AN113" s="18" t="s">
        <v>48</v>
      </c>
      <c r="AO113" s="18" t="s">
        <v>373</v>
      </c>
      <c r="AP113" s="88">
        <v>44561</v>
      </c>
      <c r="AQ113" s="86" t="s">
        <v>62</v>
      </c>
    </row>
    <row r="114" spans="1:43" s="5" customFormat="1" ht="15" customHeight="1" x14ac:dyDescent="0.2">
      <c r="A114" s="49" t="s">
        <v>39</v>
      </c>
      <c r="B114" s="120">
        <v>1</v>
      </c>
      <c r="C114" s="49" t="s">
        <v>40</v>
      </c>
      <c r="D114" s="49" t="s">
        <v>362</v>
      </c>
      <c r="E114" s="49" t="s">
        <v>363</v>
      </c>
      <c r="F114" s="49" t="s">
        <v>364</v>
      </c>
      <c r="G114" s="49" t="s">
        <v>365</v>
      </c>
      <c r="H114" s="50" t="s">
        <v>366</v>
      </c>
      <c r="I114" s="50" t="s">
        <v>367</v>
      </c>
      <c r="J114" s="50" t="s">
        <v>384</v>
      </c>
      <c r="K114" s="133"/>
      <c r="L114" s="133"/>
      <c r="M114" s="16" t="s">
        <v>369</v>
      </c>
      <c r="N114" s="17">
        <v>2018011000152</v>
      </c>
      <c r="O114" s="50" t="s">
        <v>404</v>
      </c>
      <c r="P114" s="23" t="s">
        <v>411</v>
      </c>
      <c r="Q114" s="23" t="s">
        <v>412</v>
      </c>
      <c r="R114" s="117" t="s">
        <v>126</v>
      </c>
      <c r="S114" s="24">
        <v>1</v>
      </c>
      <c r="T114" s="120" t="s">
        <v>53</v>
      </c>
      <c r="U114" s="50" t="s">
        <v>54</v>
      </c>
      <c r="V114" s="50" t="s">
        <v>55</v>
      </c>
      <c r="W114" s="50" t="s">
        <v>374</v>
      </c>
      <c r="X114" s="50" t="s">
        <v>375</v>
      </c>
      <c r="Y114" s="134"/>
      <c r="Z114" s="107"/>
      <c r="AA114" s="20"/>
      <c r="AB114" s="84"/>
      <c r="AC114" s="20"/>
      <c r="AD114" s="95">
        <v>1</v>
      </c>
      <c r="AE114" s="89"/>
      <c r="AF114" s="89" t="s">
        <v>411</v>
      </c>
      <c r="AG114" s="89" t="s">
        <v>55</v>
      </c>
      <c r="AH114" s="89" t="s">
        <v>365</v>
      </c>
      <c r="AI114" s="89" t="s">
        <v>377</v>
      </c>
      <c r="AJ114" s="89" t="s">
        <v>407</v>
      </c>
      <c r="AK114" s="86" t="s">
        <v>62</v>
      </c>
      <c r="AL114" s="18" t="s">
        <v>412</v>
      </c>
      <c r="AM114" s="87">
        <v>1</v>
      </c>
      <c r="AN114" s="18" t="s">
        <v>126</v>
      </c>
      <c r="AO114" s="18" t="s">
        <v>53</v>
      </c>
      <c r="AP114" s="88">
        <v>44561</v>
      </c>
      <c r="AQ114" s="86" t="s">
        <v>62</v>
      </c>
    </row>
    <row r="115" spans="1:43" s="5" customFormat="1" ht="15" customHeight="1" x14ac:dyDescent="0.2">
      <c r="A115" s="49" t="s">
        <v>39</v>
      </c>
      <c r="B115" s="120">
        <v>1</v>
      </c>
      <c r="C115" s="49" t="s">
        <v>40</v>
      </c>
      <c r="D115" s="49" t="s">
        <v>362</v>
      </c>
      <c r="E115" s="49" t="s">
        <v>363</v>
      </c>
      <c r="F115" s="49" t="s">
        <v>364</v>
      </c>
      <c r="G115" s="49" t="s">
        <v>365</v>
      </c>
      <c r="H115" s="50" t="s">
        <v>366</v>
      </c>
      <c r="I115" s="50" t="s">
        <v>367</v>
      </c>
      <c r="J115" s="50" t="s">
        <v>384</v>
      </c>
      <c r="K115" s="133"/>
      <c r="L115" s="133"/>
      <c r="M115" s="16" t="s">
        <v>369</v>
      </c>
      <c r="N115" s="17">
        <v>2018011000152</v>
      </c>
      <c r="O115" s="50" t="s">
        <v>404</v>
      </c>
      <c r="P115" s="23" t="s">
        <v>413</v>
      </c>
      <c r="Q115" s="23" t="s">
        <v>414</v>
      </c>
      <c r="R115" s="117" t="s">
        <v>126</v>
      </c>
      <c r="S115" s="24">
        <v>100</v>
      </c>
      <c r="T115" s="120" t="s">
        <v>388</v>
      </c>
      <c r="U115" s="50" t="s">
        <v>54</v>
      </c>
      <c r="V115" s="50" t="s">
        <v>55</v>
      </c>
      <c r="W115" s="50" t="s">
        <v>374</v>
      </c>
      <c r="X115" s="50" t="s">
        <v>375</v>
      </c>
      <c r="Y115" s="134"/>
      <c r="Z115" s="107"/>
      <c r="AA115" s="20"/>
      <c r="AB115" s="84"/>
      <c r="AC115" s="20"/>
      <c r="AD115" s="95">
        <v>1</v>
      </c>
      <c r="AE115" s="89"/>
      <c r="AF115" s="89" t="s">
        <v>413</v>
      </c>
      <c r="AG115" s="89" t="s">
        <v>55</v>
      </c>
      <c r="AH115" s="89" t="s">
        <v>365</v>
      </c>
      <c r="AI115" s="89" t="s">
        <v>377</v>
      </c>
      <c r="AJ115" s="89" t="s">
        <v>407</v>
      </c>
      <c r="AK115" s="86" t="s">
        <v>62</v>
      </c>
      <c r="AL115" s="18" t="s">
        <v>414</v>
      </c>
      <c r="AM115" s="87">
        <v>100</v>
      </c>
      <c r="AN115" s="18" t="s">
        <v>126</v>
      </c>
      <c r="AO115" s="18" t="s">
        <v>388</v>
      </c>
      <c r="AP115" s="88">
        <v>44561</v>
      </c>
      <c r="AQ115" s="86" t="s">
        <v>62</v>
      </c>
    </row>
    <row r="116" spans="1:43" s="5" customFormat="1" ht="15" customHeight="1" x14ac:dyDescent="0.2">
      <c r="A116" s="49" t="s">
        <v>39</v>
      </c>
      <c r="B116" s="120">
        <v>1</v>
      </c>
      <c r="C116" s="49" t="s">
        <v>40</v>
      </c>
      <c r="D116" s="49" t="s">
        <v>362</v>
      </c>
      <c r="E116" s="49" t="s">
        <v>363</v>
      </c>
      <c r="F116" s="49" t="s">
        <v>364</v>
      </c>
      <c r="G116" s="49" t="s">
        <v>365</v>
      </c>
      <c r="H116" s="50" t="s">
        <v>366</v>
      </c>
      <c r="I116" s="50" t="s">
        <v>367</v>
      </c>
      <c r="J116" s="50" t="s">
        <v>384</v>
      </c>
      <c r="K116" s="133"/>
      <c r="L116" s="133"/>
      <c r="M116" s="16" t="s">
        <v>369</v>
      </c>
      <c r="N116" s="17">
        <v>2018011000152</v>
      </c>
      <c r="O116" s="50" t="s">
        <v>404</v>
      </c>
      <c r="P116" s="32" t="s">
        <v>415</v>
      </c>
      <c r="Q116" s="33" t="s">
        <v>416</v>
      </c>
      <c r="R116" s="34" t="s">
        <v>126</v>
      </c>
      <c r="S116" s="35">
        <v>1</v>
      </c>
      <c r="T116" s="36" t="s">
        <v>53</v>
      </c>
      <c r="U116" s="50" t="s">
        <v>54</v>
      </c>
      <c r="V116" s="50" t="s">
        <v>55</v>
      </c>
      <c r="W116" s="50" t="s">
        <v>374</v>
      </c>
      <c r="X116" s="50" t="s">
        <v>375</v>
      </c>
      <c r="Y116" s="134"/>
      <c r="Z116" s="107"/>
      <c r="AA116" s="20"/>
      <c r="AB116" s="84"/>
      <c r="AC116" s="20"/>
      <c r="AD116" s="95">
        <v>1</v>
      </c>
      <c r="AE116" s="89"/>
      <c r="AF116" s="89" t="s">
        <v>415</v>
      </c>
      <c r="AG116" s="89" t="s">
        <v>55</v>
      </c>
      <c r="AH116" s="89" t="s">
        <v>365</v>
      </c>
      <c r="AI116" s="89" t="s">
        <v>377</v>
      </c>
      <c r="AJ116" s="89" t="s">
        <v>407</v>
      </c>
      <c r="AK116" s="86" t="s">
        <v>62</v>
      </c>
      <c r="AL116" s="18" t="s">
        <v>416</v>
      </c>
      <c r="AM116" s="87">
        <v>1</v>
      </c>
      <c r="AN116" s="18" t="s">
        <v>126</v>
      </c>
      <c r="AO116" s="18" t="s">
        <v>53</v>
      </c>
      <c r="AP116" s="88">
        <v>44561</v>
      </c>
      <c r="AQ116" s="86" t="s">
        <v>62</v>
      </c>
    </row>
    <row r="117" spans="1:43" s="5" customFormat="1" ht="15" customHeight="1" x14ac:dyDescent="0.2">
      <c r="A117" s="49" t="s">
        <v>39</v>
      </c>
      <c r="B117" s="120">
        <v>1</v>
      </c>
      <c r="C117" s="49" t="s">
        <v>40</v>
      </c>
      <c r="D117" s="49" t="s">
        <v>362</v>
      </c>
      <c r="E117" s="49" t="s">
        <v>363</v>
      </c>
      <c r="F117" s="49" t="s">
        <v>364</v>
      </c>
      <c r="G117" s="49" t="s">
        <v>365</v>
      </c>
      <c r="H117" s="50" t="s">
        <v>366</v>
      </c>
      <c r="I117" s="50" t="s">
        <v>367</v>
      </c>
      <c r="J117" s="50" t="s">
        <v>384</v>
      </c>
      <c r="K117" s="133"/>
      <c r="L117" s="133"/>
      <c r="M117" s="16" t="s">
        <v>369</v>
      </c>
      <c r="N117" s="17">
        <v>2018011000152</v>
      </c>
      <c r="O117" s="50" t="s">
        <v>404</v>
      </c>
      <c r="P117" s="32" t="s">
        <v>417</v>
      </c>
      <c r="Q117" s="33" t="s">
        <v>418</v>
      </c>
      <c r="R117" s="34" t="s">
        <v>126</v>
      </c>
      <c r="S117" s="37">
        <v>100</v>
      </c>
      <c r="T117" s="36" t="s">
        <v>388</v>
      </c>
      <c r="U117" s="50" t="s">
        <v>54</v>
      </c>
      <c r="V117" s="50" t="s">
        <v>55</v>
      </c>
      <c r="W117" s="50" t="s">
        <v>374</v>
      </c>
      <c r="X117" s="50" t="s">
        <v>375</v>
      </c>
      <c r="Y117" s="134"/>
      <c r="Z117" s="107"/>
      <c r="AA117" s="20"/>
      <c r="AB117" s="84"/>
      <c r="AC117" s="20"/>
      <c r="AD117" s="95">
        <v>1</v>
      </c>
      <c r="AE117" s="89"/>
      <c r="AF117" s="89" t="s">
        <v>417</v>
      </c>
      <c r="AG117" s="89" t="s">
        <v>55</v>
      </c>
      <c r="AH117" s="89" t="s">
        <v>365</v>
      </c>
      <c r="AI117" s="89" t="s">
        <v>377</v>
      </c>
      <c r="AJ117" s="89" t="s">
        <v>407</v>
      </c>
      <c r="AK117" s="86" t="s">
        <v>62</v>
      </c>
      <c r="AL117" s="18" t="s">
        <v>418</v>
      </c>
      <c r="AM117" s="87">
        <v>100</v>
      </c>
      <c r="AN117" s="18" t="s">
        <v>126</v>
      </c>
      <c r="AO117" s="18" t="s">
        <v>388</v>
      </c>
      <c r="AP117" s="88">
        <v>44561</v>
      </c>
      <c r="AQ117" s="86" t="s">
        <v>62</v>
      </c>
    </row>
    <row r="118" spans="1:43" s="5" customFormat="1" ht="15" customHeight="1" x14ac:dyDescent="0.2">
      <c r="A118" s="49" t="s">
        <v>39</v>
      </c>
      <c r="B118" s="120">
        <v>1</v>
      </c>
      <c r="C118" s="49" t="s">
        <v>40</v>
      </c>
      <c r="D118" s="49" t="s">
        <v>362</v>
      </c>
      <c r="E118" s="49" t="s">
        <v>363</v>
      </c>
      <c r="F118" s="49" t="s">
        <v>364</v>
      </c>
      <c r="G118" s="49" t="s">
        <v>365</v>
      </c>
      <c r="H118" s="50" t="s">
        <v>366</v>
      </c>
      <c r="I118" s="50" t="s">
        <v>367</v>
      </c>
      <c r="J118" s="50" t="s">
        <v>384</v>
      </c>
      <c r="K118" s="133"/>
      <c r="L118" s="133"/>
      <c r="M118" s="16" t="s">
        <v>369</v>
      </c>
      <c r="N118" s="17">
        <v>2018011000152</v>
      </c>
      <c r="O118" s="50" t="s">
        <v>404</v>
      </c>
      <c r="P118" s="32" t="s">
        <v>419</v>
      </c>
      <c r="Q118" s="33" t="s">
        <v>420</v>
      </c>
      <c r="R118" s="34" t="s">
        <v>126</v>
      </c>
      <c r="S118" s="35">
        <v>1</v>
      </c>
      <c r="T118" s="36" t="s">
        <v>53</v>
      </c>
      <c r="U118" s="50" t="s">
        <v>54</v>
      </c>
      <c r="V118" s="50" t="s">
        <v>55</v>
      </c>
      <c r="W118" s="50" t="s">
        <v>374</v>
      </c>
      <c r="X118" s="50" t="s">
        <v>375</v>
      </c>
      <c r="Y118" s="134"/>
      <c r="Z118" s="107"/>
      <c r="AA118" s="20"/>
      <c r="AB118" s="84"/>
      <c r="AC118" s="20"/>
      <c r="AD118" s="95">
        <v>1</v>
      </c>
      <c r="AE118" s="89"/>
      <c r="AF118" s="32" t="s">
        <v>419</v>
      </c>
      <c r="AG118" s="89" t="s">
        <v>55</v>
      </c>
      <c r="AH118" s="89" t="s">
        <v>365</v>
      </c>
      <c r="AI118" s="89" t="s">
        <v>377</v>
      </c>
      <c r="AJ118" s="89" t="s">
        <v>407</v>
      </c>
      <c r="AK118" s="86" t="s">
        <v>62</v>
      </c>
      <c r="AL118" s="18" t="s">
        <v>420</v>
      </c>
      <c r="AM118" s="87">
        <v>100</v>
      </c>
      <c r="AN118" s="18" t="s">
        <v>126</v>
      </c>
      <c r="AO118" s="18" t="s">
        <v>53</v>
      </c>
      <c r="AP118" s="88">
        <v>44561</v>
      </c>
      <c r="AQ118" s="86" t="s">
        <v>62</v>
      </c>
    </row>
    <row r="119" spans="1:43" s="5" customFormat="1" ht="15" customHeight="1" x14ac:dyDescent="0.2">
      <c r="A119" s="49" t="s">
        <v>39</v>
      </c>
      <c r="B119" s="120">
        <v>1</v>
      </c>
      <c r="C119" s="49" t="s">
        <v>40</v>
      </c>
      <c r="D119" s="49" t="s">
        <v>362</v>
      </c>
      <c r="E119" s="49" t="s">
        <v>363</v>
      </c>
      <c r="F119" s="49" t="s">
        <v>364</v>
      </c>
      <c r="G119" s="49" t="s">
        <v>365</v>
      </c>
      <c r="H119" s="50" t="s">
        <v>366</v>
      </c>
      <c r="I119" s="50" t="s">
        <v>367</v>
      </c>
      <c r="J119" s="50" t="s">
        <v>384</v>
      </c>
      <c r="K119" s="133"/>
      <c r="L119" s="133"/>
      <c r="M119" s="16" t="s">
        <v>369</v>
      </c>
      <c r="N119" s="17">
        <v>2018011000152</v>
      </c>
      <c r="O119" s="50" t="s">
        <v>404</v>
      </c>
      <c r="P119" s="32" t="s">
        <v>421</v>
      </c>
      <c r="Q119" s="33" t="s">
        <v>422</v>
      </c>
      <c r="R119" s="34" t="s">
        <v>423</v>
      </c>
      <c r="S119" s="37">
        <v>1</v>
      </c>
      <c r="T119" s="36" t="s">
        <v>388</v>
      </c>
      <c r="U119" s="50" t="s">
        <v>54</v>
      </c>
      <c r="V119" s="50" t="s">
        <v>55</v>
      </c>
      <c r="W119" s="50" t="s">
        <v>374</v>
      </c>
      <c r="X119" s="50" t="s">
        <v>375</v>
      </c>
      <c r="Y119" s="134"/>
      <c r="Z119" s="107"/>
      <c r="AA119" s="20"/>
      <c r="AB119" s="84"/>
      <c r="AC119" s="20"/>
      <c r="AD119" s="95">
        <v>1</v>
      </c>
      <c r="AE119" s="89"/>
      <c r="AF119" s="89" t="s">
        <v>421</v>
      </c>
      <c r="AG119" s="89" t="s">
        <v>55</v>
      </c>
      <c r="AH119" s="89" t="s">
        <v>365</v>
      </c>
      <c r="AI119" s="89" t="s">
        <v>377</v>
      </c>
      <c r="AJ119" s="89" t="s">
        <v>407</v>
      </c>
      <c r="AK119" s="86" t="s">
        <v>62</v>
      </c>
      <c r="AL119" s="18" t="s">
        <v>422</v>
      </c>
      <c r="AM119" s="87">
        <v>1</v>
      </c>
      <c r="AN119" s="18" t="s">
        <v>423</v>
      </c>
      <c r="AO119" s="18" t="s">
        <v>388</v>
      </c>
      <c r="AP119" s="88">
        <v>44561</v>
      </c>
      <c r="AQ119" s="86" t="s">
        <v>62</v>
      </c>
    </row>
    <row r="120" spans="1:43" s="5" customFormat="1" ht="15" customHeight="1" x14ac:dyDescent="0.2">
      <c r="A120" s="49" t="s">
        <v>39</v>
      </c>
      <c r="B120" s="120">
        <v>1</v>
      </c>
      <c r="C120" s="49" t="s">
        <v>40</v>
      </c>
      <c r="D120" s="49" t="s">
        <v>362</v>
      </c>
      <c r="E120" s="49" t="s">
        <v>363</v>
      </c>
      <c r="F120" s="49" t="s">
        <v>364</v>
      </c>
      <c r="G120" s="49" t="s">
        <v>365</v>
      </c>
      <c r="H120" s="50" t="s">
        <v>366</v>
      </c>
      <c r="I120" s="50" t="s">
        <v>367</v>
      </c>
      <c r="J120" s="50" t="s">
        <v>384</v>
      </c>
      <c r="K120" s="133"/>
      <c r="L120" s="133"/>
      <c r="M120" s="16" t="s">
        <v>369</v>
      </c>
      <c r="N120" s="17">
        <v>2018011000152</v>
      </c>
      <c r="O120" s="50" t="s">
        <v>404</v>
      </c>
      <c r="P120" s="32" t="s">
        <v>424</v>
      </c>
      <c r="Q120" s="33" t="s">
        <v>425</v>
      </c>
      <c r="R120" s="34" t="s">
        <v>126</v>
      </c>
      <c r="S120" s="35">
        <v>1</v>
      </c>
      <c r="T120" s="36" t="s">
        <v>53</v>
      </c>
      <c r="U120" s="50" t="s">
        <v>54</v>
      </c>
      <c r="V120" s="50" t="s">
        <v>55</v>
      </c>
      <c r="W120" s="50" t="s">
        <v>374</v>
      </c>
      <c r="X120" s="50" t="s">
        <v>375</v>
      </c>
      <c r="Y120" s="134"/>
      <c r="Z120" s="107"/>
      <c r="AA120" s="20"/>
      <c r="AB120" s="84"/>
      <c r="AC120" s="20"/>
      <c r="AD120" s="95">
        <v>1</v>
      </c>
      <c r="AE120" s="89"/>
      <c r="AF120" s="89" t="s">
        <v>424</v>
      </c>
      <c r="AG120" s="89" t="s">
        <v>55</v>
      </c>
      <c r="AH120" s="89" t="s">
        <v>365</v>
      </c>
      <c r="AI120" s="89" t="s">
        <v>377</v>
      </c>
      <c r="AJ120" s="89" t="s">
        <v>407</v>
      </c>
      <c r="AK120" s="86" t="s">
        <v>62</v>
      </c>
      <c r="AL120" s="18" t="s">
        <v>425</v>
      </c>
      <c r="AM120" s="87">
        <v>1</v>
      </c>
      <c r="AN120" s="18" t="s">
        <v>126</v>
      </c>
      <c r="AO120" s="18" t="s">
        <v>53</v>
      </c>
      <c r="AP120" s="88">
        <v>44561</v>
      </c>
      <c r="AQ120" s="86" t="s">
        <v>62</v>
      </c>
    </row>
    <row r="121" spans="1:43" s="5" customFormat="1" ht="15" customHeight="1" x14ac:dyDescent="0.2">
      <c r="A121" s="49" t="s">
        <v>39</v>
      </c>
      <c r="B121" s="120">
        <v>1</v>
      </c>
      <c r="C121" s="49" t="s">
        <v>40</v>
      </c>
      <c r="D121" s="49" t="s">
        <v>362</v>
      </c>
      <c r="E121" s="49" t="s">
        <v>363</v>
      </c>
      <c r="F121" s="49" t="s">
        <v>364</v>
      </c>
      <c r="G121" s="49" t="s">
        <v>365</v>
      </c>
      <c r="H121" s="50" t="s">
        <v>366</v>
      </c>
      <c r="I121" s="50" t="s">
        <v>367</v>
      </c>
      <c r="J121" s="50" t="s">
        <v>384</v>
      </c>
      <c r="K121" s="133"/>
      <c r="L121" s="133"/>
      <c r="M121" s="16" t="s">
        <v>369</v>
      </c>
      <c r="N121" s="17">
        <v>2018011000152</v>
      </c>
      <c r="O121" s="50" t="s">
        <v>404</v>
      </c>
      <c r="P121" s="32" t="s">
        <v>426</v>
      </c>
      <c r="Q121" s="33" t="s">
        <v>427</v>
      </c>
      <c r="R121" s="34" t="s">
        <v>423</v>
      </c>
      <c r="S121" s="37">
        <v>1</v>
      </c>
      <c r="T121" s="36" t="s">
        <v>388</v>
      </c>
      <c r="U121" s="50" t="s">
        <v>54</v>
      </c>
      <c r="V121" s="50" t="s">
        <v>55</v>
      </c>
      <c r="W121" s="50" t="s">
        <v>374</v>
      </c>
      <c r="X121" s="50" t="s">
        <v>375</v>
      </c>
      <c r="Y121" s="134"/>
      <c r="Z121" s="107"/>
      <c r="AA121" s="20"/>
      <c r="AB121" s="84"/>
      <c r="AC121" s="20"/>
      <c r="AD121" s="95">
        <v>1</v>
      </c>
      <c r="AE121" s="89"/>
      <c r="AF121" s="89" t="s">
        <v>426</v>
      </c>
      <c r="AG121" s="89" t="s">
        <v>55</v>
      </c>
      <c r="AH121" s="89" t="s">
        <v>365</v>
      </c>
      <c r="AI121" s="89" t="s">
        <v>377</v>
      </c>
      <c r="AJ121" s="89" t="s">
        <v>407</v>
      </c>
      <c r="AK121" s="86" t="s">
        <v>62</v>
      </c>
      <c r="AL121" s="18" t="s">
        <v>427</v>
      </c>
      <c r="AM121" s="87">
        <v>1</v>
      </c>
      <c r="AN121" s="18" t="s">
        <v>423</v>
      </c>
      <c r="AO121" s="18" t="s">
        <v>388</v>
      </c>
      <c r="AP121" s="88">
        <v>44561</v>
      </c>
      <c r="AQ121" s="86" t="s">
        <v>62</v>
      </c>
    </row>
    <row r="122" spans="1:43" s="5" customFormat="1" ht="15" customHeight="1" x14ac:dyDescent="0.2">
      <c r="A122" s="49" t="s">
        <v>39</v>
      </c>
      <c r="B122" s="120">
        <v>1</v>
      </c>
      <c r="C122" s="49" t="s">
        <v>40</v>
      </c>
      <c r="D122" s="49" t="s">
        <v>362</v>
      </c>
      <c r="E122" s="49" t="s">
        <v>363</v>
      </c>
      <c r="F122" s="49" t="s">
        <v>364</v>
      </c>
      <c r="G122" s="49" t="s">
        <v>365</v>
      </c>
      <c r="H122" s="50" t="s">
        <v>366</v>
      </c>
      <c r="I122" s="50" t="s">
        <v>367</v>
      </c>
      <c r="J122" s="50" t="s">
        <v>384</v>
      </c>
      <c r="K122" s="133"/>
      <c r="L122" s="133"/>
      <c r="M122" s="16" t="s">
        <v>369</v>
      </c>
      <c r="N122" s="17">
        <v>2018011000152</v>
      </c>
      <c r="O122" s="50" t="s">
        <v>404</v>
      </c>
      <c r="P122" s="38" t="s">
        <v>428</v>
      </c>
      <c r="Q122" s="39" t="s">
        <v>429</v>
      </c>
      <c r="R122" s="40" t="s">
        <v>126</v>
      </c>
      <c r="S122" s="41">
        <v>1</v>
      </c>
      <c r="T122" s="36" t="s">
        <v>53</v>
      </c>
      <c r="U122" s="50" t="s">
        <v>54</v>
      </c>
      <c r="V122" s="50" t="s">
        <v>55</v>
      </c>
      <c r="W122" s="50" t="s">
        <v>374</v>
      </c>
      <c r="X122" s="50" t="s">
        <v>375</v>
      </c>
      <c r="Y122" s="134"/>
      <c r="Z122" s="107"/>
      <c r="AA122" s="20"/>
      <c r="AB122" s="84"/>
      <c r="AC122" s="20"/>
      <c r="AD122" s="95">
        <v>1</v>
      </c>
      <c r="AE122" s="89"/>
      <c r="AF122" s="89" t="s">
        <v>428</v>
      </c>
      <c r="AG122" s="89" t="s">
        <v>55</v>
      </c>
      <c r="AH122" s="89" t="s">
        <v>365</v>
      </c>
      <c r="AI122" s="89" t="s">
        <v>377</v>
      </c>
      <c r="AJ122" s="89" t="s">
        <v>407</v>
      </c>
      <c r="AK122" s="86" t="s">
        <v>62</v>
      </c>
      <c r="AL122" s="18" t="s">
        <v>429</v>
      </c>
      <c r="AM122" s="87">
        <v>1</v>
      </c>
      <c r="AN122" s="18" t="s">
        <v>126</v>
      </c>
      <c r="AO122" s="18" t="s">
        <v>53</v>
      </c>
      <c r="AP122" s="88">
        <v>44561</v>
      </c>
      <c r="AQ122" s="86" t="s">
        <v>62</v>
      </c>
    </row>
    <row r="123" spans="1:43" s="5" customFormat="1" ht="15" customHeight="1" x14ac:dyDescent="0.2">
      <c r="A123" s="49" t="s">
        <v>39</v>
      </c>
      <c r="B123" s="120">
        <v>1</v>
      </c>
      <c r="C123" s="49" t="s">
        <v>40</v>
      </c>
      <c r="D123" s="49" t="s">
        <v>362</v>
      </c>
      <c r="E123" s="49" t="s">
        <v>363</v>
      </c>
      <c r="F123" s="49" t="s">
        <v>364</v>
      </c>
      <c r="G123" s="49" t="s">
        <v>365</v>
      </c>
      <c r="H123" s="50" t="s">
        <v>366</v>
      </c>
      <c r="I123" s="50" t="s">
        <v>367</v>
      </c>
      <c r="J123" s="50" t="s">
        <v>384</v>
      </c>
      <c r="K123" s="133"/>
      <c r="L123" s="133"/>
      <c r="M123" s="16" t="s">
        <v>369</v>
      </c>
      <c r="N123" s="17">
        <v>2018011000152</v>
      </c>
      <c r="O123" s="50" t="s">
        <v>404</v>
      </c>
      <c r="P123" s="23" t="s">
        <v>430</v>
      </c>
      <c r="Q123" s="23" t="s">
        <v>431</v>
      </c>
      <c r="R123" s="117" t="s">
        <v>126</v>
      </c>
      <c r="S123" s="24">
        <v>100</v>
      </c>
      <c r="T123" s="120" t="s">
        <v>373</v>
      </c>
      <c r="U123" s="50" t="s">
        <v>54</v>
      </c>
      <c r="V123" s="50" t="s">
        <v>55</v>
      </c>
      <c r="W123" s="50" t="s">
        <v>374</v>
      </c>
      <c r="X123" s="50" t="s">
        <v>375</v>
      </c>
      <c r="Y123" s="134"/>
      <c r="Z123" s="107"/>
      <c r="AA123" s="20"/>
      <c r="AB123" s="84"/>
      <c r="AC123" s="20"/>
      <c r="AD123" s="95">
        <v>1</v>
      </c>
      <c r="AE123" s="89"/>
      <c r="AF123" s="89" t="s">
        <v>430</v>
      </c>
      <c r="AG123" s="89" t="s">
        <v>55</v>
      </c>
      <c r="AH123" s="89" t="s">
        <v>365</v>
      </c>
      <c r="AI123" s="89" t="s">
        <v>377</v>
      </c>
      <c r="AJ123" s="89" t="s">
        <v>407</v>
      </c>
      <c r="AK123" s="86" t="s">
        <v>62</v>
      </c>
      <c r="AL123" s="18" t="s">
        <v>431</v>
      </c>
      <c r="AM123" s="87">
        <v>100</v>
      </c>
      <c r="AN123" s="18" t="s">
        <v>126</v>
      </c>
      <c r="AO123" s="18" t="s">
        <v>373</v>
      </c>
      <c r="AP123" s="88">
        <v>44561</v>
      </c>
      <c r="AQ123" s="86" t="s">
        <v>62</v>
      </c>
    </row>
    <row r="124" spans="1:43" s="5" customFormat="1" ht="15" customHeight="1" x14ac:dyDescent="0.2">
      <c r="A124" s="49" t="s">
        <v>39</v>
      </c>
      <c r="B124" s="120">
        <v>1</v>
      </c>
      <c r="C124" s="49" t="s">
        <v>40</v>
      </c>
      <c r="D124" s="49" t="s">
        <v>362</v>
      </c>
      <c r="E124" s="49" t="s">
        <v>432</v>
      </c>
      <c r="F124" s="49" t="s">
        <v>433</v>
      </c>
      <c r="G124" s="49" t="s">
        <v>365</v>
      </c>
      <c r="H124" s="50" t="s">
        <v>366</v>
      </c>
      <c r="I124" s="50" t="s">
        <v>434</v>
      </c>
      <c r="J124" s="50" t="s">
        <v>435</v>
      </c>
      <c r="K124" s="120" t="s">
        <v>48</v>
      </c>
      <c r="L124" s="120">
        <v>33</v>
      </c>
      <c r="M124" s="16" t="s">
        <v>369</v>
      </c>
      <c r="N124" s="17">
        <v>2018011000152</v>
      </c>
      <c r="O124" s="50" t="s">
        <v>436</v>
      </c>
      <c r="P124" s="23" t="s">
        <v>436</v>
      </c>
      <c r="Q124" s="23" t="s">
        <v>437</v>
      </c>
      <c r="R124" s="117" t="s">
        <v>48</v>
      </c>
      <c r="S124" s="24">
        <v>1</v>
      </c>
      <c r="T124" s="120" t="s">
        <v>388</v>
      </c>
      <c r="U124" s="50" t="s">
        <v>54</v>
      </c>
      <c r="V124" s="50" t="s">
        <v>55</v>
      </c>
      <c r="W124" s="50" t="s">
        <v>374</v>
      </c>
      <c r="X124" s="50" t="s">
        <v>438</v>
      </c>
      <c r="Y124" s="134">
        <v>2000000000</v>
      </c>
      <c r="Z124" s="107"/>
      <c r="AA124" s="20"/>
      <c r="AB124" s="84"/>
      <c r="AC124" s="20"/>
      <c r="AD124" s="95">
        <v>1</v>
      </c>
      <c r="AE124" s="89"/>
      <c r="AF124" s="89" t="s">
        <v>439</v>
      </c>
      <c r="AG124" s="89" t="s">
        <v>55</v>
      </c>
      <c r="AH124" s="89" t="s">
        <v>365</v>
      </c>
      <c r="AI124" s="89" t="s">
        <v>377</v>
      </c>
      <c r="AJ124" s="89" t="s">
        <v>440</v>
      </c>
      <c r="AK124" s="86" t="s">
        <v>62</v>
      </c>
      <c r="AL124" s="18" t="s">
        <v>437</v>
      </c>
      <c r="AM124" s="87">
        <v>1</v>
      </c>
      <c r="AN124" s="18" t="s">
        <v>48</v>
      </c>
      <c r="AO124" s="18" t="s">
        <v>388</v>
      </c>
      <c r="AP124" s="88">
        <v>44561</v>
      </c>
      <c r="AQ124" s="86" t="s">
        <v>62</v>
      </c>
    </row>
    <row r="125" spans="1:43" s="5" customFormat="1" ht="15" customHeight="1" x14ac:dyDescent="0.2">
      <c r="A125" s="49" t="s">
        <v>39</v>
      </c>
      <c r="B125" s="120">
        <v>1</v>
      </c>
      <c r="C125" s="49" t="s">
        <v>40</v>
      </c>
      <c r="D125" s="49" t="s">
        <v>362</v>
      </c>
      <c r="E125" s="49" t="s">
        <v>432</v>
      </c>
      <c r="F125" s="49" t="s">
        <v>433</v>
      </c>
      <c r="G125" s="49" t="s">
        <v>365</v>
      </c>
      <c r="H125" s="50" t="s">
        <v>366</v>
      </c>
      <c r="I125" s="50" t="s">
        <v>434</v>
      </c>
      <c r="J125" s="50" t="s">
        <v>435</v>
      </c>
      <c r="K125" s="133" t="s">
        <v>48</v>
      </c>
      <c r="L125" s="133">
        <v>33</v>
      </c>
      <c r="M125" s="16" t="s">
        <v>369</v>
      </c>
      <c r="N125" s="17">
        <v>2018011000152</v>
      </c>
      <c r="O125" s="50" t="s">
        <v>441</v>
      </c>
      <c r="P125" s="38" t="s">
        <v>442</v>
      </c>
      <c r="Q125" s="42" t="s">
        <v>443</v>
      </c>
      <c r="R125" s="43" t="s">
        <v>48</v>
      </c>
      <c r="S125" s="44">
        <v>1</v>
      </c>
      <c r="T125" s="45" t="s">
        <v>53</v>
      </c>
      <c r="U125" s="50" t="s">
        <v>54</v>
      </c>
      <c r="V125" s="50" t="s">
        <v>55</v>
      </c>
      <c r="W125" s="50" t="s">
        <v>374</v>
      </c>
      <c r="X125" s="50" t="s">
        <v>375</v>
      </c>
      <c r="Y125" s="134"/>
      <c r="Z125" s="107"/>
      <c r="AA125" s="20"/>
      <c r="AB125" s="84"/>
      <c r="AC125" s="20"/>
      <c r="AD125" s="95">
        <v>1</v>
      </c>
      <c r="AE125" s="89"/>
      <c r="AF125" s="89" t="s">
        <v>442</v>
      </c>
      <c r="AG125" s="89" t="s">
        <v>55</v>
      </c>
      <c r="AH125" s="89" t="s">
        <v>365</v>
      </c>
      <c r="AI125" s="89" t="s">
        <v>377</v>
      </c>
      <c r="AJ125" s="89" t="s">
        <v>444</v>
      </c>
      <c r="AK125" s="86" t="s">
        <v>62</v>
      </c>
      <c r="AL125" s="18" t="s">
        <v>443</v>
      </c>
      <c r="AM125" s="87">
        <v>1</v>
      </c>
      <c r="AN125" s="18" t="s">
        <v>48</v>
      </c>
      <c r="AO125" s="18" t="s">
        <v>53</v>
      </c>
      <c r="AP125" s="88">
        <v>44561</v>
      </c>
      <c r="AQ125" s="86" t="s">
        <v>62</v>
      </c>
    </row>
    <row r="126" spans="1:43" s="5" customFormat="1" ht="15" customHeight="1" x14ac:dyDescent="0.2">
      <c r="A126" s="49" t="s">
        <v>39</v>
      </c>
      <c r="B126" s="120">
        <v>1</v>
      </c>
      <c r="C126" s="49" t="s">
        <v>40</v>
      </c>
      <c r="D126" s="49" t="s">
        <v>362</v>
      </c>
      <c r="E126" s="49" t="s">
        <v>432</v>
      </c>
      <c r="F126" s="49" t="s">
        <v>433</v>
      </c>
      <c r="G126" s="49" t="s">
        <v>365</v>
      </c>
      <c r="H126" s="50" t="s">
        <v>366</v>
      </c>
      <c r="I126" s="50" t="s">
        <v>434</v>
      </c>
      <c r="J126" s="50" t="s">
        <v>435</v>
      </c>
      <c r="K126" s="133"/>
      <c r="L126" s="133"/>
      <c r="M126" s="16" t="s">
        <v>369</v>
      </c>
      <c r="N126" s="17">
        <v>2018011000152</v>
      </c>
      <c r="O126" s="50" t="s">
        <v>441</v>
      </c>
      <c r="P126" s="38" t="s">
        <v>445</v>
      </c>
      <c r="Q126" s="42" t="s">
        <v>446</v>
      </c>
      <c r="R126" s="43" t="s">
        <v>48</v>
      </c>
      <c r="S126" s="44">
        <v>32</v>
      </c>
      <c r="T126" s="45" t="s">
        <v>373</v>
      </c>
      <c r="U126" s="50" t="s">
        <v>54</v>
      </c>
      <c r="V126" s="50" t="s">
        <v>55</v>
      </c>
      <c r="W126" s="50" t="s">
        <v>374</v>
      </c>
      <c r="X126" s="50" t="s">
        <v>375</v>
      </c>
      <c r="Y126" s="134"/>
      <c r="Z126" s="107"/>
      <c r="AA126" s="20"/>
      <c r="AB126" s="84"/>
      <c r="AC126" s="20"/>
      <c r="AD126" s="95">
        <v>1</v>
      </c>
      <c r="AE126" s="89"/>
      <c r="AF126" s="89" t="s">
        <v>447</v>
      </c>
      <c r="AG126" s="89" t="s">
        <v>55</v>
      </c>
      <c r="AH126" s="89" t="s">
        <v>365</v>
      </c>
      <c r="AI126" s="89" t="s">
        <v>377</v>
      </c>
      <c r="AJ126" s="89" t="s">
        <v>444</v>
      </c>
      <c r="AK126" s="86" t="s">
        <v>62</v>
      </c>
      <c r="AL126" s="18" t="s">
        <v>446</v>
      </c>
      <c r="AM126" s="87">
        <v>32</v>
      </c>
      <c r="AN126" s="18" t="s">
        <v>48</v>
      </c>
      <c r="AO126" s="18" t="s">
        <v>373</v>
      </c>
      <c r="AP126" s="88">
        <v>44561</v>
      </c>
      <c r="AQ126" s="86" t="s">
        <v>62</v>
      </c>
    </row>
    <row r="127" spans="1:43" s="5" customFormat="1" ht="15" customHeight="1" x14ac:dyDescent="0.2">
      <c r="A127" s="49" t="s">
        <v>39</v>
      </c>
      <c r="B127" s="120">
        <v>1</v>
      </c>
      <c r="C127" s="49" t="s">
        <v>40</v>
      </c>
      <c r="D127" s="49" t="s">
        <v>362</v>
      </c>
      <c r="E127" s="49" t="s">
        <v>432</v>
      </c>
      <c r="F127" s="49" t="s">
        <v>433</v>
      </c>
      <c r="G127" s="49" t="s">
        <v>365</v>
      </c>
      <c r="H127" s="50" t="s">
        <v>366</v>
      </c>
      <c r="I127" s="50" t="s">
        <v>434</v>
      </c>
      <c r="J127" s="50" t="s">
        <v>435</v>
      </c>
      <c r="K127" s="133"/>
      <c r="L127" s="133"/>
      <c r="M127" s="16" t="s">
        <v>369</v>
      </c>
      <c r="N127" s="17">
        <v>2018011000152</v>
      </c>
      <c r="O127" s="50" t="s">
        <v>441</v>
      </c>
      <c r="P127" s="38" t="s">
        <v>445</v>
      </c>
      <c r="Q127" s="42" t="s">
        <v>448</v>
      </c>
      <c r="R127" s="43" t="s">
        <v>48</v>
      </c>
      <c r="S127" s="44">
        <v>79</v>
      </c>
      <c r="T127" s="45" t="s">
        <v>53</v>
      </c>
      <c r="U127" s="50" t="s">
        <v>54</v>
      </c>
      <c r="V127" s="50" t="s">
        <v>55</v>
      </c>
      <c r="W127" s="50" t="s">
        <v>374</v>
      </c>
      <c r="X127" s="50" t="s">
        <v>375</v>
      </c>
      <c r="Y127" s="134"/>
      <c r="Z127" s="107"/>
      <c r="AA127" s="20"/>
      <c r="AB127" s="84"/>
      <c r="AC127" s="20"/>
      <c r="AD127" s="95">
        <v>1</v>
      </c>
      <c r="AE127" s="89"/>
      <c r="AF127" s="89" t="s">
        <v>449</v>
      </c>
      <c r="AG127" s="89" t="s">
        <v>55</v>
      </c>
      <c r="AH127" s="89" t="s">
        <v>365</v>
      </c>
      <c r="AI127" s="89" t="s">
        <v>377</v>
      </c>
      <c r="AJ127" s="89" t="s">
        <v>444</v>
      </c>
      <c r="AK127" s="86" t="s">
        <v>62</v>
      </c>
      <c r="AL127" s="18" t="s">
        <v>448</v>
      </c>
      <c r="AM127" s="87">
        <v>79</v>
      </c>
      <c r="AN127" s="18" t="s">
        <v>48</v>
      </c>
      <c r="AO127" s="18" t="s">
        <v>53</v>
      </c>
      <c r="AP127" s="88">
        <v>44561</v>
      </c>
      <c r="AQ127" s="86" t="s">
        <v>62</v>
      </c>
    </row>
    <row r="128" spans="1:43" s="5" customFormat="1" ht="15" customHeight="1" x14ac:dyDescent="0.2">
      <c r="A128" s="49" t="s">
        <v>39</v>
      </c>
      <c r="B128" s="120">
        <v>1</v>
      </c>
      <c r="C128" s="49" t="s">
        <v>40</v>
      </c>
      <c r="D128" s="49" t="s">
        <v>362</v>
      </c>
      <c r="E128" s="49" t="s">
        <v>432</v>
      </c>
      <c r="F128" s="49" t="s">
        <v>433</v>
      </c>
      <c r="G128" s="49" t="s">
        <v>365</v>
      </c>
      <c r="H128" s="50" t="s">
        <v>366</v>
      </c>
      <c r="I128" s="50" t="s">
        <v>434</v>
      </c>
      <c r="J128" s="50" t="s">
        <v>435</v>
      </c>
      <c r="K128" s="133" t="s">
        <v>48</v>
      </c>
      <c r="L128" s="133">
        <v>33</v>
      </c>
      <c r="M128" s="16" t="s">
        <v>369</v>
      </c>
      <c r="N128" s="17">
        <v>2018011000152</v>
      </c>
      <c r="O128" s="50" t="s">
        <v>450</v>
      </c>
      <c r="P128" s="23" t="s">
        <v>451</v>
      </c>
      <c r="Q128" s="23" t="s">
        <v>452</v>
      </c>
      <c r="R128" s="117" t="s">
        <v>48</v>
      </c>
      <c r="S128" s="24">
        <v>1</v>
      </c>
      <c r="T128" s="120" t="s">
        <v>388</v>
      </c>
      <c r="U128" s="50" t="s">
        <v>54</v>
      </c>
      <c r="V128" s="50" t="s">
        <v>55</v>
      </c>
      <c r="W128" s="50" t="s">
        <v>374</v>
      </c>
      <c r="X128" s="50" t="s">
        <v>438</v>
      </c>
      <c r="Y128" s="134">
        <v>280500000</v>
      </c>
      <c r="Z128" s="107"/>
      <c r="AA128" s="20"/>
      <c r="AB128" s="84"/>
      <c r="AC128" s="20"/>
      <c r="AD128" s="95">
        <v>1</v>
      </c>
      <c r="AE128" s="89"/>
      <c r="AF128" s="89" t="s">
        <v>451</v>
      </c>
      <c r="AG128" s="89" t="s">
        <v>55</v>
      </c>
      <c r="AH128" s="89" t="s">
        <v>365</v>
      </c>
      <c r="AI128" s="89" t="s">
        <v>377</v>
      </c>
      <c r="AJ128" s="89" t="s">
        <v>453</v>
      </c>
      <c r="AK128" s="86" t="s">
        <v>62</v>
      </c>
      <c r="AL128" s="18" t="s">
        <v>452</v>
      </c>
      <c r="AM128" s="87">
        <v>1</v>
      </c>
      <c r="AN128" s="18" t="s">
        <v>48</v>
      </c>
      <c r="AO128" s="18" t="s">
        <v>388</v>
      </c>
      <c r="AP128" s="88">
        <v>44561</v>
      </c>
      <c r="AQ128" s="86" t="s">
        <v>62</v>
      </c>
    </row>
    <row r="129" spans="1:43" s="5" customFormat="1" ht="15" customHeight="1" x14ac:dyDescent="0.2">
      <c r="A129" s="49" t="s">
        <v>39</v>
      </c>
      <c r="B129" s="120">
        <v>1</v>
      </c>
      <c r="C129" s="49" t="s">
        <v>40</v>
      </c>
      <c r="D129" s="49" t="s">
        <v>362</v>
      </c>
      <c r="E129" s="49" t="s">
        <v>432</v>
      </c>
      <c r="F129" s="49" t="s">
        <v>433</v>
      </c>
      <c r="G129" s="49" t="s">
        <v>365</v>
      </c>
      <c r="H129" s="50" t="s">
        <v>366</v>
      </c>
      <c r="I129" s="50" t="s">
        <v>434</v>
      </c>
      <c r="J129" s="50" t="s">
        <v>435</v>
      </c>
      <c r="K129" s="133"/>
      <c r="L129" s="133"/>
      <c r="M129" s="16" t="s">
        <v>369</v>
      </c>
      <c r="N129" s="17">
        <v>2018011000152</v>
      </c>
      <c r="O129" s="50" t="s">
        <v>450</v>
      </c>
      <c r="P129" s="23" t="s">
        <v>454</v>
      </c>
      <c r="Q129" s="23" t="s">
        <v>455</v>
      </c>
      <c r="R129" s="117" t="s">
        <v>48</v>
      </c>
      <c r="S129" s="24">
        <v>79</v>
      </c>
      <c r="T129" s="120" t="s">
        <v>456</v>
      </c>
      <c r="U129" s="50" t="s">
        <v>54</v>
      </c>
      <c r="V129" s="50" t="s">
        <v>55</v>
      </c>
      <c r="W129" s="50" t="s">
        <v>374</v>
      </c>
      <c r="X129" s="50" t="s">
        <v>438</v>
      </c>
      <c r="Y129" s="134"/>
      <c r="Z129" s="107"/>
      <c r="AA129" s="20"/>
      <c r="AB129" s="84"/>
      <c r="AC129" s="20"/>
      <c r="AD129" s="95">
        <v>1</v>
      </c>
      <c r="AE129" s="89"/>
      <c r="AF129" s="89" t="s">
        <v>454</v>
      </c>
      <c r="AG129" s="89" t="s">
        <v>55</v>
      </c>
      <c r="AH129" s="89" t="s">
        <v>365</v>
      </c>
      <c r="AI129" s="89" t="s">
        <v>377</v>
      </c>
      <c r="AJ129" s="89" t="s">
        <v>453</v>
      </c>
      <c r="AK129" s="86" t="s">
        <v>62</v>
      </c>
      <c r="AL129" s="18" t="s">
        <v>455</v>
      </c>
      <c r="AM129" s="87">
        <v>79</v>
      </c>
      <c r="AN129" s="18" t="s">
        <v>48</v>
      </c>
      <c r="AO129" s="18" t="s">
        <v>456</v>
      </c>
      <c r="AP129" s="88">
        <v>44561</v>
      </c>
      <c r="AQ129" s="86" t="s">
        <v>62</v>
      </c>
    </row>
    <row r="130" spans="1:43" s="5" customFormat="1" ht="15" customHeight="1" x14ac:dyDescent="0.2">
      <c r="A130" s="49" t="s">
        <v>39</v>
      </c>
      <c r="B130" s="120">
        <v>1</v>
      </c>
      <c r="C130" s="49" t="s">
        <v>40</v>
      </c>
      <c r="D130" s="49" t="s">
        <v>362</v>
      </c>
      <c r="E130" s="49" t="s">
        <v>457</v>
      </c>
      <c r="F130" s="49" t="s">
        <v>458</v>
      </c>
      <c r="G130" s="49" t="s">
        <v>365</v>
      </c>
      <c r="H130" s="50" t="s">
        <v>366</v>
      </c>
      <c r="I130" s="50" t="s">
        <v>459</v>
      </c>
      <c r="J130" s="50" t="s">
        <v>460</v>
      </c>
      <c r="K130" s="133" t="s">
        <v>48</v>
      </c>
      <c r="L130" s="133">
        <v>60</v>
      </c>
      <c r="M130" s="16" t="s">
        <v>369</v>
      </c>
      <c r="N130" s="17">
        <v>2018011000152</v>
      </c>
      <c r="O130" s="50" t="s">
        <v>461</v>
      </c>
      <c r="P130" s="46" t="s">
        <v>462</v>
      </c>
      <c r="Q130" s="42" t="s">
        <v>463</v>
      </c>
      <c r="R130" s="43" t="s">
        <v>48</v>
      </c>
      <c r="S130" s="44">
        <v>2</v>
      </c>
      <c r="T130" s="45" t="s">
        <v>373</v>
      </c>
      <c r="U130" s="50" t="s">
        <v>54</v>
      </c>
      <c r="V130" s="50" t="s">
        <v>55</v>
      </c>
      <c r="W130" s="50" t="s">
        <v>374</v>
      </c>
      <c r="X130" s="50" t="s">
        <v>464</v>
      </c>
      <c r="Y130" s="134">
        <v>186990000</v>
      </c>
      <c r="Z130" s="107"/>
      <c r="AA130" s="20"/>
      <c r="AB130" s="84"/>
      <c r="AC130" s="20"/>
      <c r="AD130" s="95">
        <v>1</v>
      </c>
      <c r="AE130" s="89"/>
      <c r="AF130" s="89" t="s">
        <v>462</v>
      </c>
      <c r="AG130" s="89" t="s">
        <v>55</v>
      </c>
      <c r="AH130" s="89" t="s">
        <v>365</v>
      </c>
      <c r="AI130" s="89" t="s">
        <v>377</v>
      </c>
      <c r="AJ130" s="89" t="s">
        <v>465</v>
      </c>
      <c r="AK130" s="86" t="s">
        <v>62</v>
      </c>
      <c r="AL130" s="18" t="s">
        <v>463</v>
      </c>
      <c r="AM130" s="87">
        <v>2</v>
      </c>
      <c r="AN130" s="18" t="s">
        <v>48</v>
      </c>
      <c r="AO130" s="18" t="s">
        <v>373</v>
      </c>
      <c r="AP130" s="88">
        <v>44561</v>
      </c>
      <c r="AQ130" s="86" t="s">
        <v>62</v>
      </c>
    </row>
    <row r="131" spans="1:43" s="5" customFormat="1" ht="15" customHeight="1" x14ac:dyDescent="0.2">
      <c r="A131" s="49" t="s">
        <v>39</v>
      </c>
      <c r="B131" s="120">
        <v>1</v>
      </c>
      <c r="C131" s="49" t="s">
        <v>40</v>
      </c>
      <c r="D131" s="49" t="s">
        <v>362</v>
      </c>
      <c r="E131" s="49" t="s">
        <v>457</v>
      </c>
      <c r="F131" s="49" t="s">
        <v>458</v>
      </c>
      <c r="G131" s="49" t="s">
        <v>365</v>
      </c>
      <c r="H131" s="50" t="s">
        <v>366</v>
      </c>
      <c r="I131" s="50" t="s">
        <v>459</v>
      </c>
      <c r="J131" s="50" t="s">
        <v>460</v>
      </c>
      <c r="K131" s="133"/>
      <c r="L131" s="133"/>
      <c r="M131" s="16" t="s">
        <v>369</v>
      </c>
      <c r="N131" s="17">
        <v>2018011000152</v>
      </c>
      <c r="O131" s="50" t="s">
        <v>461</v>
      </c>
      <c r="P131" s="46" t="s">
        <v>466</v>
      </c>
      <c r="Q131" s="42" t="s">
        <v>467</v>
      </c>
      <c r="R131" s="43" t="s">
        <v>48</v>
      </c>
      <c r="S131" s="101">
        <v>120</v>
      </c>
      <c r="T131" s="45" t="s">
        <v>53</v>
      </c>
      <c r="U131" s="50" t="s">
        <v>54</v>
      </c>
      <c r="V131" s="50" t="s">
        <v>55</v>
      </c>
      <c r="W131" s="50" t="s">
        <v>374</v>
      </c>
      <c r="X131" s="50" t="s">
        <v>464</v>
      </c>
      <c r="Y131" s="134"/>
      <c r="Z131" s="107"/>
      <c r="AA131" s="20"/>
      <c r="AB131" s="84"/>
      <c r="AC131" s="20"/>
      <c r="AD131" s="95">
        <v>1</v>
      </c>
      <c r="AE131" s="89"/>
      <c r="AF131" s="89" t="s">
        <v>466</v>
      </c>
      <c r="AG131" s="89" t="s">
        <v>55</v>
      </c>
      <c r="AH131" s="89" t="s">
        <v>365</v>
      </c>
      <c r="AI131" s="89" t="s">
        <v>377</v>
      </c>
      <c r="AJ131" s="89" t="s">
        <v>465</v>
      </c>
      <c r="AK131" s="86" t="s">
        <v>62</v>
      </c>
      <c r="AL131" s="18" t="s">
        <v>467</v>
      </c>
      <c r="AM131" s="87">
        <v>120</v>
      </c>
      <c r="AN131" s="43" t="s">
        <v>48</v>
      </c>
      <c r="AO131" s="18" t="s">
        <v>53</v>
      </c>
      <c r="AP131" s="88">
        <v>44561</v>
      </c>
      <c r="AQ131" s="86" t="s">
        <v>62</v>
      </c>
    </row>
    <row r="132" spans="1:43" s="5" customFormat="1" ht="15" customHeight="1" x14ac:dyDescent="0.2">
      <c r="A132" s="49" t="s">
        <v>39</v>
      </c>
      <c r="B132" s="120">
        <v>1</v>
      </c>
      <c r="C132" s="49" t="s">
        <v>40</v>
      </c>
      <c r="D132" s="49" t="s">
        <v>362</v>
      </c>
      <c r="E132" s="49" t="s">
        <v>457</v>
      </c>
      <c r="F132" s="49" t="s">
        <v>458</v>
      </c>
      <c r="G132" s="49" t="s">
        <v>365</v>
      </c>
      <c r="H132" s="50" t="s">
        <v>366</v>
      </c>
      <c r="I132" s="50" t="s">
        <v>459</v>
      </c>
      <c r="J132" s="50" t="s">
        <v>460</v>
      </c>
      <c r="K132" s="133"/>
      <c r="L132" s="133"/>
      <c r="M132" s="16" t="s">
        <v>369</v>
      </c>
      <c r="N132" s="17">
        <v>2018011000152</v>
      </c>
      <c r="O132" s="50" t="s">
        <v>461</v>
      </c>
      <c r="P132" s="46" t="s">
        <v>468</v>
      </c>
      <c r="Q132" s="42" t="s">
        <v>469</v>
      </c>
      <c r="R132" s="43" t="s">
        <v>126</v>
      </c>
      <c r="S132" s="47">
        <v>1</v>
      </c>
      <c r="T132" s="45" t="s">
        <v>53</v>
      </c>
      <c r="U132" s="50" t="s">
        <v>54</v>
      </c>
      <c r="V132" s="50" t="s">
        <v>55</v>
      </c>
      <c r="W132" s="50" t="s">
        <v>374</v>
      </c>
      <c r="X132" s="50" t="s">
        <v>464</v>
      </c>
      <c r="Y132" s="134"/>
      <c r="Z132" s="107"/>
      <c r="AA132" s="20"/>
      <c r="AB132" s="84"/>
      <c r="AC132" s="20"/>
      <c r="AD132" s="95">
        <v>1</v>
      </c>
      <c r="AE132" s="89"/>
      <c r="AF132" s="89" t="s">
        <v>468</v>
      </c>
      <c r="AG132" s="89" t="s">
        <v>55</v>
      </c>
      <c r="AH132" s="89" t="s">
        <v>365</v>
      </c>
      <c r="AI132" s="89" t="s">
        <v>377</v>
      </c>
      <c r="AJ132" s="89" t="s">
        <v>465</v>
      </c>
      <c r="AK132" s="86" t="s">
        <v>62</v>
      </c>
      <c r="AL132" s="18" t="s">
        <v>469</v>
      </c>
      <c r="AM132" s="87">
        <v>1</v>
      </c>
      <c r="AN132" s="18" t="s">
        <v>126</v>
      </c>
      <c r="AO132" s="18" t="s">
        <v>53</v>
      </c>
      <c r="AP132" s="88">
        <v>44561</v>
      </c>
      <c r="AQ132" s="86" t="s">
        <v>62</v>
      </c>
    </row>
    <row r="133" spans="1:43" s="5" customFormat="1" ht="15" customHeight="1" x14ac:dyDescent="0.2">
      <c r="A133" s="49" t="s">
        <v>39</v>
      </c>
      <c r="B133" s="120">
        <v>1</v>
      </c>
      <c r="C133" s="49" t="s">
        <v>40</v>
      </c>
      <c r="D133" s="49" t="s">
        <v>362</v>
      </c>
      <c r="E133" s="49" t="s">
        <v>457</v>
      </c>
      <c r="F133" s="49" t="s">
        <v>458</v>
      </c>
      <c r="G133" s="49" t="s">
        <v>365</v>
      </c>
      <c r="H133" s="50" t="s">
        <v>366</v>
      </c>
      <c r="I133" s="50" t="s">
        <v>459</v>
      </c>
      <c r="J133" s="50" t="s">
        <v>460</v>
      </c>
      <c r="K133" s="133"/>
      <c r="L133" s="133"/>
      <c r="M133" s="16" t="s">
        <v>369</v>
      </c>
      <c r="N133" s="17">
        <v>2018011000152</v>
      </c>
      <c r="O133" s="50" t="s">
        <v>461</v>
      </c>
      <c r="P133" s="46" t="s">
        <v>470</v>
      </c>
      <c r="Q133" s="42" t="s">
        <v>471</v>
      </c>
      <c r="R133" s="43" t="s">
        <v>48</v>
      </c>
      <c r="S133" s="24">
        <v>120</v>
      </c>
      <c r="T133" s="45" t="s">
        <v>472</v>
      </c>
      <c r="U133" s="50" t="s">
        <v>54</v>
      </c>
      <c r="V133" s="50" t="s">
        <v>55</v>
      </c>
      <c r="W133" s="50" t="s">
        <v>374</v>
      </c>
      <c r="X133" s="50" t="s">
        <v>464</v>
      </c>
      <c r="Y133" s="134"/>
      <c r="Z133" s="107"/>
      <c r="AA133" s="20"/>
      <c r="AB133" s="84"/>
      <c r="AC133" s="20"/>
      <c r="AD133" s="95">
        <v>1</v>
      </c>
      <c r="AE133" s="89"/>
      <c r="AF133" s="89" t="s">
        <v>470</v>
      </c>
      <c r="AG133" s="89" t="s">
        <v>55</v>
      </c>
      <c r="AH133" s="89" t="s">
        <v>365</v>
      </c>
      <c r="AI133" s="89" t="s">
        <v>377</v>
      </c>
      <c r="AJ133" s="89" t="s">
        <v>465</v>
      </c>
      <c r="AK133" s="86" t="s">
        <v>62</v>
      </c>
      <c r="AL133" s="18" t="s">
        <v>471</v>
      </c>
      <c r="AM133" s="87">
        <v>120</v>
      </c>
      <c r="AN133" s="18" t="s">
        <v>48</v>
      </c>
      <c r="AO133" s="18" t="s">
        <v>472</v>
      </c>
      <c r="AP133" s="88">
        <v>44561</v>
      </c>
      <c r="AQ133" s="86" t="s">
        <v>62</v>
      </c>
    </row>
    <row r="134" spans="1:43" s="5" customFormat="1" ht="15" customHeight="1" x14ac:dyDescent="0.2">
      <c r="A134" s="49" t="s">
        <v>39</v>
      </c>
      <c r="B134" s="120">
        <v>1</v>
      </c>
      <c r="C134" s="49" t="s">
        <v>40</v>
      </c>
      <c r="D134" s="49" t="s">
        <v>362</v>
      </c>
      <c r="E134" s="49" t="s">
        <v>457</v>
      </c>
      <c r="F134" s="49" t="s">
        <v>458</v>
      </c>
      <c r="G134" s="49" t="s">
        <v>365</v>
      </c>
      <c r="H134" s="50" t="s">
        <v>366</v>
      </c>
      <c r="I134" s="50" t="s">
        <v>459</v>
      </c>
      <c r="J134" s="50" t="s">
        <v>460</v>
      </c>
      <c r="K134" s="120" t="s">
        <v>48</v>
      </c>
      <c r="L134" s="120">
        <v>60</v>
      </c>
      <c r="M134" s="16" t="s">
        <v>369</v>
      </c>
      <c r="N134" s="17">
        <v>2018011000152</v>
      </c>
      <c r="O134" s="50" t="s">
        <v>473</v>
      </c>
      <c r="P134" s="46" t="s">
        <v>474</v>
      </c>
      <c r="Q134" s="42" t="s">
        <v>475</v>
      </c>
      <c r="R134" s="43" t="s">
        <v>126</v>
      </c>
      <c r="S134" s="48">
        <v>1</v>
      </c>
      <c r="T134" s="45" t="s">
        <v>373</v>
      </c>
      <c r="U134" s="50" t="s">
        <v>54</v>
      </c>
      <c r="V134" s="50" t="s">
        <v>55</v>
      </c>
      <c r="W134" s="50" t="s">
        <v>374</v>
      </c>
      <c r="X134" s="50" t="s">
        <v>464</v>
      </c>
      <c r="Y134" s="134"/>
      <c r="Z134" s="107"/>
      <c r="AA134" s="20"/>
      <c r="AB134" s="84"/>
      <c r="AC134" s="20"/>
      <c r="AD134" s="95">
        <v>1</v>
      </c>
      <c r="AE134" s="89"/>
      <c r="AF134" s="89" t="s">
        <v>474</v>
      </c>
      <c r="AG134" s="89" t="s">
        <v>55</v>
      </c>
      <c r="AH134" s="89" t="s">
        <v>365</v>
      </c>
      <c r="AI134" s="89" t="s">
        <v>377</v>
      </c>
      <c r="AJ134" s="89" t="s">
        <v>476</v>
      </c>
      <c r="AK134" s="86" t="s">
        <v>62</v>
      </c>
      <c r="AL134" s="18" t="s">
        <v>475</v>
      </c>
      <c r="AM134" s="87">
        <v>1</v>
      </c>
      <c r="AN134" s="18" t="s">
        <v>126</v>
      </c>
      <c r="AO134" s="18" t="s">
        <v>373</v>
      </c>
      <c r="AP134" s="88">
        <v>44561</v>
      </c>
      <c r="AQ134" s="86" t="s">
        <v>62</v>
      </c>
    </row>
    <row r="135" spans="1:43" s="5" customFormat="1" ht="15" customHeight="1" x14ac:dyDescent="0.2">
      <c r="A135" s="49" t="s">
        <v>39</v>
      </c>
      <c r="B135" s="120">
        <v>1</v>
      </c>
      <c r="C135" s="49" t="s">
        <v>40</v>
      </c>
      <c r="D135" s="49" t="s">
        <v>362</v>
      </c>
      <c r="E135" s="49" t="s">
        <v>457</v>
      </c>
      <c r="F135" s="49" t="s">
        <v>458</v>
      </c>
      <c r="G135" s="49" t="s">
        <v>365</v>
      </c>
      <c r="H135" s="50" t="s">
        <v>366</v>
      </c>
      <c r="I135" s="50" t="s">
        <v>459</v>
      </c>
      <c r="J135" s="50" t="s">
        <v>460</v>
      </c>
      <c r="K135" s="133" t="s">
        <v>48</v>
      </c>
      <c r="L135" s="133">
        <v>60</v>
      </c>
      <c r="M135" s="16" t="s">
        <v>369</v>
      </c>
      <c r="N135" s="17">
        <v>2018011000152</v>
      </c>
      <c r="O135" s="50" t="s">
        <v>477</v>
      </c>
      <c r="P135" s="23" t="s">
        <v>478</v>
      </c>
      <c r="Q135" s="23" t="s">
        <v>479</v>
      </c>
      <c r="R135" s="117" t="s">
        <v>48</v>
      </c>
      <c r="S135" s="24">
        <v>1</v>
      </c>
      <c r="T135" s="120" t="s">
        <v>373</v>
      </c>
      <c r="U135" s="50" t="s">
        <v>54</v>
      </c>
      <c r="V135" s="50" t="s">
        <v>55</v>
      </c>
      <c r="W135" s="50" t="s">
        <v>374</v>
      </c>
      <c r="X135" s="50" t="s">
        <v>464</v>
      </c>
      <c r="Y135" s="134"/>
      <c r="Z135" s="107"/>
      <c r="AA135" s="20"/>
      <c r="AB135" s="84"/>
      <c r="AC135" s="20"/>
      <c r="AD135" s="95">
        <v>1</v>
      </c>
      <c r="AE135" s="89"/>
      <c r="AF135" s="89" t="s">
        <v>478</v>
      </c>
      <c r="AG135" s="89" t="s">
        <v>55</v>
      </c>
      <c r="AH135" s="89" t="s">
        <v>365</v>
      </c>
      <c r="AI135" s="89" t="s">
        <v>377</v>
      </c>
      <c r="AJ135" s="89" t="s">
        <v>480</v>
      </c>
      <c r="AK135" s="86" t="s">
        <v>62</v>
      </c>
      <c r="AL135" s="18" t="s">
        <v>479</v>
      </c>
      <c r="AM135" s="87">
        <v>1</v>
      </c>
      <c r="AN135" s="18" t="s">
        <v>48</v>
      </c>
      <c r="AO135" s="18" t="s">
        <v>373</v>
      </c>
      <c r="AP135" s="88">
        <v>44561</v>
      </c>
      <c r="AQ135" s="86" t="s">
        <v>62</v>
      </c>
    </row>
    <row r="136" spans="1:43" s="5" customFormat="1" ht="15" customHeight="1" x14ac:dyDescent="0.2">
      <c r="A136" s="49" t="s">
        <v>39</v>
      </c>
      <c r="B136" s="120">
        <v>1</v>
      </c>
      <c r="C136" s="49" t="s">
        <v>40</v>
      </c>
      <c r="D136" s="49" t="s">
        <v>362</v>
      </c>
      <c r="E136" s="49" t="s">
        <v>457</v>
      </c>
      <c r="F136" s="49" t="s">
        <v>458</v>
      </c>
      <c r="G136" s="49" t="s">
        <v>365</v>
      </c>
      <c r="H136" s="50" t="s">
        <v>366</v>
      </c>
      <c r="I136" s="50" t="s">
        <v>459</v>
      </c>
      <c r="J136" s="50" t="s">
        <v>460</v>
      </c>
      <c r="K136" s="133"/>
      <c r="L136" s="133"/>
      <c r="M136" s="16" t="s">
        <v>369</v>
      </c>
      <c r="N136" s="17">
        <v>2018011000152</v>
      </c>
      <c r="O136" s="50" t="s">
        <v>477</v>
      </c>
      <c r="P136" s="23" t="s">
        <v>481</v>
      </c>
      <c r="Q136" s="23" t="s">
        <v>482</v>
      </c>
      <c r="R136" s="117" t="s">
        <v>48</v>
      </c>
      <c r="S136" s="24">
        <v>52</v>
      </c>
      <c r="T136" s="120" t="s">
        <v>373</v>
      </c>
      <c r="U136" s="50" t="s">
        <v>54</v>
      </c>
      <c r="V136" s="50" t="s">
        <v>55</v>
      </c>
      <c r="W136" s="50" t="s">
        <v>374</v>
      </c>
      <c r="X136" s="50" t="s">
        <v>464</v>
      </c>
      <c r="Y136" s="134"/>
      <c r="Z136" s="107"/>
      <c r="AA136" s="20"/>
      <c r="AB136" s="84"/>
      <c r="AC136" s="20"/>
      <c r="AD136" s="95">
        <v>1</v>
      </c>
      <c r="AE136" s="89"/>
      <c r="AF136" s="89" t="s">
        <v>481</v>
      </c>
      <c r="AG136" s="89" t="s">
        <v>55</v>
      </c>
      <c r="AH136" s="89" t="s">
        <v>365</v>
      </c>
      <c r="AI136" s="89" t="s">
        <v>377</v>
      </c>
      <c r="AJ136" s="89" t="s">
        <v>480</v>
      </c>
      <c r="AK136" s="86" t="s">
        <v>62</v>
      </c>
      <c r="AL136" s="18" t="s">
        <v>482</v>
      </c>
      <c r="AM136" s="87">
        <v>52</v>
      </c>
      <c r="AN136" s="18" t="s">
        <v>48</v>
      </c>
      <c r="AO136" s="18" t="s">
        <v>373</v>
      </c>
      <c r="AP136" s="88">
        <v>44561</v>
      </c>
      <c r="AQ136" s="86" t="s">
        <v>62</v>
      </c>
    </row>
    <row r="137" spans="1:43" s="5" customFormat="1" ht="15" customHeight="1" x14ac:dyDescent="0.2">
      <c r="A137" s="49" t="s">
        <v>39</v>
      </c>
      <c r="B137" s="120">
        <v>2</v>
      </c>
      <c r="C137" s="49" t="s">
        <v>483</v>
      </c>
      <c r="D137" s="49" t="s">
        <v>484</v>
      </c>
      <c r="E137" s="49" t="s">
        <v>42</v>
      </c>
      <c r="F137" s="49" t="s">
        <v>43</v>
      </c>
      <c r="G137" s="49" t="s">
        <v>485</v>
      </c>
      <c r="H137" s="50" t="s">
        <v>486</v>
      </c>
      <c r="I137" s="50" t="s">
        <v>487</v>
      </c>
      <c r="J137" s="50" t="s">
        <v>488</v>
      </c>
      <c r="K137" s="120" t="s">
        <v>489</v>
      </c>
      <c r="L137" s="120">
        <v>1</v>
      </c>
      <c r="M137" s="16" t="s">
        <v>490</v>
      </c>
      <c r="N137" s="17">
        <v>2018011000151</v>
      </c>
      <c r="O137" s="50" t="s">
        <v>491</v>
      </c>
      <c r="P137" s="23" t="s">
        <v>492</v>
      </c>
      <c r="Q137" s="23" t="s">
        <v>493</v>
      </c>
      <c r="R137" s="136" t="s">
        <v>494</v>
      </c>
      <c r="S137" s="137">
        <v>1</v>
      </c>
      <c r="T137" s="120" t="s">
        <v>495</v>
      </c>
      <c r="U137" s="49" t="s">
        <v>54</v>
      </c>
      <c r="V137" s="49" t="s">
        <v>55</v>
      </c>
      <c r="W137" s="49" t="s">
        <v>496</v>
      </c>
      <c r="X137" s="49" t="s">
        <v>497</v>
      </c>
      <c r="Y137" s="134">
        <v>2780156103</v>
      </c>
      <c r="Z137" s="107"/>
      <c r="AA137" s="20"/>
      <c r="AB137" s="84"/>
      <c r="AC137" s="20"/>
      <c r="AD137" s="95">
        <v>1</v>
      </c>
      <c r="AE137" s="89"/>
      <c r="AF137" s="89" t="s">
        <v>498</v>
      </c>
      <c r="AG137" s="89" t="s">
        <v>55</v>
      </c>
      <c r="AH137" s="89" t="s">
        <v>485</v>
      </c>
      <c r="AI137" s="89" t="s">
        <v>499</v>
      </c>
      <c r="AJ137" s="89" t="s">
        <v>500</v>
      </c>
      <c r="AK137" s="86" t="s">
        <v>62</v>
      </c>
      <c r="AL137" s="18" t="s">
        <v>493</v>
      </c>
      <c r="AM137" s="87">
        <v>1</v>
      </c>
      <c r="AN137" s="18" t="s">
        <v>494</v>
      </c>
      <c r="AO137" s="18" t="s">
        <v>495</v>
      </c>
      <c r="AP137" s="88">
        <v>44561</v>
      </c>
      <c r="AQ137" s="86" t="s">
        <v>62</v>
      </c>
    </row>
    <row r="138" spans="1:43" s="5" customFormat="1" ht="15" customHeight="1" x14ac:dyDescent="0.2">
      <c r="A138" s="49" t="s">
        <v>39</v>
      </c>
      <c r="B138" s="120">
        <v>2</v>
      </c>
      <c r="C138" s="49" t="s">
        <v>483</v>
      </c>
      <c r="D138" s="49" t="s">
        <v>484</v>
      </c>
      <c r="E138" s="49" t="s">
        <v>42</v>
      </c>
      <c r="F138" s="49" t="s">
        <v>43</v>
      </c>
      <c r="G138" s="49" t="s">
        <v>485</v>
      </c>
      <c r="H138" s="50" t="s">
        <v>486</v>
      </c>
      <c r="I138" s="50" t="s">
        <v>487</v>
      </c>
      <c r="J138" s="50" t="s">
        <v>488</v>
      </c>
      <c r="K138" s="120" t="s">
        <v>489</v>
      </c>
      <c r="L138" s="120">
        <v>1</v>
      </c>
      <c r="M138" s="16" t="s">
        <v>490</v>
      </c>
      <c r="N138" s="17">
        <v>2018011000151</v>
      </c>
      <c r="O138" s="50" t="s">
        <v>501</v>
      </c>
      <c r="P138" s="23" t="s">
        <v>492</v>
      </c>
      <c r="Q138" s="23" t="s">
        <v>493</v>
      </c>
      <c r="R138" s="136"/>
      <c r="S138" s="137"/>
      <c r="T138" s="120" t="s">
        <v>495</v>
      </c>
      <c r="U138" s="49" t="s">
        <v>54</v>
      </c>
      <c r="V138" s="49" t="s">
        <v>55</v>
      </c>
      <c r="W138" s="49" t="s">
        <v>496</v>
      </c>
      <c r="X138" s="49" t="s">
        <v>497</v>
      </c>
      <c r="Y138" s="134"/>
      <c r="Z138" s="107"/>
      <c r="AA138" s="20"/>
      <c r="AB138" s="84"/>
      <c r="AC138" s="20"/>
      <c r="AD138" s="95">
        <v>1</v>
      </c>
      <c r="AE138" s="89"/>
      <c r="AF138" s="89" t="s">
        <v>502</v>
      </c>
      <c r="AG138" s="89" t="s">
        <v>55</v>
      </c>
      <c r="AH138" s="89" t="s">
        <v>485</v>
      </c>
      <c r="AI138" s="89" t="s">
        <v>499</v>
      </c>
      <c r="AJ138" s="89" t="s">
        <v>503</v>
      </c>
      <c r="AK138" s="86" t="s">
        <v>62</v>
      </c>
      <c r="AL138" s="18" t="s">
        <v>493</v>
      </c>
      <c r="AM138" s="87">
        <v>1</v>
      </c>
      <c r="AN138" s="18" t="s">
        <v>494</v>
      </c>
      <c r="AO138" s="18" t="s">
        <v>495</v>
      </c>
      <c r="AP138" s="88">
        <v>44561</v>
      </c>
      <c r="AQ138" s="86" t="s">
        <v>62</v>
      </c>
    </row>
    <row r="139" spans="1:43" s="5" customFormat="1" ht="15" customHeight="1" x14ac:dyDescent="0.2">
      <c r="A139" s="49" t="s">
        <v>39</v>
      </c>
      <c r="B139" s="120">
        <v>2</v>
      </c>
      <c r="C139" s="49" t="s">
        <v>483</v>
      </c>
      <c r="D139" s="49" t="s">
        <v>484</v>
      </c>
      <c r="E139" s="49" t="s">
        <v>42</v>
      </c>
      <c r="F139" s="49" t="s">
        <v>43</v>
      </c>
      <c r="G139" s="49" t="s">
        <v>485</v>
      </c>
      <c r="H139" s="50" t="s">
        <v>486</v>
      </c>
      <c r="I139" s="50" t="s">
        <v>487</v>
      </c>
      <c r="J139" s="50" t="s">
        <v>504</v>
      </c>
      <c r="K139" s="120" t="s">
        <v>232</v>
      </c>
      <c r="L139" s="120">
        <v>200</v>
      </c>
      <c r="M139" s="16" t="s">
        <v>490</v>
      </c>
      <c r="N139" s="17">
        <v>2018011000151</v>
      </c>
      <c r="O139" s="50" t="s">
        <v>505</v>
      </c>
      <c r="P139" s="23" t="s">
        <v>506</v>
      </c>
      <c r="Q139" s="23" t="s">
        <v>507</v>
      </c>
      <c r="R139" s="117" t="s">
        <v>508</v>
      </c>
      <c r="S139" s="24">
        <v>200</v>
      </c>
      <c r="T139" s="120" t="s">
        <v>495</v>
      </c>
      <c r="U139" s="50" t="s">
        <v>54</v>
      </c>
      <c r="V139" s="50" t="s">
        <v>55</v>
      </c>
      <c r="W139" s="50" t="s">
        <v>496</v>
      </c>
      <c r="X139" s="50" t="s">
        <v>509</v>
      </c>
      <c r="Y139" s="30">
        <v>231786710</v>
      </c>
      <c r="Z139" s="107"/>
      <c r="AA139" s="20"/>
      <c r="AB139" s="84"/>
      <c r="AC139" s="20"/>
      <c r="AD139" s="95">
        <v>1</v>
      </c>
      <c r="AE139" s="89"/>
      <c r="AF139" s="89" t="s">
        <v>510</v>
      </c>
      <c r="AG139" s="89" t="s">
        <v>55</v>
      </c>
      <c r="AH139" s="89" t="s">
        <v>485</v>
      </c>
      <c r="AI139" s="89" t="s">
        <v>499</v>
      </c>
      <c r="AJ139" s="89" t="s">
        <v>511</v>
      </c>
      <c r="AK139" s="86" t="s">
        <v>62</v>
      </c>
      <c r="AL139" s="18" t="s">
        <v>507</v>
      </c>
      <c r="AM139" s="87">
        <v>200</v>
      </c>
      <c r="AN139" s="18" t="s">
        <v>508</v>
      </c>
      <c r="AO139" s="18" t="s">
        <v>495</v>
      </c>
      <c r="AP139" s="88">
        <v>44561</v>
      </c>
      <c r="AQ139" s="86" t="s">
        <v>62</v>
      </c>
    </row>
    <row r="140" spans="1:43" s="5" customFormat="1" ht="15" customHeight="1" x14ac:dyDescent="0.2">
      <c r="A140" s="49" t="s">
        <v>39</v>
      </c>
      <c r="B140" s="120">
        <v>2</v>
      </c>
      <c r="C140" s="49" t="s">
        <v>483</v>
      </c>
      <c r="D140" s="49" t="s">
        <v>484</v>
      </c>
      <c r="E140" s="49" t="s">
        <v>42</v>
      </c>
      <c r="F140" s="49" t="s">
        <v>43</v>
      </c>
      <c r="G140" s="49" t="s">
        <v>485</v>
      </c>
      <c r="H140" s="50" t="s">
        <v>486</v>
      </c>
      <c r="I140" s="50" t="s">
        <v>487</v>
      </c>
      <c r="J140" s="50" t="s">
        <v>504</v>
      </c>
      <c r="K140" s="133" t="s">
        <v>232</v>
      </c>
      <c r="L140" s="133">
        <v>51905</v>
      </c>
      <c r="M140" s="16" t="s">
        <v>490</v>
      </c>
      <c r="N140" s="17">
        <v>2018011000151</v>
      </c>
      <c r="O140" s="50" t="s">
        <v>512</v>
      </c>
      <c r="P140" s="23" t="s">
        <v>513</v>
      </c>
      <c r="Q140" s="23" t="s">
        <v>514</v>
      </c>
      <c r="R140" s="117" t="s">
        <v>508</v>
      </c>
      <c r="S140" s="24">
        <v>44730</v>
      </c>
      <c r="T140" s="120" t="s">
        <v>495</v>
      </c>
      <c r="U140" s="50" t="s">
        <v>54</v>
      </c>
      <c r="V140" s="50" t="s">
        <v>55</v>
      </c>
      <c r="W140" s="50" t="s">
        <v>496</v>
      </c>
      <c r="X140" s="50" t="s">
        <v>509</v>
      </c>
      <c r="Y140" s="30">
        <v>192817400</v>
      </c>
      <c r="Z140" s="107"/>
      <c r="AA140" s="20"/>
      <c r="AB140" s="84"/>
      <c r="AC140" s="20"/>
      <c r="AD140" s="95">
        <v>1</v>
      </c>
      <c r="AE140" s="89"/>
      <c r="AF140" s="89" t="s">
        <v>515</v>
      </c>
      <c r="AG140" s="89" t="s">
        <v>55</v>
      </c>
      <c r="AH140" s="89" t="s">
        <v>485</v>
      </c>
      <c r="AI140" s="89" t="s">
        <v>499</v>
      </c>
      <c r="AJ140" s="89" t="s">
        <v>516</v>
      </c>
      <c r="AK140" s="86" t="s">
        <v>62</v>
      </c>
      <c r="AL140" s="18" t="s">
        <v>514</v>
      </c>
      <c r="AM140" s="87">
        <v>44730</v>
      </c>
      <c r="AN140" s="18" t="s">
        <v>508</v>
      </c>
      <c r="AO140" s="18" t="s">
        <v>495</v>
      </c>
      <c r="AP140" s="88">
        <v>44561</v>
      </c>
      <c r="AQ140" s="86" t="s">
        <v>62</v>
      </c>
    </row>
    <row r="141" spans="1:43" s="5" customFormat="1" ht="15" customHeight="1" x14ac:dyDescent="0.2">
      <c r="A141" s="49" t="s">
        <v>39</v>
      </c>
      <c r="B141" s="120">
        <v>2</v>
      </c>
      <c r="C141" s="49" t="s">
        <v>483</v>
      </c>
      <c r="D141" s="49" t="s">
        <v>484</v>
      </c>
      <c r="E141" s="49" t="s">
        <v>42</v>
      </c>
      <c r="F141" s="49" t="s">
        <v>43</v>
      </c>
      <c r="G141" s="49" t="s">
        <v>485</v>
      </c>
      <c r="H141" s="50" t="s">
        <v>486</v>
      </c>
      <c r="I141" s="50" t="s">
        <v>487</v>
      </c>
      <c r="J141" s="50" t="s">
        <v>504</v>
      </c>
      <c r="K141" s="133"/>
      <c r="L141" s="133"/>
      <c r="M141" s="16" t="s">
        <v>490</v>
      </c>
      <c r="N141" s="17">
        <v>2018011000151</v>
      </c>
      <c r="O141" s="50" t="s">
        <v>512</v>
      </c>
      <c r="P141" s="23" t="s">
        <v>517</v>
      </c>
      <c r="Q141" s="23" t="s">
        <v>518</v>
      </c>
      <c r="R141" s="117" t="s">
        <v>508</v>
      </c>
      <c r="S141" s="24">
        <v>7175</v>
      </c>
      <c r="T141" s="120" t="s">
        <v>495</v>
      </c>
      <c r="U141" s="50" t="s">
        <v>54</v>
      </c>
      <c r="V141" s="50" t="s">
        <v>55</v>
      </c>
      <c r="W141" s="50" t="s">
        <v>496</v>
      </c>
      <c r="X141" s="50" t="s">
        <v>509</v>
      </c>
      <c r="Y141" s="30">
        <v>192817400</v>
      </c>
      <c r="Z141" s="107"/>
      <c r="AA141" s="20"/>
      <c r="AB141" s="84"/>
      <c r="AC141" s="20"/>
      <c r="AD141" s="95">
        <v>1</v>
      </c>
      <c r="AE141" s="89"/>
      <c r="AF141" s="89" t="s">
        <v>519</v>
      </c>
      <c r="AG141" s="89" t="s">
        <v>55</v>
      </c>
      <c r="AH141" s="89" t="s">
        <v>485</v>
      </c>
      <c r="AI141" s="89" t="s">
        <v>499</v>
      </c>
      <c r="AJ141" s="89" t="s">
        <v>516</v>
      </c>
      <c r="AK141" s="86" t="s">
        <v>62</v>
      </c>
      <c r="AL141" s="18" t="s">
        <v>518</v>
      </c>
      <c r="AM141" s="87">
        <v>7175</v>
      </c>
      <c r="AN141" s="18" t="s">
        <v>508</v>
      </c>
      <c r="AO141" s="18" t="s">
        <v>495</v>
      </c>
      <c r="AP141" s="88">
        <v>44561</v>
      </c>
      <c r="AQ141" s="86" t="s">
        <v>62</v>
      </c>
    </row>
    <row r="142" spans="1:43" s="5" customFormat="1" ht="15" customHeight="1" x14ac:dyDescent="0.2">
      <c r="A142" s="49" t="s">
        <v>39</v>
      </c>
      <c r="B142" s="120">
        <v>2</v>
      </c>
      <c r="C142" s="49" t="s">
        <v>483</v>
      </c>
      <c r="D142" s="49" t="s">
        <v>484</v>
      </c>
      <c r="E142" s="49" t="s">
        <v>42</v>
      </c>
      <c r="F142" s="49" t="s">
        <v>43</v>
      </c>
      <c r="G142" s="49" t="s">
        <v>485</v>
      </c>
      <c r="H142" s="50" t="s">
        <v>486</v>
      </c>
      <c r="I142" s="50" t="s">
        <v>520</v>
      </c>
      <c r="J142" s="50" t="s">
        <v>521</v>
      </c>
      <c r="K142" s="120" t="s">
        <v>48</v>
      </c>
      <c r="L142" s="120">
        <v>17</v>
      </c>
      <c r="M142" s="16" t="s">
        <v>490</v>
      </c>
      <c r="N142" s="17">
        <v>2018011000151</v>
      </c>
      <c r="O142" s="50" t="s">
        <v>522</v>
      </c>
      <c r="P142" s="23" t="s">
        <v>522</v>
      </c>
      <c r="Q142" s="23" t="s">
        <v>523</v>
      </c>
      <c r="R142" s="117" t="s">
        <v>524</v>
      </c>
      <c r="S142" s="24">
        <v>17</v>
      </c>
      <c r="T142" s="120" t="s">
        <v>495</v>
      </c>
      <c r="U142" s="50" t="s">
        <v>54</v>
      </c>
      <c r="V142" s="50" t="s">
        <v>55</v>
      </c>
      <c r="W142" s="50" t="s">
        <v>496</v>
      </c>
      <c r="X142" s="50" t="s">
        <v>509</v>
      </c>
      <c r="Y142" s="30">
        <v>245650000</v>
      </c>
      <c r="Z142" s="107"/>
      <c r="AA142" s="20"/>
      <c r="AB142" s="84"/>
      <c r="AC142" s="20"/>
      <c r="AD142" s="95">
        <v>1</v>
      </c>
      <c r="AE142" s="89"/>
      <c r="AF142" s="89" t="s">
        <v>522</v>
      </c>
      <c r="AG142" s="89" t="s">
        <v>55</v>
      </c>
      <c r="AH142" s="89" t="s">
        <v>485</v>
      </c>
      <c r="AI142" s="89" t="s">
        <v>499</v>
      </c>
      <c r="AJ142" s="89" t="s">
        <v>525</v>
      </c>
      <c r="AK142" s="86" t="s">
        <v>62</v>
      </c>
      <c r="AL142" s="18" t="s">
        <v>523</v>
      </c>
      <c r="AM142" s="87">
        <v>17</v>
      </c>
      <c r="AN142" s="18" t="s">
        <v>524</v>
      </c>
      <c r="AO142" s="18" t="s">
        <v>495</v>
      </c>
      <c r="AP142" s="88">
        <v>44561</v>
      </c>
      <c r="AQ142" s="86" t="s">
        <v>62</v>
      </c>
    </row>
    <row r="143" spans="1:43" s="5" customFormat="1" ht="15" customHeight="1" x14ac:dyDescent="0.2">
      <c r="A143" s="49" t="s">
        <v>39</v>
      </c>
      <c r="B143" s="120">
        <v>2</v>
      </c>
      <c r="C143" s="49" t="s">
        <v>483</v>
      </c>
      <c r="D143" s="49" t="s">
        <v>484</v>
      </c>
      <c r="E143" s="49" t="s">
        <v>42</v>
      </c>
      <c r="F143" s="49" t="s">
        <v>43</v>
      </c>
      <c r="G143" s="49" t="s">
        <v>485</v>
      </c>
      <c r="H143" s="50" t="s">
        <v>486</v>
      </c>
      <c r="I143" s="50" t="s">
        <v>520</v>
      </c>
      <c r="J143" s="50" t="s">
        <v>521</v>
      </c>
      <c r="K143" s="120" t="s">
        <v>48</v>
      </c>
      <c r="L143" s="120">
        <v>17</v>
      </c>
      <c r="M143" s="16" t="s">
        <v>490</v>
      </c>
      <c r="N143" s="17">
        <v>2018011000151</v>
      </c>
      <c r="O143" s="50" t="s">
        <v>526</v>
      </c>
      <c r="P143" s="23" t="s">
        <v>526</v>
      </c>
      <c r="Q143" s="23" t="s">
        <v>523</v>
      </c>
      <c r="R143" s="117" t="s">
        <v>524</v>
      </c>
      <c r="S143" s="24">
        <v>17</v>
      </c>
      <c r="T143" s="120" t="s">
        <v>495</v>
      </c>
      <c r="U143" s="50" t="s">
        <v>54</v>
      </c>
      <c r="V143" s="50" t="s">
        <v>55</v>
      </c>
      <c r="W143" s="50" t="s">
        <v>496</v>
      </c>
      <c r="X143" s="50" t="s">
        <v>509</v>
      </c>
      <c r="Y143" s="30">
        <v>245650000</v>
      </c>
      <c r="Z143" s="107"/>
      <c r="AA143" s="20"/>
      <c r="AB143" s="84"/>
      <c r="AC143" s="20"/>
      <c r="AD143" s="95">
        <v>1</v>
      </c>
      <c r="AE143" s="89"/>
      <c r="AF143" s="89" t="s">
        <v>526</v>
      </c>
      <c r="AG143" s="89" t="s">
        <v>55</v>
      </c>
      <c r="AH143" s="89" t="s">
        <v>485</v>
      </c>
      <c r="AI143" s="89" t="s">
        <v>499</v>
      </c>
      <c r="AJ143" s="89" t="s">
        <v>527</v>
      </c>
      <c r="AK143" s="86" t="s">
        <v>62</v>
      </c>
      <c r="AL143" s="18" t="s">
        <v>523</v>
      </c>
      <c r="AM143" s="87">
        <v>17</v>
      </c>
      <c r="AN143" s="18" t="s">
        <v>524</v>
      </c>
      <c r="AO143" s="18" t="s">
        <v>495</v>
      </c>
      <c r="AP143" s="88">
        <v>44561</v>
      </c>
      <c r="AQ143" s="86" t="s">
        <v>62</v>
      </c>
    </row>
    <row r="144" spans="1:43" s="5" customFormat="1" ht="15" customHeight="1" x14ac:dyDescent="0.2">
      <c r="A144" s="49" t="s">
        <v>39</v>
      </c>
      <c r="B144" s="120">
        <v>2</v>
      </c>
      <c r="C144" s="49" t="s">
        <v>483</v>
      </c>
      <c r="D144" s="49" t="s">
        <v>484</v>
      </c>
      <c r="E144" s="49" t="s">
        <v>42</v>
      </c>
      <c r="F144" s="49" t="s">
        <v>43</v>
      </c>
      <c r="G144" s="49" t="s">
        <v>485</v>
      </c>
      <c r="H144" s="50" t="s">
        <v>486</v>
      </c>
      <c r="I144" s="50" t="s">
        <v>528</v>
      </c>
      <c r="J144" s="50" t="s">
        <v>529</v>
      </c>
      <c r="K144" s="120" t="s">
        <v>530</v>
      </c>
      <c r="L144" s="120">
        <v>1</v>
      </c>
      <c r="M144" s="16" t="s">
        <v>490</v>
      </c>
      <c r="N144" s="17">
        <v>2018011000151</v>
      </c>
      <c r="O144" s="50" t="s">
        <v>531</v>
      </c>
      <c r="P144" s="23" t="s">
        <v>532</v>
      </c>
      <c r="Q144" s="23" t="s">
        <v>529</v>
      </c>
      <c r="R144" s="117" t="s">
        <v>533</v>
      </c>
      <c r="S144" s="24">
        <v>1</v>
      </c>
      <c r="T144" s="120" t="s">
        <v>495</v>
      </c>
      <c r="U144" s="50" t="s">
        <v>54</v>
      </c>
      <c r="V144" s="50" t="s">
        <v>55</v>
      </c>
      <c r="W144" s="50" t="s">
        <v>496</v>
      </c>
      <c r="X144" s="50" t="s">
        <v>509</v>
      </c>
      <c r="Y144" s="30">
        <v>2479446448</v>
      </c>
      <c r="Z144" s="107"/>
      <c r="AA144" s="20"/>
      <c r="AB144" s="84"/>
      <c r="AC144" s="20"/>
      <c r="AD144" s="95">
        <v>1</v>
      </c>
      <c r="AE144" s="89"/>
      <c r="AF144" s="89" t="s">
        <v>534</v>
      </c>
      <c r="AG144" s="89" t="s">
        <v>55</v>
      </c>
      <c r="AH144" s="89" t="s">
        <v>485</v>
      </c>
      <c r="AI144" s="89" t="s">
        <v>499</v>
      </c>
      <c r="AJ144" s="89" t="s">
        <v>535</v>
      </c>
      <c r="AK144" s="86" t="s">
        <v>62</v>
      </c>
      <c r="AL144" s="18" t="s">
        <v>529</v>
      </c>
      <c r="AM144" s="87">
        <v>1</v>
      </c>
      <c r="AN144" s="18" t="s">
        <v>533</v>
      </c>
      <c r="AO144" s="18" t="s">
        <v>495</v>
      </c>
      <c r="AP144" s="88">
        <v>44561</v>
      </c>
      <c r="AQ144" s="86" t="s">
        <v>62</v>
      </c>
    </row>
    <row r="145" spans="1:43" s="5" customFormat="1" ht="15" customHeight="1" x14ac:dyDescent="0.2">
      <c r="A145" s="49" t="s">
        <v>39</v>
      </c>
      <c r="B145" s="120">
        <v>2</v>
      </c>
      <c r="C145" s="49" t="s">
        <v>483</v>
      </c>
      <c r="D145" s="49" t="s">
        <v>484</v>
      </c>
      <c r="E145" s="49" t="s">
        <v>42</v>
      </c>
      <c r="F145" s="49" t="s">
        <v>43</v>
      </c>
      <c r="G145" s="49" t="s">
        <v>485</v>
      </c>
      <c r="H145" s="50" t="s">
        <v>486</v>
      </c>
      <c r="I145" s="50" t="s">
        <v>536</v>
      </c>
      <c r="J145" s="50" t="s">
        <v>537</v>
      </c>
      <c r="K145" s="120" t="s">
        <v>530</v>
      </c>
      <c r="L145" s="120">
        <v>1</v>
      </c>
      <c r="M145" s="16" t="s">
        <v>490</v>
      </c>
      <c r="N145" s="17">
        <v>2018011000151</v>
      </c>
      <c r="O145" s="50" t="s">
        <v>538</v>
      </c>
      <c r="P145" s="23" t="s">
        <v>539</v>
      </c>
      <c r="Q145" s="23" t="s">
        <v>536</v>
      </c>
      <c r="R145" s="117" t="s">
        <v>533</v>
      </c>
      <c r="S145" s="24">
        <v>1</v>
      </c>
      <c r="T145" s="120" t="s">
        <v>495</v>
      </c>
      <c r="U145" s="50" t="s">
        <v>54</v>
      </c>
      <c r="V145" s="50" t="s">
        <v>55</v>
      </c>
      <c r="W145" s="50" t="s">
        <v>496</v>
      </c>
      <c r="X145" s="50" t="s">
        <v>509</v>
      </c>
      <c r="Y145" s="30">
        <v>3520553552</v>
      </c>
      <c r="Z145" s="107"/>
      <c r="AA145" s="20"/>
      <c r="AB145" s="84"/>
      <c r="AC145" s="20"/>
      <c r="AD145" s="95">
        <v>1</v>
      </c>
      <c r="AE145" s="89"/>
      <c r="AF145" s="89" t="s">
        <v>540</v>
      </c>
      <c r="AG145" s="89" t="s">
        <v>55</v>
      </c>
      <c r="AH145" s="89" t="s">
        <v>485</v>
      </c>
      <c r="AI145" s="89" t="s">
        <v>499</v>
      </c>
      <c r="AJ145" s="89" t="s">
        <v>541</v>
      </c>
      <c r="AK145" s="86" t="s">
        <v>62</v>
      </c>
      <c r="AL145" s="18" t="s">
        <v>536</v>
      </c>
      <c r="AM145" s="87">
        <v>1</v>
      </c>
      <c r="AN145" s="18" t="s">
        <v>533</v>
      </c>
      <c r="AO145" s="18" t="s">
        <v>495</v>
      </c>
      <c r="AP145" s="88">
        <v>44561</v>
      </c>
      <c r="AQ145" s="86" t="s">
        <v>62</v>
      </c>
    </row>
    <row r="146" spans="1:43" s="5" customFormat="1" ht="15" customHeight="1" x14ac:dyDescent="0.2">
      <c r="A146" s="49" t="s">
        <v>39</v>
      </c>
      <c r="B146" s="120">
        <v>2</v>
      </c>
      <c r="C146" s="49" t="s">
        <v>483</v>
      </c>
      <c r="D146" s="49" t="s">
        <v>484</v>
      </c>
      <c r="E146" s="49" t="s">
        <v>42</v>
      </c>
      <c r="F146" s="49" t="s">
        <v>43</v>
      </c>
      <c r="G146" s="49" t="s">
        <v>485</v>
      </c>
      <c r="H146" s="50" t="s">
        <v>486</v>
      </c>
      <c r="I146" s="50" t="s">
        <v>542</v>
      </c>
      <c r="J146" s="50" t="s">
        <v>543</v>
      </c>
      <c r="K146" s="133" t="s">
        <v>530</v>
      </c>
      <c r="L146" s="133">
        <v>1</v>
      </c>
      <c r="M146" s="16" t="s">
        <v>490</v>
      </c>
      <c r="N146" s="17">
        <v>2018011000151</v>
      </c>
      <c r="O146" s="50" t="s">
        <v>544</v>
      </c>
      <c r="P146" s="23" t="s">
        <v>545</v>
      </c>
      <c r="Q146" s="23" t="s">
        <v>546</v>
      </c>
      <c r="R146" s="117" t="s">
        <v>533</v>
      </c>
      <c r="S146" s="24">
        <v>2</v>
      </c>
      <c r="T146" s="120" t="s">
        <v>495</v>
      </c>
      <c r="U146" s="50" t="s">
        <v>54</v>
      </c>
      <c r="V146" s="50" t="s">
        <v>55</v>
      </c>
      <c r="W146" s="50" t="s">
        <v>496</v>
      </c>
      <c r="X146" s="50" t="s">
        <v>509</v>
      </c>
      <c r="Y146" s="30">
        <v>46200000</v>
      </c>
      <c r="Z146" s="107"/>
      <c r="AA146" s="20"/>
      <c r="AB146" s="84"/>
      <c r="AC146" s="20"/>
      <c r="AD146" s="95">
        <v>1</v>
      </c>
      <c r="AE146" s="89"/>
      <c r="AF146" s="89" t="s">
        <v>545</v>
      </c>
      <c r="AG146" s="89" t="s">
        <v>55</v>
      </c>
      <c r="AH146" s="89" t="s">
        <v>485</v>
      </c>
      <c r="AI146" s="89" t="s">
        <v>499</v>
      </c>
      <c r="AJ146" s="89" t="s">
        <v>547</v>
      </c>
      <c r="AK146" s="86" t="s">
        <v>62</v>
      </c>
      <c r="AL146" s="18" t="s">
        <v>546</v>
      </c>
      <c r="AM146" s="87">
        <v>2</v>
      </c>
      <c r="AN146" s="18" t="s">
        <v>533</v>
      </c>
      <c r="AO146" s="18" t="s">
        <v>495</v>
      </c>
      <c r="AP146" s="88">
        <v>44561</v>
      </c>
      <c r="AQ146" s="86" t="s">
        <v>62</v>
      </c>
    </row>
    <row r="147" spans="1:43" s="5" customFormat="1" ht="15" customHeight="1" x14ac:dyDescent="0.2">
      <c r="A147" s="49" t="s">
        <v>39</v>
      </c>
      <c r="B147" s="120">
        <v>2</v>
      </c>
      <c r="C147" s="49" t="s">
        <v>483</v>
      </c>
      <c r="D147" s="49" t="s">
        <v>484</v>
      </c>
      <c r="E147" s="49" t="s">
        <v>42</v>
      </c>
      <c r="F147" s="49" t="s">
        <v>43</v>
      </c>
      <c r="G147" s="49" t="s">
        <v>485</v>
      </c>
      <c r="H147" s="50" t="s">
        <v>486</v>
      </c>
      <c r="I147" s="50" t="s">
        <v>542</v>
      </c>
      <c r="J147" s="50" t="s">
        <v>543</v>
      </c>
      <c r="K147" s="133"/>
      <c r="L147" s="133"/>
      <c r="M147" s="16" t="s">
        <v>490</v>
      </c>
      <c r="N147" s="17">
        <v>2018011000151</v>
      </c>
      <c r="O147" s="50" t="s">
        <v>544</v>
      </c>
      <c r="P147" s="23" t="s">
        <v>548</v>
      </c>
      <c r="Q147" s="23" t="s">
        <v>549</v>
      </c>
      <c r="R147" s="117" t="s">
        <v>533</v>
      </c>
      <c r="S147" s="24">
        <v>1</v>
      </c>
      <c r="T147" s="120" t="s">
        <v>495</v>
      </c>
      <c r="U147" s="50" t="s">
        <v>54</v>
      </c>
      <c r="V147" s="50" t="s">
        <v>55</v>
      </c>
      <c r="W147" s="50" t="s">
        <v>496</v>
      </c>
      <c r="X147" s="50" t="s">
        <v>509</v>
      </c>
      <c r="Y147" s="30">
        <v>46200000</v>
      </c>
      <c r="Z147" s="107"/>
      <c r="AA147" s="20"/>
      <c r="AB147" s="84"/>
      <c r="AC147" s="20"/>
      <c r="AD147" s="95">
        <v>1</v>
      </c>
      <c r="AE147" s="89"/>
      <c r="AF147" s="89" t="s">
        <v>548</v>
      </c>
      <c r="AG147" s="89" t="s">
        <v>55</v>
      </c>
      <c r="AH147" s="89" t="s">
        <v>485</v>
      </c>
      <c r="AI147" s="89" t="s">
        <v>499</v>
      </c>
      <c r="AJ147" s="89" t="s">
        <v>547</v>
      </c>
      <c r="AK147" s="86" t="s">
        <v>62</v>
      </c>
      <c r="AL147" s="18" t="s">
        <v>549</v>
      </c>
      <c r="AM147" s="87">
        <v>1</v>
      </c>
      <c r="AN147" s="18" t="s">
        <v>533</v>
      </c>
      <c r="AO147" s="18" t="s">
        <v>495</v>
      </c>
      <c r="AP147" s="88">
        <v>44561</v>
      </c>
      <c r="AQ147" s="86" t="s">
        <v>62</v>
      </c>
    </row>
    <row r="148" spans="1:43" s="5" customFormat="1" ht="15" customHeight="1" x14ac:dyDescent="0.2">
      <c r="A148" s="49" t="s">
        <v>39</v>
      </c>
      <c r="B148" s="120">
        <v>2</v>
      </c>
      <c r="C148" s="49" t="s">
        <v>483</v>
      </c>
      <c r="D148" s="49" t="s">
        <v>484</v>
      </c>
      <c r="E148" s="49" t="s">
        <v>42</v>
      </c>
      <c r="F148" s="49" t="s">
        <v>43</v>
      </c>
      <c r="G148" s="49" t="s">
        <v>485</v>
      </c>
      <c r="H148" s="50" t="s">
        <v>486</v>
      </c>
      <c r="I148" s="50" t="s">
        <v>542</v>
      </c>
      <c r="J148" s="50" t="s">
        <v>543</v>
      </c>
      <c r="K148" s="133"/>
      <c r="L148" s="133"/>
      <c r="M148" s="16" t="s">
        <v>490</v>
      </c>
      <c r="N148" s="17">
        <v>2018011000151</v>
      </c>
      <c r="O148" s="50" t="s">
        <v>544</v>
      </c>
      <c r="P148" s="23" t="s">
        <v>550</v>
      </c>
      <c r="Q148" s="23" t="s">
        <v>542</v>
      </c>
      <c r="R148" s="117" t="s">
        <v>533</v>
      </c>
      <c r="S148" s="24">
        <v>1</v>
      </c>
      <c r="T148" s="120" t="s">
        <v>495</v>
      </c>
      <c r="U148" s="50" t="s">
        <v>54</v>
      </c>
      <c r="V148" s="50" t="s">
        <v>55</v>
      </c>
      <c r="W148" s="50" t="s">
        <v>496</v>
      </c>
      <c r="X148" s="50" t="s">
        <v>509</v>
      </c>
      <c r="Y148" s="30">
        <v>602805070</v>
      </c>
      <c r="Z148" s="107"/>
      <c r="AA148" s="20"/>
      <c r="AB148" s="84"/>
      <c r="AC148" s="20"/>
      <c r="AD148" s="95">
        <v>1</v>
      </c>
      <c r="AE148" s="89"/>
      <c r="AF148" s="89" t="s">
        <v>551</v>
      </c>
      <c r="AG148" s="89" t="s">
        <v>55</v>
      </c>
      <c r="AH148" s="89" t="s">
        <v>485</v>
      </c>
      <c r="AI148" s="89" t="s">
        <v>499</v>
      </c>
      <c r="AJ148" s="89" t="s">
        <v>547</v>
      </c>
      <c r="AK148" s="86" t="s">
        <v>62</v>
      </c>
      <c r="AL148" s="18" t="s">
        <v>542</v>
      </c>
      <c r="AM148" s="87">
        <v>1</v>
      </c>
      <c r="AN148" s="18" t="s">
        <v>533</v>
      </c>
      <c r="AO148" s="18" t="s">
        <v>495</v>
      </c>
      <c r="AP148" s="88">
        <v>44561</v>
      </c>
      <c r="AQ148" s="86" t="s">
        <v>62</v>
      </c>
    </row>
    <row r="149" spans="1:43" s="5" customFormat="1" ht="15" customHeight="1" x14ac:dyDescent="0.2">
      <c r="A149" s="49" t="s">
        <v>39</v>
      </c>
      <c r="B149" s="120">
        <v>2</v>
      </c>
      <c r="C149" s="49" t="s">
        <v>483</v>
      </c>
      <c r="D149" s="49" t="s">
        <v>484</v>
      </c>
      <c r="E149" s="49" t="s">
        <v>42</v>
      </c>
      <c r="F149" s="49" t="s">
        <v>43</v>
      </c>
      <c r="G149" s="49" t="s">
        <v>485</v>
      </c>
      <c r="H149" s="50" t="s">
        <v>486</v>
      </c>
      <c r="I149" s="50" t="s">
        <v>552</v>
      </c>
      <c r="J149" s="50" t="s">
        <v>553</v>
      </c>
      <c r="K149" s="120" t="s">
        <v>530</v>
      </c>
      <c r="L149" s="120">
        <v>2</v>
      </c>
      <c r="M149" s="16" t="s">
        <v>490</v>
      </c>
      <c r="N149" s="17">
        <v>2018011000151</v>
      </c>
      <c r="O149" s="50" t="s">
        <v>554</v>
      </c>
      <c r="P149" s="23" t="s">
        <v>555</v>
      </c>
      <c r="Q149" s="23" t="s">
        <v>556</v>
      </c>
      <c r="R149" s="117" t="s">
        <v>533</v>
      </c>
      <c r="S149" s="24">
        <v>2</v>
      </c>
      <c r="T149" s="120" t="s">
        <v>53</v>
      </c>
      <c r="U149" s="50" t="s">
        <v>54</v>
      </c>
      <c r="V149" s="50" t="s">
        <v>55</v>
      </c>
      <c r="W149" s="50" t="s">
        <v>496</v>
      </c>
      <c r="X149" s="50" t="s">
        <v>509</v>
      </c>
      <c r="Y149" s="30">
        <v>1444300000</v>
      </c>
      <c r="Z149" s="107"/>
      <c r="AA149" s="20"/>
      <c r="AB149" s="84"/>
      <c r="AC149" s="20"/>
      <c r="AD149" s="95">
        <v>1</v>
      </c>
      <c r="AE149" s="89"/>
      <c r="AF149" s="89" t="s">
        <v>555</v>
      </c>
      <c r="AG149" s="89" t="s">
        <v>55</v>
      </c>
      <c r="AH149" s="89" t="s">
        <v>485</v>
      </c>
      <c r="AI149" s="89" t="s">
        <v>499</v>
      </c>
      <c r="AJ149" s="89" t="s">
        <v>557</v>
      </c>
      <c r="AK149" s="86" t="s">
        <v>62</v>
      </c>
      <c r="AL149" s="18" t="s">
        <v>556</v>
      </c>
      <c r="AM149" s="87">
        <v>2</v>
      </c>
      <c r="AN149" s="18" t="s">
        <v>533</v>
      </c>
      <c r="AO149" s="18" t="s">
        <v>53</v>
      </c>
      <c r="AP149" s="88">
        <v>44561</v>
      </c>
      <c r="AQ149" s="86" t="s">
        <v>62</v>
      </c>
    </row>
    <row r="150" spans="1:43" s="5" customFormat="1" ht="15" customHeight="1" x14ac:dyDescent="0.2">
      <c r="A150" s="49" t="s">
        <v>39</v>
      </c>
      <c r="B150" s="120">
        <v>2</v>
      </c>
      <c r="C150" s="49" t="s">
        <v>483</v>
      </c>
      <c r="D150" s="49" t="s">
        <v>484</v>
      </c>
      <c r="E150" s="49" t="s">
        <v>42</v>
      </c>
      <c r="F150" s="49" t="s">
        <v>43</v>
      </c>
      <c r="G150" s="49" t="s">
        <v>485</v>
      </c>
      <c r="H150" s="50" t="s">
        <v>486</v>
      </c>
      <c r="I150" s="50" t="s">
        <v>552</v>
      </c>
      <c r="J150" s="50" t="s">
        <v>558</v>
      </c>
      <c r="K150" s="120" t="s">
        <v>530</v>
      </c>
      <c r="L150" s="120">
        <v>2</v>
      </c>
      <c r="M150" s="16" t="s">
        <v>490</v>
      </c>
      <c r="N150" s="17">
        <v>2018011000151</v>
      </c>
      <c r="O150" s="50" t="s">
        <v>559</v>
      </c>
      <c r="P150" s="23" t="s">
        <v>560</v>
      </c>
      <c r="Q150" s="23" t="s">
        <v>556</v>
      </c>
      <c r="R150" s="117" t="s">
        <v>533</v>
      </c>
      <c r="S150" s="24">
        <v>2</v>
      </c>
      <c r="T150" s="120" t="s">
        <v>53</v>
      </c>
      <c r="U150" s="50" t="s">
        <v>54</v>
      </c>
      <c r="V150" s="50" t="s">
        <v>55</v>
      </c>
      <c r="W150" s="50" t="s">
        <v>496</v>
      </c>
      <c r="X150" s="50" t="s">
        <v>509</v>
      </c>
      <c r="Y150" s="30">
        <v>1131200000</v>
      </c>
      <c r="Z150" s="107"/>
      <c r="AA150" s="20"/>
      <c r="AB150" s="84"/>
      <c r="AC150" s="20"/>
      <c r="AD150" s="95">
        <v>1</v>
      </c>
      <c r="AE150" s="89"/>
      <c r="AF150" s="89" t="s">
        <v>560</v>
      </c>
      <c r="AG150" s="89" t="s">
        <v>55</v>
      </c>
      <c r="AH150" s="89" t="s">
        <v>485</v>
      </c>
      <c r="AI150" s="89" t="s">
        <v>499</v>
      </c>
      <c r="AJ150" s="89" t="s">
        <v>561</v>
      </c>
      <c r="AK150" s="86" t="s">
        <v>62</v>
      </c>
      <c r="AL150" s="18" t="s">
        <v>556</v>
      </c>
      <c r="AM150" s="87">
        <v>2</v>
      </c>
      <c r="AN150" s="18" t="s">
        <v>533</v>
      </c>
      <c r="AO150" s="18" t="s">
        <v>53</v>
      </c>
      <c r="AP150" s="88">
        <v>44561</v>
      </c>
      <c r="AQ150" s="86" t="s">
        <v>62</v>
      </c>
    </row>
    <row r="151" spans="1:43" s="5" customFormat="1" ht="15" customHeight="1" x14ac:dyDescent="0.2">
      <c r="A151" s="49" t="s">
        <v>39</v>
      </c>
      <c r="B151" s="120">
        <v>2</v>
      </c>
      <c r="C151" s="49" t="s">
        <v>483</v>
      </c>
      <c r="D151" s="49" t="s">
        <v>484</v>
      </c>
      <c r="E151" s="49" t="s">
        <v>42</v>
      </c>
      <c r="F151" s="49" t="s">
        <v>43</v>
      </c>
      <c r="G151" s="49" t="s">
        <v>485</v>
      </c>
      <c r="H151" s="50" t="s">
        <v>486</v>
      </c>
      <c r="I151" s="50" t="s">
        <v>562</v>
      </c>
      <c r="J151" s="50" t="s">
        <v>563</v>
      </c>
      <c r="K151" s="120" t="s">
        <v>530</v>
      </c>
      <c r="L151" s="120">
        <v>2</v>
      </c>
      <c r="M151" s="16" t="s">
        <v>490</v>
      </c>
      <c r="N151" s="17">
        <v>2018011000151</v>
      </c>
      <c r="O151" s="50" t="s">
        <v>564</v>
      </c>
      <c r="P151" s="23" t="s">
        <v>565</v>
      </c>
      <c r="Q151" s="23" t="s">
        <v>556</v>
      </c>
      <c r="R151" s="117" t="s">
        <v>533</v>
      </c>
      <c r="S151" s="24">
        <v>2</v>
      </c>
      <c r="T151" s="120" t="s">
        <v>53</v>
      </c>
      <c r="U151" s="50" t="s">
        <v>54</v>
      </c>
      <c r="V151" s="50" t="s">
        <v>55</v>
      </c>
      <c r="W151" s="50" t="s">
        <v>496</v>
      </c>
      <c r="X151" s="50" t="s">
        <v>509</v>
      </c>
      <c r="Y151" s="30">
        <v>3484499999.9999995</v>
      </c>
      <c r="Z151" s="107"/>
      <c r="AA151" s="20"/>
      <c r="AB151" s="84"/>
      <c r="AC151" s="20"/>
      <c r="AD151" s="95">
        <v>1</v>
      </c>
      <c r="AE151" s="89"/>
      <c r="AF151" s="89" t="s">
        <v>565</v>
      </c>
      <c r="AG151" s="89" t="s">
        <v>55</v>
      </c>
      <c r="AH151" s="89" t="s">
        <v>485</v>
      </c>
      <c r="AI151" s="89" t="s">
        <v>499</v>
      </c>
      <c r="AJ151" s="89" t="s">
        <v>566</v>
      </c>
      <c r="AK151" s="86" t="s">
        <v>62</v>
      </c>
      <c r="AL151" s="18" t="s">
        <v>556</v>
      </c>
      <c r="AM151" s="87">
        <v>2</v>
      </c>
      <c r="AN151" s="18" t="s">
        <v>533</v>
      </c>
      <c r="AO151" s="18" t="s">
        <v>53</v>
      </c>
      <c r="AP151" s="88">
        <v>44561</v>
      </c>
      <c r="AQ151" s="86" t="s">
        <v>62</v>
      </c>
    </row>
    <row r="152" spans="1:43" s="5" customFormat="1" ht="15" customHeight="1" x14ac:dyDescent="0.2">
      <c r="A152" s="49" t="s">
        <v>39</v>
      </c>
      <c r="B152" s="120">
        <v>2</v>
      </c>
      <c r="C152" s="49" t="s">
        <v>483</v>
      </c>
      <c r="D152" s="49" t="s">
        <v>484</v>
      </c>
      <c r="E152" s="49" t="s">
        <v>42</v>
      </c>
      <c r="F152" s="49" t="s">
        <v>43</v>
      </c>
      <c r="G152" s="49" t="s">
        <v>485</v>
      </c>
      <c r="H152" s="50" t="s">
        <v>486</v>
      </c>
      <c r="I152" s="50" t="s">
        <v>556</v>
      </c>
      <c r="J152" s="50" t="s">
        <v>567</v>
      </c>
      <c r="K152" s="120" t="s">
        <v>232</v>
      </c>
      <c r="L152" s="120">
        <v>2</v>
      </c>
      <c r="M152" s="16" t="s">
        <v>490</v>
      </c>
      <c r="N152" s="17">
        <v>2018011000151</v>
      </c>
      <c r="O152" s="50" t="s">
        <v>568</v>
      </c>
      <c r="P152" s="23" t="s">
        <v>569</v>
      </c>
      <c r="Q152" s="23" t="s">
        <v>556</v>
      </c>
      <c r="R152" s="117" t="s">
        <v>533</v>
      </c>
      <c r="S152" s="24">
        <v>2</v>
      </c>
      <c r="T152" s="120" t="s">
        <v>53</v>
      </c>
      <c r="U152" s="50" t="s">
        <v>54</v>
      </c>
      <c r="V152" s="50" t="s">
        <v>55</v>
      </c>
      <c r="W152" s="50" t="s">
        <v>496</v>
      </c>
      <c r="X152" s="50" t="s">
        <v>509</v>
      </c>
      <c r="Y152" s="30">
        <v>2222000000</v>
      </c>
      <c r="Z152" s="107"/>
      <c r="AA152" s="20"/>
      <c r="AB152" s="84"/>
      <c r="AC152" s="20"/>
      <c r="AD152" s="95">
        <v>1</v>
      </c>
      <c r="AE152" s="89"/>
      <c r="AF152" s="89" t="s">
        <v>569</v>
      </c>
      <c r="AG152" s="89" t="s">
        <v>55</v>
      </c>
      <c r="AH152" s="89" t="s">
        <v>485</v>
      </c>
      <c r="AI152" s="89" t="s">
        <v>499</v>
      </c>
      <c r="AJ152" s="89" t="s">
        <v>570</v>
      </c>
      <c r="AK152" s="86" t="s">
        <v>62</v>
      </c>
      <c r="AL152" s="18" t="s">
        <v>556</v>
      </c>
      <c r="AM152" s="87">
        <v>2</v>
      </c>
      <c r="AN152" s="18" t="s">
        <v>533</v>
      </c>
      <c r="AO152" s="18" t="s">
        <v>53</v>
      </c>
      <c r="AP152" s="88">
        <v>44561</v>
      </c>
      <c r="AQ152" s="86" t="s">
        <v>62</v>
      </c>
    </row>
    <row r="153" spans="1:43" s="5" customFormat="1" ht="15" customHeight="1" x14ac:dyDescent="0.2">
      <c r="A153" s="49" t="s">
        <v>39</v>
      </c>
      <c r="B153" s="120">
        <v>2</v>
      </c>
      <c r="C153" s="49" t="s">
        <v>483</v>
      </c>
      <c r="D153" s="49" t="s">
        <v>484</v>
      </c>
      <c r="E153" s="49" t="s">
        <v>42</v>
      </c>
      <c r="F153" s="49" t="s">
        <v>43</v>
      </c>
      <c r="G153" s="49" t="s">
        <v>485</v>
      </c>
      <c r="H153" s="50" t="s">
        <v>486</v>
      </c>
      <c r="I153" s="50" t="s">
        <v>556</v>
      </c>
      <c r="J153" s="50" t="s">
        <v>567</v>
      </c>
      <c r="K153" s="120" t="s">
        <v>232</v>
      </c>
      <c r="L153" s="120">
        <v>2</v>
      </c>
      <c r="M153" s="16" t="s">
        <v>490</v>
      </c>
      <c r="N153" s="17">
        <v>2018011000151</v>
      </c>
      <c r="O153" s="50" t="s">
        <v>571</v>
      </c>
      <c r="P153" s="23" t="s">
        <v>572</v>
      </c>
      <c r="Q153" s="23" t="s">
        <v>556</v>
      </c>
      <c r="R153" s="117" t="s">
        <v>533</v>
      </c>
      <c r="S153" s="24">
        <v>2</v>
      </c>
      <c r="T153" s="120" t="s">
        <v>53</v>
      </c>
      <c r="U153" s="50" t="s">
        <v>54</v>
      </c>
      <c r="V153" s="50" t="s">
        <v>55</v>
      </c>
      <c r="W153" s="50" t="s">
        <v>496</v>
      </c>
      <c r="X153" s="50" t="s">
        <v>509</v>
      </c>
      <c r="Y153" s="30">
        <v>636300000</v>
      </c>
      <c r="Z153" s="107"/>
      <c r="AA153" s="20"/>
      <c r="AB153" s="84"/>
      <c r="AC153" s="20"/>
      <c r="AD153" s="95">
        <v>1</v>
      </c>
      <c r="AE153" s="89"/>
      <c r="AF153" s="89" t="s">
        <v>572</v>
      </c>
      <c r="AG153" s="89" t="s">
        <v>55</v>
      </c>
      <c r="AH153" s="89" t="s">
        <v>485</v>
      </c>
      <c r="AI153" s="89" t="s">
        <v>499</v>
      </c>
      <c r="AJ153" s="89" t="s">
        <v>573</v>
      </c>
      <c r="AK153" s="86" t="s">
        <v>62</v>
      </c>
      <c r="AL153" s="18" t="s">
        <v>556</v>
      </c>
      <c r="AM153" s="87">
        <v>2</v>
      </c>
      <c r="AN153" s="18" t="s">
        <v>533</v>
      </c>
      <c r="AO153" s="18" t="s">
        <v>53</v>
      </c>
      <c r="AP153" s="88">
        <v>44561</v>
      </c>
      <c r="AQ153" s="86" t="s">
        <v>62</v>
      </c>
    </row>
    <row r="154" spans="1:43" s="5" customFormat="1" ht="15" customHeight="1" x14ac:dyDescent="0.2">
      <c r="A154" s="49" t="s">
        <v>39</v>
      </c>
      <c r="B154" s="120">
        <v>2</v>
      </c>
      <c r="C154" s="49" t="s">
        <v>483</v>
      </c>
      <c r="D154" s="49" t="s">
        <v>484</v>
      </c>
      <c r="E154" s="49" t="s">
        <v>42</v>
      </c>
      <c r="F154" s="49" t="s">
        <v>43</v>
      </c>
      <c r="G154" s="49" t="s">
        <v>485</v>
      </c>
      <c r="H154" s="50" t="s">
        <v>486</v>
      </c>
      <c r="I154" s="50" t="s">
        <v>556</v>
      </c>
      <c r="J154" s="50" t="s">
        <v>567</v>
      </c>
      <c r="K154" s="120" t="s">
        <v>232</v>
      </c>
      <c r="L154" s="120">
        <v>2</v>
      </c>
      <c r="M154" s="16" t="s">
        <v>490</v>
      </c>
      <c r="N154" s="17">
        <v>2018011000151</v>
      </c>
      <c r="O154" s="50" t="s">
        <v>574</v>
      </c>
      <c r="P154" s="23" t="s">
        <v>575</v>
      </c>
      <c r="Q154" s="23" t="s">
        <v>556</v>
      </c>
      <c r="R154" s="117" t="s">
        <v>533</v>
      </c>
      <c r="S154" s="24">
        <v>2</v>
      </c>
      <c r="T154" s="120" t="s">
        <v>53</v>
      </c>
      <c r="U154" s="50" t="s">
        <v>54</v>
      </c>
      <c r="V154" s="50" t="s">
        <v>55</v>
      </c>
      <c r="W154" s="50" t="s">
        <v>496</v>
      </c>
      <c r="X154" s="50" t="s">
        <v>509</v>
      </c>
      <c r="Y154" s="30">
        <v>1181700000</v>
      </c>
      <c r="Z154" s="107"/>
      <c r="AA154" s="20"/>
      <c r="AB154" s="84"/>
      <c r="AC154" s="20"/>
      <c r="AD154" s="95">
        <v>1</v>
      </c>
      <c r="AE154" s="89"/>
      <c r="AF154" s="89" t="s">
        <v>575</v>
      </c>
      <c r="AG154" s="89" t="s">
        <v>55</v>
      </c>
      <c r="AH154" s="89" t="s">
        <v>485</v>
      </c>
      <c r="AI154" s="89" t="s">
        <v>499</v>
      </c>
      <c r="AJ154" s="89" t="s">
        <v>576</v>
      </c>
      <c r="AK154" s="86" t="s">
        <v>62</v>
      </c>
      <c r="AL154" s="18" t="s">
        <v>556</v>
      </c>
      <c r="AM154" s="87">
        <v>2</v>
      </c>
      <c r="AN154" s="18" t="s">
        <v>533</v>
      </c>
      <c r="AO154" s="18" t="s">
        <v>53</v>
      </c>
      <c r="AP154" s="88">
        <v>44561</v>
      </c>
      <c r="AQ154" s="86" t="s">
        <v>62</v>
      </c>
    </row>
    <row r="155" spans="1:43" s="5" customFormat="1" ht="15" customHeight="1" x14ac:dyDescent="0.2">
      <c r="A155" s="49" t="s">
        <v>39</v>
      </c>
      <c r="B155" s="120">
        <v>2</v>
      </c>
      <c r="C155" s="49" t="s">
        <v>483</v>
      </c>
      <c r="D155" s="49" t="s">
        <v>484</v>
      </c>
      <c r="E155" s="49" t="s">
        <v>42</v>
      </c>
      <c r="F155" s="49" t="s">
        <v>43</v>
      </c>
      <c r="G155" s="49" t="s">
        <v>485</v>
      </c>
      <c r="H155" s="50" t="s">
        <v>577</v>
      </c>
      <c r="I155" s="50" t="s">
        <v>552</v>
      </c>
      <c r="J155" s="50" t="s">
        <v>567</v>
      </c>
      <c r="K155" s="120" t="s">
        <v>232</v>
      </c>
      <c r="L155" s="120">
        <v>30094</v>
      </c>
      <c r="M155" s="16" t="s">
        <v>490</v>
      </c>
      <c r="N155" s="17">
        <v>2018011000151</v>
      </c>
      <c r="O155" s="50" t="s">
        <v>578</v>
      </c>
      <c r="P155" s="23" t="s">
        <v>579</v>
      </c>
      <c r="Q155" s="23" t="s">
        <v>580</v>
      </c>
      <c r="R155" s="117" t="s">
        <v>232</v>
      </c>
      <c r="S155" s="24">
        <v>30094</v>
      </c>
      <c r="T155" s="120" t="s">
        <v>495</v>
      </c>
      <c r="U155" s="50" t="s">
        <v>54</v>
      </c>
      <c r="V155" s="50" t="s">
        <v>55</v>
      </c>
      <c r="W155" s="50" t="s">
        <v>496</v>
      </c>
      <c r="X155" s="50" t="s">
        <v>509</v>
      </c>
      <c r="Y155" s="30">
        <v>1403587130</v>
      </c>
      <c r="Z155" s="107"/>
      <c r="AA155" s="20"/>
      <c r="AB155" s="84"/>
      <c r="AC155" s="20"/>
      <c r="AD155" s="95">
        <v>1</v>
      </c>
      <c r="AE155" s="89"/>
      <c r="AF155" s="89" t="s">
        <v>579</v>
      </c>
      <c r="AG155" s="89" t="s">
        <v>55</v>
      </c>
      <c r="AH155" s="89" t="s">
        <v>485</v>
      </c>
      <c r="AI155" s="89" t="s">
        <v>499</v>
      </c>
      <c r="AJ155" s="89" t="s">
        <v>581</v>
      </c>
      <c r="AK155" s="86" t="s">
        <v>62</v>
      </c>
      <c r="AL155" s="18" t="s">
        <v>580</v>
      </c>
      <c r="AM155" s="87">
        <v>30094</v>
      </c>
      <c r="AN155" s="18" t="s">
        <v>232</v>
      </c>
      <c r="AO155" s="18" t="s">
        <v>495</v>
      </c>
      <c r="AP155" s="88">
        <v>44561</v>
      </c>
      <c r="AQ155" s="86" t="s">
        <v>62</v>
      </c>
    </row>
    <row r="156" spans="1:43" s="5" customFormat="1" ht="15" customHeight="1" x14ac:dyDescent="0.2">
      <c r="A156" s="49" t="s">
        <v>39</v>
      </c>
      <c r="B156" s="120">
        <v>2</v>
      </c>
      <c r="C156" s="49" t="s">
        <v>483</v>
      </c>
      <c r="D156" s="49" t="s">
        <v>484</v>
      </c>
      <c r="E156" s="49" t="s">
        <v>42</v>
      </c>
      <c r="F156" s="49" t="s">
        <v>43</v>
      </c>
      <c r="G156" s="49" t="s">
        <v>485</v>
      </c>
      <c r="H156" s="50" t="s">
        <v>577</v>
      </c>
      <c r="I156" s="50" t="s">
        <v>582</v>
      </c>
      <c r="J156" s="50" t="s">
        <v>583</v>
      </c>
      <c r="K156" s="120" t="s">
        <v>48</v>
      </c>
      <c r="L156" s="120">
        <v>4</v>
      </c>
      <c r="M156" s="16" t="s">
        <v>490</v>
      </c>
      <c r="N156" s="17">
        <v>2018011000151</v>
      </c>
      <c r="O156" s="50" t="s">
        <v>584</v>
      </c>
      <c r="P156" s="23" t="s">
        <v>585</v>
      </c>
      <c r="Q156" s="23" t="s">
        <v>582</v>
      </c>
      <c r="R156" s="117" t="s">
        <v>48</v>
      </c>
      <c r="S156" s="24">
        <v>4</v>
      </c>
      <c r="T156" s="120" t="s">
        <v>495</v>
      </c>
      <c r="U156" s="50" t="s">
        <v>54</v>
      </c>
      <c r="V156" s="50" t="s">
        <v>55</v>
      </c>
      <c r="W156" s="50" t="s">
        <v>496</v>
      </c>
      <c r="X156" s="50" t="s">
        <v>509</v>
      </c>
      <c r="Y156" s="30">
        <v>121830807</v>
      </c>
      <c r="Z156" s="107"/>
      <c r="AA156" s="20"/>
      <c r="AB156" s="84"/>
      <c r="AC156" s="20"/>
      <c r="AD156" s="95">
        <v>1</v>
      </c>
      <c r="AE156" s="89"/>
      <c r="AF156" s="89" t="s">
        <v>585</v>
      </c>
      <c r="AG156" s="89" t="s">
        <v>55</v>
      </c>
      <c r="AH156" s="89" t="s">
        <v>485</v>
      </c>
      <c r="AI156" s="89" t="s">
        <v>499</v>
      </c>
      <c r="AJ156" s="89" t="s">
        <v>586</v>
      </c>
      <c r="AK156" s="86" t="s">
        <v>62</v>
      </c>
      <c r="AL156" s="18" t="s">
        <v>582</v>
      </c>
      <c r="AM156" s="87">
        <v>4</v>
      </c>
      <c r="AN156" s="18" t="s">
        <v>48</v>
      </c>
      <c r="AO156" s="18" t="s">
        <v>495</v>
      </c>
      <c r="AP156" s="88">
        <v>44561</v>
      </c>
      <c r="AQ156" s="86" t="s">
        <v>62</v>
      </c>
    </row>
    <row r="157" spans="1:43" s="5" customFormat="1" ht="15" customHeight="1" x14ac:dyDescent="0.2">
      <c r="A157" s="49" t="s">
        <v>39</v>
      </c>
      <c r="B157" s="120">
        <v>2</v>
      </c>
      <c r="C157" s="49" t="s">
        <v>483</v>
      </c>
      <c r="D157" s="49" t="s">
        <v>484</v>
      </c>
      <c r="E157" s="49" t="s">
        <v>42</v>
      </c>
      <c r="F157" s="49" t="s">
        <v>43</v>
      </c>
      <c r="G157" s="49" t="s">
        <v>485</v>
      </c>
      <c r="H157" s="50" t="s">
        <v>577</v>
      </c>
      <c r="I157" s="50" t="s">
        <v>587</v>
      </c>
      <c r="J157" s="50" t="s">
        <v>587</v>
      </c>
      <c r="K157" s="120" t="s">
        <v>48</v>
      </c>
      <c r="L157" s="120">
        <v>2</v>
      </c>
      <c r="M157" s="16" t="s">
        <v>490</v>
      </c>
      <c r="N157" s="17">
        <v>2018011000151</v>
      </c>
      <c r="O157" s="50" t="s">
        <v>588</v>
      </c>
      <c r="P157" s="23" t="s">
        <v>589</v>
      </c>
      <c r="Q157" s="23" t="s">
        <v>587</v>
      </c>
      <c r="R157" s="117" t="s">
        <v>48</v>
      </c>
      <c r="S157" s="24">
        <v>2</v>
      </c>
      <c r="T157" s="120" t="s">
        <v>495</v>
      </c>
      <c r="U157" s="50" t="s">
        <v>54</v>
      </c>
      <c r="V157" s="50" t="s">
        <v>55</v>
      </c>
      <c r="W157" s="50" t="s">
        <v>496</v>
      </c>
      <c r="X157" s="50" t="s">
        <v>509</v>
      </c>
      <c r="Y157" s="30">
        <v>91940000</v>
      </c>
      <c r="Z157" s="107"/>
      <c r="AA157" s="20"/>
      <c r="AB157" s="84"/>
      <c r="AC157" s="20"/>
      <c r="AD157" s="95">
        <v>1</v>
      </c>
      <c r="AE157" s="89"/>
      <c r="AF157" s="89" t="s">
        <v>590</v>
      </c>
      <c r="AG157" s="89" t="s">
        <v>55</v>
      </c>
      <c r="AH157" s="89" t="s">
        <v>485</v>
      </c>
      <c r="AI157" s="89" t="s">
        <v>499</v>
      </c>
      <c r="AJ157" s="89" t="s">
        <v>591</v>
      </c>
      <c r="AK157" s="86" t="s">
        <v>62</v>
      </c>
      <c r="AL157" s="18" t="s">
        <v>587</v>
      </c>
      <c r="AM157" s="87">
        <v>2</v>
      </c>
      <c r="AN157" s="18" t="s">
        <v>48</v>
      </c>
      <c r="AO157" s="18" t="s">
        <v>495</v>
      </c>
      <c r="AP157" s="88">
        <v>44561</v>
      </c>
      <c r="AQ157" s="86" t="s">
        <v>62</v>
      </c>
    </row>
    <row r="158" spans="1:43" s="5" customFormat="1" ht="15" customHeight="1" x14ac:dyDescent="0.2">
      <c r="A158" s="49" t="s">
        <v>39</v>
      </c>
      <c r="B158" s="120">
        <v>2</v>
      </c>
      <c r="C158" s="49" t="s">
        <v>483</v>
      </c>
      <c r="D158" s="49" t="s">
        <v>484</v>
      </c>
      <c r="E158" s="49" t="s">
        <v>42</v>
      </c>
      <c r="F158" s="49" t="s">
        <v>43</v>
      </c>
      <c r="G158" s="49" t="s">
        <v>485</v>
      </c>
      <c r="H158" s="50" t="s">
        <v>577</v>
      </c>
      <c r="I158" s="50" t="s">
        <v>592</v>
      </c>
      <c r="J158" s="50" t="s">
        <v>592</v>
      </c>
      <c r="K158" s="120" t="s">
        <v>48</v>
      </c>
      <c r="L158" s="120">
        <v>1</v>
      </c>
      <c r="M158" s="16" t="s">
        <v>490</v>
      </c>
      <c r="N158" s="17">
        <v>2018011000151</v>
      </c>
      <c r="O158" s="50" t="s">
        <v>593</v>
      </c>
      <c r="P158" s="23" t="s">
        <v>594</v>
      </c>
      <c r="Q158" s="23" t="s">
        <v>592</v>
      </c>
      <c r="R158" s="117" t="s">
        <v>48</v>
      </c>
      <c r="S158" s="24">
        <v>1</v>
      </c>
      <c r="T158" s="120" t="s">
        <v>495</v>
      </c>
      <c r="U158" s="50" t="s">
        <v>54</v>
      </c>
      <c r="V158" s="50" t="s">
        <v>55</v>
      </c>
      <c r="W158" s="50" t="s">
        <v>496</v>
      </c>
      <c r="X158" s="50" t="s">
        <v>509</v>
      </c>
      <c r="Y158" s="30">
        <v>91940000</v>
      </c>
      <c r="Z158" s="107"/>
      <c r="AA158" s="20"/>
      <c r="AB158" s="84"/>
      <c r="AC158" s="20"/>
      <c r="AD158" s="95">
        <v>1</v>
      </c>
      <c r="AE158" s="89"/>
      <c r="AF158" s="89" t="s">
        <v>594</v>
      </c>
      <c r="AG158" s="89" t="s">
        <v>55</v>
      </c>
      <c r="AH158" s="89" t="s">
        <v>485</v>
      </c>
      <c r="AI158" s="89" t="s">
        <v>499</v>
      </c>
      <c r="AJ158" s="89" t="s">
        <v>595</v>
      </c>
      <c r="AK158" s="86" t="s">
        <v>62</v>
      </c>
      <c r="AL158" s="18" t="s">
        <v>592</v>
      </c>
      <c r="AM158" s="87">
        <v>1</v>
      </c>
      <c r="AN158" s="18" t="s">
        <v>48</v>
      </c>
      <c r="AO158" s="18" t="s">
        <v>495</v>
      </c>
      <c r="AP158" s="88">
        <v>44561</v>
      </c>
      <c r="AQ158" s="86" t="s">
        <v>62</v>
      </c>
    </row>
    <row r="159" spans="1:43" s="5" customFormat="1" ht="15" customHeight="1" x14ac:dyDescent="0.2">
      <c r="A159" s="49" t="s">
        <v>39</v>
      </c>
      <c r="B159" s="120">
        <v>2</v>
      </c>
      <c r="C159" s="49" t="s">
        <v>483</v>
      </c>
      <c r="D159" s="49" t="s">
        <v>484</v>
      </c>
      <c r="E159" s="49" t="s">
        <v>42</v>
      </c>
      <c r="F159" s="49" t="s">
        <v>43</v>
      </c>
      <c r="G159" s="49" t="s">
        <v>485</v>
      </c>
      <c r="H159" s="50" t="s">
        <v>577</v>
      </c>
      <c r="I159" s="50" t="s">
        <v>596</v>
      </c>
      <c r="J159" s="50" t="s">
        <v>597</v>
      </c>
      <c r="K159" s="120" t="s">
        <v>48</v>
      </c>
      <c r="L159" s="120">
        <v>18</v>
      </c>
      <c r="M159" s="16" t="s">
        <v>490</v>
      </c>
      <c r="N159" s="17">
        <v>2018011000151</v>
      </c>
      <c r="O159" s="50" t="s">
        <v>598</v>
      </c>
      <c r="P159" s="23" t="s">
        <v>599</v>
      </c>
      <c r="Q159" s="23" t="s">
        <v>596</v>
      </c>
      <c r="R159" s="117" t="s">
        <v>600</v>
      </c>
      <c r="S159" s="24">
        <v>18</v>
      </c>
      <c r="T159" s="120" t="s">
        <v>495</v>
      </c>
      <c r="U159" s="50" t="s">
        <v>54</v>
      </c>
      <c r="V159" s="50" t="s">
        <v>55</v>
      </c>
      <c r="W159" s="50" t="s">
        <v>496</v>
      </c>
      <c r="X159" s="50" t="s">
        <v>509</v>
      </c>
      <c r="Y159" s="30">
        <v>1356267860</v>
      </c>
      <c r="Z159" s="107"/>
      <c r="AA159" s="20"/>
      <c r="AB159" s="84"/>
      <c r="AC159" s="20"/>
      <c r="AD159" s="95">
        <v>1</v>
      </c>
      <c r="AE159" s="89"/>
      <c r="AF159" s="89" t="s">
        <v>599</v>
      </c>
      <c r="AG159" s="89" t="s">
        <v>55</v>
      </c>
      <c r="AH159" s="89" t="s">
        <v>485</v>
      </c>
      <c r="AI159" s="89" t="s">
        <v>499</v>
      </c>
      <c r="AJ159" s="89" t="s">
        <v>601</v>
      </c>
      <c r="AK159" s="86" t="s">
        <v>62</v>
      </c>
      <c r="AL159" s="18" t="s">
        <v>596</v>
      </c>
      <c r="AM159" s="87">
        <v>18</v>
      </c>
      <c r="AN159" s="18" t="s">
        <v>600</v>
      </c>
      <c r="AO159" s="18" t="s">
        <v>495</v>
      </c>
      <c r="AP159" s="88">
        <v>44561</v>
      </c>
      <c r="AQ159" s="86" t="s">
        <v>62</v>
      </c>
    </row>
    <row r="160" spans="1:43" s="5" customFormat="1" ht="15" customHeight="1" x14ac:dyDescent="0.2">
      <c r="A160" s="49" t="s">
        <v>39</v>
      </c>
      <c r="B160" s="120">
        <v>2</v>
      </c>
      <c r="C160" s="49" t="s">
        <v>483</v>
      </c>
      <c r="D160" s="49" t="s">
        <v>484</v>
      </c>
      <c r="E160" s="49" t="s">
        <v>42</v>
      </c>
      <c r="F160" s="49" t="s">
        <v>43</v>
      </c>
      <c r="G160" s="49" t="s">
        <v>485</v>
      </c>
      <c r="H160" s="50" t="s">
        <v>577</v>
      </c>
      <c r="I160" s="50" t="s">
        <v>602</v>
      </c>
      <c r="J160" s="50" t="s">
        <v>603</v>
      </c>
      <c r="K160" s="133" t="s">
        <v>48</v>
      </c>
      <c r="L160" s="133">
        <v>12</v>
      </c>
      <c r="M160" s="16" t="s">
        <v>490</v>
      </c>
      <c r="N160" s="17">
        <v>2018011000151</v>
      </c>
      <c r="O160" s="50" t="s">
        <v>604</v>
      </c>
      <c r="P160" s="23" t="s">
        <v>605</v>
      </c>
      <c r="Q160" s="23" t="s">
        <v>606</v>
      </c>
      <c r="R160" s="117" t="s">
        <v>600</v>
      </c>
      <c r="S160" s="24">
        <v>12</v>
      </c>
      <c r="T160" s="120" t="s">
        <v>495</v>
      </c>
      <c r="U160" s="50" t="s">
        <v>54</v>
      </c>
      <c r="V160" s="50" t="s">
        <v>55</v>
      </c>
      <c r="W160" s="50" t="s">
        <v>496</v>
      </c>
      <c r="X160" s="50" t="s">
        <v>509</v>
      </c>
      <c r="Y160" s="30">
        <v>3851055880</v>
      </c>
      <c r="Z160" s="107"/>
      <c r="AA160" s="20"/>
      <c r="AB160" s="84"/>
      <c r="AC160" s="20"/>
      <c r="AD160" s="95">
        <v>1</v>
      </c>
      <c r="AE160" s="89"/>
      <c r="AF160" s="89" t="s">
        <v>607</v>
      </c>
      <c r="AG160" s="89" t="s">
        <v>55</v>
      </c>
      <c r="AH160" s="89" t="s">
        <v>485</v>
      </c>
      <c r="AI160" s="89" t="s">
        <v>499</v>
      </c>
      <c r="AJ160" s="89" t="s">
        <v>608</v>
      </c>
      <c r="AK160" s="86" t="s">
        <v>62</v>
      </c>
      <c r="AL160" s="18" t="s">
        <v>606</v>
      </c>
      <c r="AM160" s="87">
        <v>12</v>
      </c>
      <c r="AN160" s="18" t="s">
        <v>600</v>
      </c>
      <c r="AO160" s="18" t="s">
        <v>495</v>
      </c>
      <c r="AP160" s="88">
        <v>44561</v>
      </c>
      <c r="AQ160" s="86" t="s">
        <v>62</v>
      </c>
    </row>
    <row r="161" spans="1:43" s="5" customFormat="1" ht="15" customHeight="1" x14ac:dyDescent="0.2">
      <c r="A161" s="49" t="s">
        <v>39</v>
      </c>
      <c r="B161" s="120">
        <v>2</v>
      </c>
      <c r="C161" s="49" t="s">
        <v>483</v>
      </c>
      <c r="D161" s="49" t="s">
        <v>484</v>
      </c>
      <c r="E161" s="49" t="s">
        <v>42</v>
      </c>
      <c r="F161" s="49" t="s">
        <v>43</v>
      </c>
      <c r="G161" s="49" t="s">
        <v>485</v>
      </c>
      <c r="H161" s="50" t="s">
        <v>577</v>
      </c>
      <c r="I161" s="50" t="s">
        <v>602</v>
      </c>
      <c r="J161" s="50" t="s">
        <v>603</v>
      </c>
      <c r="K161" s="133"/>
      <c r="L161" s="133"/>
      <c r="M161" s="16" t="s">
        <v>490</v>
      </c>
      <c r="N161" s="17">
        <v>2018011000151</v>
      </c>
      <c r="O161" s="50" t="s">
        <v>604</v>
      </c>
      <c r="P161" s="23" t="s">
        <v>609</v>
      </c>
      <c r="Q161" s="23" t="s">
        <v>610</v>
      </c>
      <c r="R161" s="117" t="s">
        <v>48</v>
      </c>
      <c r="S161" s="24">
        <v>1</v>
      </c>
      <c r="T161" s="120" t="s">
        <v>495</v>
      </c>
      <c r="U161" s="50" t="s">
        <v>54</v>
      </c>
      <c r="V161" s="50" t="s">
        <v>55</v>
      </c>
      <c r="W161" s="50" t="s">
        <v>496</v>
      </c>
      <c r="X161" s="50" t="s">
        <v>509</v>
      </c>
      <c r="Y161" s="30">
        <v>80400000</v>
      </c>
      <c r="Z161" s="107"/>
      <c r="AA161" s="20"/>
      <c r="AB161" s="84"/>
      <c r="AC161" s="20"/>
      <c r="AD161" s="95">
        <v>1</v>
      </c>
      <c r="AE161" s="89"/>
      <c r="AF161" s="89" t="s">
        <v>609</v>
      </c>
      <c r="AG161" s="89" t="s">
        <v>55</v>
      </c>
      <c r="AH161" s="89" t="s">
        <v>485</v>
      </c>
      <c r="AI161" s="89" t="s">
        <v>499</v>
      </c>
      <c r="AJ161" s="89" t="s">
        <v>608</v>
      </c>
      <c r="AK161" s="86" t="s">
        <v>62</v>
      </c>
      <c r="AL161" s="18" t="s">
        <v>610</v>
      </c>
      <c r="AM161" s="87">
        <v>1</v>
      </c>
      <c r="AN161" s="18" t="s">
        <v>48</v>
      </c>
      <c r="AO161" s="18" t="s">
        <v>495</v>
      </c>
      <c r="AP161" s="88">
        <v>44561</v>
      </c>
      <c r="AQ161" s="86" t="s">
        <v>62</v>
      </c>
    </row>
    <row r="162" spans="1:43" s="5" customFormat="1" ht="15" customHeight="1" x14ac:dyDescent="0.2">
      <c r="A162" s="49" t="s">
        <v>39</v>
      </c>
      <c r="B162" s="120">
        <v>2</v>
      </c>
      <c r="C162" s="49" t="s">
        <v>483</v>
      </c>
      <c r="D162" s="49" t="s">
        <v>484</v>
      </c>
      <c r="E162" s="49" t="s">
        <v>42</v>
      </c>
      <c r="F162" s="49" t="s">
        <v>43</v>
      </c>
      <c r="G162" s="49" t="s">
        <v>485</v>
      </c>
      <c r="H162" s="50" t="s">
        <v>577</v>
      </c>
      <c r="I162" s="50" t="s">
        <v>611</v>
      </c>
      <c r="J162" s="50" t="s">
        <v>612</v>
      </c>
      <c r="K162" s="133" t="s">
        <v>48</v>
      </c>
      <c r="L162" s="133">
        <v>12</v>
      </c>
      <c r="M162" s="16" t="s">
        <v>490</v>
      </c>
      <c r="N162" s="17">
        <v>2018011000151</v>
      </c>
      <c r="O162" s="50" t="s">
        <v>613</v>
      </c>
      <c r="P162" s="23" t="s">
        <v>614</v>
      </c>
      <c r="Q162" s="23" t="s">
        <v>615</v>
      </c>
      <c r="R162" s="117" t="s">
        <v>616</v>
      </c>
      <c r="S162" s="24">
        <v>12</v>
      </c>
      <c r="T162" s="120" t="s">
        <v>53</v>
      </c>
      <c r="U162" s="50" t="s">
        <v>54</v>
      </c>
      <c r="V162" s="50" t="s">
        <v>55</v>
      </c>
      <c r="W162" s="50" t="s">
        <v>496</v>
      </c>
      <c r="X162" s="50" t="s">
        <v>509</v>
      </c>
      <c r="Y162" s="30">
        <v>50400000</v>
      </c>
      <c r="Z162" s="107"/>
      <c r="AA162" s="20"/>
      <c r="AB162" s="84"/>
      <c r="AC162" s="20"/>
      <c r="AD162" s="95">
        <v>1</v>
      </c>
      <c r="AE162" s="89"/>
      <c r="AF162" s="89" t="s">
        <v>614</v>
      </c>
      <c r="AG162" s="89" t="s">
        <v>55</v>
      </c>
      <c r="AH162" s="89" t="s">
        <v>485</v>
      </c>
      <c r="AI162" s="89" t="s">
        <v>499</v>
      </c>
      <c r="AJ162" s="89" t="s">
        <v>617</v>
      </c>
      <c r="AK162" s="86" t="s">
        <v>62</v>
      </c>
      <c r="AL162" s="18" t="s">
        <v>615</v>
      </c>
      <c r="AM162" s="87">
        <v>12</v>
      </c>
      <c r="AN162" s="18" t="s">
        <v>616</v>
      </c>
      <c r="AO162" s="18" t="s">
        <v>53</v>
      </c>
      <c r="AP162" s="88">
        <v>44561</v>
      </c>
      <c r="AQ162" s="86" t="s">
        <v>62</v>
      </c>
    </row>
    <row r="163" spans="1:43" s="5" customFormat="1" ht="15" customHeight="1" x14ac:dyDescent="0.2">
      <c r="A163" s="49" t="s">
        <v>39</v>
      </c>
      <c r="B163" s="120">
        <v>2</v>
      </c>
      <c r="C163" s="49" t="s">
        <v>483</v>
      </c>
      <c r="D163" s="49" t="s">
        <v>484</v>
      </c>
      <c r="E163" s="49" t="s">
        <v>42</v>
      </c>
      <c r="F163" s="49" t="s">
        <v>43</v>
      </c>
      <c r="G163" s="49" t="s">
        <v>485</v>
      </c>
      <c r="H163" s="50" t="s">
        <v>577</v>
      </c>
      <c r="I163" s="50" t="s">
        <v>611</v>
      </c>
      <c r="J163" s="50" t="s">
        <v>612</v>
      </c>
      <c r="K163" s="133"/>
      <c r="L163" s="133"/>
      <c r="M163" s="16" t="s">
        <v>490</v>
      </c>
      <c r="N163" s="17">
        <v>2018011000151</v>
      </c>
      <c r="O163" s="50" t="s">
        <v>613</v>
      </c>
      <c r="P163" s="23" t="s">
        <v>618</v>
      </c>
      <c r="Q163" s="23" t="s">
        <v>611</v>
      </c>
      <c r="R163" s="117" t="s">
        <v>616</v>
      </c>
      <c r="S163" s="24">
        <v>12</v>
      </c>
      <c r="T163" s="120" t="s">
        <v>53</v>
      </c>
      <c r="U163" s="50" t="s">
        <v>54</v>
      </c>
      <c r="V163" s="50" t="s">
        <v>55</v>
      </c>
      <c r="W163" s="50" t="s">
        <v>496</v>
      </c>
      <c r="X163" s="50" t="s">
        <v>509</v>
      </c>
      <c r="Y163" s="30">
        <v>2863244769</v>
      </c>
      <c r="Z163" s="107"/>
      <c r="AA163" s="20"/>
      <c r="AB163" s="84"/>
      <c r="AC163" s="20"/>
      <c r="AD163" s="95">
        <v>1</v>
      </c>
      <c r="AE163" s="89"/>
      <c r="AF163" s="89" t="s">
        <v>618</v>
      </c>
      <c r="AG163" s="89" t="s">
        <v>55</v>
      </c>
      <c r="AH163" s="89" t="s">
        <v>485</v>
      </c>
      <c r="AI163" s="89" t="s">
        <v>499</v>
      </c>
      <c r="AJ163" s="89" t="s">
        <v>617</v>
      </c>
      <c r="AK163" s="86" t="s">
        <v>62</v>
      </c>
      <c r="AL163" s="18" t="s">
        <v>611</v>
      </c>
      <c r="AM163" s="87">
        <v>12</v>
      </c>
      <c r="AN163" s="18" t="s">
        <v>616</v>
      </c>
      <c r="AO163" s="18" t="s">
        <v>53</v>
      </c>
      <c r="AP163" s="88">
        <v>44561</v>
      </c>
      <c r="AQ163" s="86" t="s">
        <v>62</v>
      </c>
    </row>
    <row r="164" spans="1:43" s="5" customFormat="1" ht="15" customHeight="1" x14ac:dyDescent="0.2">
      <c r="A164" s="49" t="s">
        <v>39</v>
      </c>
      <c r="B164" s="120">
        <v>2</v>
      </c>
      <c r="C164" s="49" t="s">
        <v>483</v>
      </c>
      <c r="D164" s="49" t="s">
        <v>484</v>
      </c>
      <c r="E164" s="49" t="s">
        <v>42</v>
      </c>
      <c r="F164" s="49" t="s">
        <v>43</v>
      </c>
      <c r="G164" s="49" t="s">
        <v>485</v>
      </c>
      <c r="H164" s="50" t="s">
        <v>577</v>
      </c>
      <c r="I164" s="50" t="s">
        <v>619</v>
      </c>
      <c r="J164" s="50" t="s">
        <v>620</v>
      </c>
      <c r="K164" s="120" t="s">
        <v>48</v>
      </c>
      <c r="L164" s="120">
        <v>3</v>
      </c>
      <c r="M164" s="16" t="s">
        <v>490</v>
      </c>
      <c r="N164" s="17">
        <v>2018011000151</v>
      </c>
      <c r="O164" s="50" t="s">
        <v>621</v>
      </c>
      <c r="P164" s="23" t="s">
        <v>622</v>
      </c>
      <c r="Q164" s="23" t="s">
        <v>623</v>
      </c>
      <c r="R164" s="117" t="s">
        <v>48</v>
      </c>
      <c r="S164" s="24">
        <v>4</v>
      </c>
      <c r="T164" s="120" t="s">
        <v>53</v>
      </c>
      <c r="U164" s="50" t="s">
        <v>54</v>
      </c>
      <c r="V164" s="50" t="s">
        <v>55</v>
      </c>
      <c r="W164" s="50" t="s">
        <v>496</v>
      </c>
      <c r="X164" s="50" t="s">
        <v>509</v>
      </c>
      <c r="Y164" s="30">
        <v>3183331937</v>
      </c>
      <c r="Z164" s="107"/>
      <c r="AA164" s="20"/>
      <c r="AB164" s="84"/>
      <c r="AC164" s="20"/>
      <c r="AD164" s="95">
        <v>1</v>
      </c>
      <c r="AE164" s="89"/>
      <c r="AF164" s="89" t="s">
        <v>622</v>
      </c>
      <c r="AG164" s="89" t="s">
        <v>55</v>
      </c>
      <c r="AH164" s="89" t="s">
        <v>485</v>
      </c>
      <c r="AI164" s="89" t="s">
        <v>499</v>
      </c>
      <c r="AJ164" s="89" t="s">
        <v>624</v>
      </c>
      <c r="AK164" s="86" t="s">
        <v>62</v>
      </c>
      <c r="AL164" s="18" t="s">
        <v>623</v>
      </c>
      <c r="AM164" s="87">
        <v>4</v>
      </c>
      <c r="AN164" s="18" t="s">
        <v>48</v>
      </c>
      <c r="AO164" s="18" t="s">
        <v>53</v>
      </c>
      <c r="AP164" s="88">
        <v>44561</v>
      </c>
      <c r="AQ164" s="86" t="s">
        <v>62</v>
      </c>
    </row>
    <row r="165" spans="1:43" s="5" customFormat="1" ht="15" customHeight="1" x14ac:dyDescent="0.2">
      <c r="A165" s="49" t="s">
        <v>39</v>
      </c>
      <c r="B165" s="120">
        <v>2</v>
      </c>
      <c r="C165" s="49" t="s">
        <v>483</v>
      </c>
      <c r="D165" s="49" t="s">
        <v>484</v>
      </c>
      <c r="E165" s="49" t="s">
        <v>42</v>
      </c>
      <c r="F165" s="49" t="s">
        <v>43</v>
      </c>
      <c r="G165" s="49" t="s">
        <v>485</v>
      </c>
      <c r="H165" s="50" t="s">
        <v>577</v>
      </c>
      <c r="I165" s="50" t="s">
        <v>625</v>
      </c>
      <c r="J165" s="50" t="s">
        <v>626</v>
      </c>
      <c r="K165" s="133" t="s">
        <v>627</v>
      </c>
      <c r="L165" s="138">
        <v>202350000</v>
      </c>
      <c r="M165" s="16" t="s">
        <v>490</v>
      </c>
      <c r="N165" s="17">
        <v>2018011000151</v>
      </c>
      <c r="O165" s="50" t="s">
        <v>628</v>
      </c>
      <c r="P165" s="23" t="s">
        <v>629</v>
      </c>
      <c r="Q165" s="23" t="s">
        <v>630</v>
      </c>
      <c r="R165" s="117" t="s">
        <v>631</v>
      </c>
      <c r="S165" s="24">
        <v>202350000</v>
      </c>
      <c r="T165" s="120" t="s">
        <v>53</v>
      </c>
      <c r="U165" s="50" t="s">
        <v>54</v>
      </c>
      <c r="V165" s="50" t="s">
        <v>55</v>
      </c>
      <c r="W165" s="50" t="s">
        <v>496</v>
      </c>
      <c r="X165" s="50" t="s">
        <v>509</v>
      </c>
      <c r="Y165" s="30">
        <v>276240800</v>
      </c>
      <c r="Z165" s="107"/>
      <c r="AA165" s="20"/>
      <c r="AB165" s="84"/>
      <c r="AC165" s="20"/>
      <c r="AD165" s="95">
        <v>1</v>
      </c>
      <c r="AE165" s="89"/>
      <c r="AF165" s="89" t="s">
        <v>629</v>
      </c>
      <c r="AG165" s="89" t="s">
        <v>55</v>
      </c>
      <c r="AH165" s="89" t="s">
        <v>485</v>
      </c>
      <c r="AI165" s="89" t="s">
        <v>499</v>
      </c>
      <c r="AJ165" s="89" t="s">
        <v>632</v>
      </c>
      <c r="AK165" s="86" t="s">
        <v>62</v>
      </c>
      <c r="AL165" s="18" t="s">
        <v>630</v>
      </c>
      <c r="AM165" s="87">
        <v>202350000</v>
      </c>
      <c r="AN165" s="18" t="s">
        <v>631</v>
      </c>
      <c r="AO165" s="18" t="s">
        <v>53</v>
      </c>
      <c r="AP165" s="88">
        <v>44561</v>
      </c>
      <c r="AQ165" s="86" t="s">
        <v>62</v>
      </c>
    </row>
    <row r="166" spans="1:43" s="5" customFormat="1" ht="15" customHeight="1" x14ac:dyDescent="0.2">
      <c r="A166" s="49" t="s">
        <v>39</v>
      </c>
      <c r="B166" s="120">
        <v>2</v>
      </c>
      <c r="C166" s="49" t="s">
        <v>483</v>
      </c>
      <c r="D166" s="49" t="s">
        <v>484</v>
      </c>
      <c r="E166" s="49" t="s">
        <v>42</v>
      </c>
      <c r="F166" s="49" t="s">
        <v>43</v>
      </c>
      <c r="G166" s="49" t="s">
        <v>485</v>
      </c>
      <c r="H166" s="50" t="s">
        <v>577</v>
      </c>
      <c r="I166" s="50" t="s">
        <v>625</v>
      </c>
      <c r="J166" s="50" t="s">
        <v>626</v>
      </c>
      <c r="K166" s="133"/>
      <c r="L166" s="138"/>
      <c r="M166" s="16" t="s">
        <v>490</v>
      </c>
      <c r="N166" s="17">
        <v>2018011000151</v>
      </c>
      <c r="O166" s="50" t="s">
        <v>628</v>
      </c>
      <c r="P166" s="23" t="s">
        <v>633</v>
      </c>
      <c r="Q166" s="23" t="s">
        <v>634</v>
      </c>
      <c r="R166" s="117" t="s">
        <v>48</v>
      </c>
      <c r="S166" s="24">
        <v>5</v>
      </c>
      <c r="T166" s="120" t="s">
        <v>53</v>
      </c>
      <c r="U166" s="50" t="s">
        <v>54</v>
      </c>
      <c r="V166" s="50" t="s">
        <v>55</v>
      </c>
      <c r="W166" s="50" t="s">
        <v>496</v>
      </c>
      <c r="X166" s="50" t="s">
        <v>509</v>
      </c>
      <c r="Y166" s="30">
        <v>132000000</v>
      </c>
      <c r="Z166" s="107"/>
      <c r="AA166" s="20"/>
      <c r="AB166" s="84"/>
      <c r="AC166" s="20"/>
      <c r="AD166" s="95">
        <v>1</v>
      </c>
      <c r="AE166" s="89"/>
      <c r="AF166" s="89" t="s">
        <v>633</v>
      </c>
      <c r="AG166" s="89" t="s">
        <v>55</v>
      </c>
      <c r="AH166" s="89" t="s">
        <v>485</v>
      </c>
      <c r="AI166" s="89" t="s">
        <v>499</v>
      </c>
      <c r="AJ166" s="89" t="s">
        <v>632</v>
      </c>
      <c r="AK166" s="86" t="s">
        <v>62</v>
      </c>
      <c r="AL166" s="18" t="s">
        <v>634</v>
      </c>
      <c r="AM166" s="87">
        <v>5</v>
      </c>
      <c r="AN166" s="18" t="s">
        <v>48</v>
      </c>
      <c r="AO166" s="18" t="s">
        <v>53</v>
      </c>
      <c r="AP166" s="88">
        <v>44561</v>
      </c>
      <c r="AQ166" s="86" t="s">
        <v>62</v>
      </c>
    </row>
    <row r="167" spans="1:43" s="5" customFormat="1" ht="15" customHeight="1" x14ac:dyDescent="0.2">
      <c r="A167" s="49" t="s">
        <v>39</v>
      </c>
      <c r="B167" s="120">
        <v>2</v>
      </c>
      <c r="C167" s="49" t="s">
        <v>483</v>
      </c>
      <c r="D167" s="49" t="s">
        <v>484</v>
      </c>
      <c r="E167" s="49" t="s">
        <v>42</v>
      </c>
      <c r="F167" s="49" t="s">
        <v>43</v>
      </c>
      <c r="G167" s="49" t="s">
        <v>485</v>
      </c>
      <c r="H167" s="50" t="s">
        <v>577</v>
      </c>
      <c r="I167" s="50" t="s">
        <v>625</v>
      </c>
      <c r="J167" s="50" t="s">
        <v>626</v>
      </c>
      <c r="K167" s="133"/>
      <c r="L167" s="138"/>
      <c r="M167" s="16" t="s">
        <v>490</v>
      </c>
      <c r="N167" s="17">
        <v>2018011000151</v>
      </c>
      <c r="O167" s="50" t="s">
        <v>628</v>
      </c>
      <c r="P167" s="23" t="s">
        <v>635</v>
      </c>
      <c r="Q167" s="23" t="s">
        <v>636</v>
      </c>
      <c r="R167" s="117" t="s">
        <v>48</v>
      </c>
      <c r="S167" s="24">
        <v>5</v>
      </c>
      <c r="T167" s="120" t="s">
        <v>53</v>
      </c>
      <c r="U167" s="50" t="s">
        <v>54</v>
      </c>
      <c r="V167" s="50" t="s">
        <v>55</v>
      </c>
      <c r="W167" s="50" t="s">
        <v>496</v>
      </c>
      <c r="X167" s="50" t="s">
        <v>509</v>
      </c>
      <c r="Y167" s="30">
        <v>122400000</v>
      </c>
      <c r="Z167" s="107"/>
      <c r="AA167" s="20"/>
      <c r="AB167" s="84"/>
      <c r="AC167" s="20"/>
      <c r="AD167" s="95">
        <v>1</v>
      </c>
      <c r="AE167" s="89"/>
      <c r="AF167" s="89" t="s">
        <v>635</v>
      </c>
      <c r="AG167" s="89" t="s">
        <v>55</v>
      </c>
      <c r="AH167" s="89" t="s">
        <v>485</v>
      </c>
      <c r="AI167" s="89" t="s">
        <v>499</v>
      </c>
      <c r="AJ167" s="89" t="s">
        <v>632</v>
      </c>
      <c r="AK167" s="86" t="s">
        <v>62</v>
      </c>
      <c r="AL167" s="18" t="s">
        <v>636</v>
      </c>
      <c r="AM167" s="87">
        <v>5</v>
      </c>
      <c r="AN167" s="18" t="s">
        <v>48</v>
      </c>
      <c r="AO167" s="18" t="s">
        <v>53</v>
      </c>
      <c r="AP167" s="88">
        <v>44561</v>
      </c>
      <c r="AQ167" s="86" t="s">
        <v>62</v>
      </c>
    </row>
    <row r="168" spans="1:43" s="5" customFormat="1" ht="15" customHeight="1" x14ac:dyDescent="0.2">
      <c r="A168" s="49" t="s">
        <v>39</v>
      </c>
      <c r="B168" s="120">
        <v>2</v>
      </c>
      <c r="C168" s="49" t="s">
        <v>483</v>
      </c>
      <c r="D168" s="49" t="s">
        <v>484</v>
      </c>
      <c r="E168" s="49" t="s">
        <v>42</v>
      </c>
      <c r="F168" s="49" t="s">
        <v>43</v>
      </c>
      <c r="G168" s="49" t="s">
        <v>485</v>
      </c>
      <c r="H168" s="50" t="s">
        <v>577</v>
      </c>
      <c r="I168" s="50" t="s">
        <v>625</v>
      </c>
      <c r="J168" s="50" t="s">
        <v>626</v>
      </c>
      <c r="K168" s="133"/>
      <c r="L168" s="138"/>
      <c r="M168" s="16" t="s">
        <v>490</v>
      </c>
      <c r="N168" s="17">
        <v>2018011000151</v>
      </c>
      <c r="O168" s="50" t="s">
        <v>628</v>
      </c>
      <c r="P168" s="23" t="s">
        <v>637</v>
      </c>
      <c r="Q168" s="23" t="s">
        <v>638</v>
      </c>
      <c r="R168" s="117" t="s">
        <v>48</v>
      </c>
      <c r="S168" s="24">
        <v>5</v>
      </c>
      <c r="T168" s="120" t="s">
        <v>53</v>
      </c>
      <c r="U168" s="50" t="s">
        <v>54</v>
      </c>
      <c r="V168" s="50" t="s">
        <v>55</v>
      </c>
      <c r="W168" s="50" t="s">
        <v>496</v>
      </c>
      <c r="X168" s="50" t="s">
        <v>509</v>
      </c>
      <c r="Y168" s="30">
        <v>96600000</v>
      </c>
      <c r="Z168" s="107"/>
      <c r="AA168" s="20"/>
      <c r="AB168" s="84"/>
      <c r="AC168" s="20"/>
      <c r="AD168" s="95">
        <v>1</v>
      </c>
      <c r="AE168" s="89"/>
      <c r="AF168" s="89" t="s">
        <v>637</v>
      </c>
      <c r="AG168" s="89" t="s">
        <v>55</v>
      </c>
      <c r="AH168" s="89" t="s">
        <v>485</v>
      </c>
      <c r="AI168" s="89" t="s">
        <v>499</v>
      </c>
      <c r="AJ168" s="89" t="s">
        <v>632</v>
      </c>
      <c r="AK168" s="86" t="s">
        <v>62</v>
      </c>
      <c r="AL168" s="18" t="s">
        <v>638</v>
      </c>
      <c r="AM168" s="87">
        <v>5</v>
      </c>
      <c r="AN168" s="18" t="s">
        <v>48</v>
      </c>
      <c r="AO168" s="18" t="s">
        <v>53</v>
      </c>
      <c r="AP168" s="88">
        <v>44561</v>
      </c>
      <c r="AQ168" s="86" t="s">
        <v>62</v>
      </c>
    </row>
    <row r="169" spans="1:43" s="5" customFormat="1" ht="15" customHeight="1" x14ac:dyDescent="0.2">
      <c r="A169" s="49" t="s">
        <v>39</v>
      </c>
      <c r="B169" s="120">
        <v>2</v>
      </c>
      <c r="C169" s="49" t="s">
        <v>483</v>
      </c>
      <c r="D169" s="49" t="s">
        <v>484</v>
      </c>
      <c r="E169" s="49" t="s">
        <v>42</v>
      </c>
      <c r="F169" s="49" t="s">
        <v>43</v>
      </c>
      <c r="G169" s="49" t="s">
        <v>485</v>
      </c>
      <c r="H169" s="50" t="s">
        <v>577</v>
      </c>
      <c r="I169" s="50" t="s">
        <v>639</v>
      </c>
      <c r="J169" s="50" t="s">
        <v>640</v>
      </c>
      <c r="K169" s="133" t="s">
        <v>48</v>
      </c>
      <c r="L169" s="133">
        <v>3</v>
      </c>
      <c r="M169" s="16" t="s">
        <v>490</v>
      </c>
      <c r="N169" s="17">
        <v>2018011000151</v>
      </c>
      <c r="O169" s="50" t="s">
        <v>641</v>
      </c>
      <c r="P169" s="23" t="s">
        <v>642</v>
      </c>
      <c r="Q169" s="23" t="s">
        <v>643</v>
      </c>
      <c r="R169" s="117" t="s">
        <v>48</v>
      </c>
      <c r="S169" s="24">
        <v>1</v>
      </c>
      <c r="T169" s="120" t="s">
        <v>53</v>
      </c>
      <c r="U169" s="50" t="s">
        <v>54</v>
      </c>
      <c r="V169" s="50" t="s">
        <v>55</v>
      </c>
      <c r="W169" s="50" t="s">
        <v>496</v>
      </c>
      <c r="X169" s="50" t="s">
        <v>509</v>
      </c>
      <c r="Y169" s="30">
        <v>51000000</v>
      </c>
      <c r="Z169" s="107"/>
      <c r="AA169" s="20"/>
      <c r="AB169" s="84"/>
      <c r="AC169" s="20"/>
      <c r="AD169" s="95">
        <v>1</v>
      </c>
      <c r="AE169" s="89"/>
      <c r="AF169" s="89" t="s">
        <v>642</v>
      </c>
      <c r="AG169" s="89" t="s">
        <v>55</v>
      </c>
      <c r="AH169" s="89" t="s">
        <v>485</v>
      </c>
      <c r="AI169" s="89" t="s">
        <v>499</v>
      </c>
      <c r="AJ169" s="89" t="s">
        <v>644</v>
      </c>
      <c r="AK169" s="86" t="s">
        <v>62</v>
      </c>
      <c r="AL169" s="18" t="s">
        <v>643</v>
      </c>
      <c r="AM169" s="87">
        <v>1</v>
      </c>
      <c r="AN169" s="18" t="s">
        <v>48</v>
      </c>
      <c r="AO169" s="18" t="s">
        <v>53</v>
      </c>
      <c r="AP169" s="88">
        <v>44561</v>
      </c>
      <c r="AQ169" s="86" t="s">
        <v>62</v>
      </c>
    </row>
    <row r="170" spans="1:43" s="5" customFormat="1" ht="15" customHeight="1" x14ac:dyDescent="0.2">
      <c r="A170" s="49" t="s">
        <v>39</v>
      </c>
      <c r="B170" s="120">
        <v>2</v>
      </c>
      <c r="C170" s="49" t="s">
        <v>483</v>
      </c>
      <c r="D170" s="49" t="s">
        <v>484</v>
      </c>
      <c r="E170" s="49" t="s">
        <v>42</v>
      </c>
      <c r="F170" s="49" t="s">
        <v>43</v>
      </c>
      <c r="G170" s="49" t="s">
        <v>485</v>
      </c>
      <c r="H170" s="50" t="s">
        <v>577</v>
      </c>
      <c r="I170" s="50" t="s">
        <v>639</v>
      </c>
      <c r="J170" s="50" t="s">
        <v>640</v>
      </c>
      <c r="K170" s="133"/>
      <c r="L170" s="133"/>
      <c r="M170" s="16" t="s">
        <v>490</v>
      </c>
      <c r="N170" s="17">
        <v>2018011000151</v>
      </c>
      <c r="O170" s="50" t="s">
        <v>641</v>
      </c>
      <c r="P170" s="23" t="s">
        <v>645</v>
      </c>
      <c r="Q170" s="23" t="s">
        <v>646</v>
      </c>
      <c r="R170" s="117" t="s">
        <v>48</v>
      </c>
      <c r="S170" s="24">
        <v>1</v>
      </c>
      <c r="T170" s="120" t="s">
        <v>53</v>
      </c>
      <c r="U170" s="50" t="s">
        <v>54</v>
      </c>
      <c r="V170" s="50" t="s">
        <v>55</v>
      </c>
      <c r="W170" s="50" t="s">
        <v>496</v>
      </c>
      <c r="X170" s="50" t="s">
        <v>509</v>
      </c>
      <c r="Y170" s="30">
        <v>51000000</v>
      </c>
      <c r="Z170" s="107"/>
      <c r="AA170" s="20"/>
      <c r="AB170" s="84"/>
      <c r="AC170" s="20"/>
      <c r="AD170" s="95">
        <v>1</v>
      </c>
      <c r="AE170" s="89"/>
      <c r="AF170" s="89" t="s">
        <v>647</v>
      </c>
      <c r="AG170" s="89" t="s">
        <v>55</v>
      </c>
      <c r="AH170" s="89" t="s">
        <v>485</v>
      </c>
      <c r="AI170" s="89" t="s">
        <v>499</v>
      </c>
      <c r="AJ170" s="89" t="s">
        <v>644</v>
      </c>
      <c r="AK170" s="86" t="s">
        <v>62</v>
      </c>
      <c r="AL170" s="18" t="s">
        <v>646</v>
      </c>
      <c r="AM170" s="87">
        <v>1</v>
      </c>
      <c r="AN170" s="18" t="s">
        <v>48</v>
      </c>
      <c r="AO170" s="18" t="s">
        <v>53</v>
      </c>
      <c r="AP170" s="88">
        <v>44561</v>
      </c>
      <c r="AQ170" s="86" t="s">
        <v>62</v>
      </c>
    </row>
    <row r="171" spans="1:43" s="5" customFormat="1" ht="15" customHeight="1" x14ac:dyDescent="0.2">
      <c r="A171" s="49" t="s">
        <v>39</v>
      </c>
      <c r="B171" s="120">
        <v>2</v>
      </c>
      <c r="C171" s="49" t="s">
        <v>483</v>
      </c>
      <c r="D171" s="49" t="s">
        <v>484</v>
      </c>
      <c r="E171" s="49" t="s">
        <v>42</v>
      </c>
      <c r="F171" s="49" t="s">
        <v>43</v>
      </c>
      <c r="G171" s="49" t="s">
        <v>485</v>
      </c>
      <c r="H171" s="50" t="s">
        <v>577</v>
      </c>
      <c r="I171" s="50" t="s">
        <v>639</v>
      </c>
      <c r="J171" s="50" t="s">
        <v>640</v>
      </c>
      <c r="K171" s="133"/>
      <c r="L171" s="133"/>
      <c r="M171" s="16" t="s">
        <v>490</v>
      </c>
      <c r="N171" s="17">
        <v>2018011000151</v>
      </c>
      <c r="O171" s="50" t="s">
        <v>641</v>
      </c>
      <c r="P171" s="23" t="s">
        <v>648</v>
      </c>
      <c r="Q171" s="23" t="s">
        <v>639</v>
      </c>
      <c r="R171" s="117" t="s">
        <v>48</v>
      </c>
      <c r="S171" s="24">
        <v>3</v>
      </c>
      <c r="T171" s="120" t="s">
        <v>53</v>
      </c>
      <c r="U171" s="50" t="s">
        <v>54</v>
      </c>
      <c r="V171" s="50" t="s">
        <v>55</v>
      </c>
      <c r="W171" s="50" t="s">
        <v>496</v>
      </c>
      <c r="X171" s="50" t="s">
        <v>509</v>
      </c>
      <c r="Y171" s="30">
        <v>13845829893</v>
      </c>
      <c r="Z171" s="107"/>
      <c r="AA171" s="20"/>
      <c r="AB171" s="84"/>
      <c r="AC171" s="20"/>
      <c r="AD171" s="95">
        <v>1</v>
      </c>
      <c r="AE171" s="89"/>
      <c r="AF171" s="89" t="s">
        <v>648</v>
      </c>
      <c r="AG171" s="89" t="s">
        <v>55</v>
      </c>
      <c r="AH171" s="89" t="s">
        <v>485</v>
      </c>
      <c r="AI171" s="89" t="s">
        <v>499</v>
      </c>
      <c r="AJ171" s="89" t="s">
        <v>644</v>
      </c>
      <c r="AK171" s="86" t="s">
        <v>62</v>
      </c>
      <c r="AL171" s="18" t="s">
        <v>639</v>
      </c>
      <c r="AM171" s="87">
        <v>3</v>
      </c>
      <c r="AN171" s="18" t="s">
        <v>48</v>
      </c>
      <c r="AO171" s="18" t="s">
        <v>53</v>
      </c>
      <c r="AP171" s="88">
        <v>44561</v>
      </c>
      <c r="AQ171" s="86" t="s">
        <v>62</v>
      </c>
    </row>
    <row r="172" spans="1:43" s="5" customFormat="1" ht="15" customHeight="1" x14ac:dyDescent="0.2">
      <c r="A172" s="49" t="s">
        <v>39</v>
      </c>
      <c r="B172" s="120">
        <v>2</v>
      </c>
      <c r="C172" s="49" t="s">
        <v>483</v>
      </c>
      <c r="D172" s="49" t="s">
        <v>484</v>
      </c>
      <c r="E172" s="49" t="s">
        <v>42</v>
      </c>
      <c r="F172" s="49" t="s">
        <v>43</v>
      </c>
      <c r="G172" s="49" t="s">
        <v>485</v>
      </c>
      <c r="H172" s="50" t="s">
        <v>649</v>
      </c>
      <c r="I172" s="50" t="s">
        <v>650</v>
      </c>
      <c r="J172" s="50" t="s">
        <v>651</v>
      </c>
      <c r="K172" s="120" t="s">
        <v>48</v>
      </c>
      <c r="L172" s="120">
        <v>12</v>
      </c>
      <c r="M172" s="16" t="s">
        <v>490</v>
      </c>
      <c r="N172" s="17">
        <v>2018011000151</v>
      </c>
      <c r="O172" s="50" t="s">
        <v>652</v>
      </c>
      <c r="P172" s="23" t="s">
        <v>653</v>
      </c>
      <c r="Q172" s="23" t="s">
        <v>654</v>
      </c>
      <c r="R172" s="117" t="s">
        <v>600</v>
      </c>
      <c r="S172" s="24">
        <v>12</v>
      </c>
      <c r="T172" s="120" t="s">
        <v>53</v>
      </c>
      <c r="U172" s="50" t="s">
        <v>54</v>
      </c>
      <c r="V172" s="50" t="s">
        <v>55</v>
      </c>
      <c r="W172" s="50" t="s">
        <v>496</v>
      </c>
      <c r="X172" s="50" t="s">
        <v>509</v>
      </c>
      <c r="Y172" s="30">
        <v>100690808</v>
      </c>
      <c r="Z172" s="107"/>
      <c r="AA172" s="20"/>
      <c r="AB172" s="84"/>
      <c r="AC172" s="20"/>
      <c r="AD172" s="95">
        <v>1</v>
      </c>
      <c r="AE172" s="89"/>
      <c r="AF172" s="89" t="s">
        <v>653</v>
      </c>
      <c r="AG172" s="89" t="s">
        <v>55</v>
      </c>
      <c r="AH172" s="89" t="s">
        <v>485</v>
      </c>
      <c r="AI172" s="89" t="s">
        <v>499</v>
      </c>
      <c r="AJ172" s="89" t="s">
        <v>655</v>
      </c>
      <c r="AK172" s="86" t="s">
        <v>62</v>
      </c>
      <c r="AL172" s="18" t="s">
        <v>654</v>
      </c>
      <c r="AM172" s="87">
        <v>12</v>
      </c>
      <c r="AN172" s="18" t="s">
        <v>600</v>
      </c>
      <c r="AO172" s="18" t="s">
        <v>53</v>
      </c>
      <c r="AP172" s="88">
        <v>44561</v>
      </c>
      <c r="AQ172" s="86" t="s">
        <v>62</v>
      </c>
    </row>
    <row r="173" spans="1:43" s="5" customFormat="1" ht="15" customHeight="1" x14ac:dyDescent="0.2">
      <c r="A173" s="49" t="s">
        <v>39</v>
      </c>
      <c r="B173" s="120">
        <v>2</v>
      </c>
      <c r="C173" s="49" t="s">
        <v>483</v>
      </c>
      <c r="D173" s="49" t="s">
        <v>484</v>
      </c>
      <c r="E173" s="49" t="s">
        <v>42</v>
      </c>
      <c r="F173" s="49" t="s">
        <v>43</v>
      </c>
      <c r="G173" s="49" t="s">
        <v>485</v>
      </c>
      <c r="H173" s="50" t="s">
        <v>649</v>
      </c>
      <c r="I173" s="50" t="s">
        <v>656</v>
      </c>
      <c r="J173" s="50" t="s">
        <v>657</v>
      </c>
      <c r="K173" s="120" t="s">
        <v>48</v>
      </c>
      <c r="L173" s="120">
        <v>12</v>
      </c>
      <c r="M173" s="16" t="s">
        <v>490</v>
      </c>
      <c r="N173" s="17">
        <v>2018011000151</v>
      </c>
      <c r="O173" s="50" t="s">
        <v>658</v>
      </c>
      <c r="P173" s="23" t="s">
        <v>659</v>
      </c>
      <c r="Q173" s="23" t="s">
        <v>660</v>
      </c>
      <c r="R173" s="117" t="s">
        <v>661</v>
      </c>
      <c r="S173" s="24">
        <v>4</v>
      </c>
      <c r="T173" s="120" t="s">
        <v>53</v>
      </c>
      <c r="U173" s="50" t="s">
        <v>54</v>
      </c>
      <c r="V173" s="50" t="s">
        <v>55</v>
      </c>
      <c r="W173" s="50" t="s">
        <v>496</v>
      </c>
      <c r="X173" s="50" t="s">
        <v>509</v>
      </c>
      <c r="Y173" s="30">
        <v>116725600</v>
      </c>
      <c r="Z173" s="107"/>
      <c r="AA173" s="20"/>
      <c r="AB173" s="84"/>
      <c r="AC173" s="20"/>
      <c r="AD173" s="95">
        <v>1</v>
      </c>
      <c r="AE173" s="89"/>
      <c r="AF173" s="89" t="s">
        <v>662</v>
      </c>
      <c r="AG173" s="89" t="s">
        <v>55</v>
      </c>
      <c r="AH173" s="89" t="s">
        <v>485</v>
      </c>
      <c r="AI173" s="89" t="s">
        <v>499</v>
      </c>
      <c r="AJ173" s="89" t="s">
        <v>663</v>
      </c>
      <c r="AK173" s="86" t="s">
        <v>62</v>
      </c>
      <c r="AL173" s="18" t="s">
        <v>660</v>
      </c>
      <c r="AM173" s="87">
        <v>4</v>
      </c>
      <c r="AN173" s="18" t="s">
        <v>661</v>
      </c>
      <c r="AO173" s="18" t="s">
        <v>53</v>
      </c>
      <c r="AP173" s="88">
        <v>44561</v>
      </c>
      <c r="AQ173" s="86" t="s">
        <v>62</v>
      </c>
    </row>
    <row r="174" spans="1:43" s="5" customFormat="1" ht="15" customHeight="1" x14ac:dyDescent="0.2">
      <c r="A174" s="49" t="s">
        <v>39</v>
      </c>
      <c r="B174" s="120">
        <v>2</v>
      </c>
      <c r="C174" s="49" t="s">
        <v>483</v>
      </c>
      <c r="D174" s="49" t="s">
        <v>484</v>
      </c>
      <c r="E174" s="49" t="s">
        <v>42</v>
      </c>
      <c r="F174" s="49" t="s">
        <v>43</v>
      </c>
      <c r="G174" s="49" t="s">
        <v>485</v>
      </c>
      <c r="H174" s="50" t="s">
        <v>649</v>
      </c>
      <c r="I174" s="50" t="s">
        <v>664</v>
      </c>
      <c r="J174" s="50" t="s">
        <v>665</v>
      </c>
      <c r="K174" s="133" t="s">
        <v>48</v>
      </c>
      <c r="L174" s="133">
        <v>6</v>
      </c>
      <c r="M174" s="16" t="s">
        <v>490</v>
      </c>
      <c r="N174" s="17">
        <v>2018011000151</v>
      </c>
      <c r="O174" s="50" t="s">
        <v>666</v>
      </c>
      <c r="P174" s="23" t="s">
        <v>667</v>
      </c>
      <c r="Q174" s="23" t="s">
        <v>668</v>
      </c>
      <c r="R174" s="117" t="s">
        <v>48</v>
      </c>
      <c r="S174" s="24">
        <v>1</v>
      </c>
      <c r="T174" s="120" t="s">
        <v>495</v>
      </c>
      <c r="U174" s="50" t="s">
        <v>54</v>
      </c>
      <c r="V174" s="50" t="s">
        <v>55</v>
      </c>
      <c r="W174" s="50" t="s">
        <v>496</v>
      </c>
      <c r="X174" s="50" t="s">
        <v>509</v>
      </c>
      <c r="Y174" s="30">
        <v>25500000</v>
      </c>
      <c r="Z174" s="107"/>
      <c r="AA174" s="20"/>
      <c r="AB174" s="84"/>
      <c r="AC174" s="20"/>
      <c r="AD174" s="95">
        <v>1</v>
      </c>
      <c r="AE174" s="89"/>
      <c r="AF174" s="89" t="s">
        <v>667</v>
      </c>
      <c r="AG174" s="89" t="s">
        <v>55</v>
      </c>
      <c r="AH174" s="89" t="s">
        <v>485</v>
      </c>
      <c r="AI174" s="89" t="s">
        <v>499</v>
      </c>
      <c r="AJ174" s="89" t="s">
        <v>669</v>
      </c>
      <c r="AK174" s="86" t="s">
        <v>62</v>
      </c>
      <c r="AL174" s="18" t="s">
        <v>668</v>
      </c>
      <c r="AM174" s="87">
        <v>1</v>
      </c>
      <c r="AN174" s="18" t="s">
        <v>48</v>
      </c>
      <c r="AO174" s="18" t="s">
        <v>495</v>
      </c>
      <c r="AP174" s="88">
        <v>44561</v>
      </c>
      <c r="AQ174" s="86" t="s">
        <v>62</v>
      </c>
    </row>
    <row r="175" spans="1:43" s="5" customFormat="1" ht="15" customHeight="1" x14ac:dyDescent="0.2">
      <c r="A175" s="49" t="s">
        <v>39</v>
      </c>
      <c r="B175" s="120">
        <v>2</v>
      </c>
      <c r="C175" s="49" t="s">
        <v>483</v>
      </c>
      <c r="D175" s="49" t="s">
        <v>484</v>
      </c>
      <c r="E175" s="49" t="s">
        <v>42</v>
      </c>
      <c r="F175" s="49" t="s">
        <v>43</v>
      </c>
      <c r="G175" s="49" t="s">
        <v>485</v>
      </c>
      <c r="H175" s="50" t="s">
        <v>649</v>
      </c>
      <c r="I175" s="50" t="s">
        <v>664</v>
      </c>
      <c r="J175" s="50" t="s">
        <v>665</v>
      </c>
      <c r="K175" s="133"/>
      <c r="L175" s="133"/>
      <c r="M175" s="16" t="s">
        <v>490</v>
      </c>
      <c r="N175" s="17">
        <v>2018011000151</v>
      </c>
      <c r="O175" s="50" t="s">
        <v>666</v>
      </c>
      <c r="P175" s="23" t="s">
        <v>670</v>
      </c>
      <c r="Q175" s="23" t="s">
        <v>671</v>
      </c>
      <c r="R175" s="117" t="s">
        <v>533</v>
      </c>
      <c r="S175" s="24">
        <v>1</v>
      </c>
      <c r="T175" s="120" t="s">
        <v>495</v>
      </c>
      <c r="U175" s="50" t="s">
        <v>54</v>
      </c>
      <c r="V175" s="50" t="s">
        <v>55</v>
      </c>
      <c r="W175" s="50" t="s">
        <v>496</v>
      </c>
      <c r="X175" s="50" t="s">
        <v>509</v>
      </c>
      <c r="Y175" s="30">
        <v>34000000</v>
      </c>
      <c r="Z175" s="107"/>
      <c r="AA175" s="20"/>
      <c r="AB175" s="84"/>
      <c r="AC175" s="20"/>
      <c r="AD175" s="95">
        <v>1</v>
      </c>
      <c r="AE175" s="89"/>
      <c r="AF175" s="89" t="s">
        <v>672</v>
      </c>
      <c r="AG175" s="89" t="s">
        <v>55</v>
      </c>
      <c r="AH175" s="89" t="s">
        <v>485</v>
      </c>
      <c r="AI175" s="89" t="s">
        <v>499</v>
      </c>
      <c r="AJ175" s="89" t="s">
        <v>669</v>
      </c>
      <c r="AK175" s="86" t="s">
        <v>62</v>
      </c>
      <c r="AL175" s="18" t="s">
        <v>671</v>
      </c>
      <c r="AM175" s="87">
        <v>1</v>
      </c>
      <c r="AN175" s="18" t="s">
        <v>533</v>
      </c>
      <c r="AO175" s="18" t="s">
        <v>495</v>
      </c>
      <c r="AP175" s="88">
        <v>44561</v>
      </c>
      <c r="AQ175" s="86" t="s">
        <v>62</v>
      </c>
    </row>
    <row r="176" spans="1:43" s="5" customFormat="1" ht="15" customHeight="1" x14ac:dyDescent="0.2">
      <c r="A176" s="49" t="s">
        <v>39</v>
      </c>
      <c r="B176" s="120">
        <v>2</v>
      </c>
      <c r="C176" s="49" t="s">
        <v>483</v>
      </c>
      <c r="D176" s="49" t="s">
        <v>484</v>
      </c>
      <c r="E176" s="49" t="s">
        <v>42</v>
      </c>
      <c r="F176" s="49" t="s">
        <v>43</v>
      </c>
      <c r="G176" s="49" t="s">
        <v>485</v>
      </c>
      <c r="H176" s="50" t="s">
        <v>649</v>
      </c>
      <c r="I176" s="50" t="s">
        <v>664</v>
      </c>
      <c r="J176" s="50" t="s">
        <v>665</v>
      </c>
      <c r="K176" s="133"/>
      <c r="L176" s="133"/>
      <c r="M176" s="16" t="s">
        <v>490</v>
      </c>
      <c r="N176" s="17">
        <v>2018011000151</v>
      </c>
      <c r="O176" s="50" t="s">
        <v>666</v>
      </c>
      <c r="P176" s="23" t="s">
        <v>673</v>
      </c>
      <c r="Q176" s="23" t="s">
        <v>674</v>
      </c>
      <c r="R176" s="117" t="s">
        <v>48</v>
      </c>
      <c r="S176" s="24">
        <v>4</v>
      </c>
      <c r="T176" s="120" t="s">
        <v>53</v>
      </c>
      <c r="U176" s="50" t="s">
        <v>54</v>
      </c>
      <c r="V176" s="50" t="s">
        <v>55</v>
      </c>
      <c r="W176" s="50" t="s">
        <v>496</v>
      </c>
      <c r="X176" s="50" t="s">
        <v>509</v>
      </c>
      <c r="Y176" s="30">
        <v>35000000</v>
      </c>
      <c r="Z176" s="107"/>
      <c r="AA176" s="20"/>
      <c r="AB176" s="84"/>
      <c r="AC176" s="20"/>
      <c r="AD176" s="95">
        <v>1</v>
      </c>
      <c r="AE176" s="89"/>
      <c r="AF176" s="89" t="s">
        <v>675</v>
      </c>
      <c r="AG176" s="89" t="s">
        <v>55</v>
      </c>
      <c r="AH176" s="89" t="s">
        <v>485</v>
      </c>
      <c r="AI176" s="89" t="s">
        <v>499</v>
      </c>
      <c r="AJ176" s="89" t="s">
        <v>669</v>
      </c>
      <c r="AK176" s="86" t="s">
        <v>62</v>
      </c>
      <c r="AL176" s="18" t="s">
        <v>674</v>
      </c>
      <c r="AM176" s="87">
        <v>4</v>
      </c>
      <c r="AN176" s="18" t="s">
        <v>48</v>
      </c>
      <c r="AO176" s="18" t="s">
        <v>53</v>
      </c>
      <c r="AP176" s="88">
        <v>44561</v>
      </c>
      <c r="AQ176" s="86" t="s">
        <v>62</v>
      </c>
    </row>
    <row r="177" spans="1:43" s="5" customFormat="1" ht="15" customHeight="1" x14ac:dyDescent="0.2">
      <c r="A177" s="49" t="s">
        <v>39</v>
      </c>
      <c r="B177" s="120">
        <v>2</v>
      </c>
      <c r="C177" s="49" t="s">
        <v>483</v>
      </c>
      <c r="D177" s="49" t="s">
        <v>484</v>
      </c>
      <c r="E177" s="49" t="s">
        <v>42</v>
      </c>
      <c r="F177" s="49" t="s">
        <v>43</v>
      </c>
      <c r="G177" s="49" t="s">
        <v>485</v>
      </c>
      <c r="H177" s="50" t="s">
        <v>649</v>
      </c>
      <c r="I177" s="50" t="s">
        <v>664</v>
      </c>
      <c r="J177" s="50" t="s">
        <v>665</v>
      </c>
      <c r="K177" s="133"/>
      <c r="L177" s="133"/>
      <c r="M177" s="16" t="s">
        <v>490</v>
      </c>
      <c r="N177" s="17">
        <v>2018011000151</v>
      </c>
      <c r="O177" s="50" t="s">
        <v>666</v>
      </c>
      <c r="P177" s="23" t="s">
        <v>676</v>
      </c>
      <c r="Q177" s="23" t="s">
        <v>677</v>
      </c>
      <c r="R177" s="117" t="s">
        <v>48</v>
      </c>
      <c r="S177" s="24">
        <v>10</v>
      </c>
      <c r="T177" s="120" t="s">
        <v>495</v>
      </c>
      <c r="U177" s="50" t="s">
        <v>54</v>
      </c>
      <c r="V177" s="50" t="s">
        <v>55</v>
      </c>
      <c r="W177" s="50" t="s">
        <v>496</v>
      </c>
      <c r="X177" s="50" t="s">
        <v>509</v>
      </c>
      <c r="Y177" s="30">
        <v>44000000</v>
      </c>
      <c r="Z177" s="107"/>
      <c r="AA177" s="20"/>
      <c r="AB177" s="84"/>
      <c r="AC177" s="20"/>
      <c r="AD177" s="95">
        <v>1</v>
      </c>
      <c r="AE177" s="89"/>
      <c r="AF177" s="89" t="s">
        <v>678</v>
      </c>
      <c r="AG177" s="89" t="s">
        <v>55</v>
      </c>
      <c r="AH177" s="89" t="s">
        <v>485</v>
      </c>
      <c r="AI177" s="89" t="s">
        <v>499</v>
      </c>
      <c r="AJ177" s="89" t="s">
        <v>669</v>
      </c>
      <c r="AK177" s="86" t="s">
        <v>62</v>
      </c>
      <c r="AL177" s="18" t="s">
        <v>677</v>
      </c>
      <c r="AM177" s="87">
        <v>10</v>
      </c>
      <c r="AN177" s="18" t="s">
        <v>48</v>
      </c>
      <c r="AO177" s="18" t="s">
        <v>495</v>
      </c>
      <c r="AP177" s="88">
        <v>44561</v>
      </c>
      <c r="AQ177" s="86" t="s">
        <v>62</v>
      </c>
    </row>
    <row r="178" spans="1:43" s="5" customFormat="1" ht="15" customHeight="1" x14ac:dyDescent="0.2">
      <c r="A178" s="49" t="s">
        <v>39</v>
      </c>
      <c r="B178" s="120">
        <v>2</v>
      </c>
      <c r="C178" s="49" t="s">
        <v>483</v>
      </c>
      <c r="D178" s="49" t="s">
        <v>484</v>
      </c>
      <c r="E178" s="49" t="s">
        <v>42</v>
      </c>
      <c r="F178" s="49" t="s">
        <v>43</v>
      </c>
      <c r="G178" s="49" t="s">
        <v>485</v>
      </c>
      <c r="H178" s="50" t="s">
        <v>649</v>
      </c>
      <c r="I178" s="50" t="s">
        <v>664</v>
      </c>
      <c r="J178" s="50" t="s">
        <v>665</v>
      </c>
      <c r="K178" s="133"/>
      <c r="L178" s="133"/>
      <c r="M178" s="16" t="s">
        <v>490</v>
      </c>
      <c r="N178" s="17">
        <v>2018011000151</v>
      </c>
      <c r="O178" s="50" t="s">
        <v>666</v>
      </c>
      <c r="P178" s="23" t="s">
        <v>679</v>
      </c>
      <c r="Q178" s="23" t="s">
        <v>680</v>
      </c>
      <c r="R178" s="117" t="s">
        <v>533</v>
      </c>
      <c r="S178" s="24">
        <v>1</v>
      </c>
      <c r="T178" s="120" t="s">
        <v>495</v>
      </c>
      <c r="U178" s="50" t="s">
        <v>54</v>
      </c>
      <c r="V178" s="50" t="s">
        <v>55</v>
      </c>
      <c r="W178" s="50" t="s">
        <v>496</v>
      </c>
      <c r="X178" s="50" t="s">
        <v>509</v>
      </c>
      <c r="Y178" s="30">
        <v>22345800</v>
      </c>
      <c r="Z178" s="107"/>
      <c r="AA178" s="20"/>
      <c r="AB178" s="84"/>
      <c r="AC178" s="20"/>
      <c r="AD178" s="95">
        <v>1</v>
      </c>
      <c r="AE178" s="89"/>
      <c r="AF178" s="89" t="s">
        <v>681</v>
      </c>
      <c r="AG178" s="89" t="s">
        <v>55</v>
      </c>
      <c r="AH178" s="89" t="s">
        <v>485</v>
      </c>
      <c r="AI178" s="89" t="s">
        <v>499</v>
      </c>
      <c r="AJ178" s="89" t="s">
        <v>669</v>
      </c>
      <c r="AK178" s="86" t="s">
        <v>62</v>
      </c>
      <c r="AL178" s="18" t="s">
        <v>680</v>
      </c>
      <c r="AM178" s="87">
        <v>1</v>
      </c>
      <c r="AN178" s="18" t="s">
        <v>533</v>
      </c>
      <c r="AO178" s="18" t="s">
        <v>495</v>
      </c>
      <c r="AP178" s="88">
        <v>44561</v>
      </c>
      <c r="AQ178" s="86" t="s">
        <v>62</v>
      </c>
    </row>
    <row r="179" spans="1:43" s="5" customFormat="1" ht="15" customHeight="1" x14ac:dyDescent="0.2">
      <c r="A179" s="49" t="s">
        <v>39</v>
      </c>
      <c r="B179" s="120">
        <v>2</v>
      </c>
      <c r="C179" s="49" t="s">
        <v>483</v>
      </c>
      <c r="D179" s="49" t="s">
        <v>484</v>
      </c>
      <c r="E179" s="49" t="s">
        <v>42</v>
      </c>
      <c r="F179" s="49" t="s">
        <v>43</v>
      </c>
      <c r="G179" s="49" t="s">
        <v>485</v>
      </c>
      <c r="H179" s="50" t="s">
        <v>649</v>
      </c>
      <c r="I179" s="50" t="s">
        <v>682</v>
      </c>
      <c r="J179" s="50" t="s">
        <v>683</v>
      </c>
      <c r="K179" s="120" t="s">
        <v>530</v>
      </c>
      <c r="L179" s="120">
        <v>1</v>
      </c>
      <c r="M179" s="16" t="s">
        <v>490</v>
      </c>
      <c r="N179" s="17">
        <v>2018011000151</v>
      </c>
      <c r="O179" s="50" t="s">
        <v>684</v>
      </c>
      <c r="P179" s="23" t="s">
        <v>685</v>
      </c>
      <c r="Q179" s="23" t="s">
        <v>686</v>
      </c>
      <c r="R179" s="117" t="s">
        <v>687</v>
      </c>
      <c r="S179" s="24">
        <v>4</v>
      </c>
      <c r="T179" s="120" t="s">
        <v>53</v>
      </c>
      <c r="U179" s="50" t="s">
        <v>54</v>
      </c>
      <c r="V179" s="50" t="s">
        <v>55</v>
      </c>
      <c r="W179" s="50" t="s">
        <v>496</v>
      </c>
      <c r="X179" s="50" t="s">
        <v>509</v>
      </c>
      <c r="Y179" s="30">
        <v>164975800</v>
      </c>
      <c r="Z179" s="107"/>
      <c r="AA179" s="20"/>
      <c r="AB179" s="84"/>
      <c r="AC179" s="20"/>
      <c r="AD179" s="95">
        <v>1</v>
      </c>
      <c r="AE179" s="89"/>
      <c r="AF179" s="89" t="s">
        <v>685</v>
      </c>
      <c r="AG179" s="89" t="s">
        <v>55</v>
      </c>
      <c r="AH179" s="89" t="s">
        <v>485</v>
      </c>
      <c r="AI179" s="89" t="s">
        <v>499</v>
      </c>
      <c r="AJ179" s="89" t="s">
        <v>688</v>
      </c>
      <c r="AK179" s="86" t="s">
        <v>62</v>
      </c>
      <c r="AL179" s="18" t="s">
        <v>686</v>
      </c>
      <c r="AM179" s="87">
        <v>4</v>
      </c>
      <c r="AN179" s="18" t="s">
        <v>687</v>
      </c>
      <c r="AO179" s="18" t="s">
        <v>53</v>
      </c>
      <c r="AP179" s="88">
        <v>44561</v>
      </c>
      <c r="AQ179" s="86" t="s">
        <v>62</v>
      </c>
    </row>
    <row r="180" spans="1:43" s="5" customFormat="1" ht="15" customHeight="1" x14ac:dyDescent="0.2">
      <c r="A180" s="49" t="s">
        <v>39</v>
      </c>
      <c r="B180" s="120">
        <v>2</v>
      </c>
      <c r="C180" s="49" t="s">
        <v>483</v>
      </c>
      <c r="D180" s="49" t="s">
        <v>484</v>
      </c>
      <c r="E180" s="49" t="s">
        <v>42</v>
      </c>
      <c r="F180" s="49" t="s">
        <v>43</v>
      </c>
      <c r="G180" s="49" t="s">
        <v>485</v>
      </c>
      <c r="H180" s="50" t="s">
        <v>649</v>
      </c>
      <c r="I180" s="50" t="s">
        <v>689</v>
      </c>
      <c r="J180" s="50" t="s">
        <v>690</v>
      </c>
      <c r="K180" s="120" t="s">
        <v>530</v>
      </c>
      <c r="L180" s="120">
        <v>2</v>
      </c>
      <c r="M180" s="16" t="s">
        <v>490</v>
      </c>
      <c r="N180" s="17">
        <v>2018011000151</v>
      </c>
      <c r="O180" s="50" t="s">
        <v>691</v>
      </c>
      <c r="P180" s="23" t="s">
        <v>692</v>
      </c>
      <c r="Q180" s="23" t="s">
        <v>689</v>
      </c>
      <c r="R180" s="117" t="s">
        <v>48</v>
      </c>
      <c r="S180" s="24">
        <v>2</v>
      </c>
      <c r="T180" s="120" t="s">
        <v>53</v>
      </c>
      <c r="U180" s="50" t="s">
        <v>54</v>
      </c>
      <c r="V180" s="50" t="s">
        <v>55</v>
      </c>
      <c r="W180" s="50" t="s">
        <v>496</v>
      </c>
      <c r="X180" s="50" t="s">
        <v>509</v>
      </c>
      <c r="Y180" s="30">
        <v>70800000</v>
      </c>
      <c r="Z180" s="107"/>
      <c r="AA180" s="20"/>
      <c r="AB180" s="84"/>
      <c r="AC180" s="20"/>
      <c r="AD180" s="95">
        <v>1</v>
      </c>
      <c r="AE180" s="89"/>
      <c r="AF180" s="89" t="s">
        <v>693</v>
      </c>
      <c r="AG180" s="89" t="s">
        <v>55</v>
      </c>
      <c r="AH180" s="89" t="s">
        <v>485</v>
      </c>
      <c r="AI180" s="89" t="s">
        <v>499</v>
      </c>
      <c r="AJ180" s="89" t="s">
        <v>694</v>
      </c>
      <c r="AK180" s="86" t="s">
        <v>62</v>
      </c>
      <c r="AL180" s="18" t="s">
        <v>689</v>
      </c>
      <c r="AM180" s="87">
        <v>2</v>
      </c>
      <c r="AN180" s="18" t="s">
        <v>48</v>
      </c>
      <c r="AO180" s="18" t="s">
        <v>53</v>
      </c>
      <c r="AP180" s="88">
        <v>44561</v>
      </c>
      <c r="AQ180" s="86" t="s">
        <v>62</v>
      </c>
    </row>
    <row r="181" spans="1:43" s="5" customFormat="1" ht="15" customHeight="1" x14ac:dyDescent="0.2">
      <c r="A181" s="49" t="s">
        <v>39</v>
      </c>
      <c r="B181" s="120">
        <v>2</v>
      </c>
      <c r="C181" s="49" t="s">
        <v>483</v>
      </c>
      <c r="D181" s="49" t="s">
        <v>484</v>
      </c>
      <c r="E181" s="49" t="s">
        <v>42</v>
      </c>
      <c r="F181" s="49" t="s">
        <v>43</v>
      </c>
      <c r="G181" s="49" t="s">
        <v>485</v>
      </c>
      <c r="H181" s="50" t="s">
        <v>649</v>
      </c>
      <c r="I181" s="50" t="s">
        <v>695</v>
      </c>
      <c r="J181" s="50" t="s">
        <v>696</v>
      </c>
      <c r="K181" s="133" t="s">
        <v>48</v>
      </c>
      <c r="L181" s="133">
        <v>12</v>
      </c>
      <c r="M181" s="16" t="s">
        <v>490</v>
      </c>
      <c r="N181" s="17">
        <v>2018011000151</v>
      </c>
      <c r="O181" s="50" t="s">
        <v>697</v>
      </c>
      <c r="P181" s="23" t="s">
        <v>698</v>
      </c>
      <c r="Q181" s="23" t="s">
        <v>699</v>
      </c>
      <c r="R181" s="117" t="s">
        <v>48</v>
      </c>
      <c r="S181" s="24">
        <v>6</v>
      </c>
      <c r="T181" s="120" t="s">
        <v>53</v>
      </c>
      <c r="U181" s="50" t="s">
        <v>109</v>
      </c>
      <c r="V181" s="50" t="s">
        <v>110</v>
      </c>
      <c r="W181" s="50" t="str">
        <f t="shared" ref="W181:X183" si="8">"-"</f>
        <v>-</v>
      </c>
      <c r="X181" s="50" t="str">
        <f t="shared" si="8"/>
        <v>-</v>
      </c>
      <c r="Y181" s="134">
        <v>171100000</v>
      </c>
      <c r="Z181" s="107"/>
      <c r="AA181" s="20"/>
      <c r="AB181" s="84"/>
      <c r="AC181" s="20"/>
      <c r="AD181" s="95">
        <v>1</v>
      </c>
      <c r="AE181" s="89"/>
      <c r="AF181" s="89" t="s">
        <v>700</v>
      </c>
      <c r="AG181" s="89" t="s">
        <v>110</v>
      </c>
      <c r="AH181" s="89" t="s">
        <v>485</v>
      </c>
      <c r="AI181" s="89" t="s">
        <v>499</v>
      </c>
      <c r="AJ181" s="89" t="s">
        <v>701</v>
      </c>
      <c r="AK181" s="86" t="s">
        <v>112</v>
      </c>
      <c r="AL181" s="18" t="s">
        <v>699</v>
      </c>
      <c r="AM181" s="87">
        <v>6</v>
      </c>
      <c r="AN181" s="18" t="s">
        <v>48</v>
      </c>
      <c r="AO181" s="18" t="s">
        <v>53</v>
      </c>
      <c r="AP181" s="88">
        <v>44561</v>
      </c>
      <c r="AQ181" s="86" t="s">
        <v>112</v>
      </c>
    </row>
    <row r="182" spans="1:43" s="5" customFormat="1" ht="15" customHeight="1" x14ac:dyDescent="0.2">
      <c r="A182" s="49" t="s">
        <v>39</v>
      </c>
      <c r="B182" s="120">
        <v>2</v>
      </c>
      <c r="C182" s="49" t="s">
        <v>483</v>
      </c>
      <c r="D182" s="49" t="s">
        <v>484</v>
      </c>
      <c r="E182" s="49" t="s">
        <v>42</v>
      </c>
      <c r="F182" s="49" t="s">
        <v>43</v>
      </c>
      <c r="G182" s="49" t="s">
        <v>485</v>
      </c>
      <c r="H182" s="50" t="s">
        <v>649</v>
      </c>
      <c r="I182" s="50" t="s">
        <v>695</v>
      </c>
      <c r="J182" s="50" t="s">
        <v>696</v>
      </c>
      <c r="K182" s="133"/>
      <c r="L182" s="133"/>
      <c r="M182" s="16" t="s">
        <v>490</v>
      </c>
      <c r="N182" s="17">
        <v>2018011000151</v>
      </c>
      <c r="O182" s="50" t="s">
        <v>697</v>
      </c>
      <c r="P182" s="23" t="s">
        <v>698</v>
      </c>
      <c r="Q182" s="23" t="s">
        <v>702</v>
      </c>
      <c r="R182" s="117" t="s">
        <v>48</v>
      </c>
      <c r="S182" s="24">
        <v>10</v>
      </c>
      <c r="T182" s="120" t="s">
        <v>53</v>
      </c>
      <c r="U182" s="50" t="s">
        <v>109</v>
      </c>
      <c r="V182" s="50" t="s">
        <v>110</v>
      </c>
      <c r="W182" s="50" t="str">
        <f t="shared" si="8"/>
        <v>-</v>
      </c>
      <c r="X182" s="50" t="str">
        <f t="shared" si="8"/>
        <v>-</v>
      </c>
      <c r="Y182" s="134"/>
      <c r="Z182" s="107"/>
      <c r="AA182" s="20"/>
      <c r="AB182" s="84"/>
      <c r="AC182" s="20"/>
      <c r="AD182" s="95">
        <v>1</v>
      </c>
      <c r="AE182" s="89"/>
      <c r="AF182" s="89" t="s">
        <v>703</v>
      </c>
      <c r="AG182" s="89" t="s">
        <v>110</v>
      </c>
      <c r="AH182" s="89" t="s">
        <v>485</v>
      </c>
      <c r="AI182" s="89" t="s">
        <v>499</v>
      </c>
      <c r="AJ182" s="89" t="s">
        <v>701</v>
      </c>
      <c r="AK182" s="86" t="s">
        <v>112</v>
      </c>
      <c r="AL182" s="18" t="s">
        <v>702</v>
      </c>
      <c r="AM182" s="87">
        <v>10</v>
      </c>
      <c r="AN182" s="18" t="s">
        <v>48</v>
      </c>
      <c r="AO182" s="18" t="s">
        <v>53</v>
      </c>
      <c r="AP182" s="88">
        <v>44561</v>
      </c>
      <c r="AQ182" s="86" t="s">
        <v>112</v>
      </c>
    </row>
    <row r="183" spans="1:43" s="5" customFormat="1" ht="15" customHeight="1" x14ac:dyDescent="0.2">
      <c r="A183" s="49" t="s">
        <v>39</v>
      </c>
      <c r="B183" s="120">
        <v>2</v>
      </c>
      <c r="C183" s="49" t="s">
        <v>483</v>
      </c>
      <c r="D183" s="49" t="s">
        <v>484</v>
      </c>
      <c r="E183" s="49" t="s">
        <v>42</v>
      </c>
      <c r="F183" s="49" t="s">
        <v>43</v>
      </c>
      <c r="G183" s="49" t="s">
        <v>485</v>
      </c>
      <c r="H183" s="50" t="s">
        <v>649</v>
      </c>
      <c r="I183" s="50" t="s">
        <v>695</v>
      </c>
      <c r="J183" s="50" t="s">
        <v>696</v>
      </c>
      <c r="K183" s="133"/>
      <c r="L183" s="133"/>
      <c r="M183" s="16" t="s">
        <v>490</v>
      </c>
      <c r="N183" s="17">
        <v>2018011000151</v>
      </c>
      <c r="O183" s="50" t="s">
        <v>697</v>
      </c>
      <c r="P183" s="23" t="s">
        <v>698</v>
      </c>
      <c r="Q183" s="23" t="s">
        <v>704</v>
      </c>
      <c r="R183" s="117" t="s">
        <v>126</v>
      </c>
      <c r="S183" s="24">
        <v>100</v>
      </c>
      <c r="T183" s="120" t="s">
        <v>53</v>
      </c>
      <c r="U183" s="50" t="s">
        <v>109</v>
      </c>
      <c r="V183" s="50" t="s">
        <v>110</v>
      </c>
      <c r="W183" s="50" t="str">
        <f t="shared" si="8"/>
        <v>-</v>
      </c>
      <c r="X183" s="50" t="str">
        <f t="shared" si="8"/>
        <v>-</v>
      </c>
      <c r="Y183" s="134"/>
      <c r="Z183" s="107"/>
      <c r="AA183" s="20"/>
      <c r="AB183" s="84"/>
      <c r="AC183" s="20"/>
      <c r="AD183" s="95">
        <v>1</v>
      </c>
      <c r="AE183" s="89"/>
      <c r="AF183" s="89" t="s">
        <v>705</v>
      </c>
      <c r="AG183" s="89" t="s">
        <v>110</v>
      </c>
      <c r="AH183" s="89" t="s">
        <v>485</v>
      </c>
      <c r="AI183" s="89" t="s">
        <v>499</v>
      </c>
      <c r="AJ183" s="89" t="s">
        <v>701</v>
      </c>
      <c r="AK183" s="86" t="s">
        <v>112</v>
      </c>
      <c r="AL183" s="18" t="s">
        <v>704</v>
      </c>
      <c r="AM183" s="87">
        <v>100</v>
      </c>
      <c r="AN183" s="18" t="s">
        <v>126</v>
      </c>
      <c r="AO183" s="18" t="s">
        <v>53</v>
      </c>
      <c r="AP183" s="88">
        <v>44561</v>
      </c>
      <c r="AQ183" s="86" t="s">
        <v>112</v>
      </c>
    </row>
    <row r="184" spans="1:43" s="5" customFormat="1" ht="15" customHeight="1" x14ac:dyDescent="0.2">
      <c r="A184" s="49" t="s">
        <v>39</v>
      </c>
      <c r="B184" s="120">
        <v>2</v>
      </c>
      <c r="C184" s="49" t="s">
        <v>483</v>
      </c>
      <c r="D184" s="49" t="s">
        <v>484</v>
      </c>
      <c r="E184" s="49" t="s">
        <v>42</v>
      </c>
      <c r="F184" s="49" t="s">
        <v>43</v>
      </c>
      <c r="G184" s="49" t="s">
        <v>485</v>
      </c>
      <c r="H184" s="50" t="s">
        <v>649</v>
      </c>
      <c r="I184" s="50" t="s">
        <v>706</v>
      </c>
      <c r="J184" s="50" t="s">
        <v>707</v>
      </c>
      <c r="K184" s="120" t="s">
        <v>48</v>
      </c>
      <c r="L184" s="120">
        <v>12</v>
      </c>
      <c r="M184" s="16" t="s">
        <v>490</v>
      </c>
      <c r="N184" s="17">
        <v>2018011000151</v>
      </c>
      <c r="O184" s="50" t="s">
        <v>708</v>
      </c>
      <c r="P184" s="23" t="s">
        <v>709</v>
      </c>
      <c r="Q184" s="23" t="s">
        <v>710</v>
      </c>
      <c r="R184" s="117" t="s">
        <v>48</v>
      </c>
      <c r="S184" s="24">
        <v>2</v>
      </c>
      <c r="T184" s="120" t="s">
        <v>53</v>
      </c>
      <c r="U184" s="50" t="s">
        <v>54</v>
      </c>
      <c r="V184" s="50" t="s">
        <v>55</v>
      </c>
      <c r="W184" s="50" t="s">
        <v>496</v>
      </c>
      <c r="X184" s="50" t="s">
        <v>509</v>
      </c>
      <c r="Y184" s="30">
        <v>171100000</v>
      </c>
      <c r="Z184" s="107"/>
      <c r="AA184" s="20"/>
      <c r="AB184" s="84"/>
      <c r="AC184" s="20"/>
      <c r="AD184" s="95">
        <v>1</v>
      </c>
      <c r="AE184" s="89"/>
      <c r="AF184" s="89" t="s">
        <v>709</v>
      </c>
      <c r="AG184" s="89" t="s">
        <v>55</v>
      </c>
      <c r="AH184" s="89" t="s">
        <v>485</v>
      </c>
      <c r="AI184" s="89" t="s">
        <v>499</v>
      </c>
      <c r="AJ184" s="89" t="s">
        <v>711</v>
      </c>
      <c r="AK184" s="86" t="s">
        <v>62</v>
      </c>
      <c r="AL184" s="18" t="s">
        <v>710</v>
      </c>
      <c r="AM184" s="87">
        <v>2</v>
      </c>
      <c r="AN184" s="18" t="s">
        <v>48</v>
      </c>
      <c r="AO184" s="18" t="s">
        <v>53</v>
      </c>
      <c r="AP184" s="88">
        <v>44561</v>
      </c>
      <c r="AQ184" s="86" t="s">
        <v>62</v>
      </c>
    </row>
    <row r="185" spans="1:43" s="5" customFormat="1" ht="15" customHeight="1" x14ac:dyDescent="0.2">
      <c r="A185" s="49" t="s">
        <v>39</v>
      </c>
      <c r="B185" s="120">
        <v>2</v>
      </c>
      <c r="C185" s="49" t="s">
        <v>483</v>
      </c>
      <c r="D185" s="49" t="s">
        <v>484</v>
      </c>
      <c r="E185" s="49" t="s">
        <v>42</v>
      </c>
      <c r="F185" s="49" t="s">
        <v>43</v>
      </c>
      <c r="G185" s="49" t="s">
        <v>485</v>
      </c>
      <c r="H185" s="50" t="s">
        <v>649</v>
      </c>
      <c r="I185" s="50" t="s">
        <v>712</v>
      </c>
      <c r="J185" s="50" t="s">
        <v>713</v>
      </c>
      <c r="K185" s="120" t="s">
        <v>48</v>
      </c>
      <c r="L185" s="120">
        <v>12</v>
      </c>
      <c r="M185" s="16" t="s">
        <v>490</v>
      </c>
      <c r="N185" s="17">
        <v>2018011000151</v>
      </c>
      <c r="O185" s="50" t="s">
        <v>714</v>
      </c>
      <c r="P185" s="23" t="s">
        <v>715</v>
      </c>
      <c r="Q185" s="23" t="s">
        <v>716</v>
      </c>
      <c r="R185" s="117" t="s">
        <v>48</v>
      </c>
      <c r="S185" s="24">
        <v>183</v>
      </c>
      <c r="T185" s="120" t="s">
        <v>53</v>
      </c>
      <c r="U185" s="50" t="s">
        <v>54</v>
      </c>
      <c r="V185" s="50" t="s">
        <v>55</v>
      </c>
      <c r="W185" s="50" t="s">
        <v>496</v>
      </c>
      <c r="X185" s="50" t="s">
        <v>509</v>
      </c>
      <c r="Y185" s="30">
        <v>230100000</v>
      </c>
      <c r="Z185" s="107"/>
      <c r="AA185" s="20"/>
      <c r="AB185" s="84"/>
      <c r="AC185" s="20"/>
      <c r="AD185" s="95">
        <v>1</v>
      </c>
      <c r="AE185" s="89"/>
      <c r="AF185" s="89" t="s">
        <v>715</v>
      </c>
      <c r="AG185" s="89" t="s">
        <v>55</v>
      </c>
      <c r="AH185" s="89" t="s">
        <v>485</v>
      </c>
      <c r="AI185" s="89" t="s">
        <v>499</v>
      </c>
      <c r="AJ185" s="89" t="s">
        <v>717</v>
      </c>
      <c r="AK185" s="86" t="s">
        <v>62</v>
      </c>
      <c r="AL185" s="18" t="s">
        <v>716</v>
      </c>
      <c r="AM185" s="87">
        <v>183</v>
      </c>
      <c r="AN185" s="18" t="s">
        <v>48</v>
      </c>
      <c r="AO185" s="18" t="s">
        <v>53</v>
      </c>
      <c r="AP185" s="88">
        <v>44561</v>
      </c>
      <c r="AQ185" s="86" t="s">
        <v>62</v>
      </c>
    </row>
    <row r="186" spans="1:43" s="5" customFormat="1" ht="15" customHeight="1" x14ac:dyDescent="0.2">
      <c r="A186" s="49" t="s">
        <v>39</v>
      </c>
      <c r="B186" s="120">
        <v>2</v>
      </c>
      <c r="C186" s="49" t="s">
        <v>483</v>
      </c>
      <c r="D186" s="49" t="s">
        <v>484</v>
      </c>
      <c r="E186" s="49" t="s">
        <v>42</v>
      </c>
      <c r="F186" s="49" t="s">
        <v>43</v>
      </c>
      <c r="G186" s="49" t="s">
        <v>485</v>
      </c>
      <c r="H186" s="50" t="s">
        <v>649</v>
      </c>
      <c r="I186" s="50" t="s">
        <v>718</v>
      </c>
      <c r="J186" s="50" t="s">
        <v>713</v>
      </c>
      <c r="K186" s="120" t="s">
        <v>48</v>
      </c>
      <c r="L186" s="120">
        <v>12</v>
      </c>
      <c r="M186" s="16" t="s">
        <v>490</v>
      </c>
      <c r="N186" s="17">
        <v>2018011000151</v>
      </c>
      <c r="O186" s="50" t="s">
        <v>719</v>
      </c>
      <c r="P186" s="23" t="s">
        <v>720</v>
      </c>
      <c r="Q186" s="23" t="s">
        <v>721</v>
      </c>
      <c r="R186" s="117" t="s">
        <v>48</v>
      </c>
      <c r="S186" s="24">
        <v>15</v>
      </c>
      <c r="T186" s="120" t="s">
        <v>53</v>
      </c>
      <c r="U186" s="50" t="s">
        <v>54</v>
      </c>
      <c r="V186" s="50" t="s">
        <v>55</v>
      </c>
      <c r="W186" s="50" t="s">
        <v>496</v>
      </c>
      <c r="X186" s="50" t="s">
        <v>509</v>
      </c>
      <c r="Y186" s="30">
        <v>129800000</v>
      </c>
      <c r="Z186" s="107"/>
      <c r="AA186" s="20"/>
      <c r="AB186" s="84"/>
      <c r="AC186" s="20"/>
      <c r="AD186" s="95">
        <v>1</v>
      </c>
      <c r="AE186" s="89"/>
      <c r="AF186" s="89" t="s">
        <v>720</v>
      </c>
      <c r="AG186" s="89" t="s">
        <v>55</v>
      </c>
      <c r="AH186" s="89" t="s">
        <v>485</v>
      </c>
      <c r="AI186" s="89" t="s">
        <v>499</v>
      </c>
      <c r="AJ186" s="89" t="s">
        <v>722</v>
      </c>
      <c r="AK186" s="86" t="s">
        <v>62</v>
      </c>
      <c r="AL186" s="18" t="s">
        <v>721</v>
      </c>
      <c r="AM186" s="87">
        <v>15</v>
      </c>
      <c r="AN186" s="18" t="s">
        <v>48</v>
      </c>
      <c r="AO186" s="18" t="s">
        <v>53</v>
      </c>
      <c r="AP186" s="88">
        <v>44561</v>
      </c>
      <c r="AQ186" s="86" t="s">
        <v>62</v>
      </c>
    </row>
    <row r="187" spans="1:43" s="5" customFormat="1" ht="15" customHeight="1" x14ac:dyDescent="0.2">
      <c r="A187" s="49" t="s">
        <v>39</v>
      </c>
      <c r="B187" s="120">
        <v>2</v>
      </c>
      <c r="C187" s="49" t="s">
        <v>483</v>
      </c>
      <c r="D187" s="49" t="s">
        <v>484</v>
      </c>
      <c r="E187" s="49" t="s">
        <v>42</v>
      </c>
      <c r="F187" s="49" t="s">
        <v>43</v>
      </c>
      <c r="G187" s="49" t="s">
        <v>485</v>
      </c>
      <c r="H187" s="50" t="s">
        <v>649</v>
      </c>
      <c r="I187" s="50" t="s">
        <v>723</v>
      </c>
      <c r="J187" s="50" t="s">
        <v>724</v>
      </c>
      <c r="K187" s="120" t="s">
        <v>48</v>
      </c>
      <c r="L187" s="120">
        <v>1</v>
      </c>
      <c r="M187" s="16" t="s">
        <v>490</v>
      </c>
      <c r="N187" s="17">
        <v>2018011000151</v>
      </c>
      <c r="O187" s="50" t="s">
        <v>725</v>
      </c>
      <c r="P187" s="23" t="s">
        <v>726</v>
      </c>
      <c r="Q187" s="23" t="s">
        <v>727</v>
      </c>
      <c r="R187" s="117" t="s">
        <v>728</v>
      </c>
      <c r="S187" s="24">
        <v>1</v>
      </c>
      <c r="T187" s="120" t="s">
        <v>495</v>
      </c>
      <c r="U187" s="50" t="s">
        <v>54</v>
      </c>
      <c r="V187" s="50" t="s">
        <v>55</v>
      </c>
      <c r="W187" s="50" t="s">
        <v>496</v>
      </c>
      <c r="X187" s="50" t="s">
        <v>509</v>
      </c>
      <c r="Y187" s="30">
        <v>35105000</v>
      </c>
      <c r="Z187" s="107"/>
      <c r="AA187" s="20"/>
      <c r="AB187" s="84"/>
      <c r="AC187" s="20"/>
      <c r="AD187" s="95">
        <v>1</v>
      </c>
      <c r="AE187" s="89"/>
      <c r="AF187" s="89" t="s">
        <v>729</v>
      </c>
      <c r="AG187" s="89" t="s">
        <v>55</v>
      </c>
      <c r="AH187" s="89" t="s">
        <v>485</v>
      </c>
      <c r="AI187" s="89" t="s">
        <v>499</v>
      </c>
      <c r="AJ187" s="89" t="s">
        <v>730</v>
      </c>
      <c r="AK187" s="86" t="s">
        <v>62</v>
      </c>
      <c r="AL187" s="18" t="s">
        <v>727</v>
      </c>
      <c r="AM187" s="87">
        <v>1</v>
      </c>
      <c r="AN187" s="18" t="s">
        <v>728</v>
      </c>
      <c r="AO187" s="18" t="s">
        <v>495</v>
      </c>
      <c r="AP187" s="88">
        <v>44561</v>
      </c>
      <c r="AQ187" s="86" t="s">
        <v>62</v>
      </c>
    </row>
    <row r="188" spans="1:43" s="5" customFormat="1" ht="15" customHeight="1" x14ac:dyDescent="0.2">
      <c r="A188" s="49" t="s">
        <v>39</v>
      </c>
      <c r="B188" s="120">
        <v>2</v>
      </c>
      <c r="C188" s="49" t="s">
        <v>483</v>
      </c>
      <c r="D188" s="49" t="s">
        <v>484</v>
      </c>
      <c r="E188" s="49" t="s">
        <v>42</v>
      </c>
      <c r="F188" s="49" t="s">
        <v>43</v>
      </c>
      <c r="G188" s="49" t="s">
        <v>485</v>
      </c>
      <c r="H188" s="50" t="s">
        <v>649</v>
      </c>
      <c r="I188" s="50" t="s">
        <v>723</v>
      </c>
      <c r="J188" s="50" t="s">
        <v>724</v>
      </c>
      <c r="K188" s="120" t="s">
        <v>48</v>
      </c>
      <c r="L188" s="120">
        <v>1</v>
      </c>
      <c r="M188" s="16" t="s">
        <v>490</v>
      </c>
      <c r="N188" s="17">
        <v>2018011000151</v>
      </c>
      <c r="O188" s="50" t="s">
        <v>731</v>
      </c>
      <c r="P188" s="23" t="s">
        <v>732</v>
      </c>
      <c r="Q188" s="23" t="s">
        <v>727</v>
      </c>
      <c r="R188" s="117" t="s">
        <v>728</v>
      </c>
      <c r="S188" s="24">
        <v>1</v>
      </c>
      <c r="T188" s="120" t="s">
        <v>495</v>
      </c>
      <c r="U188" s="50" t="s">
        <v>54</v>
      </c>
      <c r="V188" s="50" t="s">
        <v>55</v>
      </c>
      <c r="W188" s="50" t="s">
        <v>496</v>
      </c>
      <c r="X188" s="50" t="s">
        <v>509</v>
      </c>
      <c r="Y188" s="30">
        <v>35105000</v>
      </c>
      <c r="Z188" s="107"/>
      <c r="AA188" s="20"/>
      <c r="AB188" s="84"/>
      <c r="AC188" s="20"/>
      <c r="AD188" s="95">
        <v>1</v>
      </c>
      <c r="AE188" s="89"/>
      <c r="AF188" s="89" t="s">
        <v>733</v>
      </c>
      <c r="AG188" s="89" t="s">
        <v>55</v>
      </c>
      <c r="AH188" s="89" t="s">
        <v>485</v>
      </c>
      <c r="AI188" s="89" t="s">
        <v>499</v>
      </c>
      <c r="AJ188" s="89" t="s">
        <v>734</v>
      </c>
      <c r="AK188" s="86" t="s">
        <v>62</v>
      </c>
      <c r="AL188" s="18" t="s">
        <v>727</v>
      </c>
      <c r="AM188" s="87">
        <v>1</v>
      </c>
      <c r="AN188" s="18" t="s">
        <v>728</v>
      </c>
      <c r="AO188" s="18" t="s">
        <v>495</v>
      </c>
      <c r="AP188" s="88">
        <v>44561</v>
      </c>
      <c r="AQ188" s="86" t="s">
        <v>62</v>
      </c>
    </row>
    <row r="189" spans="1:43" s="5" customFormat="1" ht="15" customHeight="1" x14ac:dyDescent="0.2">
      <c r="A189" s="49" t="s">
        <v>39</v>
      </c>
      <c r="B189" s="120">
        <v>2</v>
      </c>
      <c r="C189" s="49" t="s">
        <v>483</v>
      </c>
      <c r="D189" s="49" t="s">
        <v>484</v>
      </c>
      <c r="E189" s="49" t="s">
        <v>42</v>
      </c>
      <c r="F189" s="49" t="s">
        <v>43</v>
      </c>
      <c r="G189" s="49" t="s">
        <v>485</v>
      </c>
      <c r="H189" s="50" t="s">
        <v>649</v>
      </c>
      <c r="I189" s="50" t="s">
        <v>723</v>
      </c>
      <c r="J189" s="50" t="s">
        <v>724</v>
      </c>
      <c r="K189" s="120" t="s">
        <v>48</v>
      </c>
      <c r="L189" s="120">
        <v>1</v>
      </c>
      <c r="M189" s="16" t="s">
        <v>490</v>
      </c>
      <c r="N189" s="17">
        <v>2018011000151</v>
      </c>
      <c r="O189" s="50" t="s">
        <v>735</v>
      </c>
      <c r="P189" s="23" t="s">
        <v>736</v>
      </c>
      <c r="Q189" s="23" t="s">
        <v>727</v>
      </c>
      <c r="R189" s="117" t="s">
        <v>728</v>
      </c>
      <c r="S189" s="24">
        <v>1</v>
      </c>
      <c r="T189" s="120" t="s">
        <v>495</v>
      </c>
      <c r="U189" s="50" t="s">
        <v>54</v>
      </c>
      <c r="V189" s="50" t="s">
        <v>55</v>
      </c>
      <c r="W189" s="50" t="s">
        <v>496</v>
      </c>
      <c r="X189" s="50" t="s">
        <v>509</v>
      </c>
      <c r="Y189" s="30">
        <v>30090000</v>
      </c>
      <c r="Z189" s="51"/>
      <c r="AA189" s="50"/>
      <c r="AB189" s="84"/>
      <c r="AC189" s="50"/>
      <c r="AD189" s="95">
        <v>1</v>
      </c>
      <c r="AE189" s="89"/>
      <c r="AF189" s="89" t="s">
        <v>737</v>
      </c>
      <c r="AG189" s="89" t="s">
        <v>55</v>
      </c>
      <c r="AH189" s="89" t="s">
        <v>485</v>
      </c>
      <c r="AI189" s="89" t="s">
        <v>499</v>
      </c>
      <c r="AJ189" s="89" t="s">
        <v>738</v>
      </c>
      <c r="AK189" s="86" t="s">
        <v>62</v>
      </c>
      <c r="AL189" s="18" t="s">
        <v>727</v>
      </c>
      <c r="AM189" s="87">
        <v>1</v>
      </c>
      <c r="AN189" s="18" t="s">
        <v>728</v>
      </c>
      <c r="AO189" s="18" t="s">
        <v>495</v>
      </c>
      <c r="AP189" s="88">
        <v>44561</v>
      </c>
      <c r="AQ189" s="86" t="s">
        <v>62</v>
      </c>
    </row>
    <row r="190" spans="1:43" s="2" customFormat="1" ht="15" customHeight="1" x14ac:dyDescent="0.2">
      <c r="A190" s="49" t="s">
        <v>739</v>
      </c>
      <c r="B190" s="120">
        <v>1</v>
      </c>
      <c r="C190" s="49" t="s">
        <v>40</v>
      </c>
      <c r="D190" s="49" t="s">
        <v>41</v>
      </c>
      <c r="E190" s="49" t="s">
        <v>42</v>
      </c>
      <c r="F190" s="49" t="s">
        <v>740</v>
      </c>
      <c r="G190" s="49" t="s">
        <v>218</v>
      </c>
      <c r="H190" s="49" t="s">
        <v>158</v>
      </c>
      <c r="I190" s="16" t="s">
        <v>219</v>
      </c>
      <c r="J190" s="16" t="s">
        <v>220</v>
      </c>
      <c r="K190" s="132" t="s">
        <v>48</v>
      </c>
      <c r="L190" s="133">
        <v>86</v>
      </c>
      <c r="M190" s="16" t="s">
        <v>49</v>
      </c>
      <c r="N190" s="17">
        <v>2020011000200</v>
      </c>
      <c r="O190" s="57" t="s">
        <v>741</v>
      </c>
      <c r="P190" s="19" t="s">
        <v>742</v>
      </c>
      <c r="Q190" s="19" t="s">
        <v>743</v>
      </c>
      <c r="R190" s="117" t="s">
        <v>48</v>
      </c>
      <c r="S190" s="24">
        <v>1</v>
      </c>
      <c r="T190" s="120" t="s">
        <v>53</v>
      </c>
      <c r="U190" s="16" t="s">
        <v>744</v>
      </c>
      <c r="V190" s="16" t="s">
        <v>745</v>
      </c>
      <c r="W190" s="16" t="str">
        <f t="shared" ref="W190:X211" si="9">"-"</f>
        <v>-</v>
      </c>
      <c r="X190" s="16" t="str">
        <f t="shared" si="9"/>
        <v>-</v>
      </c>
      <c r="Y190" s="52">
        <v>0</v>
      </c>
      <c r="Z190" s="107"/>
      <c r="AA190" s="151" t="s">
        <v>746</v>
      </c>
      <c r="AB190" s="84"/>
      <c r="AC190" s="151"/>
      <c r="AD190" s="95">
        <v>1</v>
      </c>
      <c r="AE190" s="89"/>
      <c r="AF190" s="89" t="s">
        <v>742</v>
      </c>
      <c r="AG190" s="89" t="s">
        <v>745</v>
      </c>
      <c r="AH190" s="89" t="s">
        <v>218</v>
      </c>
      <c r="AI190" s="89" t="s">
        <v>60</v>
      </c>
      <c r="AJ190" s="89" t="s">
        <v>747</v>
      </c>
      <c r="AK190" s="86" t="s">
        <v>748</v>
      </c>
      <c r="AL190" s="18" t="s">
        <v>743</v>
      </c>
      <c r="AM190" s="87">
        <v>1</v>
      </c>
      <c r="AN190" s="18" t="s">
        <v>48</v>
      </c>
      <c r="AO190" s="18" t="s">
        <v>53</v>
      </c>
      <c r="AP190" s="88">
        <v>44561</v>
      </c>
      <c r="AQ190" s="86" t="s">
        <v>748</v>
      </c>
    </row>
    <row r="191" spans="1:43" s="2" customFormat="1" ht="15" customHeight="1" x14ac:dyDescent="0.2">
      <c r="A191" s="49" t="s">
        <v>739</v>
      </c>
      <c r="B191" s="120">
        <v>1</v>
      </c>
      <c r="C191" s="49" t="s">
        <v>40</v>
      </c>
      <c r="D191" s="49" t="s">
        <v>41</v>
      </c>
      <c r="E191" s="49" t="s">
        <v>42</v>
      </c>
      <c r="F191" s="49" t="s">
        <v>740</v>
      </c>
      <c r="G191" s="49" t="s">
        <v>218</v>
      </c>
      <c r="H191" s="49" t="s">
        <v>158</v>
      </c>
      <c r="I191" s="16" t="s">
        <v>219</v>
      </c>
      <c r="J191" s="16" t="s">
        <v>220</v>
      </c>
      <c r="K191" s="132"/>
      <c r="L191" s="133"/>
      <c r="M191" s="16" t="s">
        <v>49</v>
      </c>
      <c r="N191" s="17">
        <v>2020011000200</v>
      </c>
      <c r="O191" s="57" t="s">
        <v>741</v>
      </c>
      <c r="P191" s="19" t="s">
        <v>749</v>
      </c>
      <c r="Q191" s="19" t="s">
        <v>750</v>
      </c>
      <c r="R191" s="117" t="s">
        <v>126</v>
      </c>
      <c r="S191" s="51">
        <v>1</v>
      </c>
      <c r="T191" s="120" t="s">
        <v>53</v>
      </c>
      <c r="U191" s="16" t="s">
        <v>744</v>
      </c>
      <c r="V191" s="16" t="s">
        <v>745</v>
      </c>
      <c r="W191" s="16" t="str">
        <f t="shared" si="9"/>
        <v>-</v>
      </c>
      <c r="X191" s="16" t="str">
        <f t="shared" si="9"/>
        <v>-</v>
      </c>
      <c r="Y191" s="52">
        <v>0</v>
      </c>
      <c r="Z191" s="107"/>
      <c r="AA191" s="151"/>
      <c r="AB191" s="84"/>
      <c r="AC191" s="151"/>
      <c r="AD191" s="95">
        <v>1</v>
      </c>
      <c r="AE191" s="89"/>
      <c r="AF191" s="89" t="s">
        <v>749</v>
      </c>
      <c r="AG191" s="89" t="s">
        <v>745</v>
      </c>
      <c r="AH191" s="89" t="s">
        <v>218</v>
      </c>
      <c r="AI191" s="89" t="s">
        <v>60</v>
      </c>
      <c r="AJ191" s="89" t="s">
        <v>747</v>
      </c>
      <c r="AK191" s="86" t="s">
        <v>748</v>
      </c>
      <c r="AL191" s="18" t="s">
        <v>750</v>
      </c>
      <c r="AM191" s="87">
        <v>1</v>
      </c>
      <c r="AN191" s="18" t="s">
        <v>126</v>
      </c>
      <c r="AO191" s="18" t="s">
        <v>53</v>
      </c>
      <c r="AP191" s="88">
        <v>44561</v>
      </c>
      <c r="AQ191" s="86" t="s">
        <v>748</v>
      </c>
    </row>
    <row r="192" spans="1:43" s="2" customFormat="1" ht="15" customHeight="1" x14ac:dyDescent="0.2">
      <c r="A192" s="49" t="s">
        <v>739</v>
      </c>
      <c r="B192" s="120">
        <v>1</v>
      </c>
      <c r="C192" s="49" t="s">
        <v>40</v>
      </c>
      <c r="D192" s="49" t="s">
        <v>41</v>
      </c>
      <c r="E192" s="49" t="s">
        <v>42</v>
      </c>
      <c r="F192" s="49" t="s">
        <v>740</v>
      </c>
      <c r="G192" s="49" t="s">
        <v>218</v>
      </c>
      <c r="H192" s="49" t="s">
        <v>158</v>
      </c>
      <c r="I192" s="16" t="s">
        <v>219</v>
      </c>
      <c r="J192" s="16" t="s">
        <v>220</v>
      </c>
      <c r="K192" s="132"/>
      <c r="L192" s="133"/>
      <c r="M192" s="16" t="s">
        <v>49</v>
      </c>
      <c r="N192" s="17">
        <v>2020011000200</v>
      </c>
      <c r="O192" s="57" t="s">
        <v>751</v>
      </c>
      <c r="P192" s="19" t="s">
        <v>752</v>
      </c>
      <c r="Q192" s="19" t="s">
        <v>753</v>
      </c>
      <c r="R192" s="117" t="s">
        <v>48</v>
      </c>
      <c r="S192" s="24">
        <v>109</v>
      </c>
      <c r="T192" s="120" t="s">
        <v>53</v>
      </c>
      <c r="U192" s="16" t="s">
        <v>744</v>
      </c>
      <c r="V192" s="16" t="s">
        <v>745</v>
      </c>
      <c r="W192" s="16" t="str">
        <f t="shared" si="9"/>
        <v>-</v>
      </c>
      <c r="X192" s="16" t="str">
        <f t="shared" si="9"/>
        <v>-</v>
      </c>
      <c r="Y192" s="134">
        <v>4897485800</v>
      </c>
      <c r="Z192" s="74"/>
      <c r="AA192" s="151"/>
      <c r="AB192" s="84"/>
      <c r="AC192" s="151"/>
      <c r="AD192" s="95">
        <v>1</v>
      </c>
      <c r="AE192" s="89"/>
      <c r="AF192" s="89" t="s">
        <v>752</v>
      </c>
      <c r="AG192" s="89" t="s">
        <v>745</v>
      </c>
      <c r="AH192" s="89" t="s">
        <v>218</v>
      </c>
      <c r="AI192" s="89" t="s">
        <v>60</v>
      </c>
      <c r="AJ192" s="89" t="s">
        <v>754</v>
      </c>
      <c r="AK192" s="86" t="s">
        <v>748</v>
      </c>
      <c r="AL192" s="18" t="s">
        <v>753</v>
      </c>
      <c r="AM192" s="87">
        <v>109</v>
      </c>
      <c r="AN192" s="18" t="s">
        <v>48</v>
      </c>
      <c r="AO192" s="18" t="s">
        <v>53</v>
      </c>
      <c r="AP192" s="88">
        <v>44561</v>
      </c>
      <c r="AQ192" s="86" t="s">
        <v>748</v>
      </c>
    </row>
    <row r="193" spans="1:43" s="2" customFormat="1" ht="15" customHeight="1" x14ac:dyDescent="0.2">
      <c r="A193" s="49" t="s">
        <v>739</v>
      </c>
      <c r="B193" s="120">
        <v>1</v>
      </c>
      <c r="C193" s="49" t="s">
        <v>40</v>
      </c>
      <c r="D193" s="49" t="s">
        <v>41</v>
      </c>
      <c r="E193" s="49" t="s">
        <v>42</v>
      </c>
      <c r="F193" s="49" t="s">
        <v>740</v>
      </c>
      <c r="G193" s="49" t="s">
        <v>218</v>
      </c>
      <c r="H193" s="49" t="s">
        <v>158</v>
      </c>
      <c r="I193" s="16" t="s">
        <v>219</v>
      </c>
      <c r="J193" s="16" t="s">
        <v>220</v>
      </c>
      <c r="K193" s="132"/>
      <c r="L193" s="133"/>
      <c r="M193" s="16" t="s">
        <v>49</v>
      </c>
      <c r="N193" s="17">
        <v>2020011000200</v>
      </c>
      <c r="O193" s="57" t="s">
        <v>751</v>
      </c>
      <c r="P193" s="19" t="s">
        <v>755</v>
      </c>
      <c r="Q193" s="19" t="s">
        <v>756</v>
      </c>
      <c r="R193" s="117" t="s">
        <v>48</v>
      </c>
      <c r="S193" s="24">
        <v>86</v>
      </c>
      <c r="T193" s="120" t="s">
        <v>53</v>
      </c>
      <c r="U193" s="16" t="s">
        <v>744</v>
      </c>
      <c r="V193" s="16" t="s">
        <v>745</v>
      </c>
      <c r="W193" s="16" t="str">
        <f t="shared" si="9"/>
        <v>-</v>
      </c>
      <c r="X193" s="16" t="str">
        <f t="shared" si="9"/>
        <v>-</v>
      </c>
      <c r="Y193" s="134"/>
      <c r="Z193" s="107"/>
      <c r="AA193" s="151"/>
      <c r="AB193" s="84"/>
      <c r="AC193" s="151"/>
      <c r="AD193" s="95">
        <v>1</v>
      </c>
      <c r="AE193" s="89"/>
      <c r="AF193" s="89" t="s">
        <v>755</v>
      </c>
      <c r="AG193" s="89" t="s">
        <v>745</v>
      </c>
      <c r="AH193" s="89" t="s">
        <v>218</v>
      </c>
      <c r="AI193" s="89" t="s">
        <v>60</v>
      </c>
      <c r="AJ193" s="89" t="s">
        <v>754</v>
      </c>
      <c r="AK193" s="86" t="s">
        <v>748</v>
      </c>
      <c r="AL193" s="18" t="s">
        <v>756</v>
      </c>
      <c r="AM193" s="87">
        <v>86</v>
      </c>
      <c r="AN193" s="18" t="s">
        <v>48</v>
      </c>
      <c r="AO193" s="18" t="s">
        <v>53</v>
      </c>
      <c r="AP193" s="88">
        <v>44561</v>
      </c>
      <c r="AQ193" s="86" t="s">
        <v>748</v>
      </c>
    </row>
    <row r="194" spans="1:43" s="2" customFormat="1" ht="15" customHeight="1" x14ac:dyDescent="0.2">
      <c r="A194" s="49" t="s">
        <v>739</v>
      </c>
      <c r="B194" s="120">
        <v>1</v>
      </c>
      <c r="C194" s="49" t="s">
        <v>40</v>
      </c>
      <c r="D194" s="49" t="s">
        <v>41</v>
      </c>
      <c r="E194" s="49" t="s">
        <v>42</v>
      </c>
      <c r="F194" s="49" t="s">
        <v>740</v>
      </c>
      <c r="G194" s="49" t="s">
        <v>218</v>
      </c>
      <c r="H194" s="49" t="s">
        <v>158</v>
      </c>
      <c r="I194" s="16" t="s">
        <v>219</v>
      </c>
      <c r="J194" s="16" t="s">
        <v>220</v>
      </c>
      <c r="K194" s="132"/>
      <c r="L194" s="133"/>
      <c r="M194" s="16" t="s">
        <v>49</v>
      </c>
      <c r="N194" s="17">
        <v>2020011000200</v>
      </c>
      <c r="O194" s="57" t="s">
        <v>757</v>
      </c>
      <c r="P194" s="19" t="s">
        <v>758</v>
      </c>
      <c r="Q194" s="19" t="s">
        <v>759</v>
      </c>
      <c r="R194" s="117" t="s">
        <v>48</v>
      </c>
      <c r="S194" s="24">
        <v>86</v>
      </c>
      <c r="T194" s="120" t="s">
        <v>53</v>
      </c>
      <c r="U194" s="16" t="s">
        <v>744</v>
      </c>
      <c r="V194" s="16" t="s">
        <v>745</v>
      </c>
      <c r="W194" s="16" t="str">
        <f t="shared" si="9"/>
        <v>-</v>
      </c>
      <c r="X194" s="16" t="str">
        <f t="shared" si="9"/>
        <v>-</v>
      </c>
      <c r="Y194" s="116">
        <v>105297153301</v>
      </c>
      <c r="Z194" s="107"/>
      <c r="AA194" s="151"/>
      <c r="AB194" s="84"/>
      <c r="AC194" s="151"/>
      <c r="AD194" s="95">
        <v>1</v>
      </c>
      <c r="AE194" s="89"/>
      <c r="AF194" s="89" t="s">
        <v>758</v>
      </c>
      <c r="AG194" s="89" t="s">
        <v>745</v>
      </c>
      <c r="AH194" s="89" t="s">
        <v>218</v>
      </c>
      <c r="AI194" s="89" t="s">
        <v>60</v>
      </c>
      <c r="AJ194" s="89" t="s">
        <v>760</v>
      </c>
      <c r="AK194" s="86" t="s">
        <v>748</v>
      </c>
      <c r="AL194" s="18" t="s">
        <v>759</v>
      </c>
      <c r="AM194" s="87">
        <v>86</v>
      </c>
      <c r="AN194" s="18" t="s">
        <v>48</v>
      </c>
      <c r="AO194" s="18" t="s">
        <v>53</v>
      </c>
      <c r="AP194" s="88">
        <v>44561</v>
      </c>
      <c r="AQ194" s="86" t="s">
        <v>748</v>
      </c>
    </row>
    <row r="195" spans="1:43" s="2" customFormat="1" ht="15" customHeight="1" x14ac:dyDescent="0.2">
      <c r="A195" s="49" t="s">
        <v>739</v>
      </c>
      <c r="B195" s="120">
        <v>1</v>
      </c>
      <c r="C195" s="49" t="s">
        <v>40</v>
      </c>
      <c r="D195" s="49" t="s">
        <v>41</v>
      </c>
      <c r="E195" s="49" t="s">
        <v>42</v>
      </c>
      <c r="F195" s="49" t="s">
        <v>740</v>
      </c>
      <c r="G195" s="97" t="s">
        <v>761</v>
      </c>
      <c r="H195" s="49" t="s">
        <v>158</v>
      </c>
      <c r="I195" s="16" t="s">
        <v>219</v>
      </c>
      <c r="J195" s="16" t="s">
        <v>220</v>
      </c>
      <c r="K195" s="132"/>
      <c r="L195" s="133"/>
      <c r="M195" s="16" t="s">
        <v>49</v>
      </c>
      <c r="N195" s="17">
        <v>2020011000200</v>
      </c>
      <c r="O195" s="57" t="s">
        <v>762</v>
      </c>
      <c r="P195" s="19" t="s">
        <v>1318</v>
      </c>
      <c r="Q195" s="68" t="s">
        <v>764</v>
      </c>
      <c r="R195" s="117" t="s">
        <v>48</v>
      </c>
      <c r="S195" s="24">
        <v>268</v>
      </c>
      <c r="T195" s="120" t="s">
        <v>53</v>
      </c>
      <c r="U195" s="16" t="s">
        <v>744</v>
      </c>
      <c r="V195" s="16" t="s">
        <v>745</v>
      </c>
      <c r="W195" s="16" t="str">
        <f t="shared" si="9"/>
        <v>-</v>
      </c>
      <c r="X195" s="16" t="str">
        <f t="shared" si="9"/>
        <v>-</v>
      </c>
      <c r="Y195" s="116">
        <v>5019130439</v>
      </c>
      <c r="Z195" s="107"/>
      <c r="AA195" s="151"/>
      <c r="AB195" s="84"/>
      <c r="AC195" s="151"/>
      <c r="AD195" s="95">
        <v>1</v>
      </c>
      <c r="AE195" s="89"/>
      <c r="AF195" s="89" t="s">
        <v>763</v>
      </c>
      <c r="AG195" s="89" t="s">
        <v>745</v>
      </c>
      <c r="AH195" s="89" t="s">
        <v>761</v>
      </c>
      <c r="AI195" s="89" t="s">
        <v>60</v>
      </c>
      <c r="AJ195" s="89" t="s">
        <v>765</v>
      </c>
      <c r="AK195" s="86" t="s">
        <v>748</v>
      </c>
      <c r="AL195" s="18" t="s">
        <v>764</v>
      </c>
      <c r="AM195" s="87">
        <v>298</v>
      </c>
      <c r="AN195" s="18" t="s">
        <v>48</v>
      </c>
      <c r="AO195" s="18" t="s">
        <v>53</v>
      </c>
      <c r="AP195" s="88">
        <v>44561</v>
      </c>
      <c r="AQ195" s="86" t="s">
        <v>748</v>
      </c>
    </row>
    <row r="196" spans="1:43" s="2" customFormat="1" ht="15" customHeight="1" x14ac:dyDescent="0.2">
      <c r="A196" s="49" t="s">
        <v>739</v>
      </c>
      <c r="B196" s="120">
        <v>1</v>
      </c>
      <c r="C196" s="49" t="s">
        <v>40</v>
      </c>
      <c r="D196" s="49" t="s">
        <v>41</v>
      </c>
      <c r="E196" s="49" t="s">
        <v>42</v>
      </c>
      <c r="F196" s="49" t="s">
        <v>740</v>
      </c>
      <c r="G196" s="49" t="s">
        <v>218</v>
      </c>
      <c r="H196" s="49" t="s">
        <v>158</v>
      </c>
      <c r="I196" s="16" t="s">
        <v>219</v>
      </c>
      <c r="J196" s="16" t="s">
        <v>220</v>
      </c>
      <c r="K196" s="132"/>
      <c r="L196" s="133"/>
      <c r="M196" s="16" t="s">
        <v>49</v>
      </c>
      <c r="N196" s="17">
        <v>2020011000200</v>
      </c>
      <c r="O196" s="57" t="s">
        <v>1319</v>
      </c>
      <c r="P196" s="19" t="s">
        <v>1320</v>
      </c>
      <c r="Q196" s="19" t="s">
        <v>767</v>
      </c>
      <c r="R196" s="117" t="s">
        <v>48</v>
      </c>
      <c r="S196" s="24">
        <v>120</v>
      </c>
      <c r="T196" s="120" t="s">
        <v>53</v>
      </c>
      <c r="U196" s="16" t="s">
        <v>744</v>
      </c>
      <c r="V196" s="16" t="s">
        <v>745</v>
      </c>
      <c r="W196" s="16" t="str">
        <f t="shared" si="9"/>
        <v>-</v>
      </c>
      <c r="X196" s="16" t="str">
        <f t="shared" si="9"/>
        <v>-</v>
      </c>
      <c r="Y196" s="116">
        <v>302674000</v>
      </c>
      <c r="Z196" s="107"/>
      <c r="AA196" s="151"/>
      <c r="AB196" s="84"/>
      <c r="AC196" s="151"/>
      <c r="AD196" s="95">
        <v>1</v>
      </c>
      <c r="AE196" s="89"/>
      <c r="AF196" s="89" t="s">
        <v>766</v>
      </c>
      <c r="AG196" s="89" t="s">
        <v>745</v>
      </c>
      <c r="AH196" s="89" t="s">
        <v>218</v>
      </c>
      <c r="AI196" s="89" t="s">
        <v>60</v>
      </c>
      <c r="AJ196" s="89" t="s">
        <v>768</v>
      </c>
      <c r="AK196" s="86" t="s">
        <v>748</v>
      </c>
      <c r="AL196" s="18" t="s">
        <v>767</v>
      </c>
      <c r="AM196" s="87">
        <v>671</v>
      </c>
      <c r="AN196" s="18" t="s">
        <v>48</v>
      </c>
      <c r="AO196" s="18" t="s">
        <v>53</v>
      </c>
      <c r="AP196" s="88">
        <v>44561</v>
      </c>
      <c r="AQ196" s="86" t="s">
        <v>748</v>
      </c>
    </row>
    <row r="197" spans="1:43" s="2" customFormat="1" ht="15" customHeight="1" x14ac:dyDescent="0.2">
      <c r="A197" s="49" t="s">
        <v>739</v>
      </c>
      <c r="B197" s="120">
        <v>1</v>
      </c>
      <c r="C197" s="49" t="s">
        <v>40</v>
      </c>
      <c r="D197" s="49" t="s">
        <v>41</v>
      </c>
      <c r="E197" s="49" t="s">
        <v>42</v>
      </c>
      <c r="F197" s="49" t="s">
        <v>769</v>
      </c>
      <c r="G197" s="49" t="s">
        <v>218</v>
      </c>
      <c r="H197" s="49" t="s">
        <v>158</v>
      </c>
      <c r="I197" s="16" t="s">
        <v>219</v>
      </c>
      <c r="J197" s="16" t="s">
        <v>220</v>
      </c>
      <c r="K197" s="132"/>
      <c r="L197" s="133"/>
      <c r="M197" s="16" t="s">
        <v>49</v>
      </c>
      <c r="N197" s="17">
        <v>2020011000200</v>
      </c>
      <c r="O197" s="19" t="s">
        <v>770</v>
      </c>
      <c r="P197" s="19" t="s">
        <v>771</v>
      </c>
      <c r="Q197" s="19" t="s">
        <v>772</v>
      </c>
      <c r="R197" s="117" t="s">
        <v>48</v>
      </c>
      <c r="S197" s="24">
        <v>23</v>
      </c>
      <c r="T197" s="120" t="s">
        <v>53</v>
      </c>
      <c r="U197" s="16" t="s">
        <v>744</v>
      </c>
      <c r="V197" s="16" t="s">
        <v>745</v>
      </c>
      <c r="W197" s="16" t="str">
        <f t="shared" si="9"/>
        <v>-</v>
      </c>
      <c r="X197" s="16" t="str">
        <f t="shared" si="9"/>
        <v>-</v>
      </c>
      <c r="Y197" s="134">
        <v>0</v>
      </c>
      <c r="Z197" s="79"/>
      <c r="AA197" s="80"/>
      <c r="AB197" s="84"/>
      <c r="AC197" s="80"/>
      <c r="AD197" s="95">
        <v>1</v>
      </c>
      <c r="AE197" s="89"/>
      <c r="AF197" s="89" t="s">
        <v>773</v>
      </c>
      <c r="AG197" s="89" t="s">
        <v>745</v>
      </c>
      <c r="AH197" s="89" t="s">
        <v>218</v>
      </c>
      <c r="AI197" s="89" t="s">
        <v>60</v>
      </c>
      <c r="AJ197" s="89" t="s">
        <v>774</v>
      </c>
      <c r="AK197" s="86" t="s">
        <v>748</v>
      </c>
      <c r="AL197" s="18" t="s">
        <v>772</v>
      </c>
      <c r="AM197" s="87">
        <v>23</v>
      </c>
      <c r="AN197" s="18" t="s">
        <v>48</v>
      </c>
      <c r="AO197" s="18" t="s">
        <v>53</v>
      </c>
      <c r="AP197" s="88">
        <v>44561</v>
      </c>
      <c r="AQ197" s="86" t="s">
        <v>748</v>
      </c>
    </row>
    <row r="198" spans="1:43" s="5" customFormat="1" ht="15" customHeight="1" x14ac:dyDescent="0.2">
      <c r="A198" s="50" t="s">
        <v>739</v>
      </c>
      <c r="B198" s="120">
        <v>1</v>
      </c>
      <c r="C198" s="50" t="s">
        <v>40</v>
      </c>
      <c r="D198" s="50" t="s">
        <v>41</v>
      </c>
      <c r="E198" s="50" t="s">
        <v>42</v>
      </c>
      <c r="F198" s="50" t="s">
        <v>769</v>
      </c>
      <c r="G198" s="50" t="s">
        <v>218</v>
      </c>
      <c r="H198" s="49" t="s">
        <v>158</v>
      </c>
      <c r="I198" s="16" t="s">
        <v>219</v>
      </c>
      <c r="J198" s="16" t="s">
        <v>220</v>
      </c>
      <c r="K198" s="132"/>
      <c r="L198" s="133"/>
      <c r="M198" s="50" t="s">
        <v>49</v>
      </c>
      <c r="N198" s="17">
        <v>2020011000200</v>
      </c>
      <c r="O198" s="19" t="s">
        <v>770</v>
      </c>
      <c r="P198" s="23" t="s">
        <v>775</v>
      </c>
      <c r="Q198" s="23" t="s">
        <v>776</v>
      </c>
      <c r="R198" s="117" t="s">
        <v>48</v>
      </c>
      <c r="S198" s="24">
        <v>23</v>
      </c>
      <c r="T198" s="120" t="s">
        <v>53</v>
      </c>
      <c r="U198" s="16" t="s">
        <v>744</v>
      </c>
      <c r="V198" s="16" t="s">
        <v>745</v>
      </c>
      <c r="W198" s="16" t="str">
        <f t="shared" si="9"/>
        <v>-</v>
      </c>
      <c r="X198" s="16" t="str">
        <f t="shared" si="9"/>
        <v>-</v>
      </c>
      <c r="Y198" s="134"/>
      <c r="Z198" s="79"/>
      <c r="AA198" s="80"/>
      <c r="AB198" s="84"/>
      <c r="AC198" s="80"/>
      <c r="AD198" s="95">
        <v>1</v>
      </c>
      <c r="AE198" s="89"/>
      <c r="AF198" s="89" t="s">
        <v>775</v>
      </c>
      <c r="AG198" s="89" t="s">
        <v>745</v>
      </c>
      <c r="AH198" s="89" t="s">
        <v>218</v>
      </c>
      <c r="AI198" s="89" t="s">
        <v>60</v>
      </c>
      <c r="AJ198" s="89" t="s">
        <v>774</v>
      </c>
      <c r="AK198" s="86" t="s">
        <v>748</v>
      </c>
      <c r="AL198" s="18" t="s">
        <v>776</v>
      </c>
      <c r="AM198" s="87">
        <v>23</v>
      </c>
      <c r="AN198" s="18" t="s">
        <v>48</v>
      </c>
      <c r="AO198" s="18" t="s">
        <v>53</v>
      </c>
      <c r="AP198" s="88">
        <v>44561</v>
      </c>
      <c r="AQ198" s="86" t="s">
        <v>748</v>
      </c>
    </row>
    <row r="199" spans="1:43" s="5" customFormat="1" ht="15" customHeight="1" x14ac:dyDescent="0.2">
      <c r="A199" s="50" t="s">
        <v>739</v>
      </c>
      <c r="B199" s="120">
        <v>1</v>
      </c>
      <c r="C199" s="50" t="s">
        <v>40</v>
      </c>
      <c r="D199" s="50" t="s">
        <v>41</v>
      </c>
      <c r="E199" s="50" t="s">
        <v>42</v>
      </c>
      <c r="F199" s="50" t="s">
        <v>769</v>
      </c>
      <c r="G199" s="50" t="s">
        <v>218</v>
      </c>
      <c r="H199" s="49" t="s">
        <v>158</v>
      </c>
      <c r="I199" s="16" t="s">
        <v>219</v>
      </c>
      <c r="J199" s="16" t="s">
        <v>220</v>
      </c>
      <c r="K199" s="132"/>
      <c r="L199" s="133"/>
      <c r="M199" s="50" t="s">
        <v>49</v>
      </c>
      <c r="N199" s="17">
        <v>2020011000200</v>
      </c>
      <c r="O199" s="19" t="s">
        <v>770</v>
      </c>
      <c r="P199" s="23" t="s">
        <v>777</v>
      </c>
      <c r="Q199" s="23" t="s">
        <v>778</v>
      </c>
      <c r="R199" s="117" t="s">
        <v>48</v>
      </c>
      <c r="S199" s="24">
        <v>23</v>
      </c>
      <c r="T199" s="120" t="s">
        <v>53</v>
      </c>
      <c r="U199" s="16" t="s">
        <v>744</v>
      </c>
      <c r="V199" s="16" t="s">
        <v>745</v>
      </c>
      <c r="W199" s="16" t="str">
        <f t="shared" si="9"/>
        <v>-</v>
      </c>
      <c r="X199" s="16" t="str">
        <f t="shared" si="9"/>
        <v>-</v>
      </c>
      <c r="Y199" s="134"/>
      <c r="Z199" s="79"/>
      <c r="AA199" s="80"/>
      <c r="AB199" s="84"/>
      <c r="AC199" s="80"/>
      <c r="AD199" s="95">
        <v>1</v>
      </c>
      <c r="AE199" s="89"/>
      <c r="AF199" s="89" t="s">
        <v>777</v>
      </c>
      <c r="AG199" s="89" t="s">
        <v>745</v>
      </c>
      <c r="AH199" s="89" t="s">
        <v>218</v>
      </c>
      <c r="AI199" s="89" t="s">
        <v>60</v>
      </c>
      <c r="AJ199" s="89" t="s">
        <v>774</v>
      </c>
      <c r="AK199" s="86" t="s">
        <v>748</v>
      </c>
      <c r="AL199" s="18" t="s">
        <v>778</v>
      </c>
      <c r="AM199" s="87">
        <v>23</v>
      </c>
      <c r="AN199" s="18" t="s">
        <v>48</v>
      </c>
      <c r="AO199" s="18" t="s">
        <v>53</v>
      </c>
      <c r="AP199" s="88">
        <v>44561</v>
      </c>
      <c r="AQ199" s="86" t="s">
        <v>748</v>
      </c>
    </row>
    <row r="200" spans="1:43" s="5" customFormat="1" ht="15" customHeight="1" x14ac:dyDescent="0.2">
      <c r="A200" s="50" t="s">
        <v>739</v>
      </c>
      <c r="B200" s="120">
        <v>1</v>
      </c>
      <c r="C200" s="50" t="s">
        <v>40</v>
      </c>
      <c r="D200" s="50" t="s">
        <v>41</v>
      </c>
      <c r="E200" s="50" t="s">
        <v>42</v>
      </c>
      <c r="F200" s="50" t="s">
        <v>769</v>
      </c>
      <c r="G200" s="50" t="s">
        <v>218</v>
      </c>
      <c r="H200" s="49" t="s">
        <v>158</v>
      </c>
      <c r="I200" s="16" t="s">
        <v>219</v>
      </c>
      <c r="J200" s="16" t="s">
        <v>220</v>
      </c>
      <c r="K200" s="132"/>
      <c r="L200" s="133"/>
      <c r="M200" s="50" t="s">
        <v>49</v>
      </c>
      <c r="N200" s="17">
        <v>2020011000200</v>
      </c>
      <c r="O200" s="19" t="s">
        <v>770</v>
      </c>
      <c r="P200" s="23" t="s">
        <v>779</v>
      </c>
      <c r="Q200" s="16" t="s">
        <v>780</v>
      </c>
      <c r="R200" s="117" t="s">
        <v>48</v>
      </c>
      <c r="S200" s="137">
        <v>23</v>
      </c>
      <c r="T200" s="120" t="s">
        <v>53</v>
      </c>
      <c r="U200" s="16" t="s">
        <v>744</v>
      </c>
      <c r="V200" s="16" t="s">
        <v>745</v>
      </c>
      <c r="W200" s="16" t="str">
        <f t="shared" si="9"/>
        <v>-</v>
      </c>
      <c r="X200" s="16" t="str">
        <f t="shared" si="9"/>
        <v>-</v>
      </c>
      <c r="Y200" s="134"/>
      <c r="Z200" s="76"/>
      <c r="AA200" s="77"/>
      <c r="AB200" s="84"/>
      <c r="AC200" s="77"/>
      <c r="AD200" s="95">
        <v>1</v>
      </c>
      <c r="AE200" s="89"/>
      <c r="AF200" s="89" t="s">
        <v>779</v>
      </c>
      <c r="AG200" s="89" t="s">
        <v>745</v>
      </c>
      <c r="AH200" s="89" t="s">
        <v>218</v>
      </c>
      <c r="AI200" s="89" t="s">
        <v>60</v>
      </c>
      <c r="AJ200" s="89" t="s">
        <v>774</v>
      </c>
      <c r="AK200" s="86" t="s">
        <v>748</v>
      </c>
      <c r="AL200" s="18" t="s">
        <v>780</v>
      </c>
      <c r="AM200" s="87">
        <v>23</v>
      </c>
      <c r="AN200" s="18" t="s">
        <v>48</v>
      </c>
      <c r="AO200" s="18" t="s">
        <v>53</v>
      </c>
      <c r="AP200" s="88">
        <v>44561</v>
      </c>
      <c r="AQ200" s="86" t="s">
        <v>748</v>
      </c>
    </row>
    <row r="201" spans="1:43" s="5" customFormat="1" ht="15" customHeight="1" x14ac:dyDescent="0.2">
      <c r="A201" s="50" t="s">
        <v>739</v>
      </c>
      <c r="B201" s="120">
        <v>1</v>
      </c>
      <c r="C201" s="50" t="s">
        <v>40</v>
      </c>
      <c r="D201" s="50" t="s">
        <v>41</v>
      </c>
      <c r="E201" s="50" t="s">
        <v>42</v>
      </c>
      <c r="F201" s="50" t="s">
        <v>769</v>
      </c>
      <c r="G201" s="50" t="s">
        <v>218</v>
      </c>
      <c r="H201" s="49" t="s">
        <v>158</v>
      </c>
      <c r="I201" s="16" t="s">
        <v>219</v>
      </c>
      <c r="J201" s="16" t="s">
        <v>220</v>
      </c>
      <c r="K201" s="132"/>
      <c r="L201" s="133"/>
      <c r="M201" s="50" t="s">
        <v>49</v>
      </c>
      <c r="N201" s="17">
        <v>2020011000200</v>
      </c>
      <c r="O201" s="19" t="s">
        <v>770</v>
      </c>
      <c r="P201" s="23" t="s">
        <v>781</v>
      </c>
      <c r="Q201" s="16" t="s">
        <v>780</v>
      </c>
      <c r="R201" s="117" t="s">
        <v>48</v>
      </c>
      <c r="S201" s="137"/>
      <c r="T201" s="120" t="s">
        <v>53</v>
      </c>
      <c r="U201" s="16" t="s">
        <v>744</v>
      </c>
      <c r="V201" s="16" t="s">
        <v>745</v>
      </c>
      <c r="W201" s="16" t="str">
        <f t="shared" si="9"/>
        <v>-</v>
      </c>
      <c r="X201" s="16" t="str">
        <f t="shared" si="9"/>
        <v>-</v>
      </c>
      <c r="Y201" s="134"/>
      <c r="Z201" s="79"/>
      <c r="AA201" s="81"/>
      <c r="AB201" s="84"/>
      <c r="AC201" s="81"/>
      <c r="AD201" s="95">
        <v>1</v>
      </c>
      <c r="AE201" s="89"/>
      <c r="AF201" s="89" t="s">
        <v>782</v>
      </c>
      <c r="AG201" s="89" t="s">
        <v>745</v>
      </c>
      <c r="AH201" s="89" t="s">
        <v>218</v>
      </c>
      <c r="AI201" s="89" t="s">
        <v>60</v>
      </c>
      <c r="AJ201" s="89" t="s">
        <v>774</v>
      </c>
      <c r="AK201" s="86" t="s">
        <v>748</v>
      </c>
      <c r="AL201" s="18" t="s">
        <v>780</v>
      </c>
      <c r="AM201" s="87">
        <v>0</v>
      </c>
      <c r="AN201" s="18" t="s">
        <v>48</v>
      </c>
      <c r="AO201" s="18" t="s">
        <v>53</v>
      </c>
      <c r="AP201" s="88">
        <v>44561</v>
      </c>
      <c r="AQ201" s="86" t="s">
        <v>748</v>
      </c>
    </row>
    <row r="202" spans="1:43" s="5" customFormat="1" ht="15" customHeight="1" x14ac:dyDescent="0.2">
      <c r="A202" s="50" t="s">
        <v>739</v>
      </c>
      <c r="B202" s="120">
        <v>1</v>
      </c>
      <c r="C202" s="50" t="s">
        <v>40</v>
      </c>
      <c r="D202" s="50" t="s">
        <v>41</v>
      </c>
      <c r="E202" s="50" t="s">
        <v>42</v>
      </c>
      <c r="F202" s="50" t="s">
        <v>769</v>
      </c>
      <c r="G202" s="50" t="s">
        <v>783</v>
      </c>
      <c r="H202" s="49" t="s">
        <v>784</v>
      </c>
      <c r="I202" s="50" t="s">
        <v>785</v>
      </c>
      <c r="J202" s="50" t="s">
        <v>786</v>
      </c>
      <c r="K202" s="139" t="s">
        <v>48</v>
      </c>
      <c r="L202" s="139">
        <v>988</v>
      </c>
      <c r="M202" s="50" t="s">
        <v>787</v>
      </c>
      <c r="N202" s="17">
        <v>2020011000024</v>
      </c>
      <c r="O202" s="19" t="s">
        <v>788</v>
      </c>
      <c r="P202" s="23" t="s">
        <v>789</v>
      </c>
      <c r="Q202" s="23" t="s">
        <v>790</v>
      </c>
      <c r="R202" s="57" t="s">
        <v>48</v>
      </c>
      <c r="S202" s="17">
        <v>13</v>
      </c>
      <c r="T202" s="120" t="s">
        <v>53</v>
      </c>
      <c r="U202" s="16" t="s">
        <v>744</v>
      </c>
      <c r="V202" s="16" t="s">
        <v>745</v>
      </c>
      <c r="W202" s="16" t="str">
        <f t="shared" si="9"/>
        <v>-</v>
      </c>
      <c r="X202" s="16" t="str">
        <f t="shared" si="9"/>
        <v>-</v>
      </c>
      <c r="Y202" s="134">
        <v>415819712</v>
      </c>
      <c r="Z202" s="107"/>
      <c r="AA202" s="20"/>
      <c r="AB202" s="84"/>
      <c r="AC202" s="20"/>
      <c r="AD202" s="95">
        <v>1</v>
      </c>
      <c r="AE202" s="89"/>
      <c r="AF202" s="89" t="s">
        <v>789</v>
      </c>
      <c r="AG202" s="89" t="s">
        <v>745</v>
      </c>
      <c r="AH202" s="89" t="s">
        <v>783</v>
      </c>
      <c r="AI202" s="89" t="s">
        <v>60</v>
      </c>
      <c r="AJ202" s="89" t="s">
        <v>791</v>
      </c>
      <c r="AK202" s="86" t="s">
        <v>748</v>
      </c>
      <c r="AL202" s="18" t="s">
        <v>792</v>
      </c>
      <c r="AM202" s="87">
        <v>1274</v>
      </c>
      <c r="AN202" s="18" t="s">
        <v>48</v>
      </c>
      <c r="AO202" s="18" t="s">
        <v>53</v>
      </c>
      <c r="AP202" s="88">
        <v>44561</v>
      </c>
      <c r="AQ202" s="86" t="s">
        <v>748</v>
      </c>
    </row>
    <row r="203" spans="1:43" s="5" customFormat="1" ht="15" customHeight="1" x14ac:dyDescent="0.2">
      <c r="A203" s="50" t="s">
        <v>739</v>
      </c>
      <c r="B203" s="120">
        <v>1</v>
      </c>
      <c r="C203" s="50" t="s">
        <v>40</v>
      </c>
      <c r="D203" s="50" t="s">
        <v>41</v>
      </c>
      <c r="E203" s="50" t="s">
        <v>42</v>
      </c>
      <c r="F203" s="50" t="s">
        <v>769</v>
      </c>
      <c r="G203" s="50" t="s">
        <v>783</v>
      </c>
      <c r="H203" s="49" t="s">
        <v>784</v>
      </c>
      <c r="I203" s="50" t="s">
        <v>785</v>
      </c>
      <c r="J203" s="50" t="s">
        <v>786</v>
      </c>
      <c r="K203" s="140"/>
      <c r="L203" s="140"/>
      <c r="M203" s="50" t="s">
        <v>787</v>
      </c>
      <c r="N203" s="17">
        <v>2020011000024</v>
      </c>
      <c r="O203" s="19" t="s">
        <v>788</v>
      </c>
      <c r="P203" s="23" t="s">
        <v>793</v>
      </c>
      <c r="Q203" s="23" t="s">
        <v>794</v>
      </c>
      <c r="R203" s="57" t="s">
        <v>48</v>
      </c>
      <c r="S203" s="17">
        <v>11</v>
      </c>
      <c r="T203" s="120" t="s">
        <v>53</v>
      </c>
      <c r="U203" s="16" t="s">
        <v>744</v>
      </c>
      <c r="V203" s="16" t="s">
        <v>745</v>
      </c>
      <c r="W203" s="16" t="str">
        <f t="shared" si="9"/>
        <v>-</v>
      </c>
      <c r="X203" s="16" t="str">
        <f t="shared" si="9"/>
        <v>-</v>
      </c>
      <c r="Y203" s="134"/>
      <c r="Z203" s="107"/>
      <c r="AA203" s="20"/>
      <c r="AB203" s="84"/>
      <c r="AC203" s="20"/>
      <c r="AD203" s="95">
        <v>1</v>
      </c>
      <c r="AE203" s="89"/>
      <c r="AF203" s="89" t="s">
        <v>793</v>
      </c>
      <c r="AG203" s="89" t="s">
        <v>745</v>
      </c>
      <c r="AH203" s="89" t="s">
        <v>783</v>
      </c>
      <c r="AI203" s="89" t="s">
        <v>60</v>
      </c>
      <c r="AJ203" s="89" t="s">
        <v>791</v>
      </c>
      <c r="AK203" s="86" t="s">
        <v>748</v>
      </c>
      <c r="AL203" s="18" t="s">
        <v>795</v>
      </c>
      <c r="AM203" s="87">
        <v>1274</v>
      </c>
      <c r="AN203" s="18" t="s">
        <v>48</v>
      </c>
      <c r="AO203" s="18" t="s">
        <v>53</v>
      </c>
      <c r="AP203" s="88">
        <v>44561</v>
      </c>
      <c r="AQ203" s="86" t="s">
        <v>748</v>
      </c>
    </row>
    <row r="204" spans="1:43" s="5" customFormat="1" ht="15" customHeight="1" x14ac:dyDescent="0.2">
      <c r="A204" s="50" t="s">
        <v>739</v>
      </c>
      <c r="B204" s="120">
        <v>1</v>
      </c>
      <c r="C204" s="50" t="s">
        <v>40</v>
      </c>
      <c r="D204" s="50" t="s">
        <v>41</v>
      </c>
      <c r="E204" s="50" t="s">
        <v>42</v>
      </c>
      <c r="F204" s="50" t="s">
        <v>769</v>
      </c>
      <c r="G204" s="50" t="s">
        <v>783</v>
      </c>
      <c r="H204" s="49" t="s">
        <v>784</v>
      </c>
      <c r="I204" s="50" t="s">
        <v>785</v>
      </c>
      <c r="J204" s="50" t="s">
        <v>786</v>
      </c>
      <c r="K204" s="140"/>
      <c r="L204" s="140"/>
      <c r="M204" s="50" t="s">
        <v>787</v>
      </c>
      <c r="N204" s="17">
        <v>2020011000024</v>
      </c>
      <c r="O204" s="19" t="s">
        <v>788</v>
      </c>
      <c r="P204" s="23" t="s">
        <v>796</v>
      </c>
      <c r="Q204" s="23" t="s">
        <v>797</v>
      </c>
      <c r="R204" s="57" t="s">
        <v>48</v>
      </c>
      <c r="S204" s="17">
        <v>5</v>
      </c>
      <c r="T204" s="120" t="s">
        <v>53</v>
      </c>
      <c r="U204" s="16" t="s">
        <v>744</v>
      </c>
      <c r="V204" s="16" t="s">
        <v>745</v>
      </c>
      <c r="W204" s="16" t="str">
        <f t="shared" si="9"/>
        <v>-</v>
      </c>
      <c r="X204" s="16" t="str">
        <f t="shared" si="9"/>
        <v>-</v>
      </c>
      <c r="Y204" s="134"/>
      <c r="Z204" s="107"/>
      <c r="AA204" s="20"/>
      <c r="AB204" s="84"/>
      <c r="AC204" s="20"/>
      <c r="AD204" s="95">
        <v>1</v>
      </c>
      <c r="AE204" s="89"/>
      <c r="AF204" s="89" t="s">
        <v>796</v>
      </c>
      <c r="AG204" s="89" t="s">
        <v>745</v>
      </c>
      <c r="AH204" s="89" t="s">
        <v>783</v>
      </c>
      <c r="AI204" s="89" t="s">
        <v>60</v>
      </c>
      <c r="AJ204" s="89" t="s">
        <v>791</v>
      </c>
      <c r="AK204" s="86" t="s">
        <v>748</v>
      </c>
      <c r="AL204" s="18" t="s">
        <v>798</v>
      </c>
      <c r="AM204" s="87">
        <v>0</v>
      </c>
      <c r="AN204" s="18" t="s">
        <v>48</v>
      </c>
      <c r="AO204" s="18" t="s">
        <v>53</v>
      </c>
      <c r="AP204" s="88">
        <v>44561</v>
      </c>
      <c r="AQ204" s="86" t="s">
        <v>748</v>
      </c>
    </row>
    <row r="205" spans="1:43" s="5" customFormat="1" ht="15" customHeight="1" x14ac:dyDescent="0.2">
      <c r="A205" s="50" t="s">
        <v>739</v>
      </c>
      <c r="B205" s="120">
        <v>1</v>
      </c>
      <c r="C205" s="50" t="s">
        <v>40</v>
      </c>
      <c r="D205" s="50" t="s">
        <v>41</v>
      </c>
      <c r="E205" s="50" t="s">
        <v>42</v>
      </c>
      <c r="F205" s="50" t="s">
        <v>769</v>
      </c>
      <c r="G205" s="50" t="s">
        <v>783</v>
      </c>
      <c r="H205" s="49" t="s">
        <v>784</v>
      </c>
      <c r="I205" s="50" t="s">
        <v>785</v>
      </c>
      <c r="J205" s="50" t="s">
        <v>786</v>
      </c>
      <c r="K205" s="140"/>
      <c r="L205" s="140"/>
      <c r="M205" s="50" t="s">
        <v>787</v>
      </c>
      <c r="N205" s="17">
        <v>2020011000024</v>
      </c>
      <c r="O205" s="19" t="s">
        <v>788</v>
      </c>
      <c r="P205" s="23" t="s">
        <v>799</v>
      </c>
      <c r="Q205" s="23" t="s">
        <v>800</v>
      </c>
      <c r="R205" s="57" t="s">
        <v>48</v>
      </c>
      <c r="S205" s="17">
        <v>4</v>
      </c>
      <c r="T205" s="120" t="s">
        <v>53</v>
      </c>
      <c r="U205" s="16" t="s">
        <v>744</v>
      </c>
      <c r="V205" s="16" t="s">
        <v>745</v>
      </c>
      <c r="W205" s="16" t="str">
        <f t="shared" si="9"/>
        <v>-</v>
      </c>
      <c r="X205" s="16" t="str">
        <f t="shared" si="9"/>
        <v>-</v>
      </c>
      <c r="Y205" s="134"/>
      <c r="Z205" s="107"/>
      <c r="AA205" s="20"/>
      <c r="AB205" s="84"/>
      <c r="AC205" s="20"/>
      <c r="AD205" s="95">
        <v>1</v>
      </c>
      <c r="AE205" s="89"/>
      <c r="AF205" s="89" t="s">
        <v>799</v>
      </c>
      <c r="AG205" s="89" t="s">
        <v>745</v>
      </c>
      <c r="AH205" s="89" t="s">
        <v>783</v>
      </c>
      <c r="AI205" s="89" t="s">
        <v>60</v>
      </c>
      <c r="AJ205" s="89" t="s">
        <v>791</v>
      </c>
      <c r="AK205" s="86" t="s">
        <v>748</v>
      </c>
      <c r="AL205" s="18" t="s">
        <v>801</v>
      </c>
      <c r="AM205" s="87">
        <v>0</v>
      </c>
      <c r="AN205" s="18" t="s">
        <v>48</v>
      </c>
      <c r="AO205" s="18" t="s">
        <v>53</v>
      </c>
      <c r="AP205" s="88">
        <v>44561</v>
      </c>
      <c r="AQ205" s="86" t="s">
        <v>748</v>
      </c>
    </row>
    <row r="206" spans="1:43" s="5" customFormat="1" ht="15" customHeight="1" x14ac:dyDescent="0.2">
      <c r="A206" s="50" t="s">
        <v>739</v>
      </c>
      <c r="B206" s="120">
        <v>1</v>
      </c>
      <c r="C206" s="50" t="s">
        <v>40</v>
      </c>
      <c r="D206" s="50" t="s">
        <v>41</v>
      </c>
      <c r="E206" s="50" t="s">
        <v>42</v>
      </c>
      <c r="F206" s="50" t="s">
        <v>769</v>
      </c>
      <c r="G206" s="50" t="s">
        <v>783</v>
      </c>
      <c r="H206" s="49" t="s">
        <v>784</v>
      </c>
      <c r="I206" s="50" t="s">
        <v>785</v>
      </c>
      <c r="J206" s="50" t="s">
        <v>786</v>
      </c>
      <c r="K206" s="140"/>
      <c r="L206" s="140"/>
      <c r="M206" s="50" t="s">
        <v>787</v>
      </c>
      <c r="N206" s="17">
        <v>2020011000024</v>
      </c>
      <c r="O206" s="19" t="s">
        <v>788</v>
      </c>
      <c r="P206" s="122" t="str">
        <f>+O206</f>
        <v>Realizar fomento asociativo, promoción de la participación y acompañar el proceso de formalización</v>
      </c>
      <c r="Q206" s="50" t="s">
        <v>786</v>
      </c>
      <c r="R206" s="57" t="s">
        <v>48</v>
      </c>
      <c r="S206" s="123">
        <v>1274</v>
      </c>
      <c r="T206" s="120"/>
      <c r="U206" s="16"/>
      <c r="V206" s="16"/>
      <c r="W206" s="16"/>
      <c r="X206" s="16"/>
      <c r="Y206" s="116"/>
      <c r="Z206" s="107"/>
      <c r="AA206" s="20"/>
      <c r="AB206" s="84"/>
      <c r="AC206" s="20"/>
      <c r="AD206" s="95"/>
      <c r="AE206" s="89"/>
      <c r="AF206" s="89"/>
      <c r="AG206" s="89"/>
      <c r="AH206" s="89"/>
      <c r="AI206" s="89"/>
      <c r="AJ206" s="89"/>
      <c r="AK206" s="86"/>
      <c r="AL206" s="18"/>
      <c r="AM206" s="87"/>
      <c r="AN206" s="18"/>
      <c r="AO206" s="18"/>
      <c r="AP206" s="88"/>
      <c r="AQ206" s="86"/>
    </row>
    <row r="207" spans="1:43" s="5" customFormat="1" ht="15" customHeight="1" x14ac:dyDescent="0.2">
      <c r="A207" s="50" t="s">
        <v>739</v>
      </c>
      <c r="B207" s="120">
        <v>1</v>
      </c>
      <c r="C207" s="50" t="s">
        <v>40</v>
      </c>
      <c r="D207" s="50" t="s">
        <v>41</v>
      </c>
      <c r="E207" s="50" t="s">
        <v>42</v>
      </c>
      <c r="F207" s="50" t="s">
        <v>769</v>
      </c>
      <c r="G207" s="50" t="s">
        <v>783</v>
      </c>
      <c r="H207" s="49" t="s">
        <v>784</v>
      </c>
      <c r="I207" s="50" t="s">
        <v>785</v>
      </c>
      <c r="J207" s="50" t="s">
        <v>786</v>
      </c>
      <c r="K207" s="141"/>
      <c r="L207" s="141"/>
      <c r="M207" s="50" t="s">
        <v>787</v>
      </c>
      <c r="N207" s="17">
        <v>2020011000024</v>
      </c>
      <c r="O207" s="19" t="s">
        <v>788</v>
      </c>
      <c r="P207" s="19" t="s">
        <v>788</v>
      </c>
      <c r="Q207" s="50" t="s">
        <v>802</v>
      </c>
      <c r="R207" s="57" t="s">
        <v>48</v>
      </c>
      <c r="S207" s="123">
        <v>988</v>
      </c>
      <c r="T207" s="120" t="s">
        <v>53</v>
      </c>
      <c r="U207" s="16" t="s">
        <v>744</v>
      </c>
      <c r="V207" s="16" t="s">
        <v>745</v>
      </c>
      <c r="W207" s="16" t="str">
        <f t="shared" si="9"/>
        <v>-</v>
      </c>
      <c r="X207" s="16" t="str">
        <f t="shared" si="9"/>
        <v>-</v>
      </c>
      <c r="Y207" s="116"/>
      <c r="Z207" s="107"/>
      <c r="AA207" s="20"/>
      <c r="AB207" s="84"/>
      <c r="AC207" s="20"/>
      <c r="AD207" s="95"/>
      <c r="AE207" s="89"/>
      <c r="AF207" s="89"/>
      <c r="AG207" s="89"/>
      <c r="AH207" s="89"/>
      <c r="AI207" s="89"/>
      <c r="AJ207" s="89"/>
      <c r="AK207" s="86"/>
      <c r="AL207" s="18"/>
      <c r="AM207" s="87"/>
      <c r="AN207" s="18"/>
      <c r="AO207" s="18"/>
      <c r="AP207" s="88"/>
      <c r="AQ207" s="86"/>
    </row>
    <row r="208" spans="1:43" s="5" customFormat="1" ht="15" customHeight="1" x14ac:dyDescent="0.2">
      <c r="A208" s="50" t="s">
        <v>739</v>
      </c>
      <c r="B208" s="120">
        <v>1</v>
      </c>
      <c r="C208" s="50" t="s">
        <v>40</v>
      </c>
      <c r="D208" s="50" t="s">
        <v>41</v>
      </c>
      <c r="E208" s="50" t="s">
        <v>42</v>
      </c>
      <c r="F208" s="50" t="s">
        <v>769</v>
      </c>
      <c r="G208" s="50" t="s">
        <v>783</v>
      </c>
      <c r="H208" s="49" t="s">
        <v>803</v>
      </c>
      <c r="I208" s="50" t="s">
        <v>804</v>
      </c>
      <c r="J208" s="50" t="s">
        <v>805</v>
      </c>
      <c r="K208" s="139" t="s">
        <v>48</v>
      </c>
      <c r="L208" s="139">
        <v>33</v>
      </c>
      <c r="M208" s="50" t="s">
        <v>787</v>
      </c>
      <c r="N208" s="17">
        <v>2020011000024</v>
      </c>
      <c r="O208" s="19" t="s">
        <v>806</v>
      </c>
      <c r="P208" s="23" t="s">
        <v>807</v>
      </c>
      <c r="Q208" s="124" t="s">
        <v>808</v>
      </c>
      <c r="R208" s="49" t="s">
        <v>48</v>
      </c>
      <c r="S208" s="120">
        <v>33</v>
      </c>
      <c r="T208" s="120" t="s">
        <v>53</v>
      </c>
      <c r="U208" s="16" t="s">
        <v>744</v>
      </c>
      <c r="V208" s="16" t="s">
        <v>745</v>
      </c>
      <c r="W208" s="16" t="str">
        <f t="shared" si="9"/>
        <v>-</v>
      </c>
      <c r="X208" s="16" t="str">
        <f t="shared" si="9"/>
        <v>-</v>
      </c>
      <c r="Y208" s="116">
        <v>1501676127</v>
      </c>
      <c r="Z208" s="83"/>
      <c r="AA208" s="104" t="s">
        <v>809</v>
      </c>
      <c r="AB208" s="84"/>
      <c r="AC208" s="104"/>
      <c r="AD208" s="95">
        <v>1</v>
      </c>
      <c r="AE208" s="89"/>
      <c r="AF208" s="89" t="s">
        <v>810</v>
      </c>
      <c r="AG208" s="89" t="s">
        <v>745</v>
      </c>
      <c r="AH208" s="89" t="s">
        <v>783</v>
      </c>
      <c r="AI208" s="89" t="s">
        <v>60</v>
      </c>
      <c r="AJ208" s="89" t="s">
        <v>811</v>
      </c>
      <c r="AK208" s="86" t="s">
        <v>748</v>
      </c>
      <c r="AL208" s="18" t="s">
        <v>808</v>
      </c>
      <c r="AM208" s="87">
        <v>144</v>
      </c>
      <c r="AN208" s="18" t="s">
        <v>48</v>
      </c>
      <c r="AO208" s="18" t="s">
        <v>53</v>
      </c>
      <c r="AP208" s="88">
        <v>44561</v>
      </c>
      <c r="AQ208" s="86" t="s">
        <v>748</v>
      </c>
    </row>
    <row r="209" spans="1:43" s="5" customFormat="1" ht="15" customHeight="1" x14ac:dyDescent="0.2">
      <c r="A209" s="50" t="s">
        <v>739</v>
      </c>
      <c r="B209" s="120">
        <v>1</v>
      </c>
      <c r="C209" s="50" t="s">
        <v>40</v>
      </c>
      <c r="D209" s="50" t="s">
        <v>41</v>
      </c>
      <c r="E209" s="50" t="s">
        <v>42</v>
      </c>
      <c r="F209" s="50" t="s">
        <v>769</v>
      </c>
      <c r="G209" s="50" t="s">
        <v>783</v>
      </c>
      <c r="H209" s="49" t="s">
        <v>803</v>
      </c>
      <c r="I209" s="50" t="s">
        <v>804</v>
      </c>
      <c r="J209" s="50" t="s">
        <v>805</v>
      </c>
      <c r="K209" s="140"/>
      <c r="L209" s="140"/>
      <c r="M209" s="50" t="s">
        <v>812</v>
      </c>
      <c r="N209" s="17" t="s">
        <v>812</v>
      </c>
      <c r="O209" s="19" t="s">
        <v>806</v>
      </c>
      <c r="P209" s="23" t="s">
        <v>813</v>
      </c>
      <c r="Q209" s="16" t="s">
        <v>814</v>
      </c>
      <c r="R209" s="49" t="s">
        <v>48</v>
      </c>
      <c r="S209" s="120">
        <v>25</v>
      </c>
      <c r="T209" s="120" t="s">
        <v>53</v>
      </c>
      <c r="U209" s="16" t="s">
        <v>744</v>
      </c>
      <c r="V209" s="16" t="s">
        <v>745</v>
      </c>
      <c r="W209" s="16" t="str">
        <f t="shared" si="9"/>
        <v>-</v>
      </c>
      <c r="X209" s="16" t="str">
        <f t="shared" si="9"/>
        <v>-</v>
      </c>
      <c r="Y209" s="116"/>
      <c r="Z209" s="83"/>
      <c r="AA209" s="104"/>
      <c r="AB209" s="84"/>
      <c r="AC209" s="104"/>
      <c r="AD209" s="95">
        <v>1</v>
      </c>
      <c r="AE209" s="89"/>
      <c r="AF209" s="89" t="s">
        <v>815</v>
      </c>
      <c r="AG209" s="89" t="s">
        <v>745</v>
      </c>
      <c r="AH209" s="89" t="s">
        <v>783</v>
      </c>
      <c r="AI209" s="89" t="s">
        <v>60</v>
      </c>
      <c r="AJ209" s="89" t="s">
        <v>811</v>
      </c>
      <c r="AK209" s="86" t="s">
        <v>748</v>
      </c>
      <c r="AL209" s="18" t="s">
        <v>808</v>
      </c>
      <c r="AM209" s="87">
        <v>144</v>
      </c>
      <c r="AN209" s="18" t="s">
        <v>48</v>
      </c>
      <c r="AO209" s="18" t="s">
        <v>53</v>
      </c>
      <c r="AP209" s="88">
        <v>44561</v>
      </c>
      <c r="AQ209" s="86" t="s">
        <v>748</v>
      </c>
    </row>
    <row r="210" spans="1:43" s="5" customFormat="1" ht="15" customHeight="1" x14ac:dyDescent="0.2">
      <c r="A210" s="50" t="s">
        <v>739</v>
      </c>
      <c r="B210" s="120">
        <v>1</v>
      </c>
      <c r="C210" s="50" t="s">
        <v>40</v>
      </c>
      <c r="D210" s="50" t="s">
        <v>41</v>
      </c>
      <c r="E210" s="50" t="s">
        <v>42</v>
      </c>
      <c r="F210" s="50" t="s">
        <v>769</v>
      </c>
      <c r="G210" s="50" t="s">
        <v>783</v>
      </c>
      <c r="H210" s="49" t="s">
        <v>803</v>
      </c>
      <c r="I210" s="50" t="s">
        <v>804</v>
      </c>
      <c r="J210" s="50" t="s">
        <v>805</v>
      </c>
      <c r="K210" s="141"/>
      <c r="L210" s="141"/>
      <c r="M210" s="50" t="s">
        <v>787</v>
      </c>
      <c r="N210" s="17">
        <v>2020011000024</v>
      </c>
      <c r="O210" s="19" t="s">
        <v>816</v>
      </c>
      <c r="P210" s="23" t="s">
        <v>817</v>
      </c>
      <c r="Q210" s="23" t="s">
        <v>818</v>
      </c>
      <c r="R210" s="120" t="s">
        <v>48</v>
      </c>
      <c r="S210" s="120">
        <v>1</v>
      </c>
      <c r="T210" s="120" t="s">
        <v>53</v>
      </c>
      <c r="U210" s="16" t="s">
        <v>744</v>
      </c>
      <c r="V210" s="16" t="s">
        <v>745</v>
      </c>
      <c r="W210" s="16" t="str">
        <f t="shared" ref="W210:X225" si="10">"-"</f>
        <v>-</v>
      </c>
      <c r="X210" s="16" t="str">
        <f t="shared" si="10"/>
        <v>-</v>
      </c>
      <c r="Y210" s="29">
        <v>61881708</v>
      </c>
      <c r="Z210" s="107"/>
      <c r="AA210" s="20"/>
      <c r="AB210" s="84"/>
      <c r="AC210" s="20"/>
      <c r="AD210" s="95">
        <v>1</v>
      </c>
      <c r="AE210" s="89"/>
      <c r="AF210" s="89" t="s">
        <v>817</v>
      </c>
      <c r="AG210" s="89" t="s">
        <v>745</v>
      </c>
      <c r="AH210" s="89" t="s">
        <v>783</v>
      </c>
      <c r="AI210" s="89" t="s">
        <v>60</v>
      </c>
      <c r="AJ210" s="89" t="s">
        <v>819</v>
      </c>
      <c r="AK210" s="86" t="s">
        <v>748</v>
      </c>
      <c r="AL210" s="18" t="s">
        <v>818</v>
      </c>
      <c r="AM210" s="87">
        <v>1</v>
      </c>
      <c r="AN210" s="18" t="s">
        <v>48</v>
      </c>
      <c r="AO210" s="18" t="s">
        <v>53</v>
      </c>
      <c r="AP210" s="88">
        <v>44561</v>
      </c>
      <c r="AQ210" s="86" t="s">
        <v>748</v>
      </c>
    </row>
    <row r="211" spans="1:43" s="5" customFormat="1" x14ac:dyDescent="0.2">
      <c r="A211" s="50" t="s">
        <v>739</v>
      </c>
      <c r="B211" s="120">
        <v>1</v>
      </c>
      <c r="C211" s="50" t="s">
        <v>40</v>
      </c>
      <c r="D211" s="50" t="s">
        <v>41</v>
      </c>
      <c r="E211" s="50" t="s">
        <v>42</v>
      </c>
      <c r="F211" s="50" t="s">
        <v>769</v>
      </c>
      <c r="G211" s="50" t="s">
        <v>218</v>
      </c>
      <c r="H211" s="49" t="s">
        <v>158</v>
      </c>
      <c r="I211" s="50" t="s">
        <v>219</v>
      </c>
      <c r="J211" s="50" t="s">
        <v>220</v>
      </c>
      <c r="K211" s="120" t="s">
        <v>48</v>
      </c>
      <c r="L211" s="120">
        <v>86</v>
      </c>
      <c r="M211" s="50" t="s">
        <v>49</v>
      </c>
      <c r="N211" s="17">
        <v>2020011000200</v>
      </c>
      <c r="O211" s="17" t="s">
        <v>820</v>
      </c>
      <c r="P211" s="17" t="s">
        <v>821</v>
      </c>
      <c r="Q211" s="16" t="s">
        <v>822</v>
      </c>
      <c r="R211" s="49" t="s">
        <v>48</v>
      </c>
      <c r="S211" s="120">
        <v>86</v>
      </c>
      <c r="T211" s="120" t="s">
        <v>53</v>
      </c>
      <c r="U211" s="16" t="s">
        <v>744</v>
      </c>
      <c r="V211" s="16" t="s">
        <v>745</v>
      </c>
      <c r="W211" s="16" t="s">
        <v>823</v>
      </c>
      <c r="X211" s="16" t="str">
        <f t="shared" si="9"/>
        <v>-</v>
      </c>
      <c r="Y211" s="116"/>
      <c r="Z211" s="83"/>
      <c r="AA211" s="104"/>
      <c r="AB211" s="84"/>
      <c r="AC211" s="104"/>
      <c r="AD211" s="95">
        <v>1</v>
      </c>
      <c r="AE211" s="89"/>
      <c r="AF211" s="89" t="s">
        <v>824</v>
      </c>
      <c r="AG211" s="89" t="s">
        <v>745</v>
      </c>
      <c r="AH211" s="89" t="s">
        <v>783</v>
      </c>
      <c r="AI211" s="89" t="s">
        <v>60</v>
      </c>
      <c r="AJ211" s="89" t="s">
        <v>811</v>
      </c>
      <c r="AK211" s="86" t="s">
        <v>748</v>
      </c>
      <c r="AL211" s="18" t="s">
        <v>808</v>
      </c>
      <c r="AM211" s="87">
        <v>0</v>
      </c>
      <c r="AN211" s="18" t="s">
        <v>48</v>
      </c>
      <c r="AO211" s="18" t="s">
        <v>53</v>
      </c>
      <c r="AP211" s="88">
        <v>44561</v>
      </c>
      <c r="AQ211" s="105" t="s">
        <v>825</v>
      </c>
    </row>
    <row r="212" spans="1:43" s="2" customFormat="1" ht="15" customHeight="1" x14ac:dyDescent="0.2">
      <c r="A212" s="49" t="s">
        <v>826</v>
      </c>
      <c r="B212" s="120">
        <v>3</v>
      </c>
      <c r="C212" s="49" t="s">
        <v>827</v>
      </c>
      <c r="D212" s="49" t="s">
        <v>828</v>
      </c>
      <c r="E212" s="49" t="s">
        <v>363</v>
      </c>
      <c r="F212" s="49" t="s">
        <v>829</v>
      </c>
      <c r="G212" s="49" t="s">
        <v>830</v>
      </c>
      <c r="H212" s="49" t="s">
        <v>831</v>
      </c>
      <c r="I212" s="16" t="s">
        <v>832</v>
      </c>
      <c r="J212" s="16" t="s">
        <v>833</v>
      </c>
      <c r="K212" s="118" t="s">
        <v>48</v>
      </c>
      <c r="L212" s="120">
        <v>3</v>
      </c>
      <c r="M212" s="16" t="s">
        <v>834</v>
      </c>
      <c r="N212" s="17">
        <v>2020011000022</v>
      </c>
      <c r="O212" s="57" t="s">
        <v>831</v>
      </c>
      <c r="P212" s="19" t="s">
        <v>835</v>
      </c>
      <c r="Q212" s="19" t="s">
        <v>836</v>
      </c>
      <c r="R212" s="117" t="s">
        <v>48</v>
      </c>
      <c r="S212" s="24">
        <v>1</v>
      </c>
      <c r="T212" s="120" t="s">
        <v>53</v>
      </c>
      <c r="U212" s="16" t="s">
        <v>837</v>
      </c>
      <c r="V212" s="16" t="s">
        <v>838</v>
      </c>
      <c r="W212" s="16" t="str">
        <f t="shared" si="10"/>
        <v>-</v>
      </c>
      <c r="X212" s="16" t="str">
        <f t="shared" si="10"/>
        <v>-</v>
      </c>
      <c r="Y212" s="52">
        <v>0</v>
      </c>
      <c r="Z212" s="107"/>
      <c r="AA212" s="18"/>
      <c r="AB212" s="84"/>
      <c r="AC212" s="18"/>
      <c r="AD212" s="95">
        <v>1</v>
      </c>
      <c r="AE212" s="89"/>
      <c r="AF212" s="89" t="s">
        <v>835</v>
      </c>
      <c r="AG212" s="89" t="s">
        <v>838</v>
      </c>
      <c r="AH212" s="89" t="s">
        <v>830</v>
      </c>
      <c r="AI212" s="89" t="s">
        <v>839</v>
      </c>
      <c r="AJ212" s="89" t="s">
        <v>840</v>
      </c>
      <c r="AK212" s="86" t="s">
        <v>841</v>
      </c>
      <c r="AL212" s="18" t="s">
        <v>836</v>
      </c>
      <c r="AM212" s="87">
        <v>1</v>
      </c>
      <c r="AN212" s="18" t="s">
        <v>48</v>
      </c>
      <c r="AO212" s="18" t="s">
        <v>53</v>
      </c>
      <c r="AP212" s="88">
        <v>44561</v>
      </c>
      <c r="AQ212" s="86" t="s">
        <v>841</v>
      </c>
    </row>
    <row r="213" spans="1:43" s="2" customFormat="1" ht="15" customHeight="1" x14ac:dyDescent="0.2">
      <c r="A213" s="49" t="s">
        <v>826</v>
      </c>
      <c r="B213" s="120">
        <v>3</v>
      </c>
      <c r="C213" s="49" t="s">
        <v>827</v>
      </c>
      <c r="D213" s="49" t="s">
        <v>828</v>
      </c>
      <c r="E213" s="49" t="s">
        <v>363</v>
      </c>
      <c r="F213" s="49" t="s">
        <v>829</v>
      </c>
      <c r="G213" s="49" t="s">
        <v>830</v>
      </c>
      <c r="H213" s="49" t="s">
        <v>831</v>
      </c>
      <c r="I213" s="16" t="s">
        <v>832</v>
      </c>
      <c r="J213" s="16" t="s">
        <v>833</v>
      </c>
      <c r="K213" s="118" t="s">
        <v>48</v>
      </c>
      <c r="L213" s="120">
        <v>3</v>
      </c>
      <c r="M213" s="16" t="s">
        <v>834</v>
      </c>
      <c r="N213" s="17">
        <v>2020011000022</v>
      </c>
      <c r="O213" s="57" t="s">
        <v>831</v>
      </c>
      <c r="P213" s="19" t="s">
        <v>842</v>
      </c>
      <c r="Q213" s="19" t="s">
        <v>843</v>
      </c>
      <c r="R213" s="117" t="s">
        <v>48</v>
      </c>
      <c r="S213" s="24">
        <v>1</v>
      </c>
      <c r="T213" s="120" t="s">
        <v>53</v>
      </c>
      <c r="U213" s="16" t="s">
        <v>837</v>
      </c>
      <c r="V213" s="16" t="s">
        <v>838</v>
      </c>
      <c r="W213" s="16" t="str">
        <f t="shared" si="10"/>
        <v>-</v>
      </c>
      <c r="X213" s="16" t="str">
        <f t="shared" si="10"/>
        <v>-</v>
      </c>
      <c r="Y213" s="52">
        <v>0</v>
      </c>
      <c r="Z213" s="107"/>
      <c r="AA213" s="18"/>
      <c r="AB213" s="84"/>
      <c r="AC213" s="18"/>
      <c r="AD213" s="95">
        <v>1</v>
      </c>
      <c r="AE213" s="89"/>
      <c r="AF213" s="89" t="s">
        <v>842</v>
      </c>
      <c r="AG213" s="89" t="s">
        <v>838</v>
      </c>
      <c r="AH213" s="89" t="s">
        <v>830</v>
      </c>
      <c r="AI213" s="89" t="s">
        <v>839</v>
      </c>
      <c r="AJ213" s="89" t="s">
        <v>840</v>
      </c>
      <c r="AK213" s="86" t="s">
        <v>841</v>
      </c>
      <c r="AL213" s="18" t="s">
        <v>843</v>
      </c>
      <c r="AM213" s="87">
        <v>1</v>
      </c>
      <c r="AN213" s="18" t="s">
        <v>48</v>
      </c>
      <c r="AO213" s="18" t="s">
        <v>53</v>
      </c>
      <c r="AP213" s="88">
        <v>44561</v>
      </c>
      <c r="AQ213" s="86" t="s">
        <v>841</v>
      </c>
    </row>
    <row r="214" spans="1:43" s="2" customFormat="1" ht="15" customHeight="1" x14ac:dyDescent="0.2">
      <c r="A214" s="49" t="s">
        <v>826</v>
      </c>
      <c r="B214" s="120">
        <v>3</v>
      </c>
      <c r="C214" s="49" t="s">
        <v>827</v>
      </c>
      <c r="D214" s="49" t="s">
        <v>828</v>
      </c>
      <c r="E214" s="49" t="s">
        <v>363</v>
      </c>
      <c r="F214" s="49" t="s">
        <v>844</v>
      </c>
      <c r="G214" s="49" t="s">
        <v>830</v>
      </c>
      <c r="H214" s="49" t="s">
        <v>831</v>
      </c>
      <c r="I214" s="16" t="s">
        <v>832</v>
      </c>
      <c r="J214" s="16" t="s">
        <v>833</v>
      </c>
      <c r="K214" s="118" t="s">
        <v>48</v>
      </c>
      <c r="L214" s="120">
        <v>3</v>
      </c>
      <c r="M214" s="16" t="s">
        <v>834</v>
      </c>
      <c r="N214" s="17">
        <v>2020011000022</v>
      </c>
      <c r="O214" s="57" t="s">
        <v>831</v>
      </c>
      <c r="P214" s="19" t="s">
        <v>845</v>
      </c>
      <c r="Q214" s="19" t="s">
        <v>846</v>
      </c>
      <c r="R214" s="117" t="s">
        <v>48</v>
      </c>
      <c r="S214" s="24">
        <v>1</v>
      </c>
      <c r="T214" s="120" t="s">
        <v>53</v>
      </c>
      <c r="U214" s="16" t="s">
        <v>837</v>
      </c>
      <c r="V214" s="16" t="s">
        <v>838</v>
      </c>
      <c r="W214" s="16" t="str">
        <f t="shared" si="10"/>
        <v>-</v>
      </c>
      <c r="X214" s="16" t="str">
        <f t="shared" si="10"/>
        <v>-</v>
      </c>
      <c r="Y214" s="52">
        <v>0</v>
      </c>
      <c r="Z214" s="107"/>
      <c r="AA214" s="18"/>
      <c r="AB214" s="84"/>
      <c r="AC214" s="18"/>
      <c r="AD214" s="95">
        <v>1</v>
      </c>
      <c r="AE214" s="89"/>
      <c r="AF214" s="89" t="s">
        <v>845</v>
      </c>
      <c r="AG214" s="89" t="s">
        <v>838</v>
      </c>
      <c r="AH214" s="89" t="s">
        <v>830</v>
      </c>
      <c r="AI214" s="89" t="s">
        <v>839</v>
      </c>
      <c r="AJ214" s="89" t="s">
        <v>840</v>
      </c>
      <c r="AK214" s="86" t="s">
        <v>841</v>
      </c>
      <c r="AL214" s="18" t="s">
        <v>846</v>
      </c>
      <c r="AM214" s="87">
        <v>1</v>
      </c>
      <c r="AN214" s="18" t="s">
        <v>48</v>
      </c>
      <c r="AO214" s="18" t="s">
        <v>53</v>
      </c>
      <c r="AP214" s="88">
        <v>44561</v>
      </c>
      <c r="AQ214" s="86" t="s">
        <v>841</v>
      </c>
    </row>
    <row r="215" spans="1:43" s="2" customFormat="1" ht="15" customHeight="1" x14ac:dyDescent="0.2">
      <c r="A215" s="49" t="s">
        <v>826</v>
      </c>
      <c r="B215" s="120">
        <v>3</v>
      </c>
      <c r="C215" s="49" t="s">
        <v>827</v>
      </c>
      <c r="D215" s="49" t="s">
        <v>828</v>
      </c>
      <c r="E215" s="49" t="s">
        <v>363</v>
      </c>
      <c r="F215" s="49" t="s">
        <v>829</v>
      </c>
      <c r="G215" s="49" t="s">
        <v>830</v>
      </c>
      <c r="H215" s="49" t="s">
        <v>847</v>
      </c>
      <c r="I215" s="16" t="s">
        <v>848</v>
      </c>
      <c r="J215" s="16" t="s">
        <v>849</v>
      </c>
      <c r="K215" s="118" t="s">
        <v>48</v>
      </c>
      <c r="L215" s="120">
        <v>3</v>
      </c>
      <c r="M215" s="16" t="s">
        <v>834</v>
      </c>
      <c r="N215" s="17">
        <v>2020011000022</v>
      </c>
      <c r="O215" s="57" t="s">
        <v>850</v>
      </c>
      <c r="P215" s="19" t="s">
        <v>851</v>
      </c>
      <c r="Q215" s="19" t="s">
        <v>852</v>
      </c>
      <c r="R215" s="117" t="s">
        <v>48</v>
      </c>
      <c r="S215" s="24">
        <v>1</v>
      </c>
      <c r="T215" s="120" t="s">
        <v>53</v>
      </c>
      <c r="U215" s="16" t="s">
        <v>837</v>
      </c>
      <c r="V215" s="16" t="s">
        <v>838</v>
      </c>
      <c r="W215" s="16" t="str">
        <f t="shared" si="10"/>
        <v>-</v>
      </c>
      <c r="X215" s="16" t="str">
        <f t="shared" si="10"/>
        <v>-</v>
      </c>
      <c r="Y215" s="116">
        <v>107000456</v>
      </c>
      <c r="Z215" s="107"/>
      <c r="AA215" s="18"/>
      <c r="AB215" s="84"/>
      <c r="AC215" s="18"/>
      <c r="AD215" s="95">
        <v>1</v>
      </c>
      <c r="AE215" s="89"/>
      <c r="AF215" s="89" t="s">
        <v>851</v>
      </c>
      <c r="AG215" s="89" t="s">
        <v>838</v>
      </c>
      <c r="AH215" s="89" t="s">
        <v>830</v>
      </c>
      <c r="AI215" s="89" t="s">
        <v>839</v>
      </c>
      <c r="AJ215" s="89" t="s">
        <v>853</v>
      </c>
      <c r="AK215" s="86" t="s">
        <v>841</v>
      </c>
      <c r="AL215" s="18" t="s">
        <v>852</v>
      </c>
      <c r="AM215" s="87">
        <v>1</v>
      </c>
      <c r="AN215" s="18" t="s">
        <v>48</v>
      </c>
      <c r="AO215" s="18" t="s">
        <v>53</v>
      </c>
      <c r="AP215" s="88">
        <v>44561</v>
      </c>
      <c r="AQ215" s="86" t="s">
        <v>841</v>
      </c>
    </row>
    <row r="216" spans="1:43" s="2" customFormat="1" ht="15" customHeight="1" x14ac:dyDescent="0.2">
      <c r="A216" s="49" t="s">
        <v>826</v>
      </c>
      <c r="B216" s="120">
        <v>3</v>
      </c>
      <c r="C216" s="49" t="s">
        <v>827</v>
      </c>
      <c r="D216" s="49" t="s">
        <v>828</v>
      </c>
      <c r="E216" s="49" t="s">
        <v>363</v>
      </c>
      <c r="F216" s="49" t="s">
        <v>829</v>
      </c>
      <c r="G216" s="49" t="s">
        <v>830</v>
      </c>
      <c r="H216" s="49" t="s">
        <v>847</v>
      </c>
      <c r="I216" s="16" t="s">
        <v>848</v>
      </c>
      <c r="J216" s="16" t="s">
        <v>849</v>
      </c>
      <c r="K216" s="118" t="s">
        <v>48</v>
      </c>
      <c r="L216" s="120">
        <v>3</v>
      </c>
      <c r="M216" s="16" t="s">
        <v>834</v>
      </c>
      <c r="N216" s="17">
        <v>2020011000022</v>
      </c>
      <c r="O216" s="57" t="s">
        <v>850</v>
      </c>
      <c r="P216" s="19" t="s">
        <v>854</v>
      </c>
      <c r="Q216" s="19" t="s">
        <v>855</v>
      </c>
      <c r="R216" s="117" t="s">
        <v>48</v>
      </c>
      <c r="S216" s="24">
        <v>1</v>
      </c>
      <c r="T216" s="120" t="s">
        <v>53</v>
      </c>
      <c r="U216" s="16" t="s">
        <v>837</v>
      </c>
      <c r="V216" s="16" t="s">
        <v>838</v>
      </c>
      <c r="W216" s="16" t="str">
        <f t="shared" si="10"/>
        <v>-</v>
      </c>
      <c r="X216" s="16" t="str">
        <f t="shared" si="10"/>
        <v>-</v>
      </c>
      <c r="Y216" s="52">
        <v>0</v>
      </c>
      <c r="Z216" s="107"/>
      <c r="AA216" s="18"/>
      <c r="AB216" s="84"/>
      <c r="AC216" s="18"/>
      <c r="AD216" s="95">
        <v>1</v>
      </c>
      <c r="AE216" s="89"/>
      <c r="AF216" s="89" t="s">
        <v>854</v>
      </c>
      <c r="AG216" s="89" t="s">
        <v>838</v>
      </c>
      <c r="AH216" s="89" t="s">
        <v>830</v>
      </c>
      <c r="AI216" s="89" t="s">
        <v>839</v>
      </c>
      <c r="AJ216" s="89" t="s">
        <v>853</v>
      </c>
      <c r="AK216" s="86" t="s">
        <v>841</v>
      </c>
      <c r="AL216" s="18" t="s">
        <v>855</v>
      </c>
      <c r="AM216" s="87">
        <v>1</v>
      </c>
      <c r="AN216" s="18" t="s">
        <v>48</v>
      </c>
      <c r="AO216" s="18" t="s">
        <v>53</v>
      </c>
      <c r="AP216" s="88">
        <v>44561</v>
      </c>
      <c r="AQ216" s="86" t="s">
        <v>841</v>
      </c>
    </row>
    <row r="217" spans="1:43" s="2" customFormat="1" ht="15" customHeight="1" x14ac:dyDescent="0.2">
      <c r="A217" s="49" t="s">
        <v>826</v>
      </c>
      <c r="B217" s="120">
        <v>3</v>
      </c>
      <c r="C217" s="49" t="s">
        <v>827</v>
      </c>
      <c r="D217" s="49" t="s">
        <v>828</v>
      </c>
      <c r="E217" s="49" t="s">
        <v>363</v>
      </c>
      <c r="F217" s="49" t="s">
        <v>829</v>
      </c>
      <c r="G217" s="49" t="s">
        <v>830</v>
      </c>
      <c r="H217" s="49" t="s">
        <v>847</v>
      </c>
      <c r="I217" s="16" t="s">
        <v>848</v>
      </c>
      <c r="J217" s="16" t="s">
        <v>849</v>
      </c>
      <c r="K217" s="118" t="s">
        <v>48</v>
      </c>
      <c r="L217" s="120">
        <v>3</v>
      </c>
      <c r="M217" s="16" t="s">
        <v>834</v>
      </c>
      <c r="N217" s="17">
        <v>2020011000022</v>
      </c>
      <c r="O217" s="57" t="s">
        <v>850</v>
      </c>
      <c r="P217" s="19" t="s">
        <v>856</v>
      </c>
      <c r="Q217" s="19" t="s">
        <v>857</v>
      </c>
      <c r="R217" s="117" t="s">
        <v>48</v>
      </c>
      <c r="S217" s="24">
        <v>1</v>
      </c>
      <c r="T217" s="120" t="s">
        <v>53</v>
      </c>
      <c r="U217" s="16" t="s">
        <v>837</v>
      </c>
      <c r="V217" s="16" t="s">
        <v>838</v>
      </c>
      <c r="W217" s="16" t="str">
        <f t="shared" si="10"/>
        <v>-</v>
      </c>
      <c r="X217" s="16" t="str">
        <f t="shared" si="10"/>
        <v>-</v>
      </c>
      <c r="Y217" s="52">
        <v>0</v>
      </c>
      <c r="Z217" s="107"/>
      <c r="AA217" s="18"/>
      <c r="AB217" s="84"/>
      <c r="AC217" s="18"/>
      <c r="AD217" s="95">
        <v>1</v>
      </c>
      <c r="AE217" s="89"/>
      <c r="AF217" s="89" t="s">
        <v>856</v>
      </c>
      <c r="AG217" s="89" t="s">
        <v>838</v>
      </c>
      <c r="AH217" s="89" t="s">
        <v>830</v>
      </c>
      <c r="AI217" s="89" t="s">
        <v>839</v>
      </c>
      <c r="AJ217" s="89" t="s">
        <v>853</v>
      </c>
      <c r="AK217" s="86" t="s">
        <v>841</v>
      </c>
      <c r="AL217" s="18" t="s">
        <v>857</v>
      </c>
      <c r="AM217" s="87">
        <v>1</v>
      </c>
      <c r="AN217" s="18" t="s">
        <v>48</v>
      </c>
      <c r="AO217" s="18" t="s">
        <v>53</v>
      </c>
      <c r="AP217" s="88">
        <v>44561</v>
      </c>
      <c r="AQ217" s="86" t="s">
        <v>841</v>
      </c>
    </row>
    <row r="218" spans="1:43" s="2" customFormat="1" ht="15" customHeight="1" x14ac:dyDescent="0.2">
      <c r="A218" s="49" t="s">
        <v>826</v>
      </c>
      <c r="B218" s="120">
        <v>3</v>
      </c>
      <c r="C218" s="49" t="s">
        <v>827</v>
      </c>
      <c r="D218" s="49" t="s">
        <v>828</v>
      </c>
      <c r="E218" s="49" t="s">
        <v>363</v>
      </c>
      <c r="F218" s="49" t="s">
        <v>829</v>
      </c>
      <c r="G218" s="49" t="s">
        <v>830</v>
      </c>
      <c r="H218" s="49" t="s">
        <v>858</v>
      </c>
      <c r="I218" s="16" t="s">
        <v>859</v>
      </c>
      <c r="J218" s="16" t="s">
        <v>860</v>
      </c>
      <c r="K218" s="118" t="s">
        <v>126</v>
      </c>
      <c r="L218" s="119">
        <v>1</v>
      </c>
      <c r="M218" s="16" t="s">
        <v>834</v>
      </c>
      <c r="N218" s="17">
        <v>2020011000022</v>
      </c>
      <c r="O218" s="57" t="s">
        <v>858</v>
      </c>
      <c r="P218" s="19" t="s">
        <v>861</v>
      </c>
      <c r="Q218" s="19" t="s">
        <v>862</v>
      </c>
      <c r="R218" s="117" t="s">
        <v>126</v>
      </c>
      <c r="S218" s="51">
        <v>1</v>
      </c>
      <c r="T218" s="120" t="s">
        <v>53</v>
      </c>
      <c r="U218" s="16" t="s">
        <v>837</v>
      </c>
      <c r="V218" s="16" t="s">
        <v>838</v>
      </c>
      <c r="W218" s="16" t="str">
        <f t="shared" si="10"/>
        <v>-</v>
      </c>
      <c r="X218" s="16" t="str">
        <f t="shared" si="10"/>
        <v>-</v>
      </c>
      <c r="Y218" s="116">
        <v>1407572881</v>
      </c>
      <c r="Z218" s="107"/>
      <c r="AA218" s="18" t="s">
        <v>863</v>
      </c>
      <c r="AB218" s="84"/>
      <c r="AC218" s="18"/>
      <c r="AD218" s="95">
        <v>1</v>
      </c>
      <c r="AE218" s="89"/>
      <c r="AF218" s="89" t="s">
        <v>861</v>
      </c>
      <c r="AG218" s="89" t="s">
        <v>838</v>
      </c>
      <c r="AH218" s="89" t="s">
        <v>830</v>
      </c>
      <c r="AI218" s="89" t="s">
        <v>839</v>
      </c>
      <c r="AJ218" s="89" t="s">
        <v>864</v>
      </c>
      <c r="AK218" s="86" t="s">
        <v>841</v>
      </c>
      <c r="AL218" s="18" t="s">
        <v>862</v>
      </c>
      <c r="AM218" s="87">
        <v>1</v>
      </c>
      <c r="AN218" s="18" t="s">
        <v>126</v>
      </c>
      <c r="AO218" s="18" t="s">
        <v>53</v>
      </c>
      <c r="AP218" s="88">
        <v>44561</v>
      </c>
      <c r="AQ218" s="86" t="s">
        <v>841</v>
      </c>
    </row>
    <row r="219" spans="1:43" s="2" customFormat="1" ht="15" customHeight="1" x14ac:dyDescent="0.2">
      <c r="A219" s="49" t="s">
        <v>826</v>
      </c>
      <c r="B219" s="120">
        <v>3</v>
      </c>
      <c r="C219" s="49" t="s">
        <v>827</v>
      </c>
      <c r="D219" s="49" t="s">
        <v>828</v>
      </c>
      <c r="E219" s="49" t="s">
        <v>363</v>
      </c>
      <c r="F219" s="49" t="s">
        <v>829</v>
      </c>
      <c r="G219" s="49" t="s">
        <v>830</v>
      </c>
      <c r="H219" s="49" t="s">
        <v>858</v>
      </c>
      <c r="I219" s="16" t="s">
        <v>859</v>
      </c>
      <c r="J219" s="16" t="s">
        <v>860</v>
      </c>
      <c r="K219" s="118" t="s">
        <v>126</v>
      </c>
      <c r="L219" s="119">
        <v>1</v>
      </c>
      <c r="M219" s="16" t="s">
        <v>834</v>
      </c>
      <c r="N219" s="17">
        <v>2020011000022</v>
      </c>
      <c r="O219" s="57" t="s">
        <v>858</v>
      </c>
      <c r="P219" s="19" t="s">
        <v>865</v>
      </c>
      <c r="Q219" s="19" t="s">
        <v>866</v>
      </c>
      <c r="R219" s="117" t="s">
        <v>126</v>
      </c>
      <c r="S219" s="51">
        <v>1</v>
      </c>
      <c r="T219" s="120" t="s">
        <v>53</v>
      </c>
      <c r="U219" s="16" t="s">
        <v>837</v>
      </c>
      <c r="V219" s="16" t="s">
        <v>838</v>
      </c>
      <c r="W219" s="16" t="str">
        <f t="shared" si="10"/>
        <v>-</v>
      </c>
      <c r="X219" s="16" t="str">
        <f t="shared" si="10"/>
        <v>-</v>
      </c>
      <c r="Y219" s="116">
        <v>445613422</v>
      </c>
      <c r="Z219" s="107"/>
      <c r="AA219" s="18" t="s">
        <v>863</v>
      </c>
      <c r="AB219" s="84"/>
      <c r="AC219" s="18"/>
      <c r="AD219" s="95">
        <v>1</v>
      </c>
      <c r="AE219" s="89"/>
      <c r="AF219" s="89" t="s">
        <v>865</v>
      </c>
      <c r="AG219" s="89" t="s">
        <v>838</v>
      </c>
      <c r="AH219" s="89" t="s">
        <v>830</v>
      </c>
      <c r="AI219" s="89" t="s">
        <v>839</v>
      </c>
      <c r="AJ219" s="89" t="s">
        <v>864</v>
      </c>
      <c r="AK219" s="86" t="s">
        <v>841</v>
      </c>
      <c r="AL219" s="18" t="s">
        <v>866</v>
      </c>
      <c r="AM219" s="87">
        <v>1</v>
      </c>
      <c r="AN219" s="18" t="s">
        <v>126</v>
      </c>
      <c r="AO219" s="18" t="s">
        <v>53</v>
      </c>
      <c r="AP219" s="88">
        <v>44561</v>
      </c>
      <c r="AQ219" s="86" t="s">
        <v>841</v>
      </c>
    </row>
    <row r="220" spans="1:43" s="2" customFormat="1" ht="15" customHeight="1" x14ac:dyDescent="0.2">
      <c r="A220" s="49" t="s">
        <v>826</v>
      </c>
      <c r="B220" s="120">
        <v>3</v>
      </c>
      <c r="C220" s="49" t="s">
        <v>827</v>
      </c>
      <c r="D220" s="49" t="s">
        <v>828</v>
      </c>
      <c r="E220" s="49" t="s">
        <v>363</v>
      </c>
      <c r="F220" s="49" t="s">
        <v>829</v>
      </c>
      <c r="G220" s="49" t="s">
        <v>830</v>
      </c>
      <c r="H220" s="49" t="s">
        <v>858</v>
      </c>
      <c r="I220" s="16" t="s">
        <v>859</v>
      </c>
      <c r="J220" s="16" t="s">
        <v>860</v>
      </c>
      <c r="K220" s="118" t="s">
        <v>126</v>
      </c>
      <c r="L220" s="119">
        <v>1</v>
      </c>
      <c r="M220" s="16" t="s">
        <v>834</v>
      </c>
      <c r="N220" s="17">
        <v>2020011000022</v>
      </c>
      <c r="O220" s="57" t="s">
        <v>858</v>
      </c>
      <c r="P220" s="19" t="s">
        <v>867</v>
      </c>
      <c r="Q220" s="19" t="s">
        <v>868</v>
      </c>
      <c r="R220" s="117" t="s">
        <v>126</v>
      </c>
      <c r="S220" s="51">
        <v>1</v>
      </c>
      <c r="T220" s="120" t="s">
        <v>53</v>
      </c>
      <c r="U220" s="16" t="s">
        <v>837</v>
      </c>
      <c r="V220" s="16" t="s">
        <v>838</v>
      </c>
      <c r="W220" s="16" t="str">
        <f t="shared" si="10"/>
        <v>-</v>
      </c>
      <c r="X220" s="16" t="str">
        <f t="shared" si="10"/>
        <v>-</v>
      </c>
      <c r="Y220" s="116">
        <v>485340000</v>
      </c>
      <c r="Z220" s="107"/>
      <c r="AA220" s="18" t="s">
        <v>863</v>
      </c>
      <c r="AB220" s="84"/>
      <c r="AC220" s="18"/>
      <c r="AD220" s="95">
        <v>1</v>
      </c>
      <c r="AE220" s="89"/>
      <c r="AF220" s="89" t="s">
        <v>867</v>
      </c>
      <c r="AG220" s="89" t="s">
        <v>838</v>
      </c>
      <c r="AH220" s="89" t="s">
        <v>830</v>
      </c>
      <c r="AI220" s="89" t="s">
        <v>839</v>
      </c>
      <c r="AJ220" s="89" t="s">
        <v>864</v>
      </c>
      <c r="AK220" s="86" t="s">
        <v>841</v>
      </c>
      <c r="AL220" s="18" t="s">
        <v>868</v>
      </c>
      <c r="AM220" s="87">
        <v>1</v>
      </c>
      <c r="AN220" s="18" t="s">
        <v>126</v>
      </c>
      <c r="AO220" s="18" t="s">
        <v>53</v>
      </c>
      <c r="AP220" s="88">
        <v>44561</v>
      </c>
      <c r="AQ220" s="86" t="s">
        <v>841</v>
      </c>
    </row>
    <row r="221" spans="1:43" s="2" customFormat="1" ht="15" customHeight="1" x14ac:dyDescent="0.2">
      <c r="A221" s="49" t="s">
        <v>826</v>
      </c>
      <c r="B221" s="120">
        <v>3</v>
      </c>
      <c r="C221" s="49" t="s">
        <v>827</v>
      </c>
      <c r="D221" s="49" t="s">
        <v>828</v>
      </c>
      <c r="E221" s="49" t="s">
        <v>363</v>
      </c>
      <c r="F221" s="49" t="s">
        <v>844</v>
      </c>
      <c r="G221" s="49" t="s">
        <v>830</v>
      </c>
      <c r="H221" s="49" t="s">
        <v>858</v>
      </c>
      <c r="I221" s="16" t="s">
        <v>859</v>
      </c>
      <c r="J221" s="16" t="s">
        <v>860</v>
      </c>
      <c r="K221" s="118" t="s">
        <v>126</v>
      </c>
      <c r="L221" s="51">
        <v>0.75</v>
      </c>
      <c r="M221" s="16" t="s">
        <v>834</v>
      </c>
      <c r="N221" s="17">
        <v>2020011000022</v>
      </c>
      <c r="O221" s="57" t="s">
        <v>858</v>
      </c>
      <c r="P221" s="19" t="s">
        <v>869</v>
      </c>
      <c r="Q221" s="19" t="s">
        <v>870</v>
      </c>
      <c r="R221" s="117" t="s">
        <v>126</v>
      </c>
      <c r="S221" s="51">
        <v>0.75</v>
      </c>
      <c r="T221" s="120" t="s">
        <v>53</v>
      </c>
      <c r="U221" s="16" t="s">
        <v>837</v>
      </c>
      <c r="V221" s="16" t="s">
        <v>838</v>
      </c>
      <c r="W221" s="16" t="str">
        <f t="shared" si="10"/>
        <v>-</v>
      </c>
      <c r="X221" s="16" t="str">
        <f t="shared" si="10"/>
        <v>-</v>
      </c>
      <c r="Y221" s="116">
        <v>248534044</v>
      </c>
      <c r="Z221" s="107"/>
      <c r="AA221" s="18" t="s">
        <v>871</v>
      </c>
      <c r="AB221" s="84"/>
      <c r="AC221" s="18"/>
      <c r="AD221" s="95">
        <v>1</v>
      </c>
      <c r="AE221" s="89"/>
      <c r="AF221" s="89" t="s">
        <v>869</v>
      </c>
      <c r="AG221" s="89" t="s">
        <v>838</v>
      </c>
      <c r="AH221" s="89" t="s">
        <v>830</v>
      </c>
      <c r="AI221" s="89" t="s">
        <v>839</v>
      </c>
      <c r="AJ221" s="89" t="s">
        <v>864</v>
      </c>
      <c r="AK221" s="86" t="s">
        <v>841</v>
      </c>
      <c r="AL221" s="18" t="s">
        <v>870</v>
      </c>
      <c r="AM221" s="87">
        <v>0.75</v>
      </c>
      <c r="AN221" s="18" t="s">
        <v>126</v>
      </c>
      <c r="AO221" s="18" t="s">
        <v>53</v>
      </c>
      <c r="AP221" s="88">
        <v>44561</v>
      </c>
      <c r="AQ221" s="86" t="s">
        <v>841</v>
      </c>
    </row>
    <row r="222" spans="1:43" s="2" customFormat="1" ht="15" customHeight="1" x14ac:dyDescent="0.2">
      <c r="A222" s="49" t="s">
        <v>826</v>
      </c>
      <c r="B222" s="120">
        <v>3</v>
      </c>
      <c r="C222" s="49" t="s">
        <v>827</v>
      </c>
      <c r="D222" s="49" t="s">
        <v>828</v>
      </c>
      <c r="E222" s="49" t="s">
        <v>363</v>
      </c>
      <c r="F222" s="49" t="s">
        <v>829</v>
      </c>
      <c r="G222" s="49" t="s">
        <v>830</v>
      </c>
      <c r="H222" s="49" t="s">
        <v>872</v>
      </c>
      <c r="I222" s="16" t="s">
        <v>873</v>
      </c>
      <c r="J222" s="16" t="s">
        <v>873</v>
      </c>
      <c r="K222" s="118" t="s">
        <v>48</v>
      </c>
      <c r="L222" s="120">
        <v>0</v>
      </c>
      <c r="M222" s="16" t="s">
        <v>834</v>
      </c>
      <c r="N222" s="17">
        <v>2020011000022</v>
      </c>
      <c r="O222" s="57" t="s">
        <v>874</v>
      </c>
      <c r="P222" s="19" t="s">
        <v>875</v>
      </c>
      <c r="Q222" s="19" t="s">
        <v>876</v>
      </c>
      <c r="R222" s="117" t="s">
        <v>48</v>
      </c>
      <c r="S222" s="24">
        <v>0</v>
      </c>
      <c r="T222" s="120" t="s">
        <v>53</v>
      </c>
      <c r="U222" s="16" t="s">
        <v>837</v>
      </c>
      <c r="V222" s="16" t="s">
        <v>838</v>
      </c>
      <c r="W222" s="16" t="str">
        <f t="shared" si="10"/>
        <v>-</v>
      </c>
      <c r="X222" s="16" t="str">
        <f t="shared" si="10"/>
        <v>-</v>
      </c>
      <c r="Y222" s="134">
        <v>0</v>
      </c>
      <c r="Z222" s="107"/>
      <c r="AA222" s="142" t="s">
        <v>877</v>
      </c>
      <c r="AB222" s="84"/>
      <c r="AC222" s="142"/>
      <c r="AD222" s="95">
        <v>1</v>
      </c>
      <c r="AE222" s="89"/>
      <c r="AF222" s="89" t="s">
        <v>875</v>
      </c>
      <c r="AG222" s="89" t="s">
        <v>838</v>
      </c>
      <c r="AH222" s="89" t="s">
        <v>830</v>
      </c>
      <c r="AI222" s="89" t="s">
        <v>839</v>
      </c>
      <c r="AJ222" s="89" t="s">
        <v>878</v>
      </c>
      <c r="AK222" s="86" t="s">
        <v>841</v>
      </c>
      <c r="AL222" s="18" t="s">
        <v>876</v>
      </c>
      <c r="AM222" s="87">
        <v>0</v>
      </c>
      <c r="AN222" s="18" t="s">
        <v>48</v>
      </c>
      <c r="AO222" s="18" t="s">
        <v>53</v>
      </c>
      <c r="AP222" s="88">
        <v>44561</v>
      </c>
      <c r="AQ222" s="86" t="s">
        <v>841</v>
      </c>
    </row>
    <row r="223" spans="1:43" s="5" customFormat="1" ht="15" customHeight="1" x14ac:dyDescent="0.2">
      <c r="A223" s="50" t="s">
        <v>826</v>
      </c>
      <c r="B223" s="120">
        <v>3</v>
      </c>
      <c r="C223" s="50" t="s">
        <v>827</v>
      </c>
      <c r="D223" s="50" t="s">
        <v>828</v>
      </c>
      <c r="E223" s="50" t="s">
        <v>363</v>
      </c>
      <c r="F223" s="50" t="s">
        <v>829</v>
      </c>
      <c r="G223" s="50" t="s">
        <v>830</v>
      </c>
      <c r="H223" s="50" t="s">
        <v>872</v>
      </c>
      <c r="I223" s="23" t="s">
        <v>873</v>
      </c>
      <c r="J223" s="50" t="s">
        <v>873</v>
      </c>
      <c r="K223" s="118" t="s">
        <v>48</v>
      </c>
      <c r="L223" s="120">
        <v>0</v>
      </c>
      <c r="M223" s="50" t="s">
        <v>834</v>
      </c>
      <c r="N223" s="17">
        <v>2020011000022</v>
      </c>
      <c r="O223" s="57" t="s">
        <v>874</v>
      </c>
      <c r="P223" s="23" t="s">
        <v>879</v>
      </c>
      <c r="Q223" s="23" t="s">
        <v>880</v>
      </c>
      <c r="R223" s="117" t="s">
        <v>48</v>
      </c>
      <c r="S223" s="24">
        <v>0</v>
      </c>
      <c r="T223" s="120" t="s">
        <v>53</v>
      </c>
      <c r="U223" s="16" t="s">
        <v>837</v>
      </c>
      <c r="V223" s="16" t="s">
        <v>838</v>
      </c>
      <c r="W223" s="16" t="str">
        <f t="shared" si="10"/>
        <v>-</v>
      </c>
      <c r="X223" s="16" t="str">
        <f t="shared" si="10"/>
        <v>-</v>
      </c>
      <c r="Y223" s="134"/>
      <c r="Z223" s="107"/>
      <c r="AA223" s="142"/>
      <c r="AB223" s="84"/>
      <c r="AC223" s="142"/>
      <c r="AD223" s="95">
        <v>1</v>
      </c>
      <c r="AE223" s="89"/>
      <c r="AF223" s="89" t="s">
        <v>879</v>
      </c>
      <c r="AG223" s="89" t="s">
        <v>838</v>
      </c>
      <c r="AH223" s="89" t="s">
        <v>830</v>
      </c>
      <c r="AI223" s="89" t="s">
        <v>839</v>
      </c>
      <c r="AJ223" s="89" t="s">
        <v>878</v>
      </c>
      <c r="AK223" s="86" t="s">
        <v>841</v>
      </c>
      <c r="AL223" s="18" t="s">
        <v>880</v>
      </c>
      <c r="AM223" s="87">
        <v>0</v>
      </c>
      <c r="AN223" s="18" t="s">
        <v>48</v>
      </c>
      <c r="AO223" s="18" t="s">
        <v>53</v>
      </c>
      <c r="AP223" s="88">
        <v>44561</v>
      </c>
      <c r="AQ223" s="86" t="s">
        <v>841</v>
      </c>
    </row>
    <row r="224" spans="1:43" s="5" customFormat="1" ht="15" customHeight="1" x14ac:dyDescent="0.2">
      <c r="A224" s="50" t="s">
        <v>826</v>
      </c>
      <c r="B224" s="120">
        <v>3</v>
      </c>
      <c r="C224" s="50" t="s">
        <v>827</v>
      </c>
      <c r="D224" s="50" t="s">
        <v>828</v>
      </c>
      <c r="E224" s="50" t="s">
        <v>363</v>
      </c>
      <c r="F224" s="50" t="s">
        <v>829</v>
      </c>
      <c r="G224" s="50" t="s">
        <v>830</v>
      </c>
      <c r="H224" s="50" t="s">
        <v>872</v>
      </c>
      <c r="I224" s="23" t="s">
        <v>881</v>
      </c>
      <c r="J224" s="50" t="s">
        <v>881</v>
      </c>
      <c r="K224" s="118" t="s">
        <v>48</v>
      </c>
      <c r="L224" s="120">
        <v>0</v>
      </c>
      <c r="M224" s="50" t="s">
        <v>834</v>
      </c>
      <c r="N224" s="17">
        <v>2020011000022</v>
      </c>
      <c r="O224" s="57" t="s">
        <v>874</v>
      </c>
      <c r="P224" s="23" t="s">
        <v>882</v>
      </c>
      <c r="Q224" s="23" t="s">
        <v>883</v>
      </c>
      <c r="R224" s="117" t="s">
        <v>48</v>
      </c>
      <c r="S224" s="24">
        <v>0</v>
      </c>
      <c r="T224" s="120" t="s">
        <v>53</v>
      </c>
      <c r="U224" s="16" t="s">
        <v>837</v>
      </c>
      <c r="V224" s="16" t="s">
        <v>838</v>
      </c>
      <c r="W224" s="16" t="str">
        <f t="shared" si="10"/>
        <v>-</v>
      </c>
      <c r="X224" s="16" t="str">
        <f t="shared" si="10"/>
        <v>-</v>
      </c>
      <c r="Y224" s="134"/>
      <c r="Z224" s="107"/>
      <c r="AA224" s="142"/>
      <c r="AB224" s="84"/>
      <c r="AC224" s="142"/>
      <c r="AD224" s="95">
        <v>1</v>
      </c>
      <c r="AE224" s="89"/>
      <c r="AF224" s="89" t="s">
        <v>882</v>
      </c>
      <c r="AG224" s="89" t="s">
        <v>838</v>
      </c>
      <c r="AH224" s="89" t="s">
        <v>830</v>
      </c>
      <c r="AI224" s="89" t="s">
        <v>839</v>
      </c>
      <c r="AJ224" s="89" t="s">
        <v>878</v>
      </c>
      <c r="AK224" s="86" t="s">
        <v>841</v>
      </c>
      <c r="AL224" s="18" t="s">
        <v>883</v>
      </c>
      <c r="AM224" s="87">
        <v>0</v>
      </c>
      <c r="AN224" s="18" t="s">
        <v>48</v>
      </c>
      <c r="AO224" s="18" t="s">
        <v>53</v>
      </c>
      <c r="AP224" s="88">
        <v>44561</v>
      </c>
      <c r="AQ224" s="86" t="s">
        <v>841</v>
      </c>
    </row>
    <row r="225" spans="1:43" s="5" customFormat="1" ht="15" customHeight="1" x14ac:dyDescent="0.2">
      <c r="A225" s="50" t="s">
        <v>826</v>
      </c>
      <c r="B225" s="120">
        <v>3</v>
      </c>
      <c r="C225" s="50" t="s">
        <v>827</v>
      </c>
      <c r="D225" s="50" t="s">
        <v>828</v>
      </c>
      <c r="E225" s="50" t="s">
        <v>363</v>
      </c>
      <c r="F225" s="50" t="s">
        <v>829</v>
      </c>
      <c r="G225" s="50" t="s">
        <v>830</v>
      </c>
      <c r="H225" s="50" t="s">
        <v>872</v>
      </c>
      <c r="I225" s="23" t="s">
        <v>881</v>
      </c>
      <c r="J225" s="50" t="s">
        <v>881</v>
      </c>
      <c r="K225" s="118" t="s">
        <v>48</v>
      </c>
      <c r="L225" s="120">
        <v>0</v>
      </c>
      <c r="M225" s="50" t="s">
        <v>834</v>
      </c>
      <c r="N225" s="17">
        <v>2020011000022</v>
      </c>
      <c r="O225" s="57" t="s">
        <v>874</v>
      </c>
      <c r="P225" s="23" t="s">
        <v>884</v>
      </c>
      <c r="Q225" s="23" t="s">
        <v>885</v>
      </c>
      <c r="R225" s="117" t="s">
        <v>48</v>
      </c>
      <c r="S225" s="24">
        <v>0</v>
      </c>
      <c r="T225" s="120" t="s">
        <v>53</v>
      </c>
      <c r="U225" s="16" t="s">
        <v>837</v>
      </c>
      <c r="V225" s="16" t="s">
        <v>838</v>
      </c>
      <c r="W225" s="16" t="str">
        <f t="shared" si="10"/>
        <v>-</v>
      </c>
      <c r="X225" s="16" t="str">
        <f t="shared" si="10"/>
        <v>-</v>
      </c>
      <c r="Y225" s="134"/>
      <c r="Z225" s="107"/>
      <c r="AA225" s="142"/>
      <c r="AB225" s="84"/>
      <c r="AC225" s="142"/>
      <c r="AD225" s="95">
        <v>1</v>
      </c>
      <c r="AE225" s="89"/>
      <c r="AF225" s="89" t="s">
        <v>884</v>
      </c>
      <c r="AG225" s="89" t="s">
        <v>838</v>
      </c>
      <c r="AH225" s="89" t="s">
        <v>830</v>
      </c>
      <c r="AI225" s="89" t="s">
        <v>839</v>
      </c>
      <c r="AJ225" s="89" t="s">
        <v>878</v>
      </c>
      <c r="AK225" s="86" t="s">
        <v>841</v>
      </c>
      <c r="AL225" s="18" t="s">
        <v>885</v>
      </c>
      <c r="AM225" s="87">
        <v>0</v>
      </c>
      <c r="AN225" s="18" t="s">
        <v>48</v>
      </c>
      <c r="AO225" s="18" t="s">
        <v>53</v>
      </c>
      <c r="AP225" s="88">
        <v>44561</v>
      </c>
      <c r="AQ225" s="86" t="s">
        <v>841</v>
      </c>
    </row>
    <row r="226" spans="1:43" s="5" customFormat="1" ht="15" customHeight="1" x14ac:dyDescent="0.2">
      <c r="A226" s="49" t="s">
        <v>886</v>
      </c>
      <c r="B226" s="120">
        <v>3</v>
      </c>
      <c r="C226" s="49" t="s">
        <v>827</v>
      </c>
      <c r="D226" s="49" t="s">
        <v>828</v>
      </c>
      <c r="E226" s="49" t="s">
        <v>363</v>
      </c>
      <c r="F226" s="49" t="s">
        <v>887</v>
      </c>
      <c r="G226" s="49" t="s">
        <v>888</v>
      </c>
      <c r="H226" s="49" t="s">
        <v>889</v>
      </c>
      <c r="I226" s="49" t="s">
        <v>890</v>
      </c>
      <c r="J226" s="49" t="s">
        <v>890</v>
      </c>
      <c r="K226" s="133" t="s">
        <v>489</v>
      </c>
      <c r="L226" s="133">
        <v>3</v>
      </c>
      <c r="M226" s="16" t="s">
        <v>891</v>
      </c>
      <c r="N226" s="17">
        <v>2019011000048</v>
      </c>
      <c r="O226" s="57" t="s">
        <v>892</v>
      </c>
      <c r="P226" s="19" t="s">
        <v>893</v>
      </c>
      <c r="Q226" s="19" t="s">
        <v>894</v>
      </c>
      <c r="R226" s="136" t="s">
        <v>48</v>
      </c>
      <c r="S226" s="137">
        <v>3</v>
      </c>
      <c r="T226" s="120" t="s">
        <v>53</v>
      </c>
      <c r="U226" s="49" t="s">
        <v>895</v>
      </c>
      <c r="V226" s="49" t="s">
        <v>896</v>
      </c>
      <c r="W226" s="49" t="s">
        <v>897</v>
      </c>
      <c r="X226" s="49" t="s">
        <v>898</v>
      </c>
      <c r="Y226" s="134">
        <v>290500816.5</v>
      </c>
      <c r="Z226" s="107"/>
      <c r="AA226" s="142" t="s">
        <v>899</v>
      </c>
      <c r="AB226" s="84"/>
      <c r="AC226" s="142"/>
      <c r="AD226" s="95">
        <v>1</v>
      </c>
      <c r="AE226" s="89"/>
      <c r="AF226" s="89" t="s">
        <v>900</v>
      </c>
      <c r="AG226" s="89" t="s">
        <v>896</v>
      </c>
      <c r="AH226" s="89" t="s">
        <v>888</v>
      </c>
      <c r="AI226" s="89" t="s">
        <v>839</v>
      </c>
      <c r="AJ226" s="89" t="s">
        <v>901</v>
      </c>
      <c r="AK226" s="86" t="s">
        <v>902</v>
      </c>
      <c r="AL226" s="18" t="s">
        <v>894</v>
      </c>
      <c r="AM226" s="87">
        <v>3</v>
      </c>
      <c r="AN226" s="18" t="s">
        <v>48</v>
      </c>
      <c r="AO226" s="18" t="s">
        <v>53</v>
      </c>
      <c r="AP226" s="88">
        <v>44561</v>
      </c>
      <c r="AQ226" s="86" t="s">
        <v>902</v>
      </c>
    </row>
    <row r="227" spans="1:43" s="5" customFormat="1" ht="15" customHeight="1" x14ac:dyDescent="0.2">
      <c r="A227" s="49" t="s">
        <v>886</v>
      </c>
      <c r="B227" s="120">
        <v>3</v>
      </c>
      <c r="C227" s="49" t="s">
        <v>827</v>
      </c>
      <c r="D227" s="49" t="s">
        <v>828</v>
      </c>
      <c r="E227" s="49" t="s">
        <v>363</v>
      </c>
      <c r="F227" s="49" t="s">
        <v>887</v>
      </c>
      <c r="G227" s="49" t="s">
        <v>888</v>
      </c>
      <c r="H227" s="49" t="s">
        <v>889</v>
      </c>
      <c r="I227" s="49" t="s">
        <v>890</v>
      </c>
      <c r="J227" s="49" t="s">
        <v>890</v>
      </c>
      <c r="K227" s="133"/>
      <c r="L227" s="133"/>
      <c r="M227" s="16" t="s">
        <v>891</v>
      </c>
      <c r="N227" s="17">
        <v>2019011000048</v>
      </c>
      <c r="O227" s="57" t="s">
        <v>892</v>
      </c>
      <c r="P227" s="19" t="s">
        <v>903</v>
      </c>
      <c r="Q227" s="19" t="s">
        <v>894</v>
      </c>
      <c r="R227" s="136"/>
      <c r="S227" s="137"/>
      <c r="T227" s="120" t="s">
        <v>53</v>
      </c>
      <c r="U227" s="49" t="s">
        <v>895</v>
      </c>
      <c r="V227" s="49" t="s">
        <v>896</v>
      </c>
      <c r="W227" s="49" t="s">
        <v>897</v>
      </c>
      <c r="X227" s="49" t="s">
        <v>898</v>
      </c>
      <c r="Y227" s="134"/>
      <c r="Z227" s="107"/>
      <c r="AA227" s="142"/>
      <c r="AB227" s="84"/>
      <c r="AC227" s="142"/>
      <c r="AD227" s="95">
        <v>1</v>
      </c>
      <c r="AE227" s="89"/>
      <c r="AF227" s="89" t="s">
        <v>903</v>
      </c>
      <c r="AG227" s="89" t="s">
        <v>896</v>
      </c>
      <c r="AH227" s="89" t="s">
        <v>888</v>
      </c>
      <c r="AI227" s="89" t="s">
        <v>839</v>
      </c>
      <c r="AJ227" s="89" t="s">
        <v>901</v>
      </c>
      <c r="AK227" s="86" t="s">
        <v>902</v>
      </c>
      <c r="AL227" s="18" t="s">
        <v>894</v>
      </c>
      <c r="AM227" s="87">
        <v>3</v>
      </c>
      <c r="AN227" s="18" t="s">
        <v>48</v>
      </c>
      <c r="AO227" s="18" t="s">
        <v>53</v>
      </c>
      <c r="AP227" s="88">
        <v>44561</v>
      </c>
      <c r="AQ227" s="86" t="s">
        <v>902</v>
      </c>
    </row>
    <row r="228" spans="1:43" s="5" customFormat="1" ht="15" customHeight="1" x14ac:dyDescent="0.2">
      <c r="A228" s="49" t="s">
        <v>886</v>
      </c>
      <c r="B228" s="120">
        <v>3</v>
      </c>
      <c r="C228" s="49" t="s">
        <v>827</v>
      </c>
      <c r="D228" s="49" t="s">
        <v>828</v>
      </c>
      <c r="E228" s="49" t="s">
        <v>363</v>
      </c>
      <c r="F228" s="49" t="s">
        <v>887</v>
      </c>
      <c r="G228" s="49" t="s">
        <v>888</v>
      </c>
      <c r="H228" s="49" t="s">
        <v>889</v>
      </c>
      <c r="I228" s="49" t="s">
        <v>890</v>
      </c>
      <c r="J228" s="49" t="s">
        <v>890</v>
      </c>
      <c r="K228" s="133"/>
      <c r="L228" s="133"/>
      <c r="M228" s="16" t="s">
        <v>891</v>
      </c>
      <c r="N228" s="17">
        <v>2019011000048</v>
      </c>
      <c r="O228" s="57" t="s">
        <v>892</v>
      </c>
      <c r="P228" s="19" t="s">
        <v>904</v>
      </c>
      <c r="Q228" s="19" t="s">
        <v>894</v>
      </c>
      <c r="R228" s="136"/>
      <c r="S228" s="137"/>
      <c r="T228" s="120" t="s">
        <v>53</v>
      </c>
      <c r="U228" s="49" t="s">
        <v>895</v>
      </c>
      <c r="V228" s="49" t="s">
        <v>896</v>
      </c>
      <c r="W228" s="49" t="s">
        <v>897</v>
      </c>
      <c r="X228" s="49" t="s">
        <v>898</v>
      </c>
      <c r="Y228" s="134"/>
      <c r="Z228" s="107"/>
      <c r="AA228" s="142"/>
      <c r="AB228" s="84"/>
      <c r="AC228" s="142"/>
      <c r="AD228" s="95">
        <v>1</v>
      </c>
      <c r="AE228" s="89"/>
      <c r="AF228" s="89" t="s">
        <v>904</v>
      </c>
      <c r="AG228" s="89" t="s">
        <v>896</v>
      </c>
      <c r="AH228" s="89" t="s">
        <v>888</v>
      </c>
      <c r="AI228" s="89" t="s">
        <v>839</v>
      </c>
      <c r="AJ228" s="89" t="s">
        <v>901</v>
      </c>
      <c r="AK228" s="86" t="s">
        <v>902</v>
      </c>
      <c r="AL228" s="18" t="s">
        <v>894</v>
      </c>
      <c r="AM228" s="87">
        <v>0</v>
      </c>
      <c r="AN228" s="18" t="s">
        <v>48</v>
      </c>
      <c r="AO228" s="18" t="s">
        <v>53</v>
      </c>
      <c r="AP228" s="88">
        <v>44561</v>
      </c>
      <c r="AQ228" s="86" t="s">
        <v>902</v>
      </c>
    </row>
    <row r="229" spans="1:43" s="5" customFormat="1" ht="15" customHeight="1" x14ac:dyDescent="0.2">
      <c r="A229" s="49" t="s">
        <v>886</v>
      </c>
      <c r="B229" s="120">
        <v>3</v>
      </c>
      <c r="C229" s="49" t="s">
        <v>827</v>
      </c>
      <c r="D229" s="49" t="s">
        <v>828</v>
      </c>
      <c r="E229" s="49" t="s">
        <v>363</v>
      </c>
      <c r="F229" s="49" t="s">
        <v>887</v>
      </c>
      <c r="G229" s="49" t="s">
        <v>888</v>
      </c>
      <c r="H229" s="49" t="s">
        <v>889</v>
      </c>
      <c r="I229" s="49" t="s">
        <v>890</v>
      </c>
      <c r="J229" s="49" t="s">
        <v>890</v>
      </c>
      <c r="K229" s="133"/>
      <c r="L229" s="133"/>
      <c r="M229" s="16" t="s">
        <v>891</v>
      </c>
      <c r="N229" s="17">
        <v>2019011000048</v>
      </c>
      <c r="O229" s="57" t="s">
        <v>892</v>
      </c>
      <c r="P229" s="19" t="s">
        <v>905</v>
      </c>
      <c r="Q229" s="19" t="s">
        <v>894</v>
      </c>
      <c r="R229" s="136"/>
      <c r="S229" s="137"/>
      <c r="T229" s="120" t="s">
        <v>53</v>
      </c>
      <c r="U229" s="49" t="s">
        <v>895</v>
      </c>
      <c r="V229" s="49" t="s">
        <v>896</v>
      </c>
      <c r="W229" s="49" t="s">
        <v>897</v>
      </c>
      <c r="X229" s="49" t="s">
        <v>898</v>
      </c>
      <c r="Y229" s="134"/>
      <c r="Z229" s="107"/>
      <c r="AA229" s="142"/>
      <c r="AB229" s="84"/>
      <c r="AC229" s="142"/>
      <c r="AD229" s="95">
        <v>1</v>
      </c>
      <c r="AE229" s="89"/>
      <c r="AF229" s="89" t="s">
        <v>905</v>
      </c>
      <c r="AG229" s="89" t="s">
        <v>896</v>
      </c>
      <c r="AH229" s="89" t="s">
        <v>888</v>
      </c>
      <c r="AI229" s="89" t="s">
        <v>839</v>
      </c>
      <c r="AJ229" s="89" t="s">
        <v>901</v>
      </c>
      <c r="AK229" s="86" t="s">
        <v>902</v>
      </c>
      <c r="AL229" s="18" t="s">
        <v>894</v>
      </c>
      <c r="AM229" s="87">
        <v>0</v>
      </c>
      <c r="AN229" s="18" t="s">
        <v>48</v>
      </c>
      <c r="AO229" s="18" t="s">
        <v>53</v>
      </c>
      <c r="AP229" s="88">
        <v>44561</v>
      </c>
      <c r="AQ229" s="86" t="s">
        <v>902</v>
      </c>
    </row>
    <row r="230" spans="1:43" s="5" customFormat="1" ht="15" customHeight="1" x14ac:dyDescent="0.2">
      <c r="A230" s="49" t="s">
        <v>886</v>
      </c>
      <c r="B230" s="120">
        <v>3</v>
      </c>
      <c r="C230" s="49" t="s">
        <v>827</v>
      </c>
      <c r="D230" s="49" t="s">
        <v>828</v>
      </c>
      <c r="E230" s="49" t="s">
        <v>363</v>
      </c>
      <c r="F230" s="49" t="s">
        <v>887</v>
      </c>
      <c r="G230" s="49" t="s">
        <v>888</v>
      </c>
      <c r="H230" s="49" t="s">
        <v>889</v>
      </c>
      <c r="I230" s="49" t="s">
        <v>890</v>
      </c>
      <c r="J230" s="49" t="s">
        <v>890</v>
      </c>
      <c r="K230" s="133"/>
      <c r="L230" s="133"/>
      <c r="M230" s="16" t="s">
        <v>891</v>
      </c>
      <c r="N230" s="17">
        <v>2019011000048</v>
      </c>
      <c r="O230" s="57" t="s">
        <v>892</v>
      </c>
      <c r="P230" s="19" t="s">
        <v>906</v>
      </c>
      <c r="Q230" s="19" t="s">
        <v>894</v>
      </c>
      <c r="R230" s="136"/>
      <c r="S230" s="137"/>
      <c r="T230" s="120" t="s">
        <v>53</v>
      </c>
      <c r="U230" s="49" t="s">
        <v>895</v>
      </c>
      <c r="V230" s="49" t="s">
        <v>896</v>
      </c>
      <c r="W230" s="49" t="s">
        <v>897</v>
      </c>
      <c r="X230" s="49" t="s">
        <v>898</v>
      </c>
      <c r="Y230" s="134"/>
      <c r="Z230" s="107"/>
      <c r="AA230" s="142"/>
      <c r="AB230" s="84"/>
      <c r="AC230" s="142"/>
      <c r="AD230" s="95">
        <v>1</v>
      </c>
      <c r="AE230" s="89"/>
      <c r="AF230" s="89" t="s">
        <v>906</v>
      </c>
      <c r="AG230" s="89" t="s">
        <v>896</v>
      </c>
      <c r="AH230" s="89" t="s">
        <v>888</v>
      </c>
      <c r="AI230" s="89" t="s">
        <v>839</v>
      </c>
      <c r="AJ230" s="89" t="s">
        <v>901</v>
      </c>
      <c r="AK230" s="86" t="s">
        <v>902</v>
      </c>
      <c r="AL230" s="18" t="s">
        <v>894</v>
      </c>
      <c r="AM230" s="87">
        <v>0</v>
      </c>
      <c r="AN230" s="18" t="s">
        <v>48</v>
      </c>
      <c r="AO230" s="18" t="s">
        <v>53</v>
      </c>
      <c r="AP230" s="88">
        <v>44561</v>
      </c>
      <c r="AQ230" s="86" t="s">
        <v>902</v>
      </c>
    </row>
    <row r="231" spans="1:43" s="5" customFormat="1" ht="15" customHeight="1" x14ac:dyDescent="0.2">
      <c r="A231" s="49" t="s">
        <v>886</v>
      </c>
      <c r="B231" s="120">
        <v>3</v>
      </c>
      <c r="C231" s="49" t="s">
        <v>827</v>
      </c>
      <c r="D231" s="49" t="s">
        <v>828</v>
      </c>
      <c r="E231" s="49" t="s">
        <v>363</v>
      </c>
      <c r="F231" s="49" t="s">
        <v>887</v>
      </c>
      <c r="G231" s="49" t="s">
        <v>888</v>
      </c>
      <c r="H231" s="49" t="s">
        <v>889</v>
      </c>
      <c r="I231" s="49" t="s">
        <v>890</v>
      </c>
      <c r="J231" s="49" t="s">
        <v>890</v>
      </c>
      <c r="K231" s="133"/>
      <c r="L231" s="133"/>
      <c r="M231" s="16" t="s">
        <v>891</v>
      </c>
      <c r="N231" s="17">
        <v>2019011000048</v>
      </c>
      <c r="O231" s="57" t="s">
        <v>892</v>
      </c>
      <c r="P231" s="19" t="s">
        <v>907</v>
      </c>
      <c r="Q231" s="19" t="s">
        <v>894</v>
      </c>
      <c r="R231" s="136"/>
      <c r="S231" s="137"/>
      <c r="T231" s="120" t="s">
        <v>53</v>
      </c>
      <c r="U231" s="49" t="s">
        <v>895</v>
      </c>
      <c r="V231" s="49" t="s">
        <v>896</v>
      </c>
      <c r="W231" s="49" t="s">
        <v>897</v>
      </c>
      <c r="X231" s="49" t="s">
        <v>898</v>
      </c>
      <c r="Y231" s="134"/>
      <c r="Z231" s="107"/>
      <c r="AA231" s="142"/>
      <c r="AB231" s="84"/>
      <c r="AC231" s="142"/>
      <c r="AD231" s="95">
        <v>1</v>
      </c>
      <c r="AE231" s="89"/>
      <c r="AF231" s="89" t="s">
        <v>907</v>
      </c>
      <c r="AG231" s="89" t="s">
        <v>896</v>
      </c>
      <c r="AH231" s="89" t="s">
        <v>888</v>
      </c>
      <c r="AI231" s="89" t="s">
        <v>839</v>
      </c>
      <c r="AJ231" s="89" t="s">
        <v>901</v>
      </c>
      <c r="AK231" s="86" t="s">
        <v>902</v>
      </c>
      <c r="AL231" s="18" t="s">
        <v>894</v>
      </c>
      <c r="AM231" s="87">
        <v>0</v>
      </c>
      <c r="AN231" s="18" t="s">
        <v>48</v>
      </c>
      <c r="AO231" s="18" t="s">
        <v>53</v>
      </c>
      <c r="AP231" s="88">
        <v>44561</v>
      </c>
      <c r="AQ231" s="86" t="s">
        <v>902</v>
      </c>
    </row>
    <row r="232" spans="1:43" s="5" customFormat="1" ht="15" customHeight="1" x14ac:dyDescent="0.2">
      <c r="A232" s="49" t="s">
        <v>886</v>
      </c>
      <c r="B232" s="120">
        <v>3</v>
      </c>
      <c r="C232" s="49" t="s">
        <v>827</v>
      </c>
      <c r="D232" s="49" t="s">
        <v>828</v>
      </c>
      <c r="E232" s="49" t="s">
        <v>363</v>
      </c>
      <c r="F232" s="49" t="s">
        <v>887</v>
      </c>
      <c r="G232" s="49" t="s">
        <v>888</v>
      </c>
      <c r="H232" s="49" t="s">
        <v>889</v>
      </c>
      <c r="I232" s="49" t="s">
        <v>890</v>
      </c>
      <c r="J232" s="49" t="s">
        <v>890</v>
      </c>
      <c r="K232" s="133"/>
      <c r="L232" s="133"/>
      <c r="M232" s="16" t="s">
        <v>891</v>
      </c>
      <c r="N232" s="17">
        <v>2019011000048</v>
      </c>
      <c r="O232" s="57" t="s">
        <v>892</v>
      </c>
      <c r="P232" s="19" t="s">
        <v>908</v>
      </c>
      <c r="Q232" s="19" t="s">
        <v>894</v>
      </c>
      <c r="R232" s="136"/>
      <c r="S232" s="137"/>
      <c r="T232" s="120" t="s">
        <v>53</v>
      </c>
      <c r="U232" s="49" t="s">
        <v>895</v>
      </c>
      <c r="V232" s="49" t="s">
        <v>896</v>
      </c>
      <c r="W232" s="49" t="s">
        <v>897</v>
      </c>
      <c r="X232" s="49" t="s">
        <v>898</v>
      </c>
      <c r="Y232" s="134"/>
      <c r="Z232" s="107"/>
      <c r="AA232" s="142"/>
      <c r="AB232" s="84"/>
      <c r="AC232" s="142"/>
      <c r="AD232" s="95">
        <v>1</v>
      </c>
      <c r="AE232" s="89"/>
      <c r="AF232" s="89" t="s">
        <v>908</v>
      </c>
      <c r="AG232" s="89" t="s">
        <v>896</v>
      </c>
      <c r="AH232" s="89" t="s">
        <v>888</v>
      </c>
      <c r="AI232" s="89" t="s">
        <v>839</v>
      </c>
      <c r="AJ232" s="89" t="s">
        <v>901</v>
      </c>
      <c r="AK232" s="86" t="s">
        <v>902</v>
      </c>
      <c r="AL232" s="18" t="s">
        <v>894</v>
      </c>
      <c r="AM232" s="87">
        <v>0</v>
      </c>
      <c r="AN232" s="18" t="s">
        <v>48</v>
      </c>
      <c r="AO232" s="18" t="s">
        <v>53</v>
      </c>
      <c r="AP232" s="88">
        <v>44561</v>
      </c>
      <c r="AQ232" s="86" t="s">
        <v>902</v>
      </c>
    </row>
    <row r="233" spans="1:43" s="5" customFormat="1" ht="15" customHeight="1" x14ac:dyDescent="0.2">
      <c r="A233" s="49" t="s">
        <v>886</v>
      </c>
      <c r="B233" s="120">
        <v>3</v>
      </c>
      <c r="C233" s="49" t="s">
        <v>827</v>
      </c>
      <c r="D233" s="49" t="s">
        <v>828</v>
      </c>
      <c r="E233" s="49" t="s">
        <v>363</v>
      </c>
      <c r="F233" s="49" t="s">
        <v>887</v>
      </c>
      <c r="G233" s="49" t="s">
        <v>888</v>
      </c>
      <c r="H233" s="49" t="s">
        <v>889</v>
      </c>
      <c r="I233" s="49" t="s">
        <v>890</v>
      </c>
      <c r="J233" s="49" t="s">
        <v>890</v>
      </c>
      <c r="K233" s="133"/>
      <c r="L233" s="133"/>
      <c r="M233" s="16" t="s">
        <v>891</v>
      </c>
      <c r="N233" s="17">
        <v>2019011000048</v>
      </c>
      <c r="O233" s="57" t="s">
        <v>892</v>
      </c>
      <c r="P233" s="19" t="s">
        <v>909</v>
      </c>
      <c r="Q233" s="19" t="s">
        <v>894</v>
      </c>
      <c r="R233" s="136"/>
      <c r="S233" s="137"/>
      <c r="T233" s="120" t="s">
        <v>53</v>
      </c>
      <c r="U233" s="49" t="s">
        <v>895</v>
      </c>
      <c r="V233" s="49" t="s">
        <v>896</v>
      </c>
      <c r="W233" s="49" t="s">
        <v>897</v>
      </c>
      <c r="X233" s="49" t="s">
        <v>898</v>
      </c>
      <c r="Y233" s="134"/>
      <c r="Z233" s="107"/>
      <c r="AA233" s="142"/>
      <c r="AB233" s="84"/>
      <c r="AC233" s="142"/>
      <c r="AD233" s="95">
        <v>1</v>
      </c>
      <c r="AE233" s="89"/>
      <c r="AF233" s="89" t="s">
        <v>909</v>
      </c>
      <c r="AG233" s="89" t="s">
        <v>896</v>
      </c>
      <c r="AH233" s="89" t="s">
        <v>888</v>
      </c>
      <c r="AI233" s="89" t="s">
        <v>839</v>
      </c>
      <c r="AJ233" s="89" t="s">
        <v>901</v>
      </c>
      <c r="AK233" s="86" t="s">
        <v>902</v>
      </c>
      <c r="AL233" s="18" t="s">
        <v>894</v>
      </c>
      <c r="AM233" s="87">
        <v>0</v>
      </c>
      <c r="AN233" s="18" t="s">
        <v>48</v>
      </c>
      <c r="AO233" s="18" t="s">
        <v>53</v>
      </c>
      <c r="AP233" s="88">
        <v>44561</v>
      </c>
      <c r="AQ233" s="86" t="s">
        <v>902</v>
      </c>
    </row>
    <row r="234" spans="1:43" s="5" customFormat="1" ht="15" customHeight="1" x14ac:dyDescent="0.2">
      <c r="A234" s="49" t="s">
        <v>886</v>
      </c>
      <c r="B234" s="120">
        <v>3</v>
      </c>
      <c r="C234" s="49" t="s">
        <v>827</v>
      </c>
      <c r="D234" s="49" t="s">
        <v>828</v>
      </c>
      <c r="E234" s="49" t="s">
        <v>363</v>
      </c>
      <c r="F234" s="49" t="s">
        <v>887</v>
      </c>
      <c r="G234" s="49" t="s">
        <v>888</v>
      </c>
      <c r="H234" s="49" t="s">
        <v>889</v>
      </c>
      <c r="I234" s="49" t="s">
        <v>910</v>
      </c>
      <c r="J234" s="49" t="s">
        <v>910</v>
      </c>
      <c r="K234" s="133" t="s">
        <v>489</v>
      </c>
      <c r="L234" s="133">
        <v>14</v>
      </c>
      <c r="M234" s="16" t="s">
        <v>891</v>
      </c>
      <c r="N234" s="17">
        <v>2019011000048</v>
      </c>
      <c r="O234" s="57" t="s">
        <v>911</v>
      </c>
      <c r="P234" s="19" t="s">
        <v>893</v>
      </c>
      <c r="Q234" s="19" t="s">
        <v>912</v>
      </c>
      <c r="R234" s="136" t="s">
        <v>48</v>
      </c>
      <c r="S234" s="137">
        <v>14</v>
      </c>
      <c r="T234" s="120" t="s">
        <v>53</v>
      </c>
      <c r="U234" s="49" t="s">
        <v>895</v>
      </c>
      <c r="V234" s="49" t="s">
        <v>896</v>
      </c>
      <c r="W234" s="49" t="s">
        <v>897</v>
      </c>
      <c r="X234" s="49" t="s">
        <v>898</v>
      </c>
      <c r="Y234" s="134">
        <v>857552932.5</v>
      </c>
      <c r="Z234" s="107"/>
      <c r="AA234" s="142" t="s">
        <v>913</v>
      </c>
      <c r="AB234" s="84"/>
      <c r="AC234" s="142"/>
      <c r="AD234" s="95">
        <v>1</v>
      </c>
      <c r="AE234" s="89"/>
      <c r="AF234" s="89" t="s">
        <v>914</v>
      </c>
      <c r="AG234" s="89" t="s">
        <v>896</v>
      </c>
      <c r="AH234" s="89" t="s">
        <v>888</v>
      </c>
      <c r="AI234" s="89" t="s">
        <v>839</v>
      </c>
      <c r="AJ234" s="89" t="s">
        <v>915</v>
      </c>
      <c r="AK234" s="86" t="s">
        <v>902</v>
      </c>
      <c r="AL234" s="18" t="s">
        <v>912</v>
      </c>
      <c r="AM234" s="87">
        <v>14</v>
      </c>
      <c r="AN234" s="18" t="s">
        <v>48</v>
      </c>
      <c r="AO234" s="18" t="s">
        <v>53</v>
      </c>
      <c r="AP234" s="88">
        <v>44561</v>
      </c>
      <c r="AQ234" s="86" t="s">
        <v>902</v>
      </c>
    </row>
    <row r="235" spans="1:43" s="5" customFormat="1" ht="15" customHeight="1" x14ac:dyDescent="0.2">
      <c r="A235" s="49" t="s">
        <v>886</v>
      </c>
      <c r="B235" s="120">
        <v>3</v>
      </c>
      <c r="C235" s="49" t="s">
        <v>827</v>
      </c>
      <c r="D235" s="49" t="s">
        <v>828</v>
      </c>
      <c r="E235" s="49" t="s">
        <v>363</v>
      </c>
      <c r="F235" s="49" t="s">
        <v>887</v>
      </c>
      <c r="G235" s="49" t="s">
        <v>888</v>
      </c>
      <c r="H235" s="49" t="s">
        <v>889</v>
      </c>
      <c r="I235" s="49" t="s">
        <v>910</v>
      </c>
      <c r="J235" s="49" t="s">
        <v>910</v>
      </c>
      <c r="K235" s="133"/>
      <c r="L235" s="133"/>
      <c r="M235" s="16" t="s">
        <v>891</v>
      </c>
      <c r="N235" s="17">
        <v>2019011000048</v>
      </c>
      <c r="O235" s="57" t="s">
        <v>911</v>
      </c>
      <c r="P235" s="19" t="s">
        <v>916</v>
      </c>
      <c r="Q235" s="19" t="s">
        <v>912</v>
      </c>
      <c r="R235" s="136"/>
      <c r="S235" s="137"/>
      <c r="T235" s="120" t="s">
        <v>53</v>
      </c>
      <c r="U235" s="49" t="s">
        <v>895</v>
      </c>
      <c r="V235" s="49" t="s">
        <v>896</v>
      </c>
      <c r="W235" s="49" t="s">
        <v>897</v>
      </c>
      <c r="X235" s="49" t="s">
        <v>898</v>
      </c>
      <c r="Y235" s="134"/>
      <c r="Z235" s="107"/>
      <c r="AA235" s="142"/>
      <c r="AB235" s="84"/>
      <c r="AC235" s="142"/>
      <c r="AD235" s="95">
        <v>1</v>
      </c>
      <c r="AE235" s="89"/>
      <c r="AF235" s="89" t="s">
        <v>916</v>
      </c>
      <c r="AG235" s="89" t="s">
        <v>896</v>
      </c>
      <c r="AH235" s="89" t="s">
        <v>888</v>
      </c>
      <c r="AI235" s="89" t="s">
        <v>839</v>
      </c>
      <c r="AJ235" s="89" t="s">
        <v>915</v>
      </c>
      <c r="AK235" s="86" t="s">
        <v>902</v>
      </c>
      <c r="AL235" s="18" t="s">
        <v>912</v>
      </c>
      <c r="AM235" s="87">
        <v>14</v>
      </c>
      <c r="AN235" s="18" t="s">
        <v>48</v>
      </c>
      <c r="AO235" s="18" t="s">
        <v>53</v>
      </c>
      <c r="AP235" s="88">
        <v>44561</v>
      </c>
      <c r="AQ235" s="86" t="s">
        <v>902</v>
      </c>
    </row>
    <row r="236" spans="1:43" s="5" customFormat="1" ht="15" customHeight="1" x14ac:dyDescent="0.2">
      <c r="A236" s="49" t="s">
        <v>886</v>
      </c>
      <c r="B236" s="120">
        <v>3</v>
      </c>
      <c r="C236" s="49" t="s">
        <v>827</v>
      </c>
      <c r="D236" s="49" t="s">
        <v>828</v>
      </c>
      <c r="E236" s="49" t="s">
        <v>363</v>
      </c>
      <c r="F236" s="49" t="s">
        <v>887</v>
      </c>
      <c r="G236" s="49" t="s">
        <v>888</v>
      </c>
      <c r="H236" s="49" t="s">
        <v>889</v>
      </c>
      <c r="I236" s="49" t="s">
        <v>910</v>
      </c>
      <c r="J236" s="49" t="s">
        <v>910</v>
      </c>
      <c r="K236" s="133"/>
      <c r="L236" s="133"/>
      <c r="M236" s="16" t="s">
        <v>891</v>
      </c>
      <c r="N236" s="17">
        <v>2019011000048</v>
      </c>
      <c r="O236" s="57" t="s">
        <v>911</v>
      </c>
      <c r="P236" s="19" t="s">
        <v>917</v>
      </c>
      <c r="Q236" s="19" t="s">
        <v>912</v>
      </c>
      <c r="R236" s="136"/>
      <c r="S236" s="137"/>
      <c r="T236" s="120" t="s">
        <v>53</v>
      </c>
      <c r="U236" s="49" t="s">
        <v>895</v>
      </c>
      <c r="V236" s="49" t="s">
        <v>896</v>
      </c>
      <c r="W236" s="49" t="s">
        <v>897</v>
      </c>
      <c r="X236" s="49" t="s">
        <v>898</v>
      </c>
      <c r="Y236" s="134"/>
      <c r="Z236" s="107"/>
      <c r="AA236" s="142"/>
      <c r="AB236" s="84"/>
      <c r="AC236" s="142"/>
      <c r="AD236" s="95">
        <v>1</v>
      </c>
      <c r="AE236" s="89"/>
      <c r="AF236" s="89" t="s">
        <v>917</v>
      </c>
      <c r="AG236" s="89" t="s">
        <v>896</v>
      </c>
      <c r="AH236" s="89" t="s">
        <v>888</v>
      </c>
      <c r="AI236" s="89" t="s">
        <v>839</v>
      </c>
      <c r="AJ236" s="89" t="s">
        <v>915</v>
      </c>
      <c r="AK236" s="86" t="s">
        <v>902</v>
      </c>
      <c r="AL236" s="18" t="s">
        <v>912</v>
      </c>
      <c r="AM236" s="87">
        <v>0</v>
      </c>
      <c r="AN236" s="18" t="s">
        <v>48</v>
      </c>
      <c r="AO236" s="18" t="s">
        <v>53</v>
      </c>
      <c r="AP236" s="88">
        <v>44561</v>
      </c>
      <c r="AQ236" s="86" t="s">
        <v>902</v>
      </c>
    </row>
    <row r="237" spans="1:43" s="5" customFormat="1" ht="15" customHeight="1" x14ac:dyDescent="0.2">
      <c r="A237" s="49" t="s">
        <v>886</v>
      </c>
      <c r="B237" s="120">
        <v>3</v>
      </c>
      <c r="C237" s="49" t="s">
        <v>827</v>
      </c>
      <c r="D237" s="49" t="s">
        <v>828</v>
      </c>
      <c r="E237" s="49" t="s">
        <v>363</v>
      </c>
      <c r="F237" s="49" t="s">
        <v>887</v>
      </c>
      <c r="G237" s="49" t="s">
        <v>888</v>
      </c>
      <c r="H237" s="49" t="s">
        <v>889</v>
      </c>
      <c r="I237" s="49" t="s">
        <v>910</v>
      </c>
      <c r="J237" s="49" t="s">
        <v>910</v>
      </c>
      <c r="K237" s="133"/>
      <c r="L237" s="133"/>
      <c r="M237" s="16" t="s">
        <v>891</v>
      </c>
      <c r="N237" s="17">
        <v>2019011000048</v>
      </c>
      <c r="O237" s="57" t="s">
        <v>911</v>
      </c>
      <c r="P237" s="19" t="s">
        <v>918</v>
      </c>
      <c r="Q237" s="19" t="s">
        <v>912</v>
      </c>
      <c r="R237" s="136"/>
      <c r="S237" s="137"/>
      <c r="T237" s="120" t="s">
        <v>53</v>
      </c>
      <c r="U237" s="49" t="s">
        <v>895</v>
      </c>
      <c r="V237" s="49" t="s">
        <v>896</v>
      </c>
      <c r="W237" s="49" t="s">
        <v>897</v>
      </c>
      <c r="X237" s="49" t="s">
        <v>898</v>
      </c>
      <c r="Y237" s="134"/>
      <c r="Z237" s="107"/>
      <c r="AA237" s="142"/>
      <c r="AB237" s="84"/>
      <c r="AC237" s="142"/>
      <c r="AD237" s="95">
        <v>1</v>
      </c>
      <c r="AE237" s="89"/>
      <c r="AF237" s="89" t="s">
        <v>918</v>
      </c>
      <c r="AG237" s="89" t="s">
        <v>896</v>
      </c>
      <c r="AH237" s="89" t="s">
        <v>888</v>
      </c>
      <c r="AI237" s="89" t="s">
        <v>839</v>
      </c>
      <c r="AJ237" s="89" t="s">
        <v>915</v>
      </c>
      <c r="AK237" s="86" t="s">
        <v>902</v>
      </c>
      <c r="AL237" s="18" t="s">
        <v>912</v>
      </c>
      <c r="AM237" s="87">
        <v>0</v>
      </c>
      <c r="AN237" s="18" t="s">
        <v>48</v>
      </c>
      <c r="AO237" s="18" t="s">
        <v>53</v>
      </c>
      <c r="AP237" s="88">
        <v>44561</v>
      </c>
      <c r="AQ237" s="86" t="s">
        <v>902</v>
      </c>
    </row>
    <row r="238" spans="1:43" s="5" customFormat="1" ht="15" customHeight="1" x14ac:dyDescent="0.2">
      <c r="A238" s="49" t="s">
        <v>886</v>
      </c>
      <c r="B238" s="120">
        <v>3</v>
      </c>
      <c r="C238" s="49" t="s">
        <v>827</v>
      </c>
      <c r="D238" s="49" t="s">
        <v>828</v>
      </c>
      <c r="E238" s="49" t="s">
        <v>363</v>
      </c>
      <c r="F238" s="49" t="s">
        <v>887</v>
      </c>
      <c r="G238" s="49" t="s">
        <v>888</v>
      </c>
      <c r="H238" s="49" t="s">
        <v>889</v>
      </c>
      <c r="I238" s="49" t="s">
        <v>910</v>
      </c>
      <c r="J238" s="49" t="s">
        <v>910</v>
      </c>
      <c r="K238" s="133"/>
      <c r="L238" s="133"/>
      <c r="M238" s="16" t="s">
        <v>891</v>
      </c>
      <c r="N238" s="17">
        <v>2019011000048</v>
      </c>
      <c r="O238" s="57" t="s">
        <v>911</v>
      </c>
      <c r="P238" s="19" t="s">
        <v>919</v>
      </c>
      <c r="Q238" s="19" t="s">
        <v>912</v>
      </c>
      <c r="R238" s="136"/>
      <c r="S238" s="137"/>
      <c r="T238" s="120" t="s">
        <v>53</v>
      </c>
      <c r="U238" s="49" t="s">
        <v>895</v>
      </c>
      <c r="V238" s="49" t="s">
        <v>896</v>
      </c>
      <c r="W238" s="49" t="s">
        <v>897</v>
      </c>
      <c r="X238" s="49" t="s">
        <v>898</v>
      </c>
      <c r="Y238" s="134"/>
      <c r="Z238" s="107"/>
      <c r="AA238" s="142"/>
      <c r="AB238" s="84"/>
      <c r="AC238" s="142"/>
      <c r="AD238" s="95">
        <v>1</v>
      </c>
      <c r="AE238" s="89"/>
      <c r="AF238" s="89" t="s">
        <v>919</v>
      </c>
      <c r="AG238" s="89" t="s">
        <v>896</v>
      </c>
      <c r="AH238" s="89" t="s">
        <v>888</v>
      </c>
      <c r="AI238" s="89" t="s">
        <v>839</v>
      </c>
      <c r="AJ238" s="89" t="s">
        <v>915</v>
      </c>
      <c r="AK238" s="86" t="s">
        <v>902</v>
      </c>
      <c r="AL238" s="18" t="s">
        <v>912</v>
      </c>
      <c r="AM238" s="87">
        <v>0</v>
      </c>
      <c r="AN238" s="18" t="s">
        <v>48</v>
      </c>
      <c r="AO238" s="18" t="s">
        <v>53</v>
      </c>
      <c r="AP238" s="88">
        <v>44561</v>
      </c>
      <c r="AQ238" s="86" t="s">
        <v>902</v>
      </c>
    </row>
    <row r="239" spans="1:43" s="5" customFormat="1" ht="15" customHeight="1" x14ac:dyDescent="0.2">
      <c r="A239" s="49" t="s">
        <v>886</v>
      </c>
      <c r="B239" s="120">
        <v>3</v>
      </c>
      <c r="C239" s="49" t="s">
        <v>827</v>
      </c>
      <c r="D239" s="49" t="s">
        <v>828</v>
      </c>
      <c r="E239" s="49" t="s">
        <v>363</v>
      </c>
      <c r="F239" s="49" t="s">
        <v>887</v>
      </c>
      <c r="G239" s="49" t="s">
        <v>888</v>
      </c>
      <c r="H239" s="49" t="s">
        <v>889</v>
      </c>
      <c r="I239" s="16" t="s">
        <v>920</v>
      </c>
      <c r="J239" s="53" t="s">
        <v>921</v>
      </c>
      <c r="K239" s="132" t="s">
        <v>489</v>
      </c>
      <c r="L239" s="133">
        <v>14</v>
      </c>
      <c r="M239" s="16" t="s">
        <v>891</v>
      </c>
      <c r="N239" s="17">
        <v>2019011000048</v>
      </c>
      <c r="O239" s="57" t="s">
        <v>922</v>
      </c>
      <c r="P239" s="19" t="s">
        <v>923</v>
      </c>
      <c r="Q239" s="19" t="s">
        <v>924</v>
      </c>
      <c r="R239" s="136" t="s">
        <v>48</v>
      </c>
      <c r="S239" s="137">
        <v>14</v>
      </c>
      <c r="T239" s="120" t="s">
        <v>53</v>
      </c>
      <c r="U239" s="49" t="s">
        <v>895</v>
      </c>
      <c r="V239" s="49" t="s">
        <v>896</v>
      </c>
      <c r="W239" s="49" t="s">
        <v>897</v>
      </c>
      <c r="X239" s="49" t="s">
        <v>898</v>
      </c>
      <c r="Y239" s="134">
        <v>105000000</v>
      </c>
      <c r="Z239" s="107"/>
      <c r="AA239" s="142" t="s">
        <v>913</v>
      </c>
      <c r="AB239" s="84"/>
      <c r="AC239" s="142"/>
      <c r="AD239" s="95">
        <v>1</v>
      </c>
      <c r="AE239" s="89"/>
      <c r="AF239" s="89" t="s">
        <v>923</v>
      </c>
      <c r="AG239" s="89" t="s">
        <v>896</v>
      </c>
      <c r="AH239" s="89" t="s">
        <v>888</v>
      </c>
      <c r="AI239" s="89" t="s">
        <v>839</v>
      </c>
      <c r="AJ239" s="89" t="s">
        <v>925</v>
      </c>
      <c r="AK239" s="86" t="s">
        <v>902</v>
      </c>
      <c r="AL239" s="18" t="s">
        <v>924</v>
      </c>
      <c r="AM239" s="87">
        <v>14</v>
      </c>
      <c r="AN239" s="18" t="s">
        <v>48</v>
      </c>
      <c r="AO239" s="18" t="s">
        <v>53</v>
      </c>
      <c r="AP239" s="88">
        <v>44561</v>
      </c>
      <c r="AQ239" s="86" t="s">
        <v>902</v>
      </c>
    </row>
    <row r="240" spans="1:43" s="5" customFormat="1" ht="15" customHeight="1" x14ac:dyDescent="0.2">
      <c r="A240" s="49" t="s">
        <v>886</v>
      </c>
      <c r="B240" s="120">
        <v>3</v>
      </c>
      <c r="C240" s="49" t="s">
        <v>827</v>
      </c>
      <c r="D240" s="49" t="s">
        <v>828</v>
      </c>
      <c r="E240" s="49" t="s">
        <v>363</v>
      </c>
      <c r="F240" s="49" t="s">
        <v>887</v>
      </c>
      <c r="G240" s="49" t="s">
        <v>888</v>
      </c>
      <c r="H240" s="49" t="s">
        <v>889</v>
      </c>
      <c r="I240" s="16" t="s">
        <v>920</v>
      </c>
      <c r="J240" s="53" t="s">
        <v>921</v>
      </c>
      <c r="K240" s="132"/>
      <c r="L240" s="133"/>
      <c r="M240" s="16" t="s">
        <v>891</v>
      </c>
      <c r="N240" s="17">
        <v>2019011000048</v>
      </c>
      <c r="O240" s="57" t="s">
        <v>922</v>
      </c>
      <c r="P240" s="19" t="s">
        <v>926</v>
      </c>
      <c r="Q240" s="19" t="s">
        <v>924</v>
      </c>
      <c r="R240" s="136"/>
      <c r="S240" s="137"/>
      <c r="T240" s="120" t="s">
        <v>53</v>
      </c>
      <c r="U240" s="49" t="s">
        <v>895</v>
      </c>
      <c r="V240" s="49" t="s">
        <v>896</v>
      </c>
      <c r="W240" s="49" t="s">
        <v>897</v>
      </c>
      <c r="X240" s="49" t="s">
        <v>898</v>
      </c>
      <c r="Y240" s="134"/>
      <c r="Z240" s="107"/>
      <c r="AA240" s="142"/>
      <c r="AB240" s="84"/>
      <c r="AC240" s="142"/>
      <c r="AD240" s="95">
        <v>1</v>
      </c>
      <c r="AE240" s="89"/>
      <c r="AF240" s="89" t="s">
        <v>926</v>
      </c>
      <c r="AG240" s="89" t="s">
        <v>896</v>
      </c>
      <c r="AH240" s="89" t="s">
        <v>888</v>
      </c>
      <c r="AI240" s="89" t="s">
        <v>839</v>
      </c>
      <c r="AJ240" s="89" t="s">
        <v>925</v>
      </c>
      <c r="AK240" s="86" t="s">
        <v>902</v>
      </c>
      <c r="AL240" s="18" t="s">
        <v>924</v>
      </c>
      <c r="AM240" s="87">
        <v>14</v>
      </c>
      <c r="AN240" s="18" t="s">
        <v>48</v>
      </c>
      <c r="AO240" s="18" t="s">
        <v>53</v>
      </c>
      <c r="AP240" s="88">
        <v>44561</v>
      </c>
      <c r="AQ240" s="86" t="s">
        <v>902</v>
      </c>
    </row>
    <row r="241" spans="1:43" s="5" customFormat="1" ht="15" customHeight="1" x14ac:dyDescent="0.2">
      <c r="A241" s="49" t="s">
        <v>886</v>
      </c>
      <c r="B241" s="120">
        <v>3</v>
      </c>
      <c r="C241" s="49" t="s">
        <v>827</v>
      </c>
      <c r="D241" s="49" t="s">
        <v>828</v>
      </c>
      <c r="E241" s="49" t="s">
        <v>363</v>
      </c>
      <c r="F241" s="49" t="s">
        <v>887</v>
      </c>
      <c r="G241" s="49" t="s">
        <v>888</v>
      </c>
      <c r="H241" s="49" t="s">
        <v>889</v>
      </c>
      <c r="I241" s="16" t="s">
        <v>920</v>
      </c>
      <c r="J241" s="53" t="s">
        <v>921</v>
      </c>
      <c r="K241" s="132"/>
      <c r="L241" s="133"/>
      <c r="M241" s="16" t="s">
        <v>891</v>
      </c>
      <c r="N241" s="17">
        <v>2019011000048</v>
      </c>
      <c r="O241" s="57" t="s">
        <v>922</v>
      </c>
      <c r="P241" s="19" t="s">
        <v>927</v>
      </c>
      <c r="Q241" s="19" t="s">
        <v>924</v>
      </c>
      <c r="R241" s="136"/>
      <c r="S241" s="137"/>
      <c r="T241" s="120" t="s">
        <v>53</v>
      </c>
      <c r="U241" s="49" t="s">
        <v>895</v>
      </c>
      <c r="V241" s="49" t="s">
        <v>896</v>
      </c>
      <c r="W241" s="49" t="s">
        <v>897</v>
      </c>
      <c r="X241" s="49" t="s">
        <v>898</v>
      </c>
      <c r="Y241" s="134"/>
      <c r="Z241" s="107"/>
      <c r="AA241" s="142"/>
      <c r="AB241" s="84"/>
      <c r="AC241" s="142"/>
      <c r="AD241" s="95">
        <v>1</v>
      </c>
      <c r="AE241" s="89"/>
      <c r="AF241" s="89" t="s">
        <v>927</v>
      </c>
      <c r="AG241" s="89" t="s">
        <v>896</v>
      </c>
      <c r="AH241" s="89" t="s">
        <v>888</v>
      </c>
      <c r="AI241" s="89" t="s">
        <v>839</v>
      </c>
      <c r="AJ241" s="89" t="s">
        <v>925</v>
      </c>
      <c r="AK241" s="86" t="s">
        <v>902</v>
      </c>
      <c r="AL241" s="18" t="s">
        <v>924</v>
      </c>
      <c r="AM241" s="87">
        <v>0</v>
      </c>
      <c r="AN241" s="18" t="s">
        <v>48</v>
      </c>
      <c r="AO241" s="18" t="s">
        <v>53</v>
      </c>
      <c r="AP241" s="88">
        <v>44561</v>
      </c>
      <c r="AQ241" s="86" t="s">
        <v>902</v>
      </c>
    </row>
    <row r="242" spans="1:43" s="5" customFormat="1" ht="15" customHeight="1" x14ac:dyDescent="0.2">
      <c r="A242" s="49" t="s">
        <v>928</v>
      </c>
      <c r="B242" s="120">
        <v>3</v>
      </c>
      <c r="C242" s="49" t="s">
        <v>827</v>
      </c>
      <c r="D242" s="49" t="s">
        <v>828</v>
      </c>
      <c r="E242" s="49" t="s">
        <v>929</v>
      </c>
      <c r="F242" s="49" t="s">
        <v>930</v>
      </c>
      <c r="G242" s="49" t="s">
        <v>930</v>
      </c>
      <c r="H242" s="49" t="s">
        <v>931</v>
      </c>
      <c r="I242" s="49" t="s">
        <v>932</v>
      </c>
      <c r="J242" s="49" t="s">
        <v>933</v>
      </c>
      <c r="K242" s="118" t="s">
        <v>489</v>
      </c>
      <c r="L242" s="120">
        <v>1</v>
      </c>
      <c r="M242" s="16" t="s">
        <v>934</v>
      </c>
      <c r="N242" s="17">
        <v>2018011000131</v>
      </c>
      <c r="O242" s="57" t="s">
        <v>935</v>
      </c>
      <c r="P242" s="19" t="s">
        <v>936</v>
      </c>
      <c r="Q242" s="19" t="s">
        <v>937</v>
      </c>
      <c r="R242" s="136" t="s">
        <v>126</v>
      </c>
      <c r="S242" s="135">
        <v>0.33</v>
      </c>
      <c r="T242" s="120" t="s">
        <v>53</v>
      </c>
      <c r="U242" s="49" t="s">
        <v>895</v>
      </c>
      <c r="V242" s="49" t="s">
        <v>896</v>
      </c>
      <c r="W242" s="49" t="s">
        <v>897</v>
      </c>
      <c r="X242" s="49" t="s">
        <v>898</v>
      </c>
      <c r="Y242" s="134">
        <v>97008460</v>
      </c>
      <c r="Z242" s="107"/>
      <c r="AA242" s="106"/>
      <c r="AB242" s="84"/>
      <c r="AC242" s="106"/>
      <c r="AD242" s="95">
        <v>1</v>
      </c>
      <c r="AE242" s="89"/>
      <c r="AF242" s="89" t="s">
        <v>936</v>
      </c>
      <c r="AG242" s="89" t="s">
        <v>896</v>
      </c>
      <c r="AH242" s="89" t="s">
        <v>930</v>
      </c>
      <c r="AI242" s="89" t="s">
        <v>839</v>
      </c>
      <c r="AJ242" s="89" t="s">
        <v>938</v>
      </c>
      <c r="AK242" s="86" t="s">
        <v>902</v>
      </c>
      <c r="AL242" s="18" t="s">
        <v>937</v>
      </c>
      <c r="AM242" s="87">
        <v>0.33</v>
      </c>
      <c r="AN242" s="18" t="s">
        <v>126</v>
      </c>
      <c r="AO242" s="18" t="s">
        <v>53</v>
      </c>
      <c r="AP242" s="88">
        <v>44561</v>
      </c>
      <c r="AQ242" s="86" t="s">
        <v>902</v>
      </c>
    </row>
    <row r="243" spans="1:43" s="5" customFormat="1" ht="15" customHeight="1" x14ac:dyDescent="0.2">
      <c r="A243" s="49" t="s">
        <v>928</v>
      </c>
      <c r="B243" s="120">
        <v>3</v>
      </c>
      <c r="C243" s="49" t="s">
        <v>827</v>
      </c>
      <c r="D243" s="49" t="s">
        <v>828</v>
      </c>
      <c r="E243" s="49" t="s">
        <v>929</v>
      </c>
      <c r="F243" s="49" t="s">
        <v>930</v>
      </c>
      <c r="G243" s="49" t="s">
        <v>930</v>
      </c>
      <c r="H243" s="49" t="s">
        <v>931</v>
      </c>
      <c r="I243" s="49" t="s">
        <v>932</v>
      </c>
      <c r="J243" s="49" t="s">
        <v>933</v>
      </c>
      <c r="K243" s="118" t="s">
        <v>489</v>
      </c>
      <c r="L243" s="120">
        <v>1</v>
      </c>
      <c r="M243" s="16" t="s">
        <v>934</v>
      </c>
      <c r="N243" s="17">
        <v>2018011000131</v>
      </c>
      <c r="O243" s="57" t="s">
        <v>935</v>
      </c>
      <c r="P243" s="19" t="s">
        <v>939</v>
      </c>
      <c r="Q243" s="19" t="s">
        <v>937</v>
      </c>
      <c r="R243" s="136"/>
      <c r="S243" s="135"/>
      <c r="T243" s="120" t="s">
        <v>53</v>
      </c>
      <c r="U243" s="49" t="s">
        <v>895</v>
      </c>
      <c r="V243" s="49" t="s">
        <v>896</v>
      </c>
      <c r="W243" s="49" t="s">
        <v>897</v>
      </c>
      <c r="X243" s="49" t="s">
        <v>898</v>
      </c>
      <c r="Y243" s="134"/>
      <c r="Z243" s="107"/>
      <c r="AA243" s="106"/>
      <c r="AB243" s="84"/>
      <c r="AC243" s="106"/>
      <c r="AD243" s="95">
        <v>1</v>
      </c>
      <c r="AE243" s="89"/>
      <c r="AF243" s="89" t="s">
        <v>939</v>
      </c>
      <c r="AG243" s="89" t="s">
        <v>896</v>
      </c>
      <c r="AH243" s="89" t="s">
        <v>930</v>
      </c>
      <c r="AI243" s="89" t="s">
        <v>839</v>
      </c>
      <c r="AJ243" s="89" t="s">
        <v>938</v>
      </c>
      <c r="AK243" s="86" t="s">
        <v>902</v>
      </c>
      <c r="AL243" s="18" t="s">
        <v>937</v>
      </c>
      <c r="AM243" s="87">
        <v>0.33</v>
      </c>
      <c r="AN243" s="18" t="s">
        <v>126</v>
      </c>
      <c r="AO243" s="18" t="s">
        <v>53</v>
      </c>
      <c r="AP243" s="88">
        <v>44561</v>
      </c>
      <c r="AQ243" s="86" t="s">
        <v>902</v>
      </c>
    </row>
    <row r="244" spans="1:43" s="5" customFormat="1" ht="15" customHeight="1" x14ac:dyDescent="0.2">
      <c r="A244" s="49" t="s">
        <v>928</v>
      </c>
      <c r="B244" s="120">
        <v>3</v>
      </c>
      <c r="C244" s="49" t="s">
        <v>827</v>
      </c>
      <c r="D244" s="49" t="s">
        <v>828</v>
      </c>
      <c r="E244" s="49" t="s">
        <v>929</v>
      </c>
      <c r="F244" s="49" t="s">
        <v>930</v>
      </c>
      <c r="G244" s="49" t="s">
        <v>930</v>
      </c>
      <c r="H244" s="49" t="s">
        <v>931</v>
      </c>
      <c r="I244" s="49" t="s">
        <v>932</v>
      </c>
      <c r="J244" s="49" t="s">
        <v>933</v>
      </c>
      <c r="K244" s="118" t="s">
        <v>489</v>
      </c>
      <c r="L244" s="120">
        <v>1</v>
      </c>
      <c r="M244" s="16" t="s">
        <v>934</v>
      </c>
      <c r="N244" s="17">
        <v>2018011000131</v>
      </c>
      <c r="O244" s="57" t="s">
        <v>940</v>
      </c>
      <c r="P244" s="19" t="s">
        <v>941</v>
      </c>
      <c r="Q244" s="19" t="s">
        <v>942</v>
      </c>
      <c r="R244" s="117" t="s">
        <v>48</v>
      </c>
      <c r="S244" s="54">
        <v>1</v>
      </c>
      <c r="T244" s="120" t="s">
        <v>53</v>
      </c>
      <c r="U244" s="16" t="s">
        <v>895</v>
      </c>
      <c r="V244" s="16" t="s">
        <v>896</v>
      </c>
      <c r="W244" s="16" t="s">
        <v>897</v>
      </c>
      <c r="X244" s="16" t="s">
        <v>898</v>
      </c>
      <c r="Y244" s="134">
        <v>1513888382</v>
      </c>
      <c r="Z244" s="107"/>
      <c r="AA244" s="55"/>
      <c r="AB244" s="84"/>
      <c r="AC244" s="55"/>
      <c r="AD244" s="95">
        <v>1</v>
      </c>
      <c r="AE244" s="89"/>
      <c r="AF244" s="89" t="s">
        <v>941</v>
      </c>
      <c r="AG244" s="89" t="s">
        <v>896</v>
      </c>
      <c r="AH244" s="89" t="s">
        <v>930</v>
      </c>
      <c r="AI244" s="89" t="s">
        <v>839</v>
      </c>
      <c r="AJ244" s="89" t="s">
        <v>943</v>
      </c>
      <c r="AK244" s="86" t="s">
        <v>902</v>
      </c>
      <c r="AL244" s="18" t="s">
        <v>942</v>
      </c>
      <c r="AM244" s="87">
        <v>1</v>
      </c>
      <c r="AN244" s="18" t="s">
        <v>48</v>
      </c>
      <c r="AO244" s="18" t="s">
        <v>53</v>
      </c>
      <c r="AP244" s="88">
        <v>44561</v>
      </c>
      <c r="AQ244" s="86" t="s">
        <v>902</v>
      </c>
    </row>
    <row r="245" spans="1:43" s="5" customFormat="1" ht="15" customHeight="1" x14ac:dyDescent="0.2">
      <c r="A245" s="49" t="s">
        <v>928</v>
      </c>
      <c r="B245" s="120">
        <v>3</v>
      </c>
      <c r="C245" s="49" t="s">
        <v>827</v>
      </c>
      <c r="D245" s="49" t="s">
        <v>828</v>
      </c>
      <c r="E245" s="49" t="s">
        <v>929</v>
      </c>
      <c r="F245" s="49" t="s">
        <v>930</v>
      </c>
      <c r="G245" s="49" t="s">
        <v>930</v>
      </c>
      <c r="H245" s="49" t="s">
        <v>931</v>
      </c>
      <c r="I245" s="49" t="s">
        <v>932</v>
      </c>
      <c r="J245" s="49" t="s">
        <v>933</v>
      </c>
      <c r="K245" s="118" t="s">
        <v>489</v>
      </c>
      <c r="L245" s="120">
        <v>1</v>
      </c>
      <c r="M245" s="16" t="s">
        <v>934</v>
      </c>
      <c r="N245" s="17">
        <v>2018011000131</v>
      </c>
      <c r="O245" s="57" t="s">
        <v>940</v>
      </c>
      <c r="P245" s="19" t="s">
        <v>944</v>
      </c>
      <c r="Q245" s="19" t="s">
        <v>945</v>
      </c>
      <c r="R245" s="117" t="s">
        <v>48</v>
      </c>
      <c r="S245" s="54">
        <v>1</v>
      </c>
      <c r="T245" s="120" t="s">
        <v>53</v>
      </c>
      <c r="U245" s="16" t="s">
        <v>895</v>
      </c>
      <c r="V245" s="16" t="s">
        <v>896</v>
      </c>
      <c r="W245" s="16" t="s">
        <v>897</v>
      </c>
      <c r="X245" s="16" t="s">
        <v>898</v>
      </c>
      <c r="Y245" s="134"/>
      <c r="Z245" s="107"/>
      <c r="AA245" s="106"/>
      <c r="AB245" s="84"/>
      <c r="AC245" s="106"/>
      <c r="AD245" s="95">
        <v>1</v>
      </c>
      <c r="AE245" s="89"/>
      <c r="AF245" s="89" t="s">
        <v>944</v>
      </c>
      <c r="AG245" s="89" t="s">
        <v>896</v>
      </c>
      <c r="AH245" s="89" t="s">
        <v>930</v>
      </c>
      <c r="AI245" s="89" t="s">
        <v>839</v>
      </c>
      <c r="AJ245" s="89" t="s">
        <v>943</v>
      </c>
      <c r="AK245" s="86" t="s">
        <v>902</v>
      </c>
      <c r="AL245" s="18" t="s">
        <v>945</v>
      </c>
      <c r="AM245" s="87">
        <v>1</v>
      </c>
      <c r="AN245" s="18" t="s">
        <v>48</v>
      </c>
      <c r="AO245" s="18" t="s">
        <v>53</v>
      </c>
      <c r="AP245" s="88">
        <v>44561</v>
      </c>
      <c r="AQ245" s="86" t="s">
        <v>902</v>
      </c>
    </row>
    <row r="246" spans="1:43" s="5" customFormat="1" ht="15" customHeight="1" x14ac:dyDescent="0.2">
      <c r="A246" s="49" t="s">
        <v>928</v>
      </c>
      <c r="B246" s="120">
        <v>3</v>
      </c>
      <c r="C246" s="49" t="s">
        <v>827</v>
      </c>
      <c r="D246" s="49" t="s">
        <v>828</v>
      </c>
      <c r="E246" s="49" t="s">
        <v>929</v>
      </c>
      <c r="F246" s="49" t="s">
        <v>930</v>
      </c>
      <c r="G246" s="49" t="s">
        <v>930</v>
      </c>
      <c r="H246" s="49" t="s">
        <v>931</v>
      </c>
      <c r="I246" s="49" t="s">
        <v>932</v>
      </c>
      <c r="J246" s="49" t="s">
        <v>933</v>
      </c>
      <c r="K246" s="118" t="s">
        <v>489</v>
      </c>
      <c r="L246" s="120">
        <v>1</v>
      </c>
      <c r="M246" s="16" t="s">
        <v>934</v>
      </c>
      <c r="N246" s="17">
        <v>2018011000131</v>
      </c>
      <c r="O246" s="57" t="s">
        <v>940</v>
      </c>
      <c r="P246" s="19" t="s">
        <v>946</v>
      </c>
      <c r="Q246" s="19" t="s">
        <v>947</v>
      </c>
      <c r="R246" s="117" t="s">
        <v>48</v>
      </c>
      <c r="S246" s="24">
        <v>2</v>
      </c>
      <c r="T246" s="120" t="s">
        <v>53</v>
      </c>
      <c r="U246" s="16" t="s">
        <v>895</v>
      </c>
      <c r="V246" s="16" t="s">
        <v>896</v>
      </c>
      <c r="W246" s="16" t="s">
        <v>897</v>
      </c>
      <c r="X246" s="16" t="s">
        <v>898</v>
      </c>
      <c r="Y246" s="134"/>
      <c r="Z246" s="107"/>
      <c r="AA246" s="106"/>
      <c r="AB246" s="84"/>
      <c r="AC246" s="106"/>
      <c r="AD246" s="95">
        <v>1</v>
      </c>
      <c r="AE246" s="89"/>
      <c r="AF246" s="89" t="s">
        <v>946</v>
      </c>
      <c r="AG246" s="89" t="s">
        <v>896</v>
      </c>
      <c r="AH246" s="89" t="s">
        <v>930</v>
      </c>
      <c r="AI246" s="89" t="s">
        <v>839</v>
      </c>
      <c r="AJ246" s="89" t="s">
        <v>943</v>
      </c>
      <c r="AK246" s="86" t="s">
        <v>902</v>
      </c>
      <c r="AL246" s="18" t="s">
        <v>947</v>
      </c>
      <c r="AM246" s="87">
        <v>2</v>
      </c>
      <c r="AN246" s="18" t="s">
        <v>48</v>
      </c>
      <c r="AO246" s="18" t="s">
        <v>53</v>
      </c>
      <c r="AP246" s="88">
        <v>44561</v>
      </c>
      <c r="AQ246" s="86" t="s">
        <v>902</v>
      </c>
    </row>
    <row r="247" spans="1:43" s="5" customFormat="1" x14ac:dyDescent="0.2">
      <c r="A247" s="49" t="s">
        <v>948</v>
      </c>
      <c r="B247" s="120">
        <v>3</v>
      </c>
      <c r="C247" s="49" t="s">
        <v>827</v>
      </c>
      <c r="D247" s="49" t="s">
        <v>828</v>
      </c>
      <c r="E247" s="50" t="s">
        <v>363</v>
      </c>
      <c r="F247" s="50" t="s">
        <v>887</v>
      </c>
      <c r="G247" s="50" t="s">
        <v>949</v>
      </c>
      <c r="H247" s="50" t="s">
        <v>950</v>
      </c>
      <c r="I247" s="50" t="s">
        <v>951</v>
      </c>
      <c r="J247" s="125" t="s">
        <v>952</v>
      </c>
      <c r="K247" s="120" t="s">
        <v>126</v>
      </c>
      <c r="L247" s="119">
        <v>0.15</v>
      </c>
      <c r="M247" s="16" t="s">
        <v>953</v>
      </c>
      <c r="N247" s="17">
        <v>2019011000298</v>
      </c>
      <c r="O247" s="49" t="s">
        <v>954</v>
      </c>
      <c r="P247" s="16" t="s">
        <v>955</v>
      </c>
      <c r="Q247" s="69" t="s">
        <v>956</v>
      </c>
      <c r="R247" s="120" t="s">
        <v>48</v>
      </c>
      <c r="S247" s="120">
        <v>12</v>
      </c>
      <c r="T247" s="120" t="s">
        <v>373</v>
      </c>
      <c r="U247" s="16" t="s">
        <v>895</v>
      </c>
      <c r="V247" s="16" t="s">
        <v>957</v>
      </c>
      <c r="W247" s="16" t="str">
        <f t="shared" ref="W247:X266" si="11">"-"</f>
        <v>-</v>
      </c>
      <c r="X247" s="16" t="str">
        <f t="shared" si="11"/>
        <v>-</v>
      </c>
      <c r="Y247" s="29">
        <v>252609715</v>
      </c>
      <c r="Z247" s="108"/>
      <c r="AA247" s="20"/>
      <c r="AB247" s="84"/>
      <c r="AC247" s="20"/>
      <c r="AD247" s="95">
        <v>1</v>
      </c>
      <c r="AE247" s="89"/>
      <c r="AF247" s="89" t="s">
        <v>955</v>
      </c>
      <c r="AG247" s="89" t="s">
        <v>958</v>
      </c>
      <c r="AH247" s="89" t="s">
        <v>949</v>
      </c>
      <c r="AI247" s="89" t="s">
        <v>839</v>
      </c>
      <c r="AJ247" s="89" t="s">
        <v>959</v>
      </c>
      <c r="AK247" s="86" t="s">
        <v>902</v>
      </c>
      <c r="AL247" s="18" t="s">
        <v>956</v>
      </c>
      <c r="AM247" s="87">
        <v>12</v>
      </c>
      <c r="AN247" s="18" t="s">
        <v>48</v>
      </c>
      <c r="AO247" s="18" t="s">
        <v>373</v>
      </c>
      <c r="AP247" s="88">
        <v>44561</v>
      </c>
      <c r="AQ247" s="86" t="s">
        <v>902</v>
      </c>
    </row>
    <row r="248" spans="1:43" s="5" customFormat="1" x14ac:dyDescent="0.2">
      <c r="A248" s="49" t="s">
        <v>948</v>
      </c>
      <c r="B248" s="120">
        <v>3</v>
      </c>
      <c r="C248" s="49" t="s">
        <v>827</v>
      </c>
      <c r="D248" s="49" t="s">
        <v>828</v>
      </c>
      <c r="E248" s="50" t="s">
        <v>960</v>
      </c>
      <c r="F248" s="50" t="s">
        <v>961</v>
      </c>
      <c r="G248" s="50" t="s">
        <v>962</v>
      </c>
      <c r="H248" s="50" t="s">
        <v>963</v>
      </c>
      <c r="I248" s="50" t="s">
        <v>964</v>
      </c>
      <c r="J248" s="125" t="s">
        <v>965</v>
      </c>
      <c r="K248" s="133" t="s">
        <v>48</v>
      </c>
      <c r="L248" s="133">
        <v>114</v>
      </c>
      <c r="M248" s="16" t="s">
        <v>953</v>
      </c>
      <c r="N248" s="17">
        <v>2019011000298</v>
      </c>
      <c r="O248" s="49" t="s">
        <v>966</v>
      </c>
      <c r="P248" s="69" t="s">
        <v>967</v>
      </c>
      <c r="Q248" s="69" t="s">
        <v>968</v>
      </c>
      <c r="R248" s="120" t="s">
        <v>48</v>
      </c>
      <c r="S248" s="120">
        <v>1</v>
      </c>
      <c r="T248" s="120" t="s">
        <v>53</v>
      </c>
      <c r="U248" s="16" t="s">
        <v>895</v>
      </c>
      <c r="V248" s="16" t="s">
        <v>957</v>
      </c>
      <c r="W248" s="16" t="str">
        <f t="shared" si="11"/>
        <v>-</v>
      </c>
      <c r="X248" s="16" t="str">
        <f t="shared" si="11"/>
        <v>-</v>
      </c>
      <c r="Y248" s="134">
        <v>149643000</v>
      </c>
      <c r="Z248" s="108"/>
      <c r="AA248" s="20"/>
      <c r="AB248" s="84"/>
      <c r="AC248" s="20"/>
      <c r="AD248" s="95">
        <v>1</v>
      </c>
      <c r="AE248" s="89"/>
      <c r="AF248" s="89" t="s">
        <v>967</v>
      </c>
      <c r="AG248" s="89" t="s">
        <v>958</v>
      </c>
      <c r="AH248" s="89" t="s">
        <v>962</v>
      </c>
      <c r="AI248" s="89" t="s">
        <v>839</v>
      </c>
      <c r="AJ248" s="89" t="s">
        <v>969</v>
      </c>
      <c r="AK248" s="86" t="s">
        <v>902</v>
      </c>
      <c r="AL248" s="18" t="s">
        <v>968</v>
      </c>
      <c r="AM248" s="87">
        <v>1</v>
      </c>
      <c r="AN248" s="18" t="s">
        <v>48</v>
      </c>
      <c r="AO248" s="18" t="s">
        <v>53</v>
      </c>
      <c r="AP248" s="88">
        <v>44561</v>
      </c>
      <c r="AQ248" s="86" t="s">
        <v>902</v>
      </c>
    </row>
    <row r="249" spans="1:43" s="5" customFormat="1" x14ac:dyDescent="0.2">
      <c r="A249" s="49" t="s">
        <v>948</v>
      </c>
      <c r="B249" s="120">
        <v>3</v>
      </c>
      <c r="C249" s="49" t="s">
        <v>827</v>
      </c>
      <c r="D249" s="49" t="s">
        <v>828</v>
      </c>
      <c r="E249" s="50" t="s">
        <v>960</v>
      </c>
      <c r="F249" s="50" t="s">
        <v>961</v>
      </c>
      <c r="G249" s="50" t="s">
        <v>962</v>
      </c>
      <c r="H249" s="50" t="s">
        <v>963</v>
      </c>
      <c r="I249" s="50" t="s">
        <v>964</v>
      </c>
      <c r="J249" s="125" t="s">
        <v>965</v>
      </c>
      <c r="K249" s="133"/>
      <c r="L249" s="133"/>
      <c r="M249" s="16" t="s">
        <v>953</v>
      </c>
      <c r="N249" s="17">
        <v>2019011000298</v>
      </c>
      <c r="O249" s="49" t="s">
        <v>966</v>
      </c>
      <c r="P249" s="69" t="s">
        <v>970</v>
      </c>
      <c r="Q249" s="69" t="s">
        <v>971</v>
      </c>
      <c r="R249" s="120" t="s">
        <v>48</v>
      </c>
      <c r="S249" s="120">
        <v>114</v>
      </c>
      <c r="T249" s="120" t="s">
        <v>53</v>
      </c>
      <c r="U249" s="16" t="s">
        <v>895</v>
      </c>
      <c r="V249" s="16" t="s">
        <v>957</v>
      </c>
      <c r="W249" s="16" t="str">
        <f t="shared" si="11"/>
        <v>-</v>
      </c>
      <c r="X249" s="16" t="str">
        <f t="shared" si="11"/>
        <v>-</v>
      </c>
      <c r="Y249" s="134"/>
      <c r="Z249" s="108"/>
      <c r="AA249" s="20"/>
      <c r="AB249" s="84"/>
      <c r="AC249" s="20"/>
      <c r="AD249" s="95">
        <v>1</v>
      </c>
      <c r="AE249" s="89"/>
      <c r="AF249" s="89" t="s">
        <v>970</v>
      </c>
      <c r="AG249" s="89" t="s">
        <v>958</v>
      </c>
      <c r="AH249" s="89" t="s">
        <v>962</v>
      </c>
      <c r="AI249" s="89" t="s">
        <v>839</v>
      </c>
      <c r="AJ249" s="89" t="s">
        <v>969</v>
      </c>
      <c r="AK249" s="86" t="s">
        <v>902</v>
      </c>
      <c r="AL249" s="18" t="s">
        <v>971</v>
      </c>
      <c r="AM249" s="87">
        <v>114</v>
      </c>
      <c r="AN249" s="18" t="s">
        <v>48</v>
      </c>
      <c r="AO249" s="18" t="s">
        <v>53</v>
      </c>
      <c r="AP249" s="88">
        <v>44561</v>
      </c>
      <c r="AQ249" s="86" t="s">
        <v>902</v>
      </c>
    </row>
    <row r="250" spans="1:43" s="5" customFormat="1" x14ac:dyDescent="0.2">
      <c r="A250" s="49" t="s">
        <v>948</v>
      </c>
      <c r="B250" s="120">
        <v>3</v>
      </c>
      <c r="C250" s="49" t="s">
        <v>827</v>
      </c>
      <c r="D250" s="49" t="s">
        <v>828</v>
      </c>
      <c r="E250" s="50" t="s">
        <v>960</v>
      </c>
      <c r="F250" s="50" t="s">
        <v>961</v>
      </c>
      <c r="G250" s="50" t="s">
        <v>962</v>
      </c>
      <c r="H250" s="50" t="s">
        <v>963</v>
      </c>
      <c r="I250" s="50" t="s">
        <v>964</v>
      </c>
      <c r="J250" s="125" t="s">
        <v>965</v>
      </c>
      <c r="K250" s="133"/>
      <c r="L250" s="133"/>
      <c r="M250" s="16" t="s">
        <v>953</v>
      </c>
      <c r="N250" s="17">
        <v>2019011000298</v>
      </c>
      <c r="O250" s="49" t="s">
        <v>966</v>
      </c>
      <c r="P250" s="69" t="s">
        <v>972</v>
      </c>
      <c r="Q250" s="69" t="s">
        <v>973</v>
      </c>
      <c r="R250" s="120" t="s">
        <v>48</v>
      </c>
      <c r="S250" s="120">
        <v>2</v>
      </c>
      <c r="T250" s="120" t="s">
        <v>53</v>
      </c>
      <c r="U250" s="16" t="s">
        <v>895</v>
      </c>
      <c r="V250" s="16" t="s">
        <v>957</v>
      </c>
      <c r="W250" s="16" t="str">
        <f t="shared" si="11"/>
        <v>-</v>
      </c>
      <c r="X250" s="16" t="str">
        <f t="shared" si="11"/>
        <v>-</v>
      </c>
      <c r="Y250" s="134"/>
      <c r="Z250" s="108"/>
      <c r="AA250" s="20"/>
      <c r="AB250" s="84"/>
      <c r="AC250" s="20"/>
      <c r="AD250" s="95">
        <v>1</v>
      </c>
      <c r="AE250" s="89"/>
      <c r="AF250" s="89" t="s">
        <v>972</v>
      </c>
      <c r="AG250" s="89" t="s">
        <v>958</v>
      </c>
      <c r="AH250" s="89" t="s">
        <v>962</v>
      </c>
      <c r="AI250" s="89" t="s">
        <v>839</v>
      </c>
      <c r="AJ250" s="89" t="s">
        <v>969</v>
      </c>
      <c r="AK250" s="86" t="s">
        <v>902</v>
      </c>
      <c r="AL250" s="18" t="s">
        <v>973</v>
      </c>
      <c r="AM250" s="87">
        <v>2</v>
      </c>
      <c r="AN250" s="18" t="s">
        <v>48</v>
      </c>
      <c r="AO250" s="18" t="s">
        <v>53</v>
      </c>
      <c r="AP250" s="88">
        <v>44561</v>
      </c>
      <c r="AQ250" s="86" t="s">
        <v>902</v>
      </c>
    </row>
    <row r="251" spans="1:43" s="5" customFormat="1" x14ac:dyDescent="0.2">
      <c r="A251" s="49" t="s">
        <v>948</v>
      </c>
      <c r="B251" s="120">
        <v>3</v>
      </c>
      <c r="C251" s="49" t="s">
        <v>827</v>
      </c>
      <c r="D251" s="49" t="s">
        <v>828</v>
      </c>
      <c r="E251" s="50" t="s">
        <v>960</v>
      </c>
      <c r="F251" s="50" t="s">
        <v>961</v>
      </c>
      <c r="G251" s="50" t="s">
        <v>962</v>
      </c>
      <c r="H251" s="50" t="s">
        <v>963</v>
      </c>
      <c r="I251" s="50" t="s">
        <v>964</v>
      </c>
      <c r="J251" s="125" t="s">
        <v>965</v>
      </c>
      <c r="K251" s="133"/>
      <c r="L251" s="133"/>
      <c r="M251" s="16" t="s">
        <v>953</v>
      </c>
      <c r="N251" s="17">
        <v>2019011000298</v>
      </c>
      <c r="O251" s="49" t="s">
        <v>966</v>
      </c>
      <c r="P251" s="69" t="s">
        <v>974</v>
      </c>
      <c r="Q251" s="69" t="s">
        <v>975</v>
      </c>
      <c r="R251" s="120" t="s">
        <v>48</v>
      </c>
      <c r="S251" s="120">
        <v>1</v>
      </c>
      <c r="T251" s="120" t="s">
        <v>53</v>
      </c>
      <c r="U251" s="16" t="s">
        <v>895</v>
      </c>
      <c r="V251" s="16" t="s">
        <v>957</v>
      </c>
      <c r="W251" s="16" t="str">
        <f t="shared" si="11"/>
        <v>-</v>
      </c>
      <c r="X251" s="16" t="str">
        <f t="shared" si="11"/>
        <v>-</v>
      </c>
      <c r="Y251" s="134"/>
      <c r="Z251" s="108"/>
      <c r="AA251" s="20"/>
      <c r="AB251" s="84"/>
      <c r="AC251" s="20"/>
      <c r="AD251" s="95">
        <v>1</v>
      </c>
      <c r="AE251" s="89"/>
      <c r="AF251" s="89" t="s">
        <v>974</v>
      </c>
      <c r="AG251" s="89" t="s">
        <v>958</v>
      </c>
      <c r="AH251" s="89" t="s">
        <v>962</v>
      </c>
      <c r="AI251" s="89" t="s">
        <v>839</v>
      </c>
      <c r="AJ251" s="89" t="s">
        <v>969</v>
      </c>
      <c r="AK251" s="86" t="s">
        <v>902</v>
      </c>
      <c r="AL251" s="18" t="s">
        <v>975</v>
      </c>
      <c r="AM251" s="87">
        <v>1</v>
      </c>
      <c r="AN251" s="18" t="s">
        <v>48</v>
      </c>
      <c r="AO251" s="18" t="s">
        <v>53</v>
      </c>
      <c r="AP251" s="88">
        <v>44561</v>
      </c>
      <c r="AQ251" s="86" t="s">
        <v>902</v>
      </c>
    </row>
    <row r="252" spans="1:43" s="2" customFormat="1" ht="15" customHeight="1" x14ac:dyDescent="0.2">
      <c r="A252" s="49" t="s">
        <v>948</v>
      </c>
      <c r="B252" s="120">
        <v>3</v>
      </c>
      <c r="C252" s="49" t="s">
        <v>827</v>
      </c>
      <c r="D252" s="49" t="s">
        <v>828</v>
      </c>
      <c r="E252" s="49" t="s">
        <v>976</v>
      </c>
      <c r="F252" s="49" t="s">
        <v>977</v>
      </c>
      <c r="G252" s="49" t="s">
        <v>978</v>
      </c>
      <c r="H252" s="49" t="s">
        <v>979</v>
      </c>
      <c r="I252" s="16" t="s">
        <v>980</v>
      </c>
      <c r="J252" s="16" t="s">
        <v>47</v>
      </c>
      <c r="K252" s="60" t="s">
        <v>48</v>
      </c>
      <c r="L252" s="126">
        <v>4</v>
      </c>
      <c r="M252" s="16" t="s">
        <v>953</v>
      </c>
      <c r="N252" s="17">
        <v>2019011000298</v>
      </c>
      <c r="O252" s="57" t="s">
        <v>981</v>
      </c>
      <c r="P252" s="19" t="s">
        <v>982</v>
      </c>
      <c r="Q252" s="19" t="s">
        <v>983</v>
      </c>
      <c r="R252" s="117" t="s">
        <v>48</v>
      </c>
      <c r="S252" s="63">
        <v>1</v>
      </c>
      <c r="T252" s="120" t="s">
        <v>53</v>
      </c>
      <c r="U252" s="16" t="s">
        <v>984</v>
      </c>
      <c r="V252" s="16" t="s">
        <v>985</v>
      </c>
      <c r="W252" s="16" t="str">
        <f t="shared" si="11"/>
        <v>-</v>
      </c>
      <c r="X252" s="16" t="str">
        <f t="shared" si="11"/>
        <v>-</v>
      </c>
      <c r="Y252" s="134">
        <v>916120682</v>
      </c>
      <c r="Z252" s="107"/>
      <c r="AA252" s="18"/>
      <c r="AB252" s="84"/>
      <c r="AC252" s="18"/>
      <c r="AD252" s="95">
        <v>1</v>
      </c>
      <c r="AE252" s="89"/>
      <c r="AF252" s="89" t="s">
        <v>986</v>
      </c>
      <c r="AG252" s="89" t="s">
        <v>985</v>
      </c>
      <c r="AH252" s="89" t="s">
        <v>978</v>
      </c>
      <c r="AI252" s="89" t="s">
        <v>839</v>
      </c>
      <c r="AJ252" s="89" t="s">
        <v>987</v>
      </c>
      <c r="AK252" s="86" t="s">
        <v>988</v>
      </c>
      <c r="AL252" s="18" t="s">
        <v>983</v>
      </c>
      <c r="AM252" s="87">
        <v>1</v>
      </c>
      <c r="AN252" s="18" t="s">
        <v>48</v>
      </c>
      <c r="AO252" s="18" t="s">
        <v>53</v>
      </c>
      <c r="AP252" s="88">
        <v>44561</v>
      </c>
      <c r="AQ252" s="86" t="s">
        <v>988</v>
      </c>
    </row>
    <row r="253" spans="1:43" s="2" customFormat="1" ht="15" customHeight="1" x14ac:dyDescent="0.2">
      <c r="A253" s="49" t="s">
        <v>948</v>
      </c>
      <c r="B253" s="120">
        <v>3</v>
      </c>
      <c r="C253" s="49" t="s">
        <v>827</v>
      </c>
      <c r="D253" s="49" t="s">
        <v>828</v>
      </c>
      <c r="E253" s="49" t="s">
        <v>976</v>
      </c>
      <c r="F253" s="49" t="s">
        <v>977</v>
      </c>
      <c r="G253" s="49" t="s">
        <v>978</v>
      </c>
      <c r="H253" s="49" t="s">
        <v>979</v>
      </c>
      <c r="I253" s="16" t="s">
        <v>980</v>
      </c>
      <c r="J253" s="16" t="s">
        <v>47</v>
      </c>
      <c r="K253" s="60" t="s">
        <v>48</v>
      </c>
      <c r="L253" s="126">
        <v>4</v>
      </c>
      <c r="M253" s="16" t="s">
        <v>953</v>
      </c>
      <c r="N253" s="17">
        <v>2019011000298</v>
      </c>
      <c r="O253" s="57" t="s">
        <v>981</v>
      </c>
      <c r="P253" s="19" t="s">
        <v>989</v>
      </c>
      <c r="Q253" s="19" t="s">
        <v>990</v>
      </c>
      <c r="R253" s="117" t="s">
        <v>48</v>
      </c>
      <c r="S253" s="63">
        <v>1</v>
      </c>
      <c r="T253" s="120" t="s">
        <v>53</v>
      </c>
      <c r="U253" s="16" t="s">
        <v>984</v>
      </c>
      <c r="V253" s="16" t="s">
        <v>985</v>
      </c>
      <c r="W253" s="16" t="str">
        <f t="shared" si="11"/>
        <v>-</v>
      </c>
      <c r="X253" s="16" t="str">
        <f t="shared" si="11"/>
        <v>-</v>
      </c>
      <c r="Y253" s="134"/>
      <c r="Z253" s="107"/>
      <c r="AA253" s="18"/>
      <c r="AB253" s="84"/>
      <c r="AC253" s="18"/>
      <c r="AD253" s="95">
        <v>1</v>
      </c>
      <c r="AE253" s="89"/>
      <c r="AF253" s="89" t="s">
        <v>989</v>
      </c>
      <c r="AG253" s="89" t="s">
        <v>985</v>
      </c>
      <c r="AH253" s="89" t="s">
        <v>978</v>
      </c>
      <c r="AI253" s="89" t="s">
        <v>839</v>
      </c>
      <c r="AJ253" s="89" t="s">
        <v>987</v>
      </c>
      <c r="AK253" s="86" t="s">
        <v>988</v>
      </c>
      <c r="AL253" s="18" t="s">
        <v>990</v>
      </c>
      <c r="AM253" s="87">
        <v>1</v>
      </c>
      <c r="AN253" s="18" t="s">
        <v>48</v>
      </c>
      <c r="AO253" s="18" t="s">
        <v>53</v>
      </c>
      <c r="AP253" s="88">
        <v>44561</v>
      </c>
      <c r="AQ253" s="86" t="s">
        <v>988</v>
      </c>
    </row>
    <row r="254" spans="1:43" s="2" customFormat="1" ht="15" customHeight="1" x14ac:dyDescent="0.2">
      <c r="A254" s="49" t="s">
        <v>948</v>
      </c>
      <c r="B254" s="120">
        <v>3</v>
      </c>
      <c r="C254" s="49" t="s">
        <v>827</v>
      </c>
      <c r="D254" s="49" t="s">
        <v>828</v>
      </c>
      <c r="E254" s="49" t="s">
        <v>976</v>
      </c>
      <c r="F254" s="49" t="s">
        <v>977</v>
      </c>
      <c r="G254" s="49" t="s">
        <v>978</v>
      </c>
      <c r="H254" s="49" t="s">
        <v>979</v>
      </c>
      <c r="I254" s="16" t="s">
        <v>980</v>
      </c>
      <c r="J254" s="16" t="s">
        <v>47</v>
      </c>
      <c r="K254" s="60" t="s">
        <v>48</v>
      </c>
      <c r="L254" s="126">
        <v>4</v>
      </c>
      <c r="M254" s="16" t="s">
        <v>953</v>
      </c>
      <c r="N254" s="17">
        <v>2019011000298</v>
      </c>
      <c r="O254" s="57" t="s">
        <v>981</v>
      </c>
      <c r="P254" s="19" t="s">
        <v>991</v>
      </c>
      <c r="Q254" s="19" t="s">
        <v>992</v>
      </c>
      <c r="R254" s="117" t="s">
        <v>48</v>
      </c>
      <c r="S254" s="63">
        <v>4</v>
      </c>
      <c r="T254" s="120" t="s">
        <v>993</v>
      </c>
      <c r="U254" s="16" t="s">
        <v>984</v>
      </c>
      <c r="V254" s="16" t="s">
        <v>985</v>
      </c>
      <c r="W254" s="16" t="str">
        <f t="shared" si="11"/>
        <v>-</v>
      </c>
      <c r="X254" s="16" t="str">
        <f t="shared" si="11"/>
        <v>-</v>
      </c>
      <c r="Y254" s="134"/>
      <c r="Z254" s="107"/>
      <c r="AA254" s="18"/>
      <c r="AB254" s="84"/>
      <c r="AC254" s="18"/>
      <c r="AD254" s="95">
        <v>1</v>
      </c>
      <c r="AE254" s="89"/>
      <c r="AF254" s="89" t="s">
        <v>991</v>
      </c>
      <c r="AG254" s="89" t="s">
        <v>985</v>
      </c>
      <c r="AH254" s="89" t="s">
        <v>978</v>
      </c>
      <c r="AI254" s="89" t="s">
        <v>839</v>
      </c>
      <c r="AJ254" s="89" t="s">
        <v>987</v>
      </c>
      <c r="AK254" s="86" t="s">
        <v>988</v>
      </c>
      <c r="AL254" s="18" t="s">
        <v>992</v>
      </c>
      <c r="AM254" s="87">
        <v>4</v>
      </c>
      <c r="AN254" s="18" t="s">
        <v>48</v>
      </c>
      <c r="AO254" s="18" t="s">
        <v>993</v>
      </c>
      <c r="AP254" s="88">
        <v>44561</v>
      </c>
      <c r="AQ254" s="86" t="s">
        <v>988</v>
      </c>
    </row>
    <row r="255" spans="1:43" s="2" customFormat="1" ht="15" customHeight="1" x14ac:dyDescent="0.2">
      <c r="A255" s="49" t="s">
        <v>948</v>
      </c>
      <c r="B255" s="120">
        <v>3</v>
      </c>
      <c r="C255" s="49" t="s">
        <v>827</v>
      </c>
      <c r="D255" s="49" t="s">
        <v>828</v>
      </c>
      <c r="E255" s="49" t="s">
        <v>976</v>
      </c>
      <c r="F255" s="49" t="s">
        <v>977</v>
      </c>
      <c r="G255" s="49" t="s">
        <v>978</v>
      </c>
      <c r="H255" s="49" t="s">
        <v>979</v>
      </c>
      <c r="I255" s="16" t="s">
        <v>980</v>
      </c>
      <c r="J255" s="16" t="s">
        <v>47</v>
      </c>
      <c r="K255" s="60" t="s">
        <v>48</v>
      </c>
      <c r="L255" s="126">
        <v>4</v>
      </c>
      <c r="M255" s="16" t="s">
        <v>953</v>
      </c>
      <c r="N255" s="17">
        <v>2019011000298</v>
      </c>
      <c r="O255" s="57" t="s">
        <v>981</v>
      </c>
      <c r="P255" s="19" t="s">
        <v>994</v>
      </c>
      <c r="Q255" s="19" t="s">
        <v>995</v>
      </c>
      <c r="R255" s="117" t="s">
        <v>48</v>
      </c>
      <c r="S255" s="63">
        <v>9</v>
      </c>
      <c r="T255" s="120" t="s">
        <v>53</v>
      </c>
      <c r="U255" s="16" t="s">
        <v>984</v>
      </c>
      <c r="V255" s="16" t="s">
        <v>985</v>
      </c>
      <c r="W255" s="16" t="str">
        <f t="shared" si="11"/>
        <v>-</v>
      </c>
      <c r="X255" s="16" t="str">
        <f t="shared" si="11"/>
        <v>-</v>
      </c>
      <c r="Y255" s="134"/>
      <c r="Z255" s="107"/>
      <c r="AA255" s="18"/>
      <c r="AB255" s="84"/>
      <c r="AC255" s="18"/>
      <c r="AD255" s="95">
        <v>1</v>
      </c>
      <c r="AE255" s="89"/>
      <c r="AF255" s="89" t="s">
        <v>994</v>
      </c>
      <c r="AG255" s="89" t="s">
        <v>985</v>
      </c>
      <c r="AH255" s="89" t="s">
        <v>978</v>
      </c>
      <c r="AI255" s="89" t="s">
        <v>839</v>
      </c>
      <c r="AJ255" s="89" t="s">
        <v>987</v>
      </c>
      <c r="AK255" s="86" t="s">
        <v>988</v>
      </c>
      <c r="AL255" s="18" t="s">
        <v>995</v>
      </c>
      <c r="AM255" s="87">
        <v>9</v>
      </c>
      <c r="AN255" s="18" t="s">
        <v>48</v>
      </c>
      <c r="AO255" s="18" t="s">
        <v>53</v>
      </c>
      <c r="AP255" s="88">
        <v>44561</v>
      </c>
      <c r="AQ255" s="86" t="s">
        <v>988</v>
      </c>
    </row>
    <row r="256" spans="1:43" s="2" customFormat="1" ht="15" customHeight="1" x14ac:dyDescent="0.2">
      <c r="A256" s="49" t="s">
        <v>948</v>
      </c>
      <c r="B256" s="120">
        <v>3</v>
      </c>
      <c r="C256" s="49" t="s">
        <v>827</v>
      </c>
      <c r="D256" s="49" t="s">
        <v>828</v>
      </c>
      <c r="E256" s="49" t="s">
        <v>976</v>
      </c>
      <c r="F256" s="49" t="s">
        <v>977</v>
      </c>
      <c r="G256" s="49" t="s">
        <v>978</v>
      </c>
      <c r="H256" s="49" t="s">
        <v>979</v>
      </c>
      <c r="I256" s="16" t="s">
        <v>980</v>
      </c>
      <c r="J256" s="16" t="s">
        <v>47</v>
      </c>
      <c r="K256" s="60" t="s">
        <v>48</v>
      </c>
      <c r="L256" s="126">
        <v>4</v>
      </c>
      <c r="M256" s="16" t="s">
        <v>953</v>
      </c>
      <c r="N256" s="17">
        <v>2019011000298</v>
      </c>
      <c r="O256" s="57" t="s">
        <v>981</v>
      </c>
      <c r="P256" s="19" t="s">
        <v>996</v>
      </c>
      <c r="Q256" s="19" t="s">
        <v>997</v>
      </c>
      <c r="R256" s="117" t="s">
        <v>48</v>
      </c>
      <c r="S256" s="63">
        <v>1</v>
      </c>
      <c r="T256" s="120" t="s">
        <v>53</v>
      </c>
      <c r="U256" s="16" t="s">
        <v>984</v>
      </c>
      <c r="V256" s="16" t="s">
        <v>985</v>
      </c>
      <c r="W256" s="16" t="str">
        <f t="shared" si="11"/>
        <v>-</v>
      </c>
      <c r="X256" s="16" t="str">
        <f t="shared" si="11"/>
        <v>-</v>
      </c>
      <c r="Y256" s="134"/>
      <c r="Z256" s="107"/>
      <c r="AA256" s="18"/>
      <c r="AB256" s="84"/>
      <c r="AC256" s="18"/>
      <c r="AD256" s="95">
        <v>1</v>
      </c>
      <c r="AE256" s="89"/>
      <c r="AF256" s="89" t="s">
        <v>996</v>
      </c>
      <c r="AG256" s="89" t="s">
        <v>985</v>
      </c>
      <c r="AH256" s="89" t="s">
        <v>978</v>
      </c>
      <c r="AI256" s="89" t="s">
        <v>839</v>
      </c>
      <c r="AJ256" s="89" t="s">
        <v>987</v>
      </c>
      <c r="AK256" s="86" t="s">
        <v>988</v>
      </c>
      <c r="AL256" s="18" t="s">
        <v>997</v>
      </c>
      <c r="AM256" s="87">
        <v>1</v>
      </c>
      <c r="AN256" s="18" t="s">
        <v>48</v>
      </c>
      <c r="AO256" s="18" t="s">
        <v>53</v>
      </c>
      <c r="AP256" s="88">
        <v>44561</v>
      </c>
      <c r="AQ256" s="86" t="s">
        <v>988</v>
      </c>
    </row>
    <row r="257" spans="1:43" s="2" customFormat="1" ht="15" customHeight="1" x14ac:dyDescent="0.2">
      <c r="A257" s="49" t="s">
        <v>948</v>
      </c>
      <c r="B257" s="120">
        <v>3</v>
      </c>
      <c r="C257" s="49" t="s">
        <v>827</v>
      </c>
      <c r="D257" s="49" t="s">
        <v>828</v>
      </c>
      <c r="E257" s="49" t="s">
        <v>976</v>
      </c>
      <c r="F257" s="49" t="s">
        <v>977</v>
      </c>
      <c r="G257" s="49" t="s">
        <v>978</v>
      </c>
      <c r="H257" s="49" t="s">
        <v>979</v>
      </c>
      <c r="I257" s="16" t="s">
        <v>980</v>
      </c>
      <c r="J257" s="16" t="s">
        <v>47</v>
      </c>
      <c r="K257" s="60" t="s">
        <v>48</v>
      </c>
      <c r="L257" s="126">
        <v>4</v>
      </c>
      <c r="M257" s="16" t="s">
        <v>953</v>
      </c>
      <c r="N257" s="17">
        <v>2019011000298</v>
      </c>
      <c r="O257" s="57" t="s">
        <v>981</v>
      </c>
      <c r="P257" s="19" t="s">
        <v>998</v>
      </c>
      <c r="Q257" s="19" t="s">
        <v>999</v>
      </c>
      <c r="R257" s="117" t="s">
        <v>48</v>
      </c>
      <c r="S257" s="63">
        <v>1</v>
      </c>
      <c r="T257" s="120" t="s">
        <v>53</v>
      </c>
      <c r="U257" s="16" t="s">
        <v>984</v>
      </c>
      <c r="V257" s="16" t="s">
        <v>985</v>
      </c>
      <c r="W257" s="16" t="str">
        <f t="shared" si="11"/>
        <v>-</v>
      </c>
      <c r="X257" s="16" t="str">
        <f t="shared" si="11"/>
        <v>-</v>
      </c>
      <c r="Y257" s="134"/>
      <c r="Z257" s="107"/>
      <c r="AA257" s="18"/>
      <c r="AB257" s="84"/>
      <c r="AC257" s="18"/>
      <c r="AD257" s="95">
        <v>1</v>
      </c>
      <c r="AE257" s="89"/>
      <c r="AF257" s="89" t="s">
        <v>998</v>
      </c>
      <c r="AG257" s="89" t="s">
        <v>985</v>
      </c>
      <c r="AH257" s="89" t="s">
        <v>978</v>
      </c>
      <c r="AI257" s="89" t="s">
        <v>839</v>
      </c>
      <c r="AJ257" s="89" t="s">
        <v>987</v>
      </c>
      <c r="AK257" s="86" t="s">
        <v>988</v>
      </c>
      <c r="AL257" s="18" t="s">
        <v>999</v>
      </c>
      <c r="AM257" s="87">
        <v>1</v>
      </c>
      <c r="AN257" s="18" t="s">
        <v>48</v>
      </c>
      <c r="AO257" s="18" t="s">
        <v>53</v>
      </c>
      <c r="AP257" s="88">
        <v>44561</v>
      </c>
      <c r="AQ257" s="86" t="s">
        <v>988</v>
      </c>
    </row>
    <row r="258" spans="1:43" s="2" customFormat="1" ht="15" customHeight="1" x14ac:dyDescent="0.2">
      <c r="A258" s="49" t="s">
        <v>948</v>
      </c>
      <c r="B258" s="120">
        <v>3</v>
      </c>
      <c r="C258" s="49" t="s">
        <v>827</v>
      </c>
      <c r="D258" s="49" t="s">
        <v>828</v>
      </c>
      <c r="E258" s="49" t="s">
        <v>976</v>
      </c>
      <c r="F258" s="49" t="s">
        <v>977</v>
      </c>
      <c r="G258" s="49" t="s">
        <v>978</v>
      </c>
      <c r="H258" s="49" t="s">
        <v>979</v>
      </c>
      <c r="I258" s="16" t="s">
        <v>980</v>
      </c>
      <c r="J258" s="16" t="s">
        <v>47</v>
      </c>
      <c r="K258" s="60" t="s">
        <v>48</v>
      </c>
      <c r="L258" s="126">
        <v>4</v>
      </c>
      <c r="M258" s="16" t="s">
        <v>953</v>
      </c>
      <c r="N258" s="17">
        <v>2019011000298</v>
      </c>
      <c r="O258" s="57" t="s">
        <v>981</v>
      </c>
      <c r="P258" s="19" t="s">
        <v>1000</v>
      </c>
      <c r="Q258" s="19" t="s">
        <v>1001</v>
      </c>
      <c r="R258" s="117" t="s">
        <v>48</v>
      </c>
      <c r="S258" s="63">
        <v>1</v>
      </c>
      <c r="T258" s="120" t="s">
        <v>53</v>
      </c>
      <c r="U258" s="16" t="s">
        <v>984</v>
      </c>
      <c r="V258" s="16" t="s">
        <v>985</v>
      </c>
      <c r="W258" s="16" t="str">
        <f t="shared" si="11"/>
        <v>-</v>
      </c>
      <c r="X258" s="16" t="str">
        <f t="shared" si="11"/>
        <v>-</v>
      </c>
      <c r="Y258" s="134"/>
      <c r="Z258" s="107"/>
      <c r="AA258" s="18"/>
      <c r="AB258" s="84"/>
      <c r="AC258" s="18"/>
      <c r="AD258" s="95">
        <v>1</v>
      </c>
      <c r="AE258" s="89"/>
      <c r="AF258" s="89" t="s">
        <v>1000</v>
      </c>
      <c r="AG258" s="89" t="s">
        <v>985</v>
      </c>
      <c r="AH258" s="89" t="s">
        <v>978</v>
      </c>
      <c r="AI258" s="89" t="s">
        <v>839</v>
      </c>
      <c r="AJ258" s="89" t="s">
        <v>987</v>
      </c>
      <c r="AK258" s="86" t="s">
        <v>988</v>
      </c>
      <c r="AL258" s="18" t="s">
        <v>1001</v>
      </c>
      <c r="AM258" s="87">
        <v>1</v>
      </c>
      <c r="AN258" s="18" t="s">
        <v>48</v>
      </c>
      <c r="AO258" s="18" t="s">
        <v>53</v>
      </c>
      <c r="AP258" s="88">
        <v>44561</v>
      </c>
      <c r="AQ258" s="86" t="s">
        <v>988</v>
      </c>
    </row>
    <row r="259" spans="1:43" s="2" customFormat="1" ht="15" customHeight="1" x14ac:dyDescent="0.2">
      <c r="A259" s="49" t="s">
        <v>948</v>
      </c>
      <c r="B259" s="120">
        <v>3</v>
      </c>
      <c r="C259" s="49" t="s">
        <v>827</v>
      </c>
      <c r="D259" s="49" t="s">
        <v>828</v>
      </c>
      <c r="E259" s="49" t="s">
        <v>976</v>
      </c>
      <c r="F259" s="49" t="s">
        <v>977</v>
      </c>
      <c r="G259" s="49" t="s">
        <v>978</v>
      </c>
      <c r="H259" s="49" t="s">
        <v>979</v>
      </c>
      <c r="I259" s="16" t="s">
        <v>980</v>
      </c>
      <c r="J259" s="16" t="s">
        <v>47</v>
      </c>
      <c r="K259" s="60" t="s">
        <v>48</v>
      </c>
      <c r="L259" s="126">
        <v>4</v>
      </c>
      <c r="M259" s="16" t="s">
        <v>953</v>
      </c>
      <c r="N259" s="17">
        <v>2019011000298</v>
      </c>
      <c r="O259" s="57" t="s">
        <v>981</v>
      </c>
      <c r="P259" s="19" t="s">
        <v>1002</v>
      </c>
      <c r="Q259" s="19" t="s">
        <v>1003</v>
      </c>
      <c r="R259" s="117" t="s">
        <v>48</v>
      </c>
      <c r="S259" s="63">
        <v>1</v>
      </c>
      <c r="T259" s="120" t="s">
        <v>53</v>
      </c>
      <c r="U259" s="16" t="s">
        <v>984</v>
      </c>
      <c r="V259" s="16" t="s">
        <v>985</v>
      </c>
      <c r="W259" s="16" t="str">
        <f t="shared" si="11"/>
        <v>-</v>
      </c>
      <c r="X259" s="16" t="str">
        <f t="shared" si="11"/>
        <v>-</v>
      </c>
      <c r="Y259" s="134"/>
      <c r="Z259" s="107"/>
      <c r="AA259" s="18"/>
      <c r="AB259" s="84"/>
      <c r="AC259" s="18"/>
      <c r="AD259" s="95">
        <v>1</v>
      </c>
      <c r="AE259" s="89"/>
      <c r="AF259" s="89" t="s">
        <v>1002</v>
      </c>
      <c r="AG259" s="89" t="s">
        <v>985</v>
      </c>
      <c r="AH259" s="89" t="s">
        <v>978</v>
      </c>
      <c r="AI259" s="89" t="s">
        <v>839</v>
      </c>
      <c r="AJ259" s="89" t="s">
        <v>987</v>
      </c>
      <c r="AK259" s="86" t="s">
        <v>988</v>
      </c>
      <c r="AL259" s="18" t="s">
        <v>1003</v>
      </c>
      <c r="AM259" s="87">
        <v>1</v>
      </c>
      <c r="AN259" s="18" t="s">
        <v>48</v>
      </c>
      <c r="AO259" s="18" t="s">
        <v>53</v>
      </c>
      <c r="AP259" s="88">
        <v>44561</v>
      </c>
      <c r="AQ259" s="86" t="s">
        <v>988</v>
      </c>
    </row>
    <row r="260" spans="1:43" s="2" customFormat="1" ht="15" customHeight="1" x14ac:dyDescent="0.2">
      <c r="A260" s="49" t="s">
        <v>948</v>
      </c>
      <c r="B260" s="120">
        <v>3</v>
      </c>
      <c r="C260" s="49" t="s">
        <v>827</v>
      </c>
      <c r="D260" s="49" t="s">
        <v>828</v>
      </c>
      <c r="E260" s="49" t="s">
        <v>976</v>
      </c>
      <c r="F260" s="49" t="s">
        <v>977</v>
      </c>
      <c r="G260" s="49" t="s">
        <v>978</v>
      </c>
      <c r="H260" s="49" t="s">
        <v>979</v>
      </c>
      <c r="I260" s="16" t="s">
        <v>980</v>
      </c>
      <c r="J260" s="16" t="s">
        <v>47</v>
      </c>
      <c r="K260" s="60" t="s">
        <v>48</v>
      </c>
      <c r="L260" s="126">
        <v>4</v>
      </c>
      <c r="M260" s="16" t="s">
        <v>953</v>
      </c>
      <c r="N260" s="17">
        <v>2019011000298</v>
      </c>
      <c r="O260" s="57" t="s">
        <v>981</v>
      </c>
      <c r="P260" s="19" t="s">
        <v>1004</v>
      </c>
      <c r="Q260" s="19" t="s">
        <v>1005</v>
      </c>
      <c r="R260" s="117" t="s">
        <v>126</v>
      </c>
      <c r="S260" s="63">
        <v>100</v>
      </c>
      <c r="T260" s="120" t="s">
        <v>373</v>
      </c>
      <c r="U260" s="16" t="s">
        <v>984</v>
      </c>
      <c r="V260" s="16" t="s">
        <v>985</v>
      </c>
      <c r="W260" s="16" t="str">
        <f t="shared" si="11"/>
        <v>-</v>
      </c>
      <c r="X260" s="16" t="str">
        <f t="shared" si="11"/>
        <v>-</v>
      </c>
      <c r="Y260" s="134"/>
      <c r="Z260" s="107"/>
      <c r="AA260" s="18"/>
      <c r="AB260" s="84"/>
      <c r="AC260" s="18"/>
      <c r="AD260" s="95">
        <v>1</v>
      </c>
      <c r="AE260" s="89"/>
      <c r="AF260" s="89" t="s">
        <v>1004</v>
      </c>
      <c r="AG260" s="89" t="s">
        <v>985</v>
      </c>
      <c r="AH260" s="89" t="s">
        <v>978</v>
      </c>
      <c r="AI260" s="89" t="s">
        <v>839</v>
      </c>
      <c r="AJ260" s="89" t="s">
        <v>987</v>
      </c>
      <c r="AK260" s="86" t="s">
        <v>988</v>
      </c>
      <c r="AL260" s="18" t="s">
        <v>1005</v>
      </c>
      <c r="AM260" s="87">
        <v>100</v>
      </c>
      <c r="AN260" s="18" t="s">
        <v>126</v>
      </c>
      <c r="AO260" s="18" t="s">
        <v>373</v>
      </c>
      <c r="AP260" s="88">
        <v>44561</v>
      </c>
      <c r="AQ260" s="86" t="s">
        <v>988</v>
      </c>
    </row>
    <row r="261" spans="1:43" s="2" customFormat="1" ht="15" customHeight="1" x14ac:dyDescent="0.2">
      <c r="A261" s="49" t="s">
        <v>948</v>
      </c>
      <c r="B261" s="120">
        <v>3</v>
      </c>
      <c r="C261" s="49" t="s">
        <v>827</v>
      </c>
      <c r="D261" s="49" t="s">
        <v>828</v>
      </c>
      <c r="E261" s="49" t="s">
        <v>976</v>
      </c>
      <c r="F261" s="49" t="s">
        <v>977</v>
      </c>
      <c r="G261" s="49" t="s">
        <v>978</v>
      </c>
      <c r="H261" s="49" t="s">
        <v>979</v>
      </c>
      <c r="I261" s="16" t="s">
        <v>980</v>
      </c>
      <c r="J261" s="16" t="s">
        <v>47</v>
      </c>
      <c r="K261" s="60" t="s">
        <v>48</v>
      </c>
      <c r="L261" s="126">
        <v>4</v>
      </c>
      <c r="M261" s="16" t="s">
        <v>953</v>
      </c>
      <c r="N261" s="17">
        <v>2019011000298</v>
      </c>
      <c r="O261" s="57" t="s">
        <v>981</v>
      </c>
      <c r="P261" s="19" t="s">
        <v>1006</v>
      </c>
      <c r="Q261" s="19" t="s">
        <v>1007</v>
      </c>
      <c r="R261" s="117" t="s">
        <v>48</v>
      </c>
      <c r="S261" s="63">
        <v>108</v>
      </c>
      <c r="T261" s="120" t="s">
        <v>373</v>
      </c>
      <c r="U261" s="16" t="s">
        <v>984</v>
      </c>
      <c r="V261" s="16" t="s">
        <v>985</v>
      </c>
      <c r="W261" s="16" t="str">
        <f t="shared" si="11"/>
        <v>-</v>
      </c>
      <c r="X261" s="16" t="str">
        <f t="shared" si="11"/>
        <v>-</v>
      </c>
      <c r="Y261" s="134"/>
      <c r="Z261" s="107"/>
      <c r="AA261" s="18"/>
      <c r="AB261" s="84"/>
      <c r="AC261" s="18"/>
      <c r="AD261" s="95">
        <v>1</v>
      </c>
      <c r="AE261" s="89"/>
      <c r="AF261" s="89" t="s">
        <v>1006</v>
      </c>
      <c r="AG261" s="89" t="s">
        <v>985</v>
      </c>
      <c r="AH261" s="89" t="s">
        <v>978</v>
      </c>
      <c r="AI261" s="89" t="s">
        <v>839</v>
      </c>
      <c r="AJ261" s="89" t="s">
        <v>987</v>
      </c>
      <c r="AK261" s="86" t="s">
        <v>988</v>
      </c>
      <c r="AL261" s="18" t="s">
        <v>1007</v>
      </c>
      <c r="AM261" s="87">
        <v>108</v>
      </c>
      <c r="AN261" s="18" t="s">
        <v>48</v>
      </c>
      <c r="AO261" s="18" t="s">
        <v>373</v>
      </c>
      <c r="AP261" s="88">
        <v>44561</v>
      </c>
      <c r="AQ261" s="86" t="s">
        <v>988</v>
      </c>
    </row>
    <row r="262" spans="1:43" s="2" customFormat="1" ht="15" customHeight="1" x14ac:dyDescent="0.2">
      <c r="A262" s="49" t="s">
        <v>948</v>
      </c>
      <c r="B262" s="120">
        <v>3</v>
      </c>
      <c r="C262" s="49" t="s">
        <v>827</v>
      </c>
      <c r="D262" s="49" t="s">
        <v>828</v>
      </c>
      <c r="E262" s="49" t="s">
        <v>976</v>
      </c>
      <c r="F262" s="49" t="s">
        <v>977</v>
      </c>
      <c r="G262" s="49" t="s">
        <v>978</v>
      </c>
      <c r="H262" s="49" t="s">
        <v>979</v>
      </c>
      <c r="I262" s="16" t="s">
        <v>980</v>
      </c>
      <c r="J262" s="16" t="s">
        <v>47</v>
      </c>
      <c r="K262" s="60" t="s">
        <v>48</v>
      </c>
      <c r="L262" s="126">
        <v>4</v>
      </c>
      <c r="M262" s="16" t="s">
        <v>953</v>
      </c>
      <c r="N262" s="17">
        <v>2019011000298</v>
      </c>
      <c r="O262" s="57" t="s">
        <v>981</v>
      </c>
      <c r="P262" s="19" t="s">
        <v>1008</v>
      </c>
      <c r="Q262" s="19" t="s">
        <v>1009</v>
      </c>
      <c r="R262" s="117" t="s">
        <v>48</v>
      </c>
      <c r="S262" s="63">
        <v>12</v>
      </c>
      <c r="T262" s="120" t="s">
        <v>373</v>
      </c>
      <c r="U262" s="16" t="s">
        <v>984</v>
      </c>
      <c r="V262" s="16" t="s">
        <v>985</v>
      </c>
      <c r="W262" s="16" t="str">
        <f t="shared" si="11"/>
        <v>-</v>
      </c>
      <c r="X262" s="16" t="str">
        <f t="shared" si="11"/>
        <v>-</v>
      </c>
      <c r="Y262" s="134"/>
      <c r="Z262" s="107"/>
      <c r="AA262" s="18"/>
      <c r="AB262" s="84"/>
      <c r="AC262" s="18"/>
      <c r="AD262" s="95">
        <v>1</v>
      </c>
      <c r="AE262" s="89"/>
      <c r="AF262" s="89" t="s">
        <v>1008</v>
      </c>
      <c r="AG262" s="89" t="s">
        <v>985</v>
      </c>
      <c r="AH262" s="89" t="s">
        <v>978</v>
      </c>
      <c r="AI262" s="89" t="s">
        <v>839</v>
      </c>
      <c r="AJ262" s="89" t="s">
        <v>987</v>
      </c>
      <c r="AK262" s="86" t="s">
        <v>988</v>
      </c>
      <c r="AL262" s="18" t="s">
        <v>1009</v>
      </c>
      <c r="AM262" s="87">
        <v>12</v>
      </c>
      <c r="AN262" s="18" t="s">
        <v>48</v>
      </c>
      <c r="AO262" s="18" t="s">
        <v>373</v>
      </c>
      <c r="AP262" s="88">
        <v>44561</v>
      </c>
      <c r="AQ262" s="86" t="s">
        <v>988</v>
      </c>
    </row>
    <row r="263" spans="1:43" s="2" customFormat="1" ht="15" customHeight="1" x14ac:dyDescent="0.2">
      <c r="A263" s="49" t="s">
        <v>948</v>
      </c>
      <c r="B263" s="120">
        <v>3</v>
      </c>
      <c r="C263" s="49" t="s">
        <v>827</v>
      </c>
      <c r="D263" s="49" t="s">
        <v>828</v>
      </c>
      <c r="E263" s="49" t="s">
        <v>976</v>
      </c>
      <c r="F263" s="49" t="s">
        <v>977</v>
      </c>
      <c r="G263" s="49" t="s">
        <v>978</v>
      </c>
      <c r="H263" s="49" t="s">
        <v>979</v>
      </c>
      <c r="I263" s="16" t="s">
        <v>980</v>
      </c>
      <c r="J263" s="16" t="s">
        <v>47</v>
      </c>
      <c r="K263" s="60" t="s">
        <v>48</v>
      </c>
      <c r="L263" s="126">
        <v>4</v>
      </c>
      <c r="M263" s="16" t="s">
        <v>953</v>
      </c>
      <c r="N263" s="17">
        <v>2019011000298</v>
      </c>
      <c r="O263" s="57" t="s">
        <v>981</v>
      </c>
      <c r="P263" s="19" t="s">
        <v>1010</v>
      </c>
      <c r="Q263" s="19" t="s">
        <v>1011</v>
      </c>
      <c r="R263" s="117" t="s">
        <v>48</v>
      </c>
      <c r="S263" s="63">
        <v>2</v>
      </c>
      <c r="T263" s="120" t="s">
        <v>388</v>
      </c>
      <c r="U263" s="16" t="s">
        <v>984</v>
      </c>
      <c r="V263" s="16" t="s">
        <v>985</v>
      </c>
      <c r="W263" s="16" t="str">
        <f t="shared" si="11"/>
        <v>-</v>
      </c>
      <c r="X263" s="16" t="str">
        <f t="shared" si="11"/>
        <v>-</v>
      </c>
      <c r="Y263" s="134"/>
      <c r="Z263" s="107"/>
      <c r="AA263" s="18"/>
      <c r="AB263" s="84"/>
      <c r="AC263" s="18"/>
      <c r="AD263" s="95">
        <v>1</v>
      </c>
      <c r="AE263" s="89"/>
      <c r="AF263" s="89" t="s">
        <v>1012</v>
      </c>
      <c r="AG263" s="89" t="s">
        <v>985</v>
      </c>
      <c r="AH263" s="89" t="s">
        <v>978</v>
      </c>
      <c r="AI263" s="89" t="s">
        <v>839</v>
      </c>
      <c r="AJ263" s="89" t="s">
        <v>987</v>
      </c>
      <c r="AK263" s="86" t="s">
        <v>988</v>
      </c>
      <c r="AL263" s="18" t="s">
        <v>1011</v>
      </c>
      <c r="AM263" s="87">
        <v>2</v>
      </c>
      <c r="AN263" s="18" t="s">
        <v>48</v>
      </c>
      <c r="AO263" s="18" t="s">
        <v>388</v>
      </c>
      <c r="AP263" s="88">
        <v>44561</v>
      </c>
      <c r="AQ263" s="86" t="s">
        <v>988</v>
      </c>
    </row>
    <row r="264" spans="1:43" s="2" customFormat="1" ht="15" customHeight="1" x14ac:dyDescent="0.2">
      <c r="A264" s="49" t="s">
        <v>948</v>
      </c>
      <c r="B264" s="120">
        <v>3</v>
      </c>
      <c r="C264" s="49" t="s">
        <v>827</v>
      </c>
      <c r="D264" s="49" t="s">
        <v>828</v>
      </c>
      <c r="E264" s="49" t="s">
        <v>976</v>
      </c>
      <c r="F264" s="49" t="s">
        <v>977</v>
      </c>
      <c r="G264" s="49" t="s">
        <v>978</v>
      </c>
      <c r="H264" s="49" t="s">
        <v>979</v>
      </c>
      <c r="I264" s="16" t="s">
        <v>980</v>
      </c>
      <c r="J264" s="16" t="s">
        <v>47</v>
      </c>
      <c r="K264" s="60" t="s">
        <v>48</v>
      </c>
      <c r="L264" s="126">
        <v>4</v>
      </c>
      <c r="M264" s="16" t="s">
        <v>953</v>
      </c>
      <c r="N264" s="17">
        <v>2019011000298</v>
      </c>
      <c r="O264" s="57" t="s">
        <v>981</v>
      </c>
      <c r="P264" s="19" t="s">
        <v>1013</v>
      </c>
      <c r="Q264" s="19" t="s">
        <v>1014</v>
      </c>
      <c r="R264" s="117" t="s">
        <v>48</v>
      </c>
      <c r="S264" s="63">
        <v>2</v>
      </c>
      <c r="T264" s="120" t="s">
        <v>388</v>
      </c>
      <c r="U264" s="16" t="s">
        <v>984</v>
      </c>
      <c r="V264" s="16" t="s">
        <v>985</v>
      </c>
      <c r="W264" s="16" t="str">
        <f t="shared" si="11"/>
        <v>-</v>
      </c>
      <c r="X264" s="16" t="str">
        <f t="shared" si="11"/>
        <v>-</v>
      </c>
      <c r="Y264" s="134"/>
      <c r="Z264" s="107"/>
      <c r="AA264" s="18"/>
      <c r="AB264" s="84"/>
      <c r="AC264" s="18"/>
      <c r="AD264" s="95">
        <v>1</v>
      </c>
      <c r="AE264" s="89"/>
      <c r="AF264" s="89" t="s">
        <v>1013</v>
      </c>
      <c r="AG264" s="89" t="s">
        <v>985</v>
      </c>
      <c r="AH264" s="89" t="s">
        <v>978</v>
      </c>
      <c r="AI264" s="89" t="s">
        <v>839</v>
      </c>
      <c r="AJ264" s="89" t="s">
        <v>987</v>
      </c>
      <c r="AK264" s="86" t="s">
        <v>988</v>
      </c>
      <c r="AL264" s="18" t="s">
        <v>1014</v>
      </c>
      <c r="AM264" s="87">
        <v>2</v>
      </c>
      <c r="AN264" s="18" t="s">
        <v>48</v>
      </c>
      <c r="AO264" s="18" t="s">
        <v>388</v>
      </c>
      <c r="AP264" s="88">
        <v>44561</v>
      </c>
      <c r="AQ264" s="86" t="s">
        <v>988</v>
      </c>
    </row>
    <row r="265" spans="1:43" s="2" customFormat="1" ht="15" customHeight="1" x14ac:dyDescent="0.2">
      <c r="A265" s="49" t="s">
        <v>948</v>
      </c>
      <c r="B265" s="120">
        <v>3</v>
      </c>
      <c r="C265" s="49" t="s">
        <v>827</v>
      </c>
      <c r="D265" s="49" t="s">
        <v>828</v>
      </c>
      <c r="E265" s="49" t="s">
        <v>976</v>
      </c>
      <c r="F265" s="49" t="s">
        <v>977</v>
      </c>
      <c r="G265" s="49" t="s">
        <v>978</v>
      </c>
      <c r="H265" s="49" t="s">
        <v>979</v>
      </c>
      <c r="I265" s="16" t="s">
        <v>980</v>
      </c>
      <c r="J265" s="16" t="s">
        <v>47</v>
      </c>
      <c r="K265" s="60" t="s">
        <v>48</v>
      </c>
      <c r="L265" s="126">
        <v>4</v>
      </c>
      <c r="M265" s="16" t="s">
        <v>953</v>
      </c>
      <c r="N265" s="17">
        <v>2019011000298</v>
      </c>
      <c r="O265" s="57" t="s">
        <v>981</v>
      </c>
      <c r="P265" s="19" t="s">
        <v>1015</v>
      </c>
      <c r="Q265" s="19" t="s">
        <v>1016</v>
      </c>
      <c r="R265" s="117" t="s">
        <v>48</v>
      </c>
      <c r="S265" s="63">
        <v>12</v>
      </c>
      <c r="T265" s="120" t="s">
        <v>373</v>
      </c>
      <c r="U265" s="16" t="s">
        <v>984</v>
      </c>
      <c r="V265" s="16" t="s">
        <v>985</v>
      </c>
      <c r="W265" s="16" t="str">
        <f t="shared" si="11"/>
        <v>-</v>
      </c>
      <c r="X265" s="16" t="str">
        <f t="shared" si="11"/>
        <v>-</v>
      </c>
      <c r="Y265" s="134"/>
      <c r="Z265" s="107"/>
      <c r="AA265" s="18"/>
      <c r="AB265" s="84"/>
      <c r="AC265" s="18"/>
      <c r="AD265" s="95">
        <v>1</v>
      </c>
      <c r="AE265" s="89"/>
      <c r="AF265" s="89" t="s">
        <v>1015</v>
      </c>
      <c r="AG265" s="89" t="s">
        <v>985</v>
      </c>
      <c r="AH265" s="89" t="s">
        <v>978</v>
      </c>
      <c r="AI265" s="89" t="s">
        <v>839</v>
      </c>
      <c r="AJ265" s="89" t="s">
        <v>987</v>
      </c>
      <c r="AK265" s="86" t="s">
        <v>988</v>
      </c>
      <c r="AL265" s="18" t="s">
        <v>1016</v>
      </c>
      <c r="AM265" s="87">
        <v>12</v>
      </c>
      <c r="AN265" s="18" t="s">
        <v>48</v>
      </c>
      <c r="AO265" s="18" t="s">
        <v>373</v>
      </c>
      <c r="AP265" s="88">
        <v>44561</v>
      </c>
      <c r="AQ265" s="86" t="s">
        <v>988</v>
      </c>
    </row>
    <row r="266" spans="1:43" s="2" customFormat="1" ht="15" customHeight="1" x14ac:dyDescent="0.2">
      <c r="A266" s="49" t="s">
        <v>948</v>
      </c>
      <c r="B266" s="120">
        <v>3</v>
      </c>
      <c r="C266" s="49" t="s">
        <v>827</v>
      </c>
      <c r="D266" s="49" t="s">
        <v>828</v>
      </c>
      <c r="E266" s="49" t="s">
        <v>976</v>
      </c>
      <c r="F266" s="49" t="s">
        <v>977</v>
      </c>
      <c r="G266" s="49" t="s">
        <v>978</v>
      </c>
      <c r="H266" s="49" t="s">
        <v>979</v>
      </c>
      <c r="I266" s="16" t="s">
        <v>980</v>
      </c>
      <c r="J266" s="16" t="s">
        <v>47</v>
      </c>
      <c r="K266" s="60" t="s">
        <v>48</v>
      </c>
      <c r="L266" s="126">
        <v>4</v>
      </c>
      <c r="M266" s="16" t="s">
        <v>953</v>
      </c>
      <c r="N266" s="17">
        <v>2019011000298</v>
      </c>
      <c r="O266" s="57" t="s">
        <v>981</v>
      </c>
      <c r="P266" s="19" t="s">
        <v>1017</v>
      </c>
      <c r="Q266" s="19" t="s">
        <v>1018</v>
      </c>
      <c r="R266" s="117" t="s">
        <v>48</v>
      </c>
      <c r="S266" s="63">
        <v>12</v>
      </c>
      <c r="T266" s="120" t="s">
        <v>373</v>
      </c>
      <c r="U266" s="16" t="s">
        <v>984</v>
      </c>
      <c r="V266" s="16" t="s">
        <v>985</v>
      </c>
      <c r="W266" s="16" t="str">
        <f t="shared" si="11"/>
        <v>-</v>
      </c>
      <c r="X266" s="16" t="str">
        <f t="shared" si="11"/>
        <v>-</v>
      </c>
      <c r="Y266" s="134"/>
      <c r="Z266" s="107"/>
      <c r="AA266" s="18"/>
      <c r="AB266" s="84"/>
      <c r="AC266" s="18"/>
      <c r="AD266" s="95">
        <v>1</v>
      </c>
      <c r="AE266" s="89"/>
      <c r="AF266" s="89" t="s">
        <v>1017</v>
      </c>
      <c r="AG266" s="89" t="s">
        <v>985</v>
      </c>
      <c r="AH266" s="89" t="s">
        <v>978</v>
      </c>
      <c r="AI266" s="89" t="s">
        <v>839</v>
      </c>
      <c r="AJ266" s="89" t="s">
        <v>987</v>
      </c>
      <c r="AK266" s="86" t="s">
        <v>988</v>
      </c>
      <c r="AL266" s="18" t="s">
        <v>1018</v>
      </c>
      <c r="AM266" s="87">
        <v>12</v>
      </c>
      <c r="AN266" s="18" t="s">
        <v>48</v>
      </c>
      <c r="AO266" s="18" t="s">
        <v>373</v>
      </c>
      <c r="AP266" s="88">
        <v>44561</v>
      </c>
      <c r="AQ266" s="86" t="s">
        <v>988</v>
      </c>
    </row>
    <row r="267" spans="1:43" s="2" customFormat="1" ht="15" customHeight="1" x14ac:dyDescent="0.2">
      <c r="A267" s="49" t="s">
        <v>948</v>
      </c>
      <c r="B267" s="120">
        <v>3</v>
      </c>
      <c r="C267" s="49" t="s">
        <v>827</v>
      </c>
      <c r="D267" s="49" t="s">
        <v>828</v>
      </c>
      <c r="E267" s="49" t="s">
        <v>976</v>
      </c>
      <c r="F267" s="49" t="s">
        <v>977</v>
      </c>
      <c r="G267" s="49" t="s">
        <v>978</v>
      </c>
      <c r="H267" s="49" t="s">
        <v>979</v>
      </c>
      <c r="I267" s="16" t="s">
        <v>980</v>
      </c>
      <c r="J267" s="16" t="s">
        <v>47</v>
      </c>
      <c r="K267" s="60" t="s">
        <v>48</v>
      </c>
      <c r="L267" s="126">
        <v>4</v>
      </c>
      <c r="M267" s="16" t="s">
        <v>953</v>
      </c>
      <c r="N267" s="17">
        <v>2019011000298</v>
      </c>
      <c r="O267" s="57" t="s">
        <v>981</v>
      </c>
      <c r="P267" s="19" t="s">
        <v>1019</v>
      </c>
      <c r="Q267" s="19" t="s">
        <v>1020</v>
      </c>
      <c r="R267" s="117" t="s">
        <v>48</v>
      </c>
      <c r="S267" s="63">
        <v>12</v>
      </c>
      <c r="T267" s="120" t="s">
        <v>373</v>
      </c>
      <c r="U267" s="16" t="s">
        <v>984</v>
      </c>
      <c r="V267" s="16" t="s">
        <v>985</v>
      </c>
      <c r="W267" s="16" t="str">
        <f t="shared" ref="W267:X279" si="12">"-"</f>
        <v>-</v>
      </c>
      <c r="X267" s="16" t="str">
        <f t="shared" si="12"/>
        <v>-</v>
      </c>
      <c r="Y267" s="134"/>
      <c r="Z267" s="107"/>
      <c r="AA267" s="18"/>
      <c r="AB267" s="84"/>
      <c r="AC267" s="18"/>
      <c r="AD267" s="95">
        <v>1</v>
      </c>
      <c r="AE267" s="89"/>
      <c r="AF267" s="89" t="s">
        <v>1019</v>
      </c>
      <c r="AG267" s="89" t="s">
        <v>985</v>
      </c>
      <c r="AH267" s="89" t="s">
        <v>978</v>
      </c>
      <c r="AI267" s="89" t="s">
        <v>839</v>
      </c>
      <c r="AJ267" s="89" t="s">
        <v>987</v>
      </c>
      <c r="AK267" s="86" t="s">
        <v>988</v>
      </c>
      <c r="AL267" s="18" t="s">
        <v>1020</v>
      </c>
      <c r="AM267" s="87">
        <v>12</v>
      </c>
      <c r="AN267" s="18" t="s">
        <v>48</v>
      </c>
      <c r="AO267" s="18" t="s">
        <v>373</v>
      </c>
      <c r="AP267" s="88">
        <v>44561</v>
      </c>
      <c r="AQ267" s="86" t="s">
        <v>988</v>
      </c>
    </row>
    <row r="268" spans="1:43" s="2" customFormat="1" ht="15" customHeight="1" x14ac:dyDescent="0.2">
      <c r="A268" s="49" t="s">
        <v>948</v>
      </c>
      <c r="B268" s="120">
        <v>3</v>
      </c>
      <c r="C268" s="49" t="s">
        <v>827</v>
      </c>
      <c r="D268" s="49" t="s">
        <v>828</v>
      </c>
      <c r="E268" s="49" t="s">
        <v>976</v>
      </c>
      <c r="F268" s="49" t="s">
        <v>977</v>
      </c>
      <c r="G268" s="49" t="s">
        <v>978</v>
      </c>
      <c r="H268" s="49" t="s">
        <v>979</v>
      </c>
      <c r="I268" s="16" t="s">
        <v>980</v>
      </c>
      <c r="J268" s="16" t="s">
        <v>47</v>
      </c>
      <c r="K268" s="60" t="s">
        <v>48</v>
      </c>
      <c r="L268" s="126">
        <v>4</v>
      </c>
      <c r="M268" s="16" t="s">
        <v>953</v>
      </c>
      <c r="N268" s="17">
        <v>2019011000298</v>
      </c>
      <c r="O268" s="57" t="s">
        <v>1021</v>
      </c>
      <c r="P268" s="19" t="s">
        <v>1022</v>
      </c>
      <c r="Q268" s="19" t="s">
        <v>1023</v>
      </c>
      <c r="R268" s="117" t="s">
        <v>631</v>
      </c>
      <c r="S268" s="116">
        <v>35000000000</v>
      </c>
      <c r="T268" s="120" t="s">
        <v>53</v>
      </c>
      <c r="U268" s="16" t="s">
        <v>984</v>
      </c>
      <c r="V268" s="16" t="s">
        <v>985</v>
      </c>
      <c r="W268" s="16" t="str">
        <f t="shared" si="12"/>
        <v>-</v>
      </c>
      <c r="X268" s="16" t="str">
        <f t="shared" si="12"/>
        <v>-</v>
      </c>
      <c r="Y268" s="134"/>
      <c r="Z268" s="107"/>
      <c r="AA268" s="18"/>
      <c r="AB268" s="84"/>
      <c r="AC268" s="18"/>
      <c r="AD268" s="95">
        <v>1</v>
      </c>
      <c r="AE268" s="89"/>
      <c r="AF268" s="89" t="s">
        <v>1022</v>
      </c>
      <c r="AG268" s="89" t="s">
        <v>985</v>
      </c>
      <c r="AH268" s="89" t="s">
        <v>978</v>
      </c>
      <c r="AI268" s="89" t="s">
        <v>839</v>
      </c>
      <c r="AJ268" s="89" t="s">
        <v>1024</v>
      </c>
      <c r="AK268" s="86" t="s">
        <v>988</v>
      </c>
      <c r="AL268" s="18" t="s">
        <v>1023</v>
      </c>
      <c r="AM268" s="109">
        <v>35000000000</v>
      </c>
      <c r="AN268" s="18" t="s">
        <v>627</v>
      </c>
      <c r="AO268" s="18" t="s">
        <v>53</v>
      </c>
      <c r="AP268" s="88">
        <v>44561</v>
      </c>
      <c r="AQ268" s="86" t="s">
        <v>988</v>
      </c>
    </row>
    <row r="269" spans="1:43" s="2" customFormat="1" ht="15" customHeight="1" x14ac:dyDescent="0.2">
      <c r="A269" s="49" t="s">
        <v>948</v>
      </c>
      <c r="B269" s="120">
        <v>3</v>
      </c>
      <c r="C269" s="49" t="s">
        <v>827</v>
      </c>
      <c r="D269" s="49" t="s">
        <v>828</v>
      </c>
      <c r="E269" s="49" t="s">
        <v>976</v>
      </c>
      <c r="F269" s="49" t="s">
        <v>977</v>
      </c>
      <c r="G269" s="49" t="s">
        <v>978</v>
      </c>
      <c r="H269" s="49" t="s">
        <v>979</v>
      </c>
      <c r="I269" s="16" t="s">
        <v>980</v>
      </c>
      <c r="J269" s="16" t="s">
        <v>47</v>
      </c>
      <c r="K269" s="60" t="s">
        <v>48</v>
      </c>
      <c r="L269" s="126">
        <v>4</v>
      </c>
      <c r="M269" s="16" t="s">
        <v>953</v>
      </c>
      <c r="N269" s="17">
        <v>2019011000298</v>
      </c>
      <c r="O269" s="57" t="s">
        <v>1021</v>
      </c>
      <c r="P269" s="19" t="s">
        <v>1025</v>
      </c>
      <c r="Q269" s="19" t="s">
        <v>1026</v>
      </c>
      <c r="R269" s="117" t="s">
        <v>48</v>
      </c>
      <c r="S269" s="63">
        <v>12</v>
      </c>
      <c r="T269" s="120" t="s">
        <v>53</v>
      </c>
      <c r="U269" s="16" t="s">
        <v>984</v>
      </c>
      <c r="V269" s="16" t="s">
        <v>985</v>
      </c>
      <c r="W269" s="16" t="str">
        <f t="shared" si="12"/>
        <v>-</v>
      </c>
      <c r="X269" s="16" t="str">
        <f t="shared" si="12"/>
        <v>-</v>
      </c>
      <c r="Y269" s="134"/>
      <c r="Z269" s="107"/>
      <c r="AA269" s="18"/>
      <c r="AB269" s="84"/>
      <c r="AC269" s="18"/>
      <c r="AD269" s="95">
        <v>1</v>
      </c>
      <c r="AE269" s="89"/>
      <c r="AF269" s="89" t="s">
        <v>1025</v>
      </c>
      <c r="AG269" s="89" t="s">
        <v>985</v>
      </c>
      <c r="AH269" s="89" t="s">
        <v>978</v>
      </c>
      <c r="AI269" s="89" t="s">
        <v>839</v>
      </c>
      <c r="AJ269" s="89" t="s">
        <v>1024</v>
      </c>
      <c r="AK269" s="86" t="s">
        <v>988</v>
      </c>
      <c r="AL269" s="18" t="s">
        <v>1026</v>
      </c>
      <c r="AM269" s="87">
        <v>12</v>
      </c>
      <c r="AN269" s="18" t="s">
        <v>48</v>
      </c>
      <c r="AO269" s="18" t="s">
        <v>53</v>
      </c>
      <c r="AP269" s="88">
        <v>44561</v>
      </c>
      <c r="AQ269" s="86" t="s">
        <v>988</v>
      </c>
    </row>
    <row r="270" spans="1:43" s="2" customFormat="1" ht="15" customHeight="1" x14ac:dyDescent="0.2">
      <c r="A270" s="49" t="s">
        <v>948</v>
      </c>
      <c r="B270" s="120">
        <v>3</v>
      </c>
      <c r="C270" s="49" t="s">
        <v>827</v>
      </c>
      <c r="D270" s="49" t="s">
        <v>828</v>
      </c>
      <c r="E270" s="49" t="s">
        <v>363</v>
      </c>
      <c r="F270" s="49" t="s">
        <v>887</v>
      </c>
      <c r="G270" s="49" t="s">
        <v>949</v>
      </c>
      <c r="H270" s="49" t="s">
        <v>950</v>
      </c>
      <c r="I270" s="16" t="s">
        <v>951</v>
      </c>
      <c r="J270" s="16" t="s">
        <v>952</v>
      </c>
      <c r="K270" s="60" t="s">
        <v>126</v>
      </c>
      <c r="L270" s="61">
        <v>0.15</v>
      </c>
      <c r="M270" s="16" t="s">
        <v>953</v>
      </c>
      <c r="N270" s="17">
        <v>2019011000298</v>
      </c>
      <c r="O270" s="57" t="s">
        <v>1027</v>
      </c>
      <c r="P270" s="19" t="s">
        <v>1028</v>
      </c>
      <c r="Q270" s="19" t="s">
        <v>1029</v>
      </c>
      <c r="R270" s="117" t="s">
        <v>48</v>
      </c>
      <c r="S270" s="63">
        <v>1</v>
      </c>
      <c r="T270" s="120" t="s">
        <v>53</v>
      </c>
      <c r="U270" s="16" t="s">
        <v>984</v>
      </c>
      <c r="V270" s="16" t="s">
        <v>985</v>
      </c>
      <c r="W270" s="16" t="str">
        <f t="shared" si="12"/>
        <v>-</v>
      </c>
      <c r="X270" s="16" t="str">
        <f t="shared" si="12"/>
        <v>-</v>
      </c>
      <c r="Y270" s="134">
        <v>540482400</v>
      </c>
      <c r="Z270" s="107"/>
      <c r="AA270" s="18"/>
      <c r="AB270" s="84"/>
      <c r="AC270" s="18"/>
      <c r="AD270" s="95">
        <v>1</v>
      </c>
      <c r="AE270" s="89"/>
      <c r="AF270" s="89" t="s">
        <v>1030</v>
      </c>
      <c r="AG270" s="89" t="s">
        <v>985</v>
      </c>
      <c r="AH270" s="89" t="s">
        <v>949</v>
      </c>
      <c r="AI270" s="89" t="s">
        <v>839</v>
      </c>
      <c r="AJ270" s="89" t="s">
        <v>1031</v>
      </c>
      <c r="AK270" s="86" t="s">
        <v>988</v>
      </c>
      <c r="AL270" s="18" t="s">
        <v>1029</v>
      </c>
      <c r="AM270" s="87">
        <v>1</v>
      </c>
      <c r="AN270" s="18" t="s">
        <v>48</v>
      </c>
      <c r="AO270" s="18" t="s">
        <v>53</v>
      </c>
      <c r="AP270" s="88">
        <v>44561</v>
      </c>
      <c r="AQ270" s="86" t="s">
        <v>988</v>
      </c>
    </row>
    <row r="271" spans="1:43" s="2" customFormat="1" ht="15" customHeight="1" x14ac:dyDescent="0.2">
      <c r="A271" s="49" t="s">
        <v>948</v>
      </c>
      <c r="B271" s="120">
        <v>3</v>
      </c>
      <c r="C271" s="49" t="s">
        <v>827</v>
      </c>
      <c r="D271" s="49" t="s">
        <v>828</v>
      </c>
      <c r="E271" s="49" t="s">
        <v>363</v>
      </c>
      <c r="F271" s="49" t="s">
        <v>887</v>
      </c>
      <c r="G271" s="49" t="s">
        <v>949</v>
      </c>
      <c r="H271" s="49" t="s">
        <v>950</v>
      </c>
      <c r="I271" s="16" t="s">
        <v>951</v>
      </c>
      <c r="J271" s="16" t="s">
        <v>952</v>
      </c>
      <c r="K271" s="60" t="s">
        <v>126</v>
      </c>
      <c r="L271" s="61">
        <v>0.15</v>
      </c>
      <c r="M271" s="16" t="s">
        <v>953</v>
      </c>
      <c r="N271" s="17">
        <v>2019011000298</v>
      </c>
      <c r="O271" s="57" t="s">
        <v>1027</v>
      </c>
      <c r="P271" s="19" t="s">
        <v>1032</v>
      </c>
      <c r="Q271" s="19" t="s">
        <v>1033</v>
      </c>
      <c r="R271" s="117" t="s">
        <v>48</v>
      </c>
      <c r="S271" s="63">
        <v>3</v>
      </c>
      <c r="T271" s="120" t="s">
        <v>53</v>
      </c>
      <c r="U271" s="16" t="s">
        <v>984</v>
      </c>
      <c r="V271" s="16" t="s">
        <v>985</v>
      </c>
      <c r="W271" s="16" t="str">
        <f t="shared" si="12"/>
        <v>-</v>
      </c>
      <c r="X271" s="16" t="str">
        <f t="shared" si="12"/>
        <v>-</v>
      </c>
      <c r="Y271" s="134"/>
      <c r="Z271" s="107"/>
      <c r="AA271" s="18"/>
      <c r="AB271" s="84"/>
      <c r="AC271" s="18"/>
      <c r="AD271" s="95">
        <v>1</v>
      </c>
      <c r="AE271" s="89"/>
      <c r="AF271" s="89" t="s">
        <v>1032</v>
      </c>
      <c r="AG271" s="89" t="s">
        <v>985</v>
      </c>
      <c r="AH271" s="89" t="s">
        <v>949</v>
      </c>
      <c r="AI271" s="89" t="s">
        <v>839</v>
      </c>
      <c r="AJ271" s="89" t="s">
        <v>1031</v>
      </c>
      <c r="AK271" s="86" t="s">
        <v>988</v>
      </c>
      <c r="AL271" s="18" t="s">
        <v>1033</v>
      </c>
      <c r="AM271" s="87">
        <v>3</v>
      </c>
      <c r="AN271" s="18" t="s">
        <v>48</v>
      </c>
      <c r="AO271" s="18" t="s">
        <v>53</v>
      </c>
      <c r="AP271" s="88">
        <v>44561</v>
      </c>
      <c r="AQ271" s="86" t="s">
        <v>988</v>
      </c>
    </row>
    <row r="272" spans="1:43" s="2" customFormat="1" ht="15" customHeight="1" x14ac:dyDescent="0.2">
      <c r="A272" s="49" t="s">
        <v>948</v>
      </c>
      <c r="B272" s="120">
        <v>3</v>
      </c>
      <c r="C272" s="49" t="s">
        <v>827</v>
      </c>
      <c r="D272" s="49" t="s">
        <v>828</v>
      </c>
      <c r="E272" s="49" t="s">
        <v>363</v>
      </c>
      <c r="F272" s="49" t="s">
        <v>887</v>
      </c>
      <c r="G272" s="49" t="s">
        <v>949</v>
      </c>
      <c r="H272" s="49" t="s">
        <v>950</v>
      </c>
      <c r="I272" s="16" t="s">
        <v>951</v>
      </c>
      <c r="J272" s="16" t="s">
        <v>952</v>
      </c>
      <c r="K272" s="60" t="s">
        <v>126</v>
      </c>
      <c r="L272" s="61">
        <v>0.15</v>
      </c>
      <c r="M272" s="16" t="s">
        <v>953</v>
      </c>
      <c r="N272" s="17">
        <v>2019011000298</v>
      </c>
      <c r="O272" s="57" t="s">
        <v>1027</v>
      </c>
      <c r="P272" s="19" t="s">
        <v>1034</v>
      </c>
      <c r="Q272" s="19" t="s">
        <v>1035</v>
      </c>
      <c r="R272" s="117" t="s">
        <v>48</v>
      </c>
      <c r="S272" s="63">
        <v>2</v>
      </c>
      <c r="T272" s="120" t="s">
        <v>53</v>
      </c>
      <c r="U272" s="16" t="s">
        <v>984</v>
      </c>
      <c r="V272" s="16" t="s">
        <v>985</v>
      </c>
      <c r="W272" s="16" t="str">
        <f t="shared" si="12"/>
        <v>-</v>
      </c>
      <c r="X272" s="16" t="str">
        <f t="shared" si="12"/>
        <v>-</v>
      </c>
      <c r="Y272" s="134"/>
      <c r="Z272" s="107"/>
      <c r="AA272" s="18"/>
      <c r="AB272" s="84"/>
      <c r="AC272" s="18"/>
      <c r="AD272" s="95">
        <v>1</v>
      </c>
      <c r="AE272" s="89"/>
      <c r="AF272" s="89" t="s">
        <v>1034</v>
      </c>
      <c r="AG272" s="89" t="s">
        <v>985</v>
      </c>
      <c r="AH272" s="89" t="s">
        <v>949</v>
      </c>
      <c r="AI272" s="89" t="s">
        <v>839</v>
      </c>
      <c r="AJ272" s="89" t="s">
        <v>1031</v>
      </c>
      <c r="AK272" s="86" t="s">
        <v>988</v>
      </c>
      <c r="AL272" s="18" t="s">
        <v>1035</v>
      </c>
      <c r="AM272" s="87">
        <v>2</v>
      </c>
      <c r="AN272" s="18" t="s">
        <v>48</v>
      </c>
      <c r="AO272" s="18" t="s">
        <v>53</v>
      </c>
      <c r="AP272" s="88">
        <v>44561</v>
      </c>
      <c r="AQ272" s="86" t="s">
        <v>988</v>
      </c>
    </row>
    <row r="273" spans="1:43" s="2" customFormat="1" ht="15" customHeight="1" x14ac:dyDescent="0.2">
      <c r="A273" s="49" t="s">
        <v>948</v>
      </c>
      <c r="B273" s="120">
        <v>3</v>
      </c>
      <c r="C273" s="49" t="s">
        <v>827</v>
      </c>
      <c r="D273" s="49" t="s">
        <v>828</v>
      </c>
      <c r="E273" s="49" t="s">
        <v>363</v>
      </c>
      <c r="F273" s="49" t="s">
        <v>887</v>
      </c>
      <c r="G273" s="49" t="s">
        <v>949</v>
      </c>
      <c r="H273" s="49" t="s">
        <v>950</v>
      </c>
      <c r="I273" s="16" t="s">
        <v>951</v>
      </c>
      <c r="J273" s="16" t="s">
        <v>952</v>
      </c>
      <c r="K273" s="60" t="s">
        <v>126</v>
      </c>
      <c r="L273" s="61">
        <v>0.15</v>
      </c>
      <c r="M273" s="16" t="s">
        <v>953</v>
      </c>
      <c r="N273" s="17">
        <v>2019011000298</v>
      </c>
      <c r="O273" s="57" t="s">
        <v>1027</v>
      </c>
      <c r="P273" s="19" t="s">
        <v>1036</v>
      </c>
      <c r="Q273" s="19" t="s">
        <v>1037</v>
      </c>
      <c r="R273" s="117" t="s">
        <v>48</v>
      </c>
      <c r="S273" s="63">
        <v>1</v>
      </c>
      <c r="T273" s="120" t="s">
        <v>53</v>
      </c>
      <c r="U273" s="16" t="s">
        <v>984</v>
      </c>
      <c r="V273" s="16" t="s">
        <v>985</v>
      </c>
      <c r="W273" s="16" t="str">
        <f t="shared" si="12"/>
        <v>-</v>
      </c>
      <c r="X273" s="16" t="str">
        <f t="shared" si="12"/>
        <v>-</v>
      </c>
      <c r="Y273" s="134"/>
      <c r="Z273" s="107"/>
      <c r="AA273" s="18"/>
      <c r="AB273" s="84"/>
      <c r="AC273" s="18"/>
      <c r="AD273" s="95">
        <v>1</v>
      </c>
      <c r="AE273" s="89"/>
      <c r="AF273" s="89" t="s">
        <v>1036</v>
      </c>
      <c r="AG273" s="89" t="s">
        <v>985</v>
      </c>
      <c r="AH273" s="89" t="s">
        <v>949</v>
      </c>
      <c r="AI273" s="89" t="s">
        <v>839</v>
      </c>
      <c r="AJ273" s="89" t="s">
        <v>1031</v>
      </c>
      <c r="AK273" s="86" t="s">
        <v>988</v>
      </c>
      <c r="AL273" s="18" t="s">
        <v>1037</v>
      </c>
      <c r="AM273" s="87">
        <v>1</v>
      </c>
      <c r="AN273" s="18" t="s">
        <v>48</v>
      </c>
      <c r="AO273" s="18" t="s">
        <v>53</v>
      </c>
      <c r="AP273" s="88">
        <v>44561</v>
      </c>
      <c r="AQ273" s="86" t="s">
        <v>988</v>
      </c>
    </row>
    <row r="274" spans="1:43" s="2" customFormat="1" ht="15" customHeight="1" x14ac:dyDescent="0.2">
      <c r="A274" s="49" t="s">
        <v>948</v>
      </c>
      <c r="B274" s="120">
        <v>3</v>
      </c>
      <c r="C274" s="49" t="s">
        <v>827</v>
      </c>
      <c r="D274" s="49" t="s">
        <v>828</v>
      </c>
      <c r="E274" s="49" t="s">
        <v>363</v>
      </c>
      <c r="F274" s="49" t="s">
        <v>887</v>
      </c>
      <c r="G274" s="49" t="s">
        <v>949</v>
      </c>
      <c r="H274" s="49" t="s">
        <v>950</v>
      </c>
      <c r="I274" s="16" t="s">
        <v>951</v>
      </c>
      <c r="J274" s="16" t="s">
        <v>952</v>
      </c>
      <c r="K274" s="60" t="s">
        <v>126</v>
      </c>
      <c r="L274" s="61">
        <v>0.15</v>
      </c>
      <c r="M274" s="16" t="s">
        <v>953</v>
      </c>
      <c r="N274" s="17">
        <v>2019011000298</v>
      </c>
      <c r="O274" s="57" t="s">
        <v>1027</v>
      </c>
      <c r="P274" s="19" t="s">
        <v>1038</v>
      </c>
      <c r="Q274" s="19" t="s">
        <v>1039</v>
      </c>
      <c r="R274" s="117" t="s">
        <v>48</v>
      </c>
      <c r="S274" s="63">
        <v>2</v>
      </c>
      <c r="T274" s="120" t="s">
        <v>53</v>
      </c>
      <c r="U274" s="16" t="s">
        <v>984</v>
      </c>
      <c r="V274" s="16" t="s">
        <v>985</v>
      </c>
      <c r="W274" s="16" t="str">
        <f t="shared" si="12"/>
        <v>-</v>
      </c>
      <c r="X274" s="16" t="str">
        <f t="shared" si="12"/>
        <v>-</v>
      </c>
      <c r="Y274" s="134"/>
      <c r="Z274" s="107"/>
      <c r="AA274" s="18"/>
      <c r="AB274" s="84"/>
      <c r="AC274" s="18"/>
      <c r="AD274" s="95">
        <v>1</v>
      </c>
      <c r="AE274" s="89"/>
      <c r="AF274" s="89" t="s">
        <v>1038</v>
      </c>
      <c r="AG274" s="89" t="s">
        <v>985</v>
      </c>
      <c r="AH274" s="89" t="s">
        <v>949</v>
      </c>
      <c r="AI274" s="89" t="s">
        <v>839</v>
      </c>
      <c r="AJ274" s="89" t="s">
        <v>1031</v>
      </c>
      <c r="AK274" s="86" t="s">
        <v>988</v>
      </c>
      <c r="AL274" s="18" t="s">
        <v>1039</v>
      </c>
      <c r="AM274" s="87">
        <v>2</v>
      </c>
      <c r="AN274" s="18" t="s">
        <v>48</v>
      </c>
      <c r="AO274" s="18" t="s">
        <v>53</v>
      </c>
      <c r="AP274" s="88">
        <v>44561</v>
      </c>
      <c r="AQ274" s="86" t="s">
        <v>988</v>
      </c>
    </row>
    <row r="275" spans="1:43" s="2" customFormat="1" ht="15" customHeight="1" x14ac:dyDescent="0.2">
      <c r="A275" s="49" t="s">
        <v>948</v>
      </c>
      <c r="B275" s="120">
        <v>3</v>
      </c>
      <c r="C275" s="49" t="s">
        <v>827</v>
      </c>
      <c r="D275" s="49" t="s">
        <v>828</v>
      </c>
      <c r="E275" s="49" t="s">
        <v>363</v>
      </c>
      <c r="F275" s="49" t="s">
        <v>887</v>
      </c>
      <c r="G275" s="49" t="s">
        <v>949</v>
      </c>
      <c r="H275" s="49" t="s">
        <v>950</v>
      </c>
      <c r="I275" s="16" t="s">
        <v>951</v>
      </c>
      <c r="J275" s="16" t="s">
        <v>952</v>
      </c>
      <c r="K275" s="60" t="s">
        <v>126</v>
      </c>
      <c r="L275" s="61">
        <v>0.15</v>
      </c>
      <c r="M275" s="16" t="s">
        <v>953</v>
      </c>
      <c r="N275" s="17">
        <v>2019011000298</v>
      </c>
      <c r="O275" s="57" t="s">
        <v>1027</v>
      </c>
      <c r="P275" s="19" t="s">
        <v>1040</v>
      </c>
      <c r="Q275" s="19" t="s">
        <v>1041</v>
      </c>
      <c r="R275" s="117" t="s">
        <v>48</v>
      </c>
      <c r="S275" s="63">
        <v>3</v>
      </c>
      <c r="T275" s="120" t="s">
        <v>53</v>
      </c>
      <c r="U275" s="16" t="s">
        <v>984</v>
      </c>
      <c r="V275" s="16" t="s">
        <v>985</v>
      </c>
      <c r="W275" s="16" t="str">
        <f t="shared" si="12"/>
        <v>-</v>
      </c>
      <c r="X275" s="16" t="str">
        <f t="shared" si="12"/>
        <v>-</v>
      </c>
      <c r="Y275" s="134"/>
      <c r="Z275" s="107"/>
      <c r="AA275" s="18"/>
      <c r="AB275" s="84"/>
      <c r="AC275" s="18"/>
      <c r="AD275" s="95">
        <v>1</v>
      </c>
      <c r="AE275" s="89"/>
      <c r="AF275" s="89" t="s">
        <v>1040</v>
      </c>
      <c r="AG275" s="89" t="s">
        <v>985</v>
      </c>
      <c r="AH275" s="89" t="s">
        <v>949</v>
      </c>
      <c r="AI275" s="89" t="s">
        <v>839</v>
      </c>
      <c r="AJ275" s="89" t="s">
        <v>1031</v>
      </c>
      <c r="AK275" s="86" t="s">
        <v>988</v>
      </c>
      <c r="AL275" s="18" t="s">
        <v>1041</v>
      </c>
      <c r="AM275" s="87">
        <v>3</v>
      </c>
      <c r="AN275" s="18" t="s">
        <v>48</v>
      </c>
      <c r="AO275" s="18" t="s">
        <v>53</v>
      </c>
      <c r="AP275" s="88">
        <v>44561</v>
      </c>
      <c r="AQ275" s="86" t="s">
        <v>988</v>
      </c>
    </row>
    <row r="276" spans="1:43" s="2" customFormat="1" ht="15" customHeight="1" x14ac:dyDescent="0.2">
      <c r="A276" s="49" t="s">
        <v>948</v>
      </c>
      <c r="B276" s="120">
        <v>3</v>
      </c>
      <c r="C276" s="49" t="s">
        <v>827</v>
      </c>
      <c r="D276" s="49" t="s">
        <v>828</v>
      </c>
      <c r="E276" s="49" t="s">
        <v>363</v>
      </c>
      <c r="F276" s="49" t="s">
        <v>887</v>
      </c>
      <c r="G276" s="49" t="s">
        <v>949</v>
      </c>
      <c r="H276" s="49" t="s">
        <v>950</v>
      </c>
      <c r="I276" s="16" t="s">
        <v>951</v>
      </c>
      <c r="J276" s="16" t="s">
        <v>952</v>
      </c>
      <c r="K276" s="60" t="s">
        <v>126</v>
      </c>
      <c r="L276" s="61">
        <v>0.15</v>
      </c>
      <c r="M276" s="16" t="s">
        <v>953</v>
      </c>
      <c r="N276" s="17">
        <v>2019011000298</v>
      </c>
      <c r="O276" s="57" t="s">
        <v>1027</v>
      </c>
      <c r="P276" s="19" t="s">
        <v>1042</v>
      </c>
      <c r="Q276" s="19" t="s">
        <v>1043</v>
      </c>
      <c r="R276" s="117" t="s">
        <v>48</v>
      </c>
      <c r="S276" s="63">
        <v>2</v>
      </c>
      <c r="T276" s="120" t="s">
        <v>53</v>
      </c>
      <c r="U276" s="16" t="s">
        <v>984</v>
      </c>
      <c r="V276" s="16" t="s">
        <v>985</v>
      </c>
      <c r="W276" s="16" t="str">
        <f t="shared" si="12"/>
        <v>-</v>
      </c>
      <c r="X276" s="16" t="str">
        <f t="shared" si="12"/>
        <v>-</v>
      </c>
      <c r="Y276" s="134"/>
      <c r="Z276" s="107"/>
      <c r="AA276" s="18"/>
      <c r="AB276" s="84"/>
      <c r="AC276" s="18"/>
      <c r="AD276" s="95">
        <v>1</v>
      </c>
      <c r="AE276" s="89"/>
      <c r="AF276" s="89" t="s">
        <v>1042</v>
      </c>
      <c r="AG276" s="89" t="s">
        <v>985</v>
      </c>
      <c r="AH276" s="89" t="s">
        <v>949</v>
      </c>
      <c r="AI276" s="89" t="s">
        <v>839</v>
      </c>
      <c r="AJ276" s="89" t="s">
        <v>1031</v>
      </c>
      <c r="AK276" s="86" t="s">
        <v>988</v>
      </c>
      <c r="AL276" s="18" t="s">
        <v>1043</v>
      </c>
      <c r="AM276" s="87">
        <v>2</v>
      </c>
      <c r="AN276" s="18" t="s">
        <v>48</v>
      </c>
      <c r="AO276" s="18" t="s">
        <v>53</v>
      </c>
      <c r="AP276" s="88">
        <v>44561</v>
      </c>
      <c r="AQ276" s="86" t="s">
        <v>988</v>
      </c>
    </row>
    <row r="277" spans="1:43" s="2" customFormat="1" ht="15" customHeight="1" x14ac:dyDescent="0.2">
      <c r="A277" s="49" t="s">
        <v>948</v>
      </c>
      <c r="B277" s="120">
        <v>3</v>
      </c>
      <c r="C277" s="49" t="s">
        <v>827</v>
      </c>
      <c r="D277" s="49" t="s">
        <v>828</v>
      </c>
      <c r="E277" s="49" t="s">
        <v>363</v>
      </c>
      <c r="F277" s="49" t="s">
        <v>887</v>
      </c>
      <c r="G277" s="49" t="s">
        <v>949</v>
      </c>
      <c r="H277" s="49" t="s">
        <v>950</v>
      </c>
      <c r="I277" s="16" t="s">
        <v>951</v>
      </c>
      <c r="J277" s="16" t="s">
        <v>952</v>
      </c>
      <c r="K277" s="60" t="s">
        <v>126</v>
      </c>
      <c r="L277" s="61">
        <v>0.15</v>
      </c>
      <c r="M277" s="16" t="s">
        <v>953</v>
      </c>
      <c r="N277" s="17">
        <v>2019011000298</v>
      </c>
      <c r="O277" s="57" t="s">
        <v>1027</v>
      </c>
      <c r="P277" s="19" t="s">
        <v>1044</v>
      </c>
      <c r="Q277" s="19" t="s">
        <v>1045</v>
      </c>
      <c r="R277" s="117" t="s">
        <v>48</v>
      </c>
      <c r="S277" s="63">
        <v>8</v>
      </c>
      <c r="T277" s="120" t="s">
        <v>53</v>
      </c>
      <c r="U277" s="16" t="s">
        <v>984</v>
      </c>
      <c r="V277" s="16" t="s">
        <v>985</v>
      </c>
      <c r="W277" s="16" t="str">
        <f t="shared" si="12"/>
        <v>-</v>
      </c>
      <c r="X277" s="16" t="str">
        <f t="shared" si="12"/>
        <v>-</v>
      </c>
      <c r="Y277" s="134"/>
      <c r="Z277" s="107"/>
      <c r="AA277" s="18"/>
      <c r="AB277" s="84"/>
      <c r="AC277" s="18"/>
      <c r="AD277" s="95">
        <v>1</v>
      </c>
      <c r="AE277" s="89"/>
      <c r="AF277" s="89" t="s">
        <v>1044</v>
      </c>
      <c r="AG277" s="89" t="s">
        <v>985</v>
      </c>
      <c r="AH277" s="89" t="s">
        <v>949</v>
      </c>
      <c r="AI277" s="89" t="s">
        <v>839</v>
      </c>
      <c r="AJ277" s="89" t="s">
        <v>1031</v>
      </c>
      <c r="AK277" s="86" t="s">
        <v>988</v>
      </c>
      <c r="AL277" s="18" t="s">
        <v>1045</v>
      </c>
      <c r="AM277" s="87">
        <v>8</v>
      </c>
      <c r="AN277" s="18" t="s">
        <v>48</v>
      </c>
      <c r="AO277" s="18" t="s">
        <v>53</v>
      </c>
      <c r="AP277" s="88">
        <v>44561</v>
      </c>
      <c r="AQ277" s="86" t="s">
        <v>988</v>
      </c>
    </row>
    <row r="278" spans="1:43" s="2" customFormat="1" ht="15" customHeight="1" x14ac:dyDescent="0.2">
      <c r="A278" s="49" t="s">
        <v>1046</v>
      </c>
      <c r="B278" s="120">
        <v>3</v>
      </c>
      <c r="C278" s="49" t="s">
        <v>827</v>
      </c>
      <c r="D278" s="49" t="s">
        <v>828</v>
      </c>
      <c r="E278" s="49" t="s">
        <v>363</v>
      </c>
      <c r="F278" s="49" t="s">
        <v>887</v>
      </c>
      <c r="G278" s="49" t="s">
        <v>949</v>
      </c>
      <c r="H278" s="49" t="s">
        <v>950</v>
      </c>
      <c r="I278" s="16" t="s">
        <v>951</v>
      </c>
      <c r="J278" s="16" t="s">
        <v>952</v>
      </c>
      <c r="K278" s="132" t="s">
        <v>126</v>
      </c>
      <c r="L278" s="143">
        <v>0.15</v>
      </c>
      <c r="M278" s="16" t="s">
        <v>953</v>
      </c>
      <c r="N278" s="17">
        <v>2019011000298</v>
      </c>
      <c r="O278" s="57" t="s">
        <v>1047</v>
      </c>
      <c r="P278" s="19" t="s">
        <v>1048</v>
      </c>
      <c r="Q278" s="19" t="s">
        <v>1049</v>
      </c>
      <c r="R278" s="117" t="s">
        <v>48</v>
      </c>
      <c r="S278" s="63">
        <v>10</v>
      </c>
      <c r="T278" s="120" t="s">
        <v>53</v>
      </c>
      <c r="U278" s="16" t="s">
        <v>109</v>
      </c>
      <c r="V278" s="16" t="s">
        <v>110</v>
      </c>
      <c r="W278" s="16" t="str">
        <f t="shared" si="12"/>
        <v>-</v>
      </c>
      <c r="X278" s="16" t="str">
        <f t="shared" si="12"/>
        <v>-</v>
      </c>
      <c r="Y278" s="134">
        <v>125506008</v>
      </c>
      <c r="Z278" s="107"/>
      <c r="AA278" s="18"/>
      <c r="AB278" s="84"/>
      <c r="AC278" s="18"/>
      <c r="AD278" s="95">
        <v>1</v>
      </c>
      <c r="AE278" s="89"/>
      <c r="AF278" s="89" t="s">
        <v>1050</v>
      </c>
      <c r="AG278" s="89" t="s">
        <v>110</v>
      </c>
      <c r="AH278" s="89" t="s">
        <v>949</v>
      </c>
      <c r="AI278" s="89" t="s">
        <v>839</v>
      </c>
      <c r="AJ278" s="89" t="s">
        <v>1051</v>
      </c>
      <c r="AK278" s="86" t="s">
        <v>112</v>
      </c>
      <c r="AL278" s="18" t="s">
        <v>1049</v>
      </c>
      <c r="AM278" s="87">
        <v>10</v>
      </c>
      <c r="AN278" s="18" t="s">
        <v>48</v>
      </c>
      <c r="AO278" s="18" t="s">
        <v>53</v>
      </c>
      <c r="AP278" s="88">
        <v>44561</v>
      </c>
      <c r="AQ278" s="86" t="s">
        <v>112</v>
      </c>
    </row>
    <row r="279" spans="1:43" s="2" customFormat="1" ht="15" customHeight="1" x14ac:dyDescent="0.2">
      <c r="A279" s="49" t="s">
        <v>1046</v>
      </c>
      <c r="B279" s="120">
        <v>3</v>
      </c>
      <c r="C279" s="49" t="s">
        <v>827</v>
      </c>
      <c r="D279" s="49" t="s">
        <v>828</v>
      </c>
      <c r="E279" s="49" t="s">
        <v>363</v>
      </c>
      <c r="F279" s="49" t="s">
        <v>887</v>
      </c>
      <c r="G279" s="49" t="s">
        <v>949</v>
      </c>
      <c r="H279" s="49" t="s">
        <v>950</v>
      </c>
      <c r="I279" s="16" t="s">
        <v>951</v>
      </c>
      <c r="J279" s="16" t="s">
        <v>952</v>
      </c>
      <c r="K279" s="132"/>
      <c r="L279" s="143"/>
      <c r="M279" s="16" t="s">
        <v>953</v>
      </c>
      <c r="N279" s="17">
        <v>2019011000298</v>
      </c>
      <c r="O279" s="57" t="s">
        <v>1047</v>
      </c>
      <c r="P279" s="19" t="s">
        <v>1048</v>
      </c>
      <c r="Q279" s="19" t="s">
        <v>1052</v>
      </c>
      <c r="R279" s="117" t="s">
        <v>48</v>
      </c>
      <c r="S279" s="63">
        <v>3</v>
      </c>
      <c r="T279" s="120" t="s">
        <v>53</v>
      </c>
      <c r="U279" s="16" t="s">
        <v>109</v>
      </c>
      <c r="V279" s="16" t="s">
        <v>110</v>
      </c>
      <c r="W279" s="16" t="str">
        <f t="shared" si="12"/>
        <v>-</v>
      </c>
      <c r="X279" s="16" t="str">
        <f t="shared" si="12"/>
        <v>-</v>
      </c>
      <c r="Y279" s="134"/>
      <c r="Z279" s="107"/>
      <c r="AA279" s="18"/>
      <c r="AB279" s="84"/>
      <c r="AC279" s="18"/>
      <c r="AD279" s="95">
        <v>1</v>
      </c>
      <c r="AE279" s="89"/>
      <c r="AF279" s="89" t="s">
        <v>1053</v>
      </c>
      <c r="AG279" s="89" t="s">
        <v>110</v>
      </c>
      <c r="AH279" s="89" t="s">
        <v>949</v>
      </c>
      <c r="AI279" s="89" t="s">
        <v>839</v>
      </c>
      <c r="AJ279" s="89" t="s">
        <v>1051</v>
      </c>
      <c r="AK279" s="86" t="s">
        <v>112</v>
      </c>
      <c r="AL279" s="18" t="s">
        <v>1052</v>
      </c>
      <c r="AM279" s="87">
        <v>3</v>
      </c>
      <c r="AN279" s="18" t="s">
        <v>48</v>
      </c>
      <c r="AO279" s="18" t="s">
        <v>53</v>
      </c>
      <c r="AP279" s="88">
        <v>44561</v>
      </c>
      <c r="AQ279" s="86" t="s">
        <v>112</v>
      </c>
    </row>
    <row r="280" spans="1:43" s="2" customFormat="1" ht="15" customHeight="1" x14ac:dyDescent="0.2">
      <c r="A280" s="49" t="s">
        <v>739</v>
      </c>
      <c r="B280" s="120">
        <v>1</v>
      </c>
      <c r="C280" s="49" t="s">
        <v>40</v>
      </c>
      <c r="D280" s="49" t="s">
        <v>41</v>
      </c>
      <c r="E280" s="49" t="s">
        <v>42</v>
      </c>
      <c r="F280" s="49" t="s">
        <v>740</v>
      </c>
      <c r="G280" s="49" t="s">
        <v>218</v>
      </c>
      <c r="H280" s="49" t="s">
        <v>158</v>
      </c>
      <c r="I280" s="16" t="s">
        <v>219</v>
      </c>
      <c r="J280" s="16" t="s">
        <v>220</v>
      </c>
      <c r="K280" s="144" t="s">
        <v>126</v>
      </c>
      <c r="L280" s="145">
        <v>1</v>
      </c>
      <c r="M280" s="16" t="s">
        <v>49</v>
      </c>
      <c r="N280" s="17">
        <v>2020011000200</v>
      </c>
      <c r="O280" s="57" t="s">
        <v>1054</v>
      </c>
      <c r="P280" s="19" t="s">
        <v>1055</v>
      </c>
      <c r="Q280" s="19" t="s">
        <v>1056</v>
      </c>
      <c r="R280" s="117" t="s">
        <v>126</v>
      </c>
      <c r="S280" s="51">
        <v>1</v>
      </c>
      <c r="T280" s="120" t="s">
        <v>53</v>
      </c>
      <c r="U280" s="16" t="s">
        <v>1057</v>
      </c>
      <c r="V280" s="16" t="s">
        <v>1058</v>
      </c>
      <c r="W280" s="16" t="s">
        <v>1059</v>
      </c>
      <c r="X280" s="16" t="s">
        <v>1060</v>
      </c>
      <c r="Y280" s="134">
        <v>628157784</v>
      </c>
      <c r="Z280" s="107"/>
      <c r="AA280" s="18"/>
      <c r="AB280" s="84"/>
      <c r="AC280" s="18"/>
      <c r="AD280" s="95">
        <v>1</v>
      </c>
      <c r="AE280" s="89"/>
      <c r="AF280" s="89" t="s">
        <v>1055</v>
      </c>
      <c r="AG280" s="89" t="s">
        <v>1058</v>
      </c>
      <c r="AH280" s="89" t="s">
        <v>218</v>
      </c>
      <c r="AI280" s="89" t="s">
        <v>60</v>
      </c>
      <c r="AJ280" s="89" t="s">
        <v>1061</v>
      </c>
      <c r="AK280" s="86" t="s">
        <v>1062</v>
      </c>
      <c r="AL280" s="18" t="s">
        <v>1056</v>
      </c>
      <c r="AM280" s="87">
        <v>1</v>
      </c>
      <c r="AN280" s="18" t="s">
        <v>126</v>
      </c>
      <c r="AO280" s="18" t="s">
        <v>53</v>
      </c>
      <c r="AP280" s="88">
        <v>44561</v>
      </c>
      <c r="AQ280" s="86" t="s">
        <v>1062</v>
      </c>
    </row>
    <row r="281" spans="1:43" s="2" customFormat="1" ht="15" customHeight="1" x14ac:dyDescent="0.2">
      <c r="A281" s="49" t="s">
        <v>739</v>
      </c>
      <c r="B281" s="120">
        <v>1</v>
      </c>
      <c r="C281" s="49" t="s">
        <v>40</v>
      </c>
      <c r="D281" s="49" t="s">
        <v>41</v>
      </c>
      <c r="E281" s="49" t="s">
        <v>42</v>
      </c>
      <c r="F281" s="49" t="s">
        <v>740</v>
      </c>
      <c r="G281" s="49" t="s">
        <v>218</v>
      </c>
      <c r="H281" s="49" t="s">
        <v>158</v>
      </c>
      <c r="I281" s="16" t="s">
        <v>219</v>
      </c>
      <c r="J281" s="16" t="s">
        <v>220</v>
      </c>
      <c r="K281" s="144"/>
      <c r="L281" s="145"/>
      <c r="M281" s="16" t="s">
        <v>49</v>
      </c>
      <c r="N281" s="17">
        <v>2020011000200</v>
      </c>
      <c r="O281" s="57" t="s">
        <v>1054</v>
      </c>
      <c r="P281" s="19" t="s">
        <v>1063</v>
      </c>
      <c r="Q281" s="19" t="s">
        <v>1064</v>
      </c>
      <c r="R281" s="117" t="s">
        <v>126</v>
      </c>
      <c r="S281" s="51">
        <v>1</v>
      </c>
      <c r="T281" s="120" t="s">
        <v>53</v>
      </c>
      <c r="U281" s="16" t="s">
        <v>1057</v>
      </c>
      <c r="V281" s="16" t="s">
        <v>1058</v>
      </c>
      <c r="W281" s="16" t="s">
        <v>1059</v>
      </c>
      <c r="X281" s="16" t="s">
        <v>1060</v>
      </c>
      <c r="Y281" s="134"/>
      <c r="Z281" s="107"/>
      <c r="AA281" s="18"/>
      <c r="AB281" s="84"/>
      <c r="AC281" s="18"/>
      <c r="AD281" s="95">
        <v>1</v>
      </c>
      <c r="AE281" s="89"/>
      <c r="AF281" s="89" t="s">
        <v>1065</v>
      </c>
      <c r="AG281" s="89" t="s">
        <v>1058</v>
      </c>
      <c r="AH281" s="89" t="s">
        <v>218</v>
      </c>
      <c r="AI281" s="89" t="s">
        <v>60</v>
      </c>
      <c r="AJ281" s="89" t="s">
        <v>1061</v>
      </c>
      <c r="AK281" s="86" t="s">
        <v>1062</v>
      </c>
      <c r="AL281" s="18" t="s">
        <v>1064</v>
      </c>
      <c r="AM281" s="87">
        <v>1</v>
      </c>
      <c r="AN281" s="18" t="s">
        <v>126</v>
      </c>
      <c r="AO281" s="18" t="s">
        <v>53</v>
      </c>
      <c r="AP281" s="88">
        <v>44561</v>
      </c>
      <c r="AQ281" s="86" t="s">
        <v>1062</v>
      </c>
    </row>
    <row r="282" spans="1:43" s="2" customFormat="1" ht="15.75" customHeight="1" x14ac:dyDescent="0.2">
      <c r="A282" s="49" t="s">
        <v>1046</v>
      </c>
      <c r="B282" s="120">
        <v>3</v>
      </c>
      <c r="C282" s="49" t="s">
        <v>827</v>
      </c>
      <c r="D282" s="49" t="s">
        <v>828</v>
      </c>
      <c r="E282" s="49" t="s">
        <v>363</v>
      </c>
      <c r="F282" s="49" t="s">
        <v>887</v>
      </c>
      <c r="G282" s="49" t="s">
        <v>949</v>
      </c>
      <c r="H282" s="49" t="s">
        <v>950</v>
      </c>
      <c r="I282" s="16" t="s">
        <v>1066</v>
      </c>
      <c r="J282" s="16" t="s">
        <v>1067</v>
      </c>
      <c r="K282" s="60" t="s">
        <v>489</v>
      </c>
      <c r="L282" s="126">
        <v>34</v>
      </c>
      <c r="M282" s="16" t="s">
        <v>953</v>
      </c>
      <c r="N282" s="17">
        <v>2019011000298</v>
      </c>
      <c r="O282" s="57" t="s">
        <v>1068</v>
      </c>
      <c r="P282" s="19" t="s">
        <v>1069</v>
      </c>
      <c r="Q282" s="19" t="s">
        <v>1070</v>
      </c>
      <c r="R282" s="117" t="s">
        <v>48</v>
      </c>
      <c r="S282" s="127">
        <v>34</v>
      </c>
      <c r="T282" s="120" t="s">
        <v>53</v>
      </c>
      <c r="U282" s="16" t="s">
        <v>1071</v>
      </c>
      <c r="V282" s="16" t="s">
        <v>1072</v>
      </c>
      <c r="W282" s="16" t="str">
        <f t="shared" ref="W282:X290" si="13">"-"</f>
        <v>-</v>
      </c>
      <c r="X282" s="16" t="str">
        <f t="shared" si="13"/>
        <v>-</v>
      </c>
      <c r="Y282" s="29">
        <v>561064788</v>
      </c>
      <c r="Z282" s="107"/>
      <c r="AA282" s="18"/>
      <c r="AB282" s="84"/>
      <c r="AC282" s="18"/>
      <c r="AD282" s="95">
        <v>1</v>
      </c>
      <c r="AE282" s="89"/>
      <c r="AF282" s="89" t="s">
        <v>1069</v>
      </c>
      <c r="AG282" s="89" t="s">
        <v>1073</v>
      </c>
      <c r="AH282" s="89" t="s">
        <v>949</v>
      </c>
      <c r="AI282" s="89" t="s">
        <v>839</v>
      </c>
      <c r="AJ282" s="89" t="s">
        <v>1074</v>
      </c>
      <c r="AK282" s="86" t="s">
        <v>1075</v>
      </c>
      <c r="AL282" s="18" t="s">
        <v>1070</v>
      </c>
      <c r="AM282" s="87">
        <v>34</v>
      </c>
      <c r="AN282" s="18" t="s">
        <v>48</v>
      </c>
      <c r="AO282" s="18" t="s">
        <v>53</v>
      </c>
      <c r="AP282" s="88">
        <v>44561</v>
      </c>
      <c r="AQ282" s="86" t="s">
        <v>1075</v>
      </c>
    </row>
    <row r="283" spans="1:43" s="5" customFormat="1" ht="15" customHeight="1" x14ac:dyDescent="0.2">
      <c r="A283" s="49" t="s">
        <v>886</v>
      </c>
      <c r="B283" s="120">
        <v>3</v>
      </c>
      <c r="C283" s="49" t="s">
        <v>827</v>
      </c>
      <c r="D283" s="49" t="s">
        <v>828</v>
      </c>
      <c r="E283" s="50" t="s">
        <v>363</v>
      </c>
      <c r="F283" s="50" t="s">
        <v>1076</v>
      </c>
      <c r="G283" s="50" t="s">
        <v>1077</v>
      </c>
      <c r="H283" s="57" t="s">
        <v>1078</v>
      </c>
      <c r="I283" s="16" t="s">
        <v>1079</v>
      </c>
      <c r="J283" s="16" t="s">
        <v>1079</v>
      </c>
      <c r="K283" s="120" t="s">
        <v>48</v>
      </c>
      <c r="L283" s="120">
        <v>12</v>
      </c>
      <c r="M283" s="16" t="s">
        <v>812</v>
      </c>
      <c r="N283" s="50" t="s">
        <v>812</v>
      </c>
      <c r="O283" s="57" t="s">
        <v>1078</v>
      </c>
      <c r="P283" s="56" t="s">
        <v>1080</v>
      </c>
      <c r="Q283" s="16" t="s">
        <v>1079</v>
      </c>
      <c r="R283" s="120" t="s">
        <v>48</v>
      </c>
      <c r="S283" s="120">
        <v>12</v>
      </c>
      <c r="T283" s="120" t="s">
        <v>53</v>
      </c>
      <c r="U283" s="16" t="s">
        <v>895</v>
      </c>
      <c r="V283" s="16" t="s">
        <v>958</v>
      </c>
      <c r="W283" s="16" t="str">
        <f t="shared" si="13"/>
        <v>-</v>
      </c>
      <c r="X283" s="16" t="str">
        <f t="shared" si="13"/>
        <v>-</v>
      </c>
      <c r="Y283" s="134">
        <v>42476986000</v>
      </c>
      <c r="Z283" s="108"/>
      <c r="AA283" s="20"/>
      <c r="AB283" s="84"/>
      <c r="AC283" s="20"/>
      <c r="AD283" s="95">
        <v>1</v>
      </c>
      <c r="AE283" s="89"/>
      <c r="AF283" s="89" t="s">
        <v>1080</v>
      </c>
      <c r="AG283" s="89" t="s">
        <v>958</v>
      </c>
      <c r="AH283" s="89" t="s">
        <v>1077</v>
      </c>
      <c r="AI283" s="89" t="s">
        <v>839</v>
      </c>
      <c r="AJ283" s="89" t="s">
        <v>1081</v>
      </c>
      <c r="AK283" s="86" t="s">
        <v>902</v>
      </c>
      <c r="AL283" s="18" t="s">
        <v>1079</v>
      </c>
      <c r="AM283" s="87">
        <v>12</v>
      </c>
      <c r="AN283" s="18" t="s">
        <v>48</v>
      </c>
      <c r="AO283" s="18" t="s">
        <v>53</v>
      </c>
      <c r="AP283" s="88">
        <v>44561</v>
      </c>
      <c r="AQ283" s="86" t="s">
        <v>902</v>
      </c>
    </row>
    <row r="284" spans="1:43" s="5" customFormat="1" ht="15" customHeight="1" x14ac:dyDescent="0.2">
      <c r="A284" s="49" t="s">
        <v>886</v>
      </c>
      <c r="B284" s="120">
        <v>3</v>
      </c>
      <c r="C284" s="49" t="s">
        <v>827</v>
      </c>
      <c r="D284" s="49" t="s">
        <v>828</v>
      </c>
      <c r="E284" s="50" t="s">
        <v>363</v>
      </c>
      <c r="F284" s="50" t="s">
        <v>1076</v>
      </c>
      <c r="G284" s="50" t="s">
        <v>1077</v>
      </c>
      <c r="H284" s="57" t="s">
        <v>1078</v>
      </c>
      <c r="I284" s="16" t="s">
        <v>1082</v>
      </c>
      <c r="J284" s="16" t="s">
        <v>1082</v>
      </c>
      <c r="K284" s="120" t="s">
        <v>48</v>
      </c>
      <c r="L284" s="120">
        <v>12</v>
      </c>
      <c r="M284" s="16" t="s">
        <v>812</v>
      </c>
      <c r="N284" s="50" t="s">
        <v>812</v>
      </c>
      <c r="O284" s="57" t="s">
        <v>1078</v>
      </c>
      <c r="P284" s="56" t="s">
        <v>1083</v>
      </c>
      <c r="Q284" s="16" t="s">
        <v>1082</v>
      </c>
      <c r="R284" s="120" t="s">
        <v>48</v>
      </c>
      <c r="S284" s="120">
        <v>12</v>
      </c>
      <c r="T284" s="120" t="s">
        <v>53</v>
      </c>
      <c r="U284" s="16" t="s">
        <v>895</v>
      </c>
      <c r="V284" s="16" t="s">
        <v>958</v>
      </c>
      <c r="W284" s="16" t="str">
        <f t="shared" si="13"/>
        <v>-</v>
      </c>
      <c r="X284" s="16" t="str">
        <f t="shared" si="13"/>
        <v>-</v>
      </c>
      <c r="Y284" s="134"/>
      <c r="Z284" s="108"/>
      <c r="AA284" s="20"/>
      <c r="AB284" s="84"/>
      <c r="AC284" s="20"/>
      <c r="AD284" s="95">
        <v>1</v>
      </c>
      <c r="AE284" s="89"/>
      <c r="AF284" s="89" t="s">
        <v>1083</v>
      </c>
      <c r="AG284" s="89" t="s">
        <v>958</v>
      </c>
      <c r="AH284" s="89" t="s">
        <v>1077</v>
      </c>
      <c r="AI284" s="89" t="s">
        <v>839</v>
      </c>
      <c r="AJ284" s="89" t="s">
        <v>1081</v>
      </c>
      <c r="AK284" s="86" t="s">
        <v>902</v>
      </c>
      <c r="AL284" s="18" t="s">
        <v>1082</v>
      </c>
      <c r="AM284" s="87">
        <v>12</v>
      </c>
      <c r="AN284" s="18" t="s">
        <v>48</v>
      </c>
      <c r="AO284" s="18" t="s">
        <v>53</v>
      </c>
      <c r="AP284" s="88">
        <v>44561</v>
      </c>
      <c r="AQ284" s="86" t="s">
        <v>902</v>
      </c>
    </row>
    <row r="285" spans="1:43" s="5" customFormat="1" ht="15" customHeight="1" x14ac:dyDescent="0.2">
      <c r="A285" s="49" t="s">
        <v>886</v>
      </c>
      <c r="B285" s="120">
        <v>3</v>
      </c>
      <c r="C285" s="49" t="s">
        <v>827</v>
      </c>
      <c r="D285" s="49" t="s">
        <v>828</v>
      </c>
      <c r="E285" s="50" t="s">
        <v>363</v>
      </c>
      <c r="F285" s="50" t="s">
        <v>1076</v>
      </c>
      <c r="G285" s="50" t="s">
        <v>1077</v>
      </c>
      <c r="H285" s="57" t="s">
        <v>1078</v>
      </c>
      <c r="I285" s="16" t="s">
        <v>1084</v>
      </c>
      <c r="J285" s="16" t="s">
        <v>1084</v>
      </c>
      <c r="K285" s="120" t="s">
        <v>48</v>
      </c>
      <c r="L285" s="120">
        <v>12</v>
      </c>
      <c r="M285" s="16" t="s">
        <v>812</v>
      </c>
      <c r="N285" s="50" t="s">
        <v>812</v>
      </c>
      <c r="O285" s="57" t="s">
        <v>1078</v>
      </c>
      <c r="P285" s="56" t="s">
        <v>1085</v>
      </c>
      <c r="Q285" s="16" t="s">
        <v>1084</v>
      </c>
      <c r="R285" s="120" t="s">
        <v>48</v>
      </c>
      <c r="S285" s="120">
        <v>12</v>
      </c>
      <c r="T285" s="120" t="s">
        <v>53</v>
      </c>
      <c r="U285" s="16" t="s">
        <v>895</v>
      </c>
      <c r="V285" s="16" t="s">
        <v>958</v>
      </c>
      <c r="W285" s="16" t="str">
        <f t="shared" si="13"/>
        <v>-</v>
      </c>
      <c r="X285" s="16" t="str">
        <f t="shared" si="13"/>
        <v>-</v>
      </c>
      <c r="Y285" s="134"/>
      <c r="Z285" s="108"/>
      <c r="AA285" s="20"/>
      <c r="AB285" s="84"/>
      <c r="AC285" s="20"/>
      <c r="AD285" s="95">
        <v>1</v>
      </c>
      <c r="AE285" s="89"/>
      <c r="AF285" s="89" t="s">
        <v>1085</v>
      </c>
      <c r="AG285" s="89" t="s">
        <v>958</v>
      </c>
      <c r="AH285" s="89" t="s">
        <v>1077</v>
      </c>
      <c r="AI285" s="89" t="s">
        <v>839</v>
      </c>
      <c r="AJ285" s="89" t="s">
        <v>1081</v>
      </c>
      <c r="AK285" s="86" t="s">
        <v>902</v>
      </c>
      <c r="AL285" s="18" t="s">
        <v>1084</v>
      </c>
      <c r="AM285" s="87">
        <v>12</v>
      </c>
      <c r="AN285" s="18" t="s">
        <v>48</v>
      </c>
      <c r="AO285" s="18" t="s">
        <v>53</v>
      </c>
      <c r="AP285" s="88">
        <v>44561</v>
      </c>
      <c r="AQ285" s="86" t="s">
        <v>902</v>
      </c>
    </row>
    <row r="286" spans="1:43" s="5" customFormat="1" ht="15" customHeight="1" x14ac:dyDescent="0.2">
      <c r="A286" s="49" t="s">
        <v>886</v>
      </c>
      <c r="B286" s="120">
        <v>3</v>
      </c>
      <c r="C286" s="49" t="s">
        <v>827</v>
      </c>
      <c r="D286" s="49" t="s">
        <v>828</v>
      </c>
      <c r="E286" s="50" t="s">
        <v>1086</v>
      </c>
      <c r="F286" s="50" t="s">
        <v>1086</v>
      </c>
      <c r="G286" s="50" t="s">
        <v>1087</v>
      </c>
      <c r="H286" s="50" t="s">
        <v>1088</v>
      </c>
      <c r="I286" s="50" t="s">
        <v>1089</v>
      </c>
      <c r="J286" s="50" t="s">
        <v>1090</v>
      </c>
      <c r="K286" s="120" t="s">
        <v>126</v>
      </c>
      <c r="L286" s="51">
        <v>1</v>
      </c>
      <c r="M286" s="16" t="s">
        <v>812</v>
      </c>
      <c r="N286" s="50" t="s">
        <v>812</v>
      </c>
      <c r="O286" s="57" t="s">
        <v>1091</v>
      </c>
      <c r="P286" s="16" t="s">
        <v>1092</v>
      </c>
      <c r="Q286" s="16" t="s">
        <v>1093</v>
      </c>
      <c r="R286" s="133" t="s">
        <v>48</v>
      </c>
      <c r="S286" s="133">
        <v>11</v>
      </c>
      <c r="T286" s="120" t="s">
        <v>53</v>
      </c>
      <c r="U286" s="16" t="s">
        <v>895</v>
      </c>
      <c r="V286" s="16" t="s">
        <v>958</v>
      </c>
      <c r="W286" s="16" t="str">
        <f t="shared" si="13"/>
        <v>-</v>
      </c>
      <c r="X286" s="16" t="str">
        <f t="shared" si="13"/>
        <v>-</v>
      </c>
      <c r="Y286" s="134"/>
      <c r="Z286" s="108"/>
      <c r="AA286" s="20"/>
      <c r="AB286" s="84"/>
      <c r="AC286" s="20"/>
      <c r="AD286" s="95">
        <v>1</v>
      </c>
      <c r="AE286" s="89"/>
      <c r="AF286" s="89" t="s">
        <v>1092</v>
      </c>
      <c r="AG286" s="89" t="s">
        <v>958</v>
      </c>
      <c r="AH286" s="89" t="s">
        <v>1087</v>
      </c>
      <c r="AI286" s="89" t="s">
        <v>839</v>
      </c>
      <c r="AJ286" s="89" t="s">
        <v>1094</v>
      </c>
      <c r="AK286" s="86" t="s">
        <v>902</v>
      </c>
      <c r="AL286" s="18" t="s">
        <v>1093</v>
      </c>
      <c r="AM286" s="87">
        <v>11</v>
      </c>
      <c r="AN286" s="18" t="s">
        <v>48</v>
      </c>
      <c r="AO286" s="18" t="s">
        <v>53</v>
      </c>
      <c r="AP286" s="88">
        <v>44561</v>
      </c>
      <c r="AQ286" s="86" t="s">
        <v>902</v>
      </c>
    </row>
    <row r="287" spans="1:43" s="5" customFormat="1" ht="15" customHeight="1" x14ac:dyDescent="0.2">
      <c r="A287" s="49" t="s">
        <v>886</v>
      </c>
      <c r="B287" s="120">
        <v>3</v>
      </c>
      <c r="C287" s="49" t="s">
        <v>827</v>
      </c>
      <c r="D287" s="49" t="s">
        <v>828</v>
      </c>
      <c r="E287" s="50" t="s">
        <v>1086</v>
      </c>
      <c r="F287" s="50" t="s">
        <v>1086</v>
      </c>
      <c r="G287" s="50" t="s">
        <v>1087</v>
      </c>
      <c r="H287" s="50" t="s">
        <v>1088</v>
      </c>
      <c r="I287" s="50" t="s">
        <v>1089</v>
      </c>
      <c r="J287" s="50" t="s">
        <v>1090</v>
      </c>
      <c r="K287" s="120" t="s">
        <v>126</v>
      </c>
      <c r="L287" s="51">
        <v>1</v>
      </c>
      <c r="M287" s="16" t="s">
        <v>812</v>
      </c>
      <c r="N287" s="50" t="s">
        <v>812</v>
      </c>
      <c r="O287" s="57" t="s">
        <v>1091</v>
      </c>
      <c r="P287" s="16" t="s">
        <v>1095</v>
      </c>
      <c r="Q287" s="16" t="s">
        <v>1093</v>
      </c>
      <c r="R287" s="133"/>
      <c r="S287" s="133"/>
      <c r="T287" s="120" t="s">
        <v>53</v>
      </c>
      <c r="U287" s="16" t="s">
        <v>895</v>
      </c>
      <c r="V287" s="16" t="s">
        <v>958</v>
      </c>
      <c r="W287" s="16" t="str">
        <f t="shared" si="13"/>
        <v>-</v>
      </c>
      <c r="X287" s="16" t="str">
        <f t="shared" si="13"/>
        <v>-</v>
      </c>
      <c r="Y287" s="134"/>
      <c r="Z287" s="108"/>
      <c r="AA287" s="20"/>
      <c r="AB287" s="84"/>
      <c r="AC287" s="20"/>
      <c r="AD287" s="95">
        <v>1</v>
      </c>
      <c r="AE287" s="89"/>
      <c r="AF287" s="89" t="s">
        <v>1095</v>
      </c>
      <c r="AG287" s="89" t="s">
        <v>958</v>
      </c>
      <c r="AH287" s="89" t="s">
        <v>1087</v>
      </c>
      <c r="AI287" s="89" t="s">
        <v>839</v>
      </c>
      <c r="AJ287" s="89" t="s">
        <v>1094</v>
      </c>
      <c r="AK287" s="86" t="s">
        <v>902</v>
      </c>
      <c r="AL287" s="18" t="s">
        <v>1093</v>
      </c>
      <c r="AM287" s="87">
        <v>11</v>
      </c>
      <c r="AN287" s="18" t="s">
        <v>48</v>
      </c>
      <c r="AO287" s="18" t="s">
        <v>53</v>
      </c>
      <c r="AP287" s="88">
        <v>44561</v>
      </c>
      <c r="AQ287" s="86" t="s">
        <v>902</v>
      </c>
    </row>
    <row r="288" spans="1:43" s="5" customFormat="1" ht="15" customHeight="1" x14ac:dyDescent="0.2">
      <c r="A288" s="49" t="s">
        <v>886</v>
      </c>
      <c r="B288" s="120">
        <v>3</v>
      </c>
      <c r="C288" s="49" t="s">
        <v>827</v>
      </c>
      <c r="D288" s="49" t="s">
        <v>828</v>
      </c>
      <c r="E288" s="50" t="s">
        <v>1086</v>
      </c>
      <c r="F288" s="50" t="s">
        <v>1086</v>
      </c>
      <c r="G288" s="50" t="s">
        <v>1087</v>
      </c>
      <c r="H288" s="50" t="s">
        <v>1088</v>
      </c>
      <c r="I288" s="50" t="s">
        <v>1089</v>
      </c>
      <c r="J288" s="50" t="s">
        <v>1090</v>
      </c>
      <c r="K288" s="120" t="s">
        <v>126</v>
      </c>
      <c r="L288" s="51">
        <v>1</v>
      </c>
      <c r="M288" s="16" t="s">
        <v>812</v>
      </c>
      <c r="N288" s="50" t="s">
        <v>812</v>
      </c>
      <c r="O288" s="57" t="s">
        <v>1091</v>
      </c>
      <c r="P288" s="16" t="s">
        <v>1096</v>
      </c>
      <c r="Q288" s="16" t="s">
        <v>1093</v>
      </c>
      <c r="R288" s="133"/>
      <c r="S288" s="133"/>
      <c r="T288" s="120" t="s">
        <v>53</v>
      </c>
      <c r="U288" s="16" t="s">
        <v>895</v>
      </c>
      <c r="V288" s="16" t="s">
        <v>958</v>
      </c>
      <c r="W288" s="16" t="str">
        <f t="shared" si="13"/>
        <v>-</v>
      </c>
      <c r="X288" s="16" t="str">
        <f t="shared" si="13"/>
        <v>-</v>
      </c>
      <c r="Y288" s="134"/>
      <c r="Z288" s="108"/>
      <c r="AA288" s="20"/>
      <c r="AB288" s="84"/>
      <c r="AC288" s="20"/>
      <c r="AD288" s="95">
        <v>1</v>
      </c>
      <c r="AE288" s="89"/>
      <c r="AF288" s="89" t="s">
        <v>1096</v>
      </c>
      <c r="AG288" s="89" t="s">
        <v>958</v>
      </c>
      <c r="AH288" s="89" t="s">
        <v>1087</v>
      </c>
      <c r="AI288" s="89" t="s">
        <v>839</v>
      </c>
      <c r="AJ288" s="89" t="s">
        <v>1094</v>
      </c>
      <c r="AK288" s="86" t="s">
        <v>902</v>
      </c>
      <c r="AL288" s="18" t="s">
        <v>1093</v>
      </c>
      <c r="AM288" s="87">
        <v>0</v>
      </c>
      <c r="AN288" s="18" t="s">
        <v>48</v>
      </c>
      <c r="AO288" s="18" t="s">
        <v>53</v>
      </c>
      <c r="AP288" s="88">
        <v>44561</v>
      </c>
      <c r="AQ288" s="86" t="s">
        <v>902</v>
      </c>
    </row>
    <row r="289" spans="1:43" s="5" customFormat="1" ht="15" customHeight="1" x14ac:dyDescent="0.2">
      <c r="A289" s="49" t="s">
        <v>886</v>
      </c>
      <c r="B289" s="120">
        <v>3</v>
      </c>
      <c r="C289" s="49" t="s">
        <v>827</v>
      </c>
      <c r="D289" s="49" t="s">
        <v>828</v>
      </c>
      <c r="E289" s="50" t="s">
        <v>1086</v>
      </c>
      <c r="F289" s="50" t="s">
        <v>1086</v>
      </c>
      <c r="G289" s="50" t="s">
        <v>1087</v>
      </c>
      <c r="H289" s="50" t="s">
        <v>1088</v>
      </c>
      <c r="I289" s="50" t="s">
        <v>1089</v>
      </c>
      <c r="J289" s="50" t="s">
        <v>1090</v>
      </c>
      <c r="K289" s="120" t="s">
        <v>126</v>
      </c>
      <c r="L289" s="51">
        <v>1</v>
      </c>
      <c r="M289" s="16" t="s">
        <v>812</v>
      </c>
      <c r="N289" s="50" t="s">
        <v>812</v>
      </c>
      <c r="O289" s="57" t="s">
        <v>1091</v>
      </c>
      <c r="P289" s="16" t="s">
        <v>1097</v>
      </c>
      <c r="Q289" s="16" t="s">
        <v>1098</v>
      </c>
      <c r="R289" s="120" t="s">
        <v>48</v>
      </c>
      <c r="S289" s="120">
        <v>1</v>
      </c>
      <c r="T289" s="120" t="s">
        <v>53</v>
      </c>
      <c r="U289" s="16" t="s">
        <v>895</v>
      </c>
      <c r="V289" s="16" t="s">
        <v>958</v>
      </c>
      <c r="W289" s="16" t="str">
        <f t="shared" si="13"/>
        <v>-</v>
      </c>
      <c r="X289" s="16" t="str">
        <f t="shared" si="13"/>
        <v>-</v>
      </c>
      <c r="Y289" s="134"/>
      <c r="Z289" s="108"/>
      <c r="AA289" s="20"/>
      <c r="AB289" s="84"/>
      <c r="AC289" s="20"/>
      <c r="AD289" s="95">
        <v>1</v>
      </c>
      <c r="AE289" s="89"/>
      <c r="AF289" s="89" t="s">
        <v>1097</v>
      </c>
      <c r="AG289" s="89" t="s">
        <v>958</v>
      </c>
      <c r="AH289" s="89" t="s">
        <v>1087</v>
      </c>
      <c r="AI289" s="89" t="s">
        <v>839</v>
      </c>
      <c r="AJ289" s="89" t="s">
        <v>1094</v>
      </c>
      <c r="AK289" s="86" t="s">
        <v>902</v>
      </c>
      <c r="AL289" s="18" t="s">
        <v>1098</v>
      </c>
      <c r="AM289" s="87">
        <v>1</v>
      </c>
      <c r="AN289" s="18" t="s">
        <v>48</v>
      </c>
      <c r="AO289" s="18" t="s">
        <v>53</v>
      </c>
      <c r="AP289" s="88">
        <v>44561</v>
      </c>
      <c r="AQ289" s="86" t="s">
        <v>902</v>
      </c>
    </row>
    <row r="290" spans="1:43" s="5" customFormat="1" ht="15" customHeight="1" x14ac:dyDescent="0.2">
      <c r="A290" s="49" t="s">
        <v>886</v>
      </c>
      <c r="B290" s="120">
        <v>3</v>
      </c>
      <c r="C290" s="49" t="s">
        <v>827</v>
      </c>
      <c r="D290" s="49" t="s">
        <v>828</v>
      </c>
      <c r="E290" s="50" t="s">
        <v>1086</v>
      </c>
      <c r="F290" s="50" t="s">
        <v>1086</v>
      </c>
      <c r="G290" s="50" t="s">
        <v>1087</v>
      </c>
      <c r="H290" s="50" t="s">
        <v>1088</v>
      </c>
      <c r="I290" s="50" t="s">
        <v>1089</v>
      </c>
      <c r="J290" s="50" t="s">
        <v>1090</v>
      </c>
      <c r="K290" s="120" t="s">
        <v>126</v>
      </c>
      <c r="L290" s="51">
        <v>1</v>
      </c>
      <c r="M290" s="16" t="s">
        <v>812</v>
      </c>
      <c r="N290" s="50" t="s">
        <v>812</v>
      </c>
      <c r="O290" s="57" t="s">
        <v>1091</v>
      </c>
      <c r="P290" s="16" t="s">
        <v>1099</v>
      </c>
      <c r="Q290" s="16" t="s">
        <v>1100</v>
      </c>
      <c r="R290" s="120" t="s">
        <v>48</v>
      </c>
      <c r="S290" s="120">
        <v>1</v>
      </c>
      <c r="T290" s="120" t="s">
        <v>53</v>
      </c>
      <c r="U290" s="16" t="s">
        <v>895</v>
      </c>
      <c r="V290" s="16" t="s">
        <v>958</v>
      </c>
      <c r="W290" s="16" t="str">
        <f t="shared" si="13"/>
        <v>-</v>
      </c>
      <c r="X290" s="16" t="str">
        <f t="shared" si="13"/>
        <v>-</v>
      </c>
      <c r="Y290" s="134"/>
      <c r="Z290" s="108"/>
      <c r="AA290" s="20"/>
      <c r="AB290" s="84"/>
      <c r="AC290" s="20"/>
      <c r="AD290" s="95">
        <v>1</v>
      </c>
      <c r="AE290" s="89"/>
      <c r="AF290" s="89" t="s">
        <v>1099</v>
      </c>
      <c r="AG290" s="89" t="s">
        <v>958</v>
      </c>
      <c r="AH290" s="89" t="s">
        <v>1087</v>
      </c>
      <c r="AI290" s="89" t="s">
        <v>839</v>
      </c>
      <c r="AJ290" s="89" t="s">
        <v>1094</v>
      </c>
      <c r="AK290" s="86" t="s">
        <v>902</v>
      </c>
      <c r="AL290" s="18" t="s">
        <v>1100</v>
      </c>
      <c r="AM290" s="87">
        <v>1</v>
      </c>
      <c r="AN290" s="18" t="s">
        <v>48</v>
      </c>
      <c r="AO290" s="18" t="s">
        <v>53</v>
      </c>
      <c r="AP290" s="88">
        <v>44561</v>
      </c>
      <c r="AQ290" s="86" t="s">
        <v>902</v>
      </c>
    </row>
    <row r="291" spans="1:43" s="5" customFormat="1" ht="15" customHeight="1" x14ac:dyDescent="0.2">
      <c r="A291" s="49" t="s">
        <v>886</v>
      </c>
      <c r="B291" s="120">
        <v>3</v>
      </c>
      <c r="C291" s="49" t="s">
        <v>827</v>
      </c>
      <c r="D291" s="49" t="s">
        <v>828</v>
      </c>
      <c r="E291" s="50" t="s">
        <v>42</v>
      </c>
      <c r="F291" s="50" t="s">
        <v>740</v>
      </c>
      <c r="G291" s="50" t="s">
        <v>364</v>
      </c>
      <c r="H291" s="50" t="s">
        <v>1101</v>
      </c>
      <c r="I291" s="49" t="s">
        <v>1102</v>
      </c>
      <c r="J291" s="49" t="s">
        <v>1103</v>
      </c>
      <c r="K291" s="120" t="s">
        <v>126</v>
      </c>
      <c r="L291" s="51">
        <v>1</v>
      </c>
      <c r="M291" s="16" t="s">
        <v>812</v>
      </c>
      <c r="N291" s="50" t="s">
        <v>812</v>
      </c>
      <c r="O291" s="57" t="s">
        <v>1104</v>
      </c>
      <c r="P291" s="16" t="s">
        <v>1105</v>
      </c>
      <c r="Q291" s="70" t="s">
        <v>1106</v>
      </c>
      <c r="R291" s="120" t="s">
        <v>126</v>
      </c>
      <c r="S291" s="119">
        <v>1</v>
      </c>
      <c r="T291" s="120" t="s">
        <v>53</v>
      </c>
      <c r="U291" s="16" t="s">
        <v>895</v>
      </c>
      <c r="V291" s="16" t="s">
        <v>1107</v>
      </c>
      <c r="W291" s="16" t="s">
        <v>1108</v>
      </c>
      <c r="X291" s="16" t="str">
        <f t="shared" ref="X291:X322" si="14">"-"</f>
        <v>-</v>
      </c>
      <c r="Y291" s="134"/>
      <c r="Z291" s="108"/>
      <c r="AA291" s="20"/>
      <c r="AB291" s="84"/>
      <c r="AC291" s="20"/>
      <c r="AD291" s="95">
        <v>1</v>
      </c>
      <c r="AE291" s="89"/>
      <c r="AF291" s="89" t="s">
        <v>1105</v>
      </c>
      <c r="AG291" s="89" t="s">
        <v>1107</v>
      </c>
      <c r="AH291" s="89" t="s">
        <v>364</v>
      </c>
      <c r="AI291" s="89" t="s">
        <v>839</v>
      </c>
      <c r="AJ291" s="89" t="s">
        <v>1109</v>
      </c>
      <c r="AK291" s="86" t="s">
        <v>902</v>
      </c>
      <c r="AL291" s="18" t="s">
        <v>1106</v>
      </c>
      <c r="AM291" s="87">
        <v>1</v>
      </c>
      <c r="AN291" s="18" t="s">
        <v>126</v>
      </c>
      <c r="AO291" s="18" t="s">
        <v>53</v>
      </c>
      <c r="AP291" s="88">
        <v>44561</v>
      </c>
      <c r="AQ291" s="86" t="s">
        <v>902</v>
      </c>
    </row>
    <row r="292" spans="1:43" s="5" customFormat="1" ht="15" customHeight="1" x14ac:dyDescent="0.2">
      <c r="A292" s="49" t="s">
        <v>886</v>
      </c>
      <c r="B292" s="120">
        <v>3</v>
      </c>
      <c r="C292" s="49" t="s">
        <v>827</v>
      </c>
      <c r="D292" s="49" t="s">
        <v>828</v>
      </c>
      <c r="E292" s="50" t="s">
        <v>42</v>
      </c>
      <c r="F292" s="50" t="s">
        <v>740</v>
      </c>
      <c r="G292" s="50" t="s">
        <v>364</v>
      </c>
      <c r="H292" s="50" t="s">
        <v>1101</v>
      </c>
      <c r="I292" s="49" t="s">
        <v>1102</v>
      </c>
      <c r="J292" s="49" t="s">
        <v>1103</v>
      </c>
      <c r="K292" s="120" t="s">
        <v>126</v>
      </c>
      <c r="L292" s="51">
        <v>1</v>
      </c>
      <c r="M292" s="16" t="s">
        <v>812</v>
      </c>
      <c r="N292" s="50" t="s">
        <v>812</v>
      </c>
      <c r="O292" s="57" t="s">
        <v>1104</v>
      </c>
      <c r="P292" s="16" t="s">
        <v>1110</v>
      </c>
      <c r="Q292" s="70" t="s">
        <v>1111</v>
      </c>
      <c r="R292" s="120" t="s">
        <v>48</v>
      </c>
      <c r="S292" s="120">
        <v>1</v>
      </c>
      <c r="T292" s="120" t="s">
        <v>53</v>
      </c>
      <c r="U292" s="16" t="s">
        <v>1112</v>
      </c>
      <c r="V292" s="16" t="s">
        <v>1107</v>
      </c>
      <c r="W292" s="16" t="s">
        <v>1108</v>
      </c>
      <c r="X292" s="16" t="str">
        <f t="shared" si="14"/>
        <v>-</v>
      </c>
      <c r="Y292" s="134"/>
      <c r="Z292" s="108"/>
      <c r="AA292" s="20"/>
      <c r="AB292" s="84"/>
      <c r="AC292" s="20"/>
      <c r="AD292" s="95">
        <v>1</v>
      </c>
      <c r="AE292" s="89"/>
      <c r="AF292" s="89" t="s">
        <v>1110</v>
      </c>
      <c r="AG292" s="89" t="s">
        <v>1107</v>
      </c>
      <c r="AH292" s="89" t="s">
        <v>364</v>
      </c>
      <c r="AI292" s="89" t="s">
        <v>839</v>
      </c>
      <c r="AJ292" s="89" t="s">
        <v>1109</v>
      </c>
      <c r="AK292" s="86" t="s">
        <v>902</v>
      </c>
      <c r="AL292" s="18" t="s">
        <v>1111</v>
      </c>
      <c r="AM292" s="87">
        <v>1</v>
      </c>
      <c r="AN292" s="18" t="s">
        <v>48</v>
      </c>
      <c r="AO292" s="18" t="s">
        <v>53</v>
      </c>
      <c r="AP292" s="88">
        <v>44561</v>
      </c>
      <c r="AQ292" s="86" t="s">
        <v>902</v>
      </c>
    </row>
    <row r="293" spans="1:43" s="5" customFormat="1" ht="15" customHeight="1" x14ac:dyDescent="0.2">
      <c r="A293" s="49" t="s">
        <v>886</v>
      </c>
      <c r="B293" s="120">
        <v>3</v>
      </c>
      <c r="C293" s="49" t="s">
        <v>827</v>
      </c>
      <c r="D293" s="49" t="s">
        <v>828</v>
      </c>
      <c r="E293" s="50" t="s">
        <v>42</v>
      </c>
      <c r="F293" s="50" t="s">
        <v>740</v>
      </c>
      <c r="G293" s="50" t="s">
        <v>364</v>
      </c>
      <c r="H293" s="50" t="s">
        <v>1101</v>
      </c>
      <c r="I293" s="49" t="s">
        <v>1102</v>
      </c>
      <c r="J293" s="49" t="s">
        <v>1103</v>
      </c>
      <c r="K293" s="120" t="s">
        <v>126</v>
      </c>
      <c r="L293" s="51">
        <v>1</v>
      </c>
      <c r="M293" s="16" t="s">
        <v>812</v>
      </c>
      <c r="N293" s="50" t="s">
        <v>812</v>
      </c>
      <c r="O293" s="57" t="s">
        <v>1104</v>
      </c>
      <c r="P293" s="16" t="s">
        <v>1113</v>
      </c>
      <c r="Q293" s="70" t="s">
        <v>1114</v>
      </c>
      <c r="R293" s="120" t="s">
        <v>48</v>
      </c>
      <c r="S293" s="120">
        <v>1</v>
      </c>
      <c r="T293" s="120" t="s">
        <v>53</v>
      </c>
      <c r="U293" s="16" t="s">
        <v>1112</v>
      </c>
      <c r="V293" s="16" t="s">
        <v>1107</v>
      </c>
      <c r="W293" s="16" t="s">
        <v>1108</v>
      </c>
      <c r="X293" s="16" t="str">
        <f t="shared" si="14"/>
        <v>-</v>
      </c>
      <c r="Y293" s="134"/>
      <c r="Z293" s="108"/>
      <c r="AA293" s="20"/>
      <c r="AB293" s="84"/>
      <c r="AC293" s="20"/>
      <c r="AD293" s="95">
        <v>1</v>
      </c>
      <c r="AE293" s="89"/>
      <c r="AF293" s="89" t="s">
        <v>1113</v>
      </c>
      <c r="AG293" s="89" t="s">
        <v>1107</v>
      </c>
      <c r="AH293" s="89" t="s">
        <v>364</v>
      </c>
      <c r="AI293" s="89" t="s">
        <v>839</v>
      </c>
      <c r="AJ293" s="89" t="s">
        <v>1109</v>
      </c>
      <c r="AK293" s="86" t="s">
        <v>902</v>
      </c>
      <c r="AL293" s="18" t="s">
        <v>1114</v>
      </c>
      <c r="AM293" s="87">
        <v>1</v>
      </c>
      <c r="AN293" s="18" t="s">
        <v>48</v>
      </c>
      <c r="AO293" s="18" t="s">
        <v>53</v>
      </c>
      <c r="AP293" s="88">
        <v>44561</v>
      </c>
      <c r="AQ293" s="86" t="s">
        <v>902</v>
      </c>
    </row>
    <row r="294" spans="1:43" s="5" customFormat="1" ht="15" customHeight="1" x14ac:dyDescent="0.2">
      <c r="A294" s="49" t="s">
        <v>886</v>
      </c>
      <c r="B294" s="120">
        <v>3</v>
      </c>
      <c r="C294" s="49" t="s">
        <v>827</v>
      </c>
      <c r="D294" s="49" t="s">
        <v>828</v>
      </c>
      <c r="E294" s="50" t="s">
        <v>42</v>
      </c>
      <c r="F294" s="50" t="s">
        <v>740</v>
      </c>
      <c r="G294" s="50" t="s">
        <v>364</v>
      </c>
      <c r="H294" s="50" t="s">
        <v>1101</v>
      </c>
      <c r="I294" s="49" t="s">
        <v>1102</v>
      </c>
      <c r="J294" s="49" t="s">
        <v>1103</v>
      </c>
      <c r="K294" s="120" t="s">
        <v>126</v>
      </c>
      <c r="L294" s="51">
        <v>1</v>
      </c>
      <c r="M294" s="16" t="s">
        <v>812</v>
      </c>
      <c r="N294" s="50" t="s">
        <v>812</v>
      </c>
      <c r="O294" s="57" t="s">
        <v>1104</v>
      </c>
      <c r="P294" s="16" t="s">
        <v>1115</v>
      </c>
      <c r="Q294" s="70" t="s">
        <v>1116</v>
      </c>
      <c r="R294" s="120" t="s">
        <v>48</v>
      </c>
      <c r="S294" s="120">
        <v>1</v>
      </c>
      <c r="T294" s="120" t="s">
        <v>53</v>
      </c>
      <c r="U294" s="16" t="s">
        <v>1112</v>
      </c>
      <c r="V294" s="16" t="s">
        <v>1107</v>
      </c>
      <c r="W294" s="16" t="s">
        <v>1108</v>
      </c>
      <c r="X294" s="16" t="str">
        <f t="shared" si="14"/>
        <v>-</v>
      </c>
      <c r="Y294" s="134"/>
      <c r="Z294" s="108"/>
      <c r="AA294" s="20"/>
      <c r="AB294" s="84"/>
      <c r="AC294" s="20"/>
      <c r="AD294" s="95">
        <v>1</v>
      </c>
      <c r="AE294" s="89"/>
      <c r="AF294" s="89" t="s">
        <v>1115</v>
      </c>
      <c r="AG294" s="89" t="s">
        <v>1107</v>
      </c>
      <c r="AH294" s="89" t="s">
        <v>364</v>
      </c>
      <c r="AI294" s="89" t="s">
        <v>839</v>
      </c>
      <c r="AJ294" s="89" t="s">
        <v>1109</v>
      </c>
      <c r="AK294" s="86" t="s">
        <v>902</v>
      </c>
      <c r="AL294" s="18" t="s">
        <v>1116</v>
      </c>
      <c r="AM294" s="87">
        <v>1</v>
      </c>
      <c r="AN294" s="18" t="s">
        <v>48</v>
      </c>
      <c r="AO294" s="18" t="s">
        <v>53</v>
      </c>
      <c r="AP294" s="88">
        <v>44561</v>
      </c>
      <c r="AQ294" s="86" t="s">
        <v>902</v>
      </c>
    </row>
    <row r="295" spans="1:43" s="5" customFormat="1" ht="15" customHeight="1" x14ac:dyDescent="0.2">
      <c r="A295" s="49" t="s">
        <v>886</v>
      </c>
      <c r="B295" s="120">
        <v>3</v>
      </c>
      <c r="C295" s="49" t="s">
        <v>827</v>
      </c>
      <c r="D295" s="49" t="s">
        <v>828</v>
      </c>
      <c r="E295" s="50" t="s">
        <v>42</v>
      </c>
      <c r="F295" s="50" t="s">
        <v>740</v>
      </c>
      <c r="G295" s="50" t="s">
        <v>364</v>
      </c>
      <c r="H295" s="50" t="s">
        <v>1101</v>
      </c>
      <c r="I295" s="49" t="s">
        <v>1102</v>
      </c>
      <c r="J295" s="49" t="s">
        <v>1103</v>
      </c>
      <c r="K295" s="120" t="s">
        <v>126</v>
      </c>
      <c r="L295" s="51">
        <v>1</v>
      </c>
      <c r="M295" s="16" t="s">
        <v>812</v>
      </c>
      <c r="N295" s="50" t="s">
        <v>812</v>
      </c>
      <c r="O295" s="57" t="s">
        <v>1104</v>
      </c>
      <c r="P295" s="16" t="s">
        <v>1117</v>
      </c>
      <c r="Q295" s="71" t="s">
        <v>1118</v>
      </c>
      <c r="R295" s="120" t="s">
        <v>48</v>
      </c>
      <c r="S295" s="120">
        <v>2</v>
      </c>
      <c r="T295" s="120" t="s">
        <v>53</v>
      </c>
      <c r="U295" s="16" t="s">
        <v>109</v>
      </c>
      <c r="V295" s="16" t="s">
        <v>110</v>
      </c>
      <c r="W295" s="16" t="str">
        <f>"-"</f>
        <v>-</v>
      </c>
      <c r="X295" s="16" t="str">
        <f t="shared" si="14"/>
        <v>-</v>
      </c>
      <c r="Y295" s="134"/>
      <c r="Z295" s="108"/>
      <c r="AA295" s="20"/>
      <c r="AB295" s="84"/>
      <c r="AC295" s="20"/>
      <c r="AD295" s="95">
        <v>1</v>
      </c>
      <c r="AE295" s="89"/>
      <c r="AF295" s="89" t="s">
        <v>1117</v>
      </c>
      <c r="AG295" s="89" t="s">
        <v>110</v>
      </c>
      <c r="AH295" s="102" t="s">
        <v>1119</v>
      </c>
      <c r="AI295" s="89" t="s">
        <v>839</v>
      </c>
      <c r="AJ295" s="89" t="s">
        <v>1109</v>
      </c>
      <c r="AK295" s="86" t="s">
        <v>112</v>
      </c>
      <c r="AL295" s="18" t="s">
        <v>1118</v>
      </c>
      <c r="AM295" s="87">
        <v>2</v>
      </c>
      <c r="AN295" s="18" t="s">
        <v>48</v>
      </c>
      <c r="AO295" s="18" t="s">
        <v>53</v>
      </c>
      <c r="AP295" s="88">
        <v>44561</v>
      </c>
      <c r="AQ295" s="86" t="s">
        <v>112</v>
      </c>
    </row>
    <row r="296" spans="1:43" s="5" customFormat="1" ht="15" customHeight="1" x14ac:dyDescent="0.2">
      <c r="A296" s="49" t="s">
        <v>886</v>
      </c>
      <c r="B296" s="120">
        <v>3</v>
      </c>
      <c r="C296" s="49" t="s">
        <v>827</v>
      </c>
      <c r="D296" s="49" t="s">
        <v>828</v>
      </c>
      <c r="E296" s="50" t="s">
        <v>42</v>
      </c>
      <c r="F296" s="50" t="s">
        <v>740</v>
      </c>
      <c r="G296" s="50" t="s">
        <v>364</v>
      </c>
      <c r="H296" s="50" t="s">
        <v>1101</v>
      </c>
      <c r="I296" s="49" t="s">
        <v>1102</v>
      </c>
      <c r="J296" s="49" t="s">
        <v>1103</v>
      </c>
      <c r="K296" s="120" t="s">
        <v>126</v>
      </c>
      <c r="L296" s="51">
        <v>1</v>
      </c>
      <c r="M296" s="16" t="s">
        <v>812</v>
      </c>
      <c r="N296" s="50" t="s">
        <v>812</v>
      </c>
      <c r="O296" s="57" t="s">
        <v>1104</v>
      </c>
      <c r="P296" s="16" t="s">
        <v>1120</v>
      </c>
      <c r="Q296" s="70" t="s">
        <v>1121</v>
      </c>
      <c r="R296" s="120" t="s">
        <v>48</v>
      </c>
      <c r="S296" s="120">
        <v>9</v>
      </c>
      <c r="T296" s="120" t="s">
        <v>53</v>
      </c>
      <c r="U296" s="16" t="s">
        <v>1112</v>
      </c>
      <c r="V296" s="16" t="s">
        <v>1107</v>
      </c>
      <c r="W296" s="16" t="s">
        <v>1108</v>
      </c>
      <c r="X296" s="16" t="str">
        <f t="shared" si="14"/>
        <v>-</v>
      </c>
      <c r="Y296" s="134"/>
      <c r="Z296" s="108"/>
      <c r="AA296" s="20"/>
      <c r="AB296" s="84"/>
      <c r="AC296" s="20"/>
      <c r="AD296" s="95">
        <v>1</v>
      </c>
      <c r="AE296" s="89"/>
      <c r="AF296" s="89" t="s">
        <v>1120</v>
      </c>
      <c r="AG296" s="89" t="s">
        <v>1107</v>
      </c>
      <c r="AH296" s="89" t="s">
        <v>364</v>
      </c>
      <c r="AI296" s="89" t="s">
        <v>839</v>
      </c>
      <c r="AJ296" s="89" t="s">
        <v>1109</v>
      </c>
      <c r="AK296" s="86" t="s">
        <v>902</v>
      </c>
      <c r="AL296" s="18" t="s">
        <v>1121</v>
      </c>
      <c r="AM296" s="87">
        <v>9</v>
      </c>
      <c r="AN296" s="18" t="s">
        <v>48</v>
      </c>
      <c r="AO296" s="18" t="s">
        <v>53</v>
      </c>
      <c r="AP296" s="88">
        <v>44561</v>
      </c>
      <c r="AQ296" s="86" t="s">
        <v>902</v>
      </c>
    </row>
    <row r="297" spans="1:43" s="5" customFormat="1" ht="15" customHeight="1" x14ac:dyDescent="0.2">
      <c r="A297" s="49" t="s">
        <v>886</v>
      </c>
      <c r="B297" s="120">
        <v>3</v>
      </c>
      <c r="C297" s="49" t="s">
        <v>827</v>
      </c>
      <c r="D297" s="49" t="s">
        <v>828</v>
      </c>
      <c r="E297" s="50" t="s">
        <v>42</v>
      </c>
      <c r="F297" s="50" t="s">
        <v>740</v>
      </c>
      <c r="G297" s="50" t="s">
        <v>364</v>
      </c>
      <c r="H297" s="50" t="s">
        <v>1101</v>
      </c>
      <c r="I297" s="49" t="s">
        <v>1102</v>
      </c>
      <c r="J297" s="49" t="s">
        <v>1103</v>
      </c>
      <c r="K297" s="120" t="s">
        <v>126</v>
      </c>
      <c r="L297" s="51">
        <v>1</v>
      </c>
      <c r="M297" s="16" t="s">
        <v>812</v>
      </c>
      <c r="N297" s="50" t="s">
        <v>812</v>
      </c>
      <c r="O297" s="57" t="s">
        <v>1122</v>
      </c>
      <c r="P297" s="16" t="s">
        <v>1123</v>
      </c>
      <c r="Q297" s="70" t="s">
        <v>1124</v>
      </c>
      <c r="R297" s="120" t="s">
        <v>48</v>
      </c>
      <c r="S297" s="120">
        <v>3</v>
      </c>
      <c r="T297" s="120" t="s">
        <v>53</v>
      </c>
      <c r="U297" s="16" t="s">
        <v>895</v>
      </c>
      <c r="V297" s="16" t="s">
        <v>1108</v>
      </c>
      <c r="W297" s="16" t="str">
        <f t="shared" ref="W297:W341" si="15">"-"</f>
        <v>-</v>
      </c>
      <c r="X297" s="16" t="str">
        <f t="shared" si="14"/>
        <v>-</v>
      </c>
      <c r="Y297" s="134"/>
      <c r="Z297" s="108"/>
      <c r="AA297" s="20"/>
      <c r="AB297" s="84"/>
      <c r="AC297" s="20"/>
      <c r="AD297" s="95">
        <v>1</v>
      </c>
      <c r="AE297" s="89"/>
      <c r="AF297" s="89" t="s">
        <v>1123</v>
      </c>
      <c r="AG297" s="89" t="s">
        <v>1108</v>
      </c>
      <c r="AH297" s="89" t="s">
        <v>364</v>
      </c>
      <c r="AI297" s="89" t="s">
        <v>839</v>
      </c>
      <c r="AJ297" s="89" t="s">
        <v>1125</v>
      </c>
      <c r="AK297" s="86" t="s">
        <v>902</v>
      </c>
      <c r="AL297" s="18" t="s">
        <v>1124</v>
      </c>
      <c r="AM297" s="87">
        <v>3</v>
      </c>
      <c r="AN297" s="18" t="s">
        <v>48</v>
      </c>
      <c r="AO297" s="18" t="s">
        <v>53</v>
      </c>
      <c r="AP297" s="88">
        <v>44561</v>
      </c>
      <c r="AQ297" s="86" t="s">
        <v>902</v>
      </c>
    </row>
    <row r="298" spans="1:43" s="5" customFormat="1" ht="15" customHeight="1" x14ac:dyDescent="0.2">
      <c r="A298" s="49" t="s">
        <v>886</v>
      </c>
      <c r="B298" s="120">
        <v>3</v>
      </c>
      <c r="C298" s="49" t="s">
        <v>827</v>
      </c>
      <c r="D298" s="49" t="s">
        <v>828</v>
      </c>
      <c r="E298" s="50" t="s">
        <v>42</v>
      </c>
      <c r="F298" s="50" t="s">
        <v>740</v>
      </c>
      <c r="G298" s="50" t="s">
        <v>364</v>
      </c>
      <c r="H298" s="50" t="s">
        <v>1101</v>
      </c>
      <c r="I298" s="49" t="s">
        <v>1102</v>
      </c>
      <c r="J298" s="49" t="s">
        <v>1103</v>
      </c>
      <c r="K298" s="120" t="s">
        <v>126</v>
      </c>
      <c r="L298" s="51">
        <v>1</v>
      </c>
      <c r="M298" s="16" t="s">
        <v>812</v>
      </c>
      <c r="N298" s="50" t="s">
        <v>812</v>
      </c>
      <c r="O298" s="57" t="s">
        <v>1122</v>
      </c>
      <c r="P298" s="16" t="s">
        <v>1126</v>
      </c>
      <c r="Q298" s="70" t="s">
        <v>1127</v>
      </c>
      <c r="R298" s="120" t="s">
        <v>48</v>
      </c>
      <c r="S298" s="120">
        <v>12</v>
      </c>
      <c r="T298" s="120" t="s">
        <v>53</v>
      </c>
      <c r="U298" s="16" t="s">
        <v>895</v>
      </c>
      <c r="V298" s="16" t="s">
        <v>1108</v>
      </c>
      <c r="W298" s="16" t="str">
        <f t="shared" si="15"/>
        <v>-</v>
      </c>
      <c r="X298" s="16" t="str">
        <f t="shared" si="14"/>
        <v>-</v>
      </c>
      <c r="Y298" s="134"/>
      <c r="Z298" s="108"/>
      <c r="AA298" s="20"/>
      <c r="AB298" s="84"/>
      <c r="AC298" s="20"/>
      <c r="AD298" s="95">
        <v>1</v>
      </c>
      <c r="AE298" s="89"/>
      <c r="AF298" s="89" t="s">
        <v>1126</v>
      </c>
      <c r="AG298" s="89" t="s">
        <v>1108</v>
      </c>
      <c r="AH298" s="89" t="s">
        <v>364</v>
      </c>
      <c r="AI298" s="89" t="s">
        <v>839</v>
      </c>
      <c r="AJ298" s="89" t="s">
        <v>1125</v>
      </c>
      <c r="AK298" s="86" t="s">
        <v>902</v>
      </c>
      <c r="AL298" s="18" t="s">
        <v>1127</v>
      </c>
      <c r="AM298" s="87">
        <v>12</v>
      </c>
      <c r="AN298" s="18" t="s">
        <v>48</v>
      </c>
      <c r="AO298" s="18" t="s">
        <v>53</v>
      </c>
      <c r="AP298" s="88">
        <v>44561</v>
      </c>
      <c r="AQ298" s="86" t="s">
        <v>902</v>
      </c>
    </row>
    <row r="299" spans="1:43" s="5" customFormat="1" ht="15" customHeight="1" x14ac:dyDescent="0.2">
      <c r="A299" s="49" t="s">
        <v>886</v>
      </c>
      <c r="B299" s="120">
        <v>3</v>
      </c>
      <c r="C299" s="49" t="s">
        <v>827</v>
      </c>
      <c r="D299" s="49" t="s">
        <v>828</v>
      </c>
      <c r="E299" s="50" t="s">
        <v>42</v>
      </c>
      <c r="F299" s="50" t="s">
        <v>740</v>
      </c>
      <c r="G299" s="50" t="s">
        <v>364</v>
      </c>
      <c r="H299" s="50" t="s">
        <v>1101</v>
      </c>
      <c r="I299" s="49" t="s">
        <v>1102</v>
      </c>
      <c r="J299" s="49" t="s">
        <v>1103</v>
      </c>
      <c r="K299" s="120" t="s">
        <v>126</v>
      </c>
      <c r="L299" s="51">
        <v>1</v>
      </c>
      <c r="M299" s="16" t="s">
        <v>812</v>
      </c>
      <c r="N299" s="50" t="s">
        <v>812</v>
      </c>
      <c r="O299" s="57" t="s">
        <v>1122</v>
      </c>
      <c r="P299" s="16" t="s">
        <v>1128</v>
      </c>
      <c r="Q299" s="70" t="s">
        <v>1129</v>
      </c>
      <c r="R299" s="120" t="s">
        <v>48</v>
      </c>
      <c r="S299" s="120">
        <v>1</v>
      </c>
      <c r="T299" s="120" t="s">
        <v>53</v>
      </c>
      <c r="U299" s="16" t="s">
        <v>895</v>
      </c>
      <c r="V299" s="16" t="s">
        <v>1108</v>
      </c>
      <c r="W299" s="16" t="str">
        <f t="shared" si="15"/>
        <v>-</v>
      </c>
      <c r="X299" s="16" t="str">
        <f t="shared" si="14"/>
        <v>-</v>
      </c>
      <c r="Y299" s="134"/>
      <c r="Z299" s="108"/>
      <c r="AA299" s="20"/>
      <c r="AB299" s="84"/>
      <c r="AC299" s="20"/>
      <c r="AD299" s="95">
        <v>1</v>
      </c>
      <c r="AE299" s="89"/>
      <c r="AF299" s="89" t="s">
        <v>1128</v>
      </c>
      <c r="AG299" s="89" t="s">
        <v>1108</v>
      </c>
      <c r="AH299" s="89" t="s">
        <v>364</v>
      </c>
      <c r="AI299" s="89" t="s">
        <v>839</v>
      </c>
      <c r="AJ299" s="89" t="s">
        <v>1125</v>
      </c>
      <c r="AK299" s="86" t="s">
        <v>902</v>
      </c>
      <c r="AL299" s="18" t="s">
        <v>1129</v>
      </c>
      <c r="AM299" s="87">
        <v>1</v>
      </c>
      <c r="AN299" s="18" t="s">
        <v>48</v>
      </c>
      <c r="AO299" s="18" t="s">
        <v>53</v>
      </c>
      <c r="AP299" s="88">
        <v>44561</v>
      </c>
      <c r="AQ299" s="86" t="s">
        <v>902</v>
      </c>
    </row>
    <row r="300" spans="1:43" s="5" customFormat="1" ht="15" customHeight="1" x14ac:dyDescent="0.2">
      <c r="A300" s="49" t="s">
        <v>886</v>
      </c>
      <c r="B300" s="120">
        <v>3</v>
      </c>
      <c r="C300" s="49" t="s">
        <v>827</v>
      </c>
      <c r="D300" s="49" t="s">
        <v>828</v>
      </c>
      <c r="E300" s="50" t="s">
        <v>42</v>
      </c>
      <c r="F300" s="50" t="s">
        <v>740</v>
      </c>
      <c r="G300" s="50" t="s">
        <v>364</v>
      </c>
      <c r="H300" s="50" t="s">
        <v>1101</v>
      </c>
      <c r="I300" s="49" t="s">
        <v>1102</v>
      </c>
      <c r="J300" s="49" t="s">
        <v>1103</v>
      </c>
      <c r="K300" s="120" t="s">
        <v>126</v>
      </c>
      <c r="L300" s="51">
        <v>1</v>
      </c>
      <c r="M300" s="16" t="s">
        <v>812</v>
      </c>
      <c r="N300" s="50" t="s">
        <v>812</v>
      </c>
      <c r="O300" s="57" t="s">
        <v>1122</v>
      </c>
      <c r="P300" s="16" t="s">
        <v>1130</v>
      </c>
      <c r="Q300" s="70" t="s">
        <v>1131</v>
      </c>
      <c r="R300" s="120" t="s">
        <v>48</v>
      </c>
      <c r="S300" s="120">
        <v>1</v>
      </c>
      <c r="T300" s="120" t="s">
        <v>53</v>
      </c>
      <c r="U300" s="49" t="s">
        <v>895</v>
      </c>
      <c r="V300" s="49" t="s">
        <v>958</v>
      </c>
      <c r="W300" s="49" t="str">
        <f t="shared" si="15"/>
        <v>-</v>
      </c>
      <c r="X300" s="49" t="str">
        <f t="shared" si="14"/>
        <v>-</v>
      </c>
      <c r="Y300" s="134"/>
      <c r="Z300" s="108"/>
      <c r="AA300" s="20"/>
      <c r="AB300" s="84"/>
      <c r="AC300" s="20"/>
      <c r="AD300" s="95">
        <v>1</v>
      </c>
      <c r="AE300" s="89"/>
      <c r="AF300" s="89" t="s">
        <v>1130</v>
      </c>
      <c r="AG300" s="89" t="s">
        <v>958</v>
      </c>
      <c r="AH300" s="89" t="s">
        <v>364</v>
      </c>
      <c r="AI300" s="89" t="s">
        <v>839</v>
      </c>
      <c r="AJ300" s="89" t="s">
        <v>1125</v>
      </c>
      <c r="AK300" s="86" t="s">
        <v>902</v>
      </c>
      <c r="AL300" s="18" t="s">
        <v>1131</v>
      </c>
      <c r="AM300" s="87">
        <v>1</v>
      </c>
      <c r="AN300" s="18" t="s">
        <v>48</v>
      </c>
      <c r="AO300" s="18" t="s">
        <v>53</v>
      </c>
      <c r="AP300" s="88">
        <v>44561</v>
      </c>
      <c r="AQ300" s="86" t="s">
        <v>902</v>
      </c>
    </row>
    <row r="301" spans="1:43" s="5" customFormat="1" ht="15" customHeight="1" x14ac:dyDescent="0.2">
      <c r="A301" s="49" t="s">
        <v>886</v>
      </c>
      <c r="B301" s="120">
        <v>3</v>
      </c>
      <c r="C301" s="49" t="s">
        <v>827</v>
      </c>
      <c r="D301" s="49" t="s">
        <v>828</v>
      </c>
      <c r="E301" s="50" t="s">
        <v>42</v>
      </c>
      <c r="F301" s="50" t="s">
        <v>740</v>
      </c>
      <c r="G301" s="50" t="s">
        <v>364</v>
      </c>
      <c r="H301" s="50" t="s">
        <v>1101</v>
      </c>
      <c r="I301" s="49" t="s">
        <v>1102</v>
      </c>
      <c r="J301" s="49" t="s">
        <v>1103</v>
      </c>
      <c r="K301" s="120" t="s">
        <v>126</v>
      </c>
      <c r="L301" s="51">
        <v>1</v>
      </c>
      <c r="M301" s="16" t="s">
        <v>812</v>
      </c>
      <c r="N301" s="50" t="s">
        <v>812</v>
      </c>
      <c r="O301" s="57" t="s">
        <v>1122</v>
      </c>
      <c r="P301" s="16" t="s">
        <v>1132</v>
      </c>
      <c r="Q301" s="70" t="s">
        <v>1131</v>
      </c>
      <c r="R301" s="120" t="s">
        <v>48</v>
      </c>
      <c r="S301" s="120">
        <v>1</v>
      </c>
      <c r="T301" s="120" t="s">
        <v>53</v>
      </c>
      <c r="U301" s="49" t="s">
        <v>895</v>
      </c>
      <c r="V301" s="49" t="s">
        <v>958</v>
      </c>
      <c r="W301" s="49" t="str">
        <f t="shared" si="15"/>
        <v>-</v>
      </c>
      <c r="X301" s="49" t="str">
        <f t="shared" si="14"/>
        <v>-</v>
      </c>
      <c r="Y301" s="134"/>
      <c r="Z301" s="108"/>
      <c r="AA301" s="20"/>
      <c r="AB301" s="84"/>
      <c r="AC301" s="20"/>
      <c r="AD301" s="95">
        <v>1</v>
      </c>
      <c r="AE301" s="89"/>
      <c r="AF301" s="89" t="s">
        <v>1132</v>
      </c>
      <c r="AG301" s="89" t="s">
        <v>958</v>
      </c>
      <c r="AH301" s="89" t="s">
        <v>364</v>
      </c>
      <c r="AI301" s="89" t="s">
        <v>839</v>
      </c>
      <c r="AJ301" s="89" t="s">
        <v>1125</v>
      </c>
      <c r="AK301" s="86" t="s">
        <v>902</v>
      </c>
      <c r="AL301" s="18" t="s">
        <v>1131</v>
      </c>
      <c r="AM301" s="87">
        <v>1</v>
      </c>
      <c r="AN301" s="18" t="s">
        <v>48</v>
      </c>
      <c r="AO301" s="18" t="s">
        <v>53</v>
      </c>
      <c r="AP301" s="88">
        <v>44561</v>
      </c>
      <c r="AQ301" s="86" t="s">
        <v>902</v>
      </c>
    </row>
    <row r="302" spans="1:43" s="5" customFormat="1" ht="15" customHeight="1" x14ac:dyDescent="0.2">
      <c r="A302" s="49" t="s">
        <v>886</v>
      </c>
      <c r="B302" s="120">
        <v>3</v>
      </c>
      <c r="C302" s="49" t="s">
        <v>827</v>
      </c>
      <c r="D302" s="49" t="s">
        <v>828</v>
      </c>
      <c r="E302" s="50" t="s">
        <v>960</v>
      </c>
      <c r="F302" s="50" t="s">
        <v>961</v>
      </c>
      <c r="G302" s="50" t="s">
        <v>962</v>
      </c>
      <c r="H302" s="50" t="s">
        <v>963</v>
      </c>
      <c r="I302" s="50" t="s">
        <v>964</v>
      </c>
      <c r="J302" s="70" t="s">
        <v>1133</v>
      </c>
      <c r="K302" s="133" t="s">
        <v>48</v>
      </c>
      <c r="L302" s="133">
        <v>1</v>
      </c>
      <c r="M302" s="16" t="s">
        <v>812</v>
      </c>
      <c r="N302" s="50" t="s">
        <v>812</v>
      </c>
      <c r="O302" s="49" t="s">
        <v>1134</v>
      </c>
      <c r="P302" s="16" t="s">
        <v>1135</v>
      </c>
      <c r="Q302" s="70" t="s">
        <v>1133</v>
      </c>
      <c r="R302" s="133" t="s">
        <v>48</v>
      </c>
      <c r="S302" s="133">
        <v>1</v>
      </c>
      <c r="T302" s="120" t="s">
        <v>53</v>
      </c>
      <c r="U302" s="49" t="s">
        <v>895</v>
      </c>
      <c r="V302" s="49" t="s">
        <v>958</v>
      </c>
      <c r="W302" s="49" t="str">
        <f t="shared" si="15"/>
        <v>-</v>
      </c>
      <c r="X302" s="49" t="str">
        <f t="shared" si="14"/>
        <v>-</v>
      </c>
      <c r="Y302" s="134"/>
      <c r="Z302" s="108"/>
      <c r="AA302" s="20"/>
      <c r="AB302" s="84"/>
      <c r="AC302" s="20"/>
      <c r="AD302" s="95">
        <v>1</v>
      </c>
      <c r="AE302" s="89"/>
      <c r="AF302" s="89" t="s">
        <v>1135</v>
      </c>
      <c r="AG302" s="89" t="s">
        <v>958</v>
      </c>
      <c r="AH302" s="89" t="s">
        <v>962</v>
      </c>
      <c r="AI302" s="89" t="s">
        <v>839</v>
      </c>
      <c r="AJ302" s="89" t="s">
        <v>1136</v>
      </c>
      <c r="AK302" s="86" t="s">
        <v>902</v>
      </c>
      <c r="AL302" s="18" t="s">
        <v>1133</v>
      </c>
      <c r="AM302" s="87">
        <v>1</v>
      </c>
      <c r="AN302" s="18" t="s">
        <v>48</v>
      </c>
      <c r="AO302" s="18" t="s">
        <v>53</v>
      </c>
      <c r="AP302" s="88">
        <v>44561</v>
      </c>
      <c r="AQ302" s="86" t="s">
        <v>902</v>
      </c>
    </row>
    <row r="303" spans="1:43" s="5" customFormat="1" ht="15" customHeight="1" x14ac:dyDescent="0.2">
      <c r="A303" s="49" t="s">
        <v>886</v>
      </c>
      <c r="B303" s="120">
        <v>3</v>
      </c>
      <c r="C303" s="49" t="s">
        <v>827</v>
      </c>
      <c r="D303" s="49" t="s">
        <v>828</v>
      </c>
      <c r="E303" s="50" t="s">
        <v>960</v>
      </c>
      <c r="F303" s="50" t="s">
        <v>961</v>
      </c>
      <c r="G303" s="50" t="s">
        <v>962</v>
      </c>
      <c r="H303" s="50" t="s">
        <v>963</v>
      </c>
      <c r="I303" s="50" t="s">
        <v>964</v>
      </c>
      <c r="J303" s="70" t="s">
        <v>1133</v>
      </c>
      <c r="K303" s="133"/>
      <c r="L303" s="133"/>
      <c r="M303" s="16" t="s">
        <v>812</v>
      </c>
      <c r="N303" s="50" t="s">
        <v>812</v>
      </c>
      <c r="O303" s="49" t="s">
        <v>1134</v>
      </c>
      <c r="P303" s="16" t="s">
        <v>1137</v>
      </c>
      <c r="Q303" s="70" t="s">
        <v>1133</v>
      </c>
      <c r="R303" s="133"/>
      <c r="S303" s="133"/>
      <c r="T303" s="120" t="s">
        <v>53</v>
      </c>
      <c r="U303" s="49" t="s">
        <v>895</v>
      </c>
      <c r="V303" s="49" t="s">
        <v>958</v>
      </c>
      <c r="W303" s="49" t="str">
        <f t="shared" si="15"/>
        <v>-</v>
      </c>
      <c r="X303" s="49" t="str">
        <f t="shared" si="14"/>
        <v>-</v>
      </c>
      <c r="Y303" s="134"/>
      <c r="Z303" s="108"/>
      <c r="AA303" s="20"/>
      <c r="AB303" s="84"/>
      <c r="AC303" s="20"/>
      <c r="AD303" s="95">
        <v>1</v>
      </c>
      <c r="AE303" s="89"/>
      <c r="AF303" s="89" t="s">
        <v>1137</v>
      </c>
      <c r="AG303" s="89" t="s">
        <v>958</v>
      </c>
      <c r="AH303" s="89" t="s">
        <v>962</v>
      </c>
      <c r="AI303" s="89" t="s">
        <v>839</v>
      </c>
      <c r="AJ303" s="89" t="s">
        <v>1136</v>
      </c>
      <c r="AK303" s="86" t="s">
        <v>902</v>
      </c>
      <c r="AL303" s="18" t="s">
        <v>1133</v>
      </c>
      <c r="AM303" s="87">
        <v>1</v>
      </c>
      <c r="AN303" s="18" t="s">
        <v>48</v>
      </c>
      <c r="AO303" s="18" t="s">
        <v>53</v>
      </c>
      <c r="AP303" s="88">
        <v>44561</v>
      </c>
      <c r="AQ303" s="86" t="s">
        <v>902</v>
      </c>
    </row>
    <row r="304" spans="1:43" s="5" customFormat="1" ht="15" customHeight="1" x14ac:dyDescent="0.2">
      <c r="A304" s="49" t="s">
        <v>886</v>
      </c>
      <c r="B304" s="120">
        <v>3</v>
      </c>
      <c r="C304" s="49" t="s">
        <v>827</v>
      </c>
      <c r="D304" s="49" t="s">
        <v>828</v>
      </c>
      <c r="E304" s="50" t="s">
        <v>960</v>
      </c>
      <c r="F304" s="50" t="s">
        <v>961</v>
      </c>
      <c r="G304" s="50" t="s">
        <v>962</v>
      </c>
      <c r="H304" s="50" t="s">
        <v>963</v>
      </c>
      <c r="I304" s="50" t="s">
        <v>964</v>
      </c>
      <c r="J304" s="70" t="s">
        <v>1133</v>
      </c>
      <c r="K304" s="133"/>
      <c r="L304" s="133"/>
      <c r="M304" s="16" t="s">
        <v>812</v>
      </c>
      <c r="N304" s="50" t="s">
        <v>812</v>
      </c>
      <c r="O304" s="49" t="s">
        <v>1134</v>
      </c>
      <c r="P304" s="16" t="s">
        <v>1138</v>
      </c>
      <c r="Q304" s="70" t="s">
        <v>1133</v>
      </c>
      <c r="R304" s="133"/>
      <c r="S304" s="133"/>
      <c r="T304" s="120" t="s">
        <v>53</v>
      </c>
      <c r="U304" s="49" t="s">
        <v>895</v>
      </c>
      <c r="V304" s="49" t="s">
        <v>958</v>
      </c>
      <c r="W304" s="49" t="str">
        <f t="shared" si="15"/>
        <v>-</v>
      </c>
      <c r="X304" s="49" t="str">
        <f t="shared" si="14"/>
        <v>-</v>
      </c>
      <c r="Y304" s="134"/>
      <c r="Z304" s="108"/>
      <c r="AA304" s="20"/>
      <c r="AB304" s="84"/>
      <c r="AC304" s="20"/>
      <c r="AD304" s="95">
        <v>1</v>
      </c>
      <c r="AE304" s="89"/>
      <c r="AF304" s="89" t="s">
        <v>1138</v>
      </c>
      <c r="AG304" s="89" t="s">
        <v>958</v>
      </c>
      <c r="AH304" s="89" t="s">
        <v>962</v>
      </c>
      <c r="AI304" s="89" t="s">
        <v>839</v>
      </c>
      <c r="AJ304" s="89" t="s">
        <v>1136</v>
      </c>
      <c r="AK304" s="86" t="s">
        <v>902</v>
      </c>
      <c r="AL304" s="18" t="s">
        <v>1133</v>
      </c>
      <c r="AM304" s="87">
        <v>0</v>
      </c>
      <c r="AN304" s="18" t="s">
        <v>48</v>
      </c>
      <c r="AO304" s="18" t="s">
        <v>53</v>
      </c>
      <c r="AP304" s="88">
        <v>44561</v>
      </c>
      <c r="AQ304" s="86" t="s">
        <v>902</v>
      </c>
    </row>
    <row r="305" spans="1:43" s="5" customFormat="1" ht="15" customHeight="1" x14ac:dyDescent="0.2">
      <c r="A305" s="49" t="s">
        <v>886</v>
      </c>
      <c r="B305" s="120">
        <v>3</v>
      </c>
      <c r="C305" s="49" t="s">
        <v>827</v>
      </c>
      <c r="D305" s="49" t="s">
        <v>828</v>
      </c>
      <c r="E305" s="50" t="s">
        <v>960</v>
      </c>
      <c r="F305" s="50" t="s">
        <v>961</v>
      </c>
      <c r="G305" s="50" t="s">
        <v>962</v>
      </c>
      <c r="H305" s="50" t="s">
        <v>963</v>
      </c>
      <c r="I305" s="50" t="s">
        <v>964</v>
      </c>
      <c r="J305" s="70" t="s">
        <v>1133</v>
      </c>
      <c r="K305" s="133"/>
      <c r="L305" s="133"/>
      <c r="M305" s="16" t="s">
        <v>812</v>
      </c>
      <c r="N305" s="50" t="s">
        <v>812</v>
      </c>
      <c r="O305" s="49" t="s">
        <v>1134</v>
      </c>
      <c r="P305" s="16" t="s">
        <v>1139</v>
      </c>
      <c r="Q305" s="70" t="s">
        <v>1133</v>
      </c>
      <c r="R305" s="133"/>
      <c r="S305" s="133"/>
      <c r="T305" s="120" t="s">
        <v>53</v>
      </c>
      <c r="U305" s="49" t="s">
        <v>895</v>
      </c>
      <c r="V305" s="49" t="s">
        <v>958</v>
      </c>
      <c r="W305" s="49" t="str">
        <f t="shared" si="15"/>
        <v>-</v>
      </c>
      <c r="X305" s="49" t="str">
        <f t="shared" si="14"/>
        <v>-</v>
      </c>
      <c r="Y305" s="134"/>
      <c r="Z305" s="108"/>
      <c r="AA305" s="20"/>
      <c r="AB305" s="84"/>
      <c r="AC305" s="20"/>
      <c r="AD305" s="95">
        <v>1</v>
      </c>
      <c r="AE305" s="89"/>
      <c r="AF305" s="89" t="s">
        <v>1139</v>
      </c>
      <c r="AG305" s="89" t="s">
        <v>958</v>
      </c>
      <c r="AH305" s="89" t="s">
        <v>962</v>
      </c>
      <c r="AI305" s="89" t="s">
        <v>839</v>
      </c>
      <c r="AJ305" s="89" t="s">
        <v>1136</v>
      </c>
      <c r="AK305" s="86" t="s">
        <v>902</v>
      </c>
      <c r="AL305" s="18" t="s">
        <v>1133</v>
      </c>
      <c r="AM305" s="87">
        <v>0</v>
      </c>
      <c r="AN305" s="18" t="s">
        <v>48</v>
      </c>
      <c r="AO305" s="18" t="s">
        <v>53</v>
      </c>
      <c r="AP305" s="88">
        <v>44561</v>
      </c>
      <c r="AQ305" s="86" t="s">
        <v>902</v>
      </c>
    </row>
    <row r="306" spans="1:43" s="5" customFormat="1" ht="15" customHeight="1" x14ac:dyDescent="0.2">
      <c r="A306" s="49" t="s">
        <v>886</v>
      </c>
      <c r="B306" s="120">
        <v>3</v>
      </c>
      <c r="C306" s="49" t="s">
        <v>827</v>
      </c>
      <c r="D306" s="49" t="s">
        <v>828</v>
      </c>
      <c r="E306" s="50" t="s">
        <v>960</v>
      </c>
      <c r="F306" s="50" t="s">
        <v>961</v>
      </c>
      <c r="G306" s="50" t="s">
        <v>962</v>
      </c>
      <c r="H306" s="50" t="s">
        <v>963</v>
      </c>
      <c r="I306" s="50" t="s">
        <v>964</v>
      </c>
      <c r="J306" s="70" t="s">
        <v>1140</v>
      </c>
      <c r="K306" s="133" t="s">
        <v>126</v>
      </c>
      <c r="L306" s="143">
        <v>1</v>
      </c>
      <c r="M306" s="16" t="s">
        <v>812</v>
      </c>
      <c r="N306" s="50" t="s">
        <v>812</v>
      </c>
      <c r="O306" s="49" t="s">
        <v>1141</v>
      </c>
      <c r="P306" s="16" t="s">
        <v>1142</v>
      </c>
      <c r="Q306" s="72" t="s">
        <v>1140</v>
      </c>
      <c r="R306" s="133" t="s">
        <v>126</v>
      </c>
      <c r="S306" s="143">
        <v>1</v>
      </c>
      <c r="T306" s="120" t="s">
        <v>53</v>
      </c>
      <c r="U306" s="49" t="s">
        <v>895</v>
      </c>
      <c r="V306" s="49" t="s">
        <v>958</v>
      </c>
      <c r="W306" s="49" t="str">
        <f t="shared" si="15"/>
        <v>-</v>
      </c>
      <c r="X306" s="49" t="str">
        <f t="shared" si="14"/>
        <v>-</v>
      </c>
      <c r="Y306" s="134"/>
      <c r="Z306" s="108"/>
      <c r="AA306" s="20"/>
      <c r="AB306" s="84"/>
      <c r="AC306" s="20"/>
      <c r="AD306" s="95">
        <v>1</v>
      </c>
      <c r="AE306" s="89"/>
      <c r="AF306" s="89" t="s">
        <v>1142</v>
      </c>
      <c r="AG306" s="89" t="s">
        <v>958</v>
      </c>
      <c r="AH306" s="89" t="s">
        <v>962</v>
      </c>
      <c r="AI306" s="89" t="s">
        <v>839</v>
      </c>
      <c r="AJ306" s="89" t="s">
        <v>1143</v>
      </c>
      <c r="AK306" s="86" t="s">
        <v>902</v>
      </c>
      <c r="AL306" s="18" t="s">
        <v>1140</v>
      </c>
      <c r="AM306" s="87">
        <v>1</v>
      </c>
      <c r="AN306" s="18" t="s">
        <v>126</v>
      </c>
      <c r="AO306" s="18" t="s">
        <v>53</v>
      </c>
      <c r="AP306" s="88">
        <v>44561</v>
      </c>
      <c r="AQ306" s="86" t="s">
        <v>902</v>
      </c>
    </row>
    <row r="307" spans="1:43" s="5" customFormat="1" ht="15" customHeight="1" x14ac:dyDescent="0.2">
      <c r="A307" s="49" t="s">
        <v>886</v>
      </c>
      <c r="B307" s="120">
        <v>3</v>
      </c>
      <c r="C307" s="49" t="s">
        <v>827</v>
      </c>
      <c r="D307" s="49" t="s">
        <v>828</v>
      </c>
      <c r="E307" s="50" t="s">
        <v>960</v>
      </c>
      <c r="F307" s="50" t="s">
        <v>961</v>
      </c>
      <c r="G307" s="50" t="s">
        <v>962</v>
      </c>
      <c r="H307" s="50" t="s">
        <v>963</v>
      </c>
      <c r="I307" s="50" t="s">
        <v>964</v>
      </c>
      <c r="J307" s="70" t="s">
        <v>1140</v>
      </c>
      <c r="K307" s="133"/>
      <c r="L307" s="143"/>
      <c r="M307" s="16" t="s">
        <v>812</v>
      </c>
      <c r="N307" s="50" t="s">
        <v>812</v>
      </c>
      <c r="O307" s="49" t="s">
        <v>1141</v>
      </c>
      <c r="P307" s="16" t="s">
        <v>1144</v>
      </c>
      <c r="Q307" s="72" t="s">
        <v>1140</v>
      </c>
      <c r="R307" s="133"/>
      <c r="S307" s="143"/>
      <c r="T307" s="120" t="s">
        <v>53</v>
      </c>
      <c r="U307" s="49" t="s">
        <v>895</v>
      </c>
      <c r="V307" s="49" t="s">
        <v>958</v>
      </c>
      <c r="W307" s="49" t="str">
        <f t="shared" si="15"/>
        <v>-</v>
      </c>
      <c r="X307" s="49" t="str">
        <f t="shared" si="14"/>
        <v>-</v>
      </c>
      <c r="Y307" s="134"/>
      <c r="Z307" s="108"/>
      <c r="AA307" s="20"/>
      <c r="AB307" s="84"/>
      <c r="AC307" s="20"/>
      <c r="AD307" s="95">
        <v>1</v>
      </c>
      <c r="AE307" s="89"/>
      <c r="AF307" s="89" t="s">
        <v>1144</v>
      </c>
      <c r="AG307" s="89" t="s">
        <v>958</v>
      </c>
      <c r="AH307" s="89" t="s">
        <v>962</v>
      </c>
      <c r="AI307" s="89" t="s">
        <v>839</v>
      </c>
      <c r="AJ307" s="89" t="s">
        <v>1143</v>
      </c>
      <c r="AK307" s="86" t="s">
        <v>902</v>
      </c>
      <c r="AL307" s="18" t="s">
        <v>1140</v>
      </c>
      <c r="AM307" s="87">
        <v>1</v>
      </c>
      <c r="AN307" s="18" t="s">
        <v>126</v>
      </c>
      <c r="AO307" s="18" t="s">
        <v>53</v>
      </c>
      <c r="AP307" s="88">
        <v>44561</v>
      </c>
      <c r="AQ307" s="86" t="s">
        <v>902</v>
      </c>
    </row>
    <row r="308" spans="1:43" s="5" customFormat="1" ht="15" customHeight="1" x14ac:dyDescent="0.2">
      <c r="A308" s="49" t="s">
        <v>886</v>
      </c>
      <c r="B308" s="120">
        <v>3</v>
      </c>
      <c r="C308" s="49" t="s">
        <v>827</v>
      </c>
      <c r="D308" s="49" t="s">
        <v>828</v>
      </c>
      <c r="E308" s="50" t="s">
        <v>960</v>
      </c>
      <c r="F308" s="50" t="s">
        <v>961</v>
      </c>
      <c r="G308" s="50" t="s">
        <v>962</v>
      </c>
      <c r="H308" s="50" t="s">
        <v>963</v>
      </c>
      <c r="I308" s="50" t="s">
        <v>964</v>
      </c>
      <c r="J308" s="70" t="s">
        <v>1140</v>
      </c>
      <c r="K308" s="133"/>
      <c r="L308" s="143"/>
      <c r="M308" s="16" t="s">
        <v>812</v>
      </c>
      <c r="N308" s="50" t="s">
        <v>812</v>
      </c>
      <c r="O308" s="49" t="s">
        <v>1141</v>
      </c>
      <c r="P308" s="58" t="s">
        <v>1145</v>
      </c>
      <c r="Q308" s="72" t="s">
        <v>1140</v>
      </c>
      <c r="R308" s="133"/>
      <c r="S308" s="143"/>
      <c r="T308" s="120" t="s">
        <v>53</v>
      </c>
      <c r="U308" s="49" t="s">
        <v>895</v>
      </c>
      <c r="V308" s="49" t="s">
        <v>958</v>
      </c>
      <c r="W308" s="49" t="str">
        <f t="shared" si="15"/>
        <v>-</v>
      </c>
      <c r="X308" s="49" t="str">
        <f t="shared" si="14"/>
        <v>-</v>
      </c>
      <c r="Y308" s="134"/>
      <c r="Z308" s="108"/>
      <c r="AA308" s="20"/>
      <c r="AB308" s="84"/>
      <c r="AC308" s="20"/>
      <c r="AD308" s="95">
        <v>1</v>
      </c>
      <c r="AE308" s="89"/>
      <c r="AF308" s="89" t="s">
        <v>1145</v>
      </c>
      <c r="AG308" s="89" t="s">
        <v>958</v>
      </c>
      <c r="AH308" s="89" t="s">
        <v>962</v>
      </c>
      <c r="AI308" s="89" t="s">
        <v>839</v>
      </c>
      <c r="AJ308" s="89" t="s">
        <v>1143</v>
      </c>
      <c r="AK308" s="86" t="s">
        <v>902</v>
      </c>
      <c r="AL308" s="18" t="s">
        <v>1140</v>
      </c>
      <c r="AM308" s="87">
        <v>0</v>
      </c>
      <c r="AN308" s="18" t="s">
        <v>126</v>
      </c>
      <c r="AO308" s="18" t="s">
        <v>53</v>
      </c>
      <c r="AP308" s="88">
        <v>44561</v>
      </c>
      <c r="AQ308" s="86" t="s">
        <v>902</v>
      </c>
    </row>
    <row r="309" spans="1:43" s="5" customFormat="1" ht="15" customHeight="1" x14ac:dyDescent="0.2">
      <c r="A309" s="49" t="s">
        <v>886</v>
      </c>
      <c r="B309" s="120">
        <v>3</v>
      </c>
      <c r="C309" s="49" t="s">
        <v>827</v>
      </c>
      <c r="D309" s="49" t="s">
        <v>828</v>
      </c>
      <c r="E309" s="50" t="s">
        <v>960</v>
      </c>
      <c r="F309" s="50" t="s">
        <v>961</v>
      </c>
      <c r="G309" s="50" t="s">
        <v>962</v>
      </c>
      <c r="H309" s="50" t="s">
        <v>963</v>
      </c>
      <c r="I309" s="50" t="s">
        <v>964</v>
      </c>
      <c r="J309" s="70" t="s">
        <v>1146</v>
      </c>
      <c r="K309" s="120" t="s">
        <v>126</v>
      </c>
      <c r="L309" s="119">
        <v>1</v>
      </c>
      <c r="M309" s="16" t="s">
        <v>812</v>
      </c>
      <c r="N309" s="50" t="s">
        <v>812</v>
      </c>
      <c r="O309" s="16" t="s">
        <v>1147</v>
      </c>
      <c r="P309" s="16" t="s">
        <v>1148</v>
      </c>
      <c r="Q309" s="70" t="s">
        <v>1146</v>
      </c>
      <c r="R309" s="120" t="s">
        <v>126</v>
      </c>
      <c r="S309" s="119">
        <v>1</v>
      </c>
      <c r="T309" s="120" t="s">
        <v>53</v>
      </c>
      <c r="U309" s="49" t="s">
        <v>895</v>
      </c>
      <c r="V309" s="49" t="s">
        <v>958</v>
      </c>
      <c r="W309" s="49" t="str">
        <f t="shared" si="15"/>
        <v>-</v>
      </c>
      <c r="X309" s="49" t="str">
        <f t="shared" si="14"/>
        <v>-</v>
      </c>
      <c r="Y309" s="134"/>
      <c r="Z309" s="108"/>
      <c r="AA309" s="20"/>
      <c r="AB309" s="84"/>
      <c r="AC309" s="20"/>
      <c r="AD309" s="95">
        <v>1</v>
      </c>
      <c r="AE309" s="89"/>
      <c r="AF309" s="89" t="s">
        <v>1148</v>
      </c>
      <c r="AG309" s="89" t="s">
        <v>958</v>
      </c>
      <c r="AH309" s="89" t="s">
        <v>962</v>
      </c>
      <c r="AI309" s="89" t="s">
        <v>839</v>
      </c>
      <c r="AJ309" s="89" t="s">
        <v>1149</v>
      </c>
      <c r="AK309" s="86" t="s">
        <v>902</v>
      </c>
      <c r="AL309" s="18" t="s">
        <v>1146</v>
      </c>
      <c r="AM309" s="87">
        <v>1</v>
      </c>
      <c r="AN309" s="18" t="s">
        <v>126</v>
      </c>
      <c r="AO309" s="18" t="s">
        <v>53</v>
      </c>
      <c r="AP309" s="88">
        <v>44561</v>
      </c>
      <c r="AQ309" s="86" t="s">
        <v>902</v>
      </c>
    </row>
    <row r="310" spans="1:43" s="5" customFormat="1" ht="15" customHeight="1" x14ac:dyDescent="0.2">
      <c r="A310" s="49" t="s">
        <v>886</v>
      </c>
      <c r="B310" s="120">
        <v>3</v>
      </c>
      <c r="C310" s="49" t="s">
        <v>827</v>
      </c>
      <c r="D310" s="49" t="s">
        <v>828</v>
      </c>
      <c r="E310" s="50" t="s">
        <v>960</v>
      </c>
      <c r="F310" s="50" t="s">
        <v>961</v>
      </c>
      <c r="G310" s="50" t="s">
        <v>962</v>
      </c>
      <c r="H310" s="50" t="s">
        <v>963</v>
      </c>
      <c r="I310" s="50" t="s">
        <v>964</v>
      </c>
      <c r="J310" s="70" t="s">
        <v>1150</v>
      </c>
      <c r="K310" s="133" t="s">
        <v>126</v>
      </c>
      <c r="L310" s="143">
        <v>1</v>
      </c>
      <c r="M310" s="16" t="s">
        <v>812</v>
      </c>
      <c r="N310" s="50" t="s">
        <v>812</v>
      </c>
      <c r="O310" s="49" t="s">
        <v>1151</v>
      </c>
      <c r="P310" s="16" t="s">
        <v>1152</v>
      </c>
      <c r="Q310" s="70" t="s">
        <v>1150</v>
      </c>
      <c r="R310" s="133" t="s">
        <v>126</v>
      </c>
      <c r="S310" s="143">
        <v>1</v>
      </c>
      <c r="T310" s="120" t="s">
        <v>53</v>
      </c>
      <c r="U310" s="49" t="s">
        <v>895</v>
      </c>
      <c r="V310" s="49" t="s">
        <v>958</v>
      </c>
      <c r="W310" s="49" t="str">
        <f t="shared" si="15"/>
        <v>-</v>
      </c>
      <c r="X310" s="49" t="str">
        <f t="shared" si="14"/>
        <v>-</v>
      </c>
      <c r="Y310" s="134"/>
      <c r="Z310" s="108"/>
      <c r="AA310" s="20"/>
      <c r="AB310" s="84"/>
      <c r="AC310" s="20"/>
      <c r="AD310" s="95">
        <v>1</v>
      </c>
      <c r="AE310" s="89"/>
      <c r="AF310" s="89" t="s">
        <v>1152</v>
      </c>
      <c r="AG310" s="89" t="s">
        <v>958</v>
      </c>
      <c r="AH310" s="89" t="s">
        <v>962</v>
      </c>
      <c r="AI310" s="89" t="s">
        <v>839</v>
      </c>
      <c r="AJ310" s="89" t="s">
        <v>1153</v>
      </c>
      <c r="AK310" s="86" t="s">
        <v>902</v>
      </c>
      <c r="AL310" s="18" t="s">
        <v>1150</v>
      </c>
      <c r="AM310" s="87">
        <v>1</v>
      </c>
      <c r="AN310" s="18" t="s">
        <v>126</v>
      </c>
      <c r="AO310" s="18" t="s">
        <v>53</v>
      </c>
      <c r="AP310" s="88">
        <v>44561</v>
      </c>
      <c r="AQ310" s="86" t="s">
        <v>902</v>
      </c>
    </row>
    <row r="311" spans="1:43" s="5" customFormat="1" ht="15" customHeight="1" x14ac:dyDescent="0.2">
      <c r="A311" s="49" t="s">
        <v>886</v>
      </c>
      <c r="B311" s="120">
        <v>3</v>
      </c>
      <c r="C311" s="49" t="s">
        <v>827</v>
      </c>
      <c r="D311" s="49" t="s">
        <v>828</v>
      </c>
      <c r="E311" s="50" t="s">
        <v>960</v>
      </c>
      <c r="F311" s="50" t="s">
        <v>961</v>
      </c>
      <c r="G311" s="50" t="s">
        <v>962</v>
      </c>
      <c r="H311" s="50" t="s">
        <v>963</v>
      </c>
      <c r="I311" s="50" t="s">
        <v>964</v>
      </c>
      <c r="J311" s="70" t="s">
        <v>1150</v>
      </c>
      <c r="K311" s="133"/>
      <c r="L311" s="143"/>
      <c r="M311" s="16" t="s">
        <v>812</v>
      </c>
      <c r="N311" s="50" t="s">
        <v>812</v>
      </c>
      <c r="O311" s="49" t="s">
        <v>1151</v>
      </c>
      <c r="P311" s="16" t="s">
        <v>1154</v>
      </c>
      <c r="Q311" s="70" t="s">
        <v>1150</v>
      </c>
      <c r="R311" s="133"/>
      <c r="S311" s="143"/>
      <c r="T311" s="120" t="s">
        <v>53</v>
      </c>
      <c r="U311" s="16" t="s">
        <v>895</v>
      </c>
      <c r="V311" s="16" t="s">
        <v>958</v>
      </c>
      <c r="W311" s="16" t="str">
        <f t="shared" si="15"/>
        <v>-</v>
      </c>
      <c r="X311" s="16" t="str">
        <f t="shared" si="14"/>
        <v>-</v>
      </c>
      <c r="Y311" s="134"/>
      <c r="Z311" s="108"/>
      <c r="AA311" s="20"/>
      <c r="AB311" s="84"/>
      <c r="AC311" s="20"/>
      <c r="AD311" s="95">
        <v>1</v>
      </c>
      <c r="AE311" s="89"/>
      <c r="AF311" s="89" t="s">
        <v>1154</v>
      </c>
      <c r="AG311" s="89" t="s">
        <v>958</v>
      </c>
      <c r="AH311" s="89" t="s">
        <v>962</v>
      </c>
      <c r="AI311" s="89" t="s">
        <v>839</v>
      </c>
      <c r="AJ311" s="89" t="s">
        <v>1153</v>
      </c>
      <c r="AK311" s="86" t="s">
        <v>902</v>
      </c>
      <c r="AL311" s="18" t="s">
        <v>1150</v>
      </c>
      <c r="AM311" s="87">
        <v>1</v>
      </c>
      <c r="AN311" s="18" t="s">
        <v>126</v>
      </c>
      <c r="AO311" s="18" t="s">
        <v>53</v>
      </c>
      <c r="AP311" s="88">
        <v>44561</v>
      </c>
      <c r="AQ311" s="86" t="s">
        <v>902</v>
      </c>
    </row>
    <row r="312" spans="1:43" s="5" customFormat="1" ht="15" customHeight="1" x14ac:dyDescent="0.2">
      <c r="A312" s="49" t="s">
        <v>886</v>
      </c>
      <c r="B312" s="120">
        <v>3</v>
      </c>
      <c r="C312" s="49" t="s">
        <v>827</v>
      </c>
      <c r="D312" s="49" t="s">
        <v>828</v>
      </c>
      <c r="E312" s="50" t="s">
        <v>960</v>
      </c>
      <c r="F312" s="50" t="s">
        <v>961</v>
      </c>
      <c r="G312" s="50" t="s">
        <v>962</v>
      </c>
      <c r="H312" s="50" t="s">
        <v>963</v>
      </c>
      <c r="I312" s="50" t="s">
        <v>964</v>
      </c>
      <c r="J312" s="70" t="s">
        <v>1150</v>
      </c>
      <c r="K312" s="133"/>
      <c r="L312" s="143"/>
      <c r="M312" s="16" t="s">
        <v>812</v>
      </c>
      <c r="N312" s="50" t="s">
        <v>812</v>
      </c>
      <c r="O312" s="49" t="s">
        <v>1151</v>
      </c>
      <c r="P312" s="16" t="s">
        <v>1155</v>
      </c>
      <c r="Q312" s="70" t="s">
        <v>1150</v>
      </c>
      <c r="R312" s="133"/>
      <c r="S312" s="143"/>
      <c r="T312" s="120" t="s">
        <v>53</v>
      </c>
      <c r="U312" s="16" t="s">
        <v>895</v>
      </c>
      <c r="V312" s="16" t="s">
        <v>958</v>
      </c>
      <c r="W312" s="16" t="str">
        <f t="shared" si="15"/>
        <v>-</v>
      </c>
      <c r="X312" s="16" t="str">
        <f t="shared" si="14"/>
        <v>-</v>
      </c>
      <c r="Y312" s="134"/>
      <c r="Z312" s="108"/>
      <c r="AA312" s="20"/>
      <c r="AB312" s="84"/>
      <c r="AC312" s="20"/>
      <c r="AD312" s="95">
        <v>1</v>
      </c>
      <c r="AE312" s="89"/>
      <c r="AF312" s="89" t="s">
        <v>1155</v>
      </c>
      <c r="AG312" s="89" t="s">
        <v>958</v>
      </c>
      <c r="AH312" s="89" t="s">
        <v>962</v>
      </c>
      <c r="AI312" s="89" t="s">
        <v>839</v>
      </c>
      <c r="AJ312" s="89" t="s">
        <v>1153</v>
      </c>
      <c r="AK312" s="86" t="s">
        <v>902</v>
      </c>
      <c r="AL312" s="18" t="s">
        <v>1150</v>
      </c>
      <c r="AM312" s="87">
        <v>0</v>
      </c>
      <c r="AN312" s="18" t="s">
        <v>126</v>
      </c>
      <c r="AO312" s="18" t="s">
        <v>53</v>
      </c>
      <c r="AP312" s="88">
        <v>44561</v>
      </c>
      <c r="AQ312" s="86" t="s">
        <v>902</v>
      </c>
    </row>
    <row r="313" spans="1:43" s="5" customFormat="1" ht="15" customHeight="1" x14ac:dyDescent="0.2">
      <c r="A313" s="49" t="s">
        <v>886</v>
      </c>
      <c r="B313" s="120">
        <v>3</v>
      </c>
      <c r="C313" s="49" t="s">
        <v>827</v>
      </c>
      <c r="D313" s="49" t="s">
        <v>828</v>
      </c>
      <c r="E313" s="50" t="s">
        <v>960</v>
      </c>
      <c r="F313" s="50" t="s">
        <v>961</v>
      </c>
      <c r="G313" s="50" t="s">
        <v>962</v>
      </c>
      <c r="H313" s="50" t="s">
        <v>963</v>
      </c>
      <c r="I313" s="50" t="s">
        <v>964</v>
      </c>
      <c r="J313" s="70" t="s">
        <v>1150</v>
      </c>
      <c r="K313" s="133"/>
      <c r="L313" s="143"/>
      <c r="M313" s="16" t="s">
        <v>812</v>
      </c>
      <c r="N313" s="50" t="s">
        <v>812</v>
      </c>
      <c r="O313" s="49" t="s">
        <v>1151</v>
      </c>
      <c r="P313" s="16" t="s">
        <v>1156</v>
      </c>
      <c r="Q313" s="70" t="s">
        <v>1150</v>
      </c>
      <c r="R313" s="133"/>
      <c r="S313" s="143"/>
      <c r="T313" s="120" t="s">
        <v>53</v>
      </c>
      <c r="U313" s="16" t="s">
        <v>895</v>
      </c>
      <c r="V313" s="16" t="s">
        <v>958</v>
      </c>
      <c r="W313" s="16" t="str">
        <f t="shared" si="15"/>
        <v>-</v>
      </c>
      <c r="X313" s="16" t="str">
        <f t="shared" si="14"/>
        <v>-</v>
      </c>
      <c r="Y313" s="134"/>
      <c r="Z313" s="108"/>
      <c r="AA313" s="20"/>
      <c r="AB313" s="84"/>
      <c r="AC313" s="20"/>
      <c r="AD313" s="95">
        <v>1</v>
      </c>
      <c r="AE313" s="89"/>
      <c r="AF313" s="89" t="s">
        <v>1156</v>
      </c>
      <c r="AG313" s="89" t="s">
        <v>958</v>
      </c>
      <c r="AH313" s="89" t="s">
        <v>962</v>
      </c>
      <c r="AI313" s="89" t="s">
        <v>839</v>
      </c>
      <c r="AJ313" s="89" t="s">
        <v>1153</v>
      </c>
      <c r="AK313" s="86" t="s">
        <v>902</v>
      </c>
      <c r="AL313" s="18" t="s">
        <v>1150</v>
      </c>
      <c r="AM313" s="87">
        <v>0</v>
      </c>
      <c r="AN313" s="18" t="s">
        <v>126</v>
      </c>
      <c r="AO313" s="18" t="s">
        <v>53</v>
      </c>
      <c r="AP313" s="88">
        <v>44561</v>
      </c>
      <c r="AQ313" s="86" t="s">
        <v>902</v>
      </c>
    </row>
    <row r="314" spans="1:43" s="5" customFormat="1" ht="15" customHeight="1" x14ac:dyDescent="0.2">
      <c r="A314" s="49" t="s">
        <v>886</v>
      </c>
      <c r="B314" s="120">
        <v>3</v>
      </c>
      <c r="C314" s="49" t="s">
        <v>827</v>
      </c>
      <c r="D314" s="49" t="s">
        <v>828</v>
      </c>
      <c r="E314" s="50" t="s">
        <v>960</v>
      </c>
      <c r="F314" s="50" t="s">
        <v>961</v>
      </c>
      <c r="G314" s="50" t="s">
        <v>962</v>
      </c>
      <c r="H314" s="50" t="s">
        <v>963</v>
      </c>
      <c r="I314" s="50" t="s">
        <v>964</v>
      </c>
      <c r="J314" s="70" t="s">
        <v>1150</v>
      </c>
      <c r="K314" s="133"/>
      <c r="L314" s="143"/>
      <c r="M314" s="16" t="s">
        <v>812</v>
      </c>
      <c r="N314" s="50" t="s">
        <v>812</v>
      </c>
      <c r="O314" s="49" t="s">
        <v>1151</v>
      </c>
      <c r="P314" s="16" t="s">
        <v>1157</v>
      </c>
      <c r="Q314" s="70" t="s">
        <v>1150</v>
      </c>
      <c r="R314" s="133"/>
      <c r="S314" s="143"/>
      <c r="T314" s="120" t="s">
        <v>53</v>
      </c>
      <c r="U314" s="16" t="s">
        <v>895</v>
      </c>
      <c r="V314" s="16" t="s">
        <v>958</v>
      </c>
      <c r="W314" s="16" t="str">
        <f t="shared" si="15"/>
        <v>-</v>
      </c>
      <c r="X314" s="16" t="str">
        <f t="shared" si="14"/>
        <v>-</v>
      </c>
      <c r="Y314" s="134"/>
      <c r="Z314" s="108"/>
      <c r="AA314" s="20"/>
      <c r="AB314" s="84"/>
      <c r="AC314" s="20"/>
      <c r="AD314" s="95">
        <v>1</v>
      </c>
      <c r="AE314" s="89"/>
      <c r="AF314" s="89" t="s">
        <v>1157</v>
      </c>
      <c r="AG314" s="89" t="s">
        <v>958</v>
      </c>
      <c r="AH314" s="89" t="s">
        <v>962</v>
      </c>
      <c r="AI314" s="89" t="s">
        <v>839</v>
      </c>
      <c r="AJ314" s="89" t="s">
        <v>1153</v>
      </c>
      <c r="AK314" s="86" t="s">
        <v>902</v>
      </c>
      <c r="AL314" s="18" t="s">
        <v>1150</v>
      </c>
      <c r="AM314" s="87">
        <v>0</v>
      </c>
      <c r="AN314" s="18" t="s">
        <v>126</v>
      </c>
      <c r="AO314" s="18" t="s">
        <v>53</v>
      </c>
      <c r="AP314" s="88">
        <v>44561</v>
      </c>
      <c r="AQ314" s="86" t="s">
        <v>902</v>
      </c>
    </row>
    <row r="315" spans="1:43" s="5" customFormat="1" ht="15" customHeight="1" x14ac:dyDescent="0.2">
      <c r="A315" s="49" t="s">
        <v>886</v>
      </c>
      <c r="B315" s="120">
        <v>3</v>
      </c>
      <c r="C315" s="49" t="s">
        <v>827</v>
      </c>
      <c r="D315" s="49" t="s">
        <v>828</v>
      </c>
      <c r="E315" s="50" t="s">
        <v>960</v>
      </c>
      <c r="F315" s="50" t="s">
        <v>961</v>
      </c>
      <c r="G315" s="50" t="s">
        <v>962</v>
      </c>
      <c r="H315" s="50" t="s">
        <v>963</v>
      </c>
      <c r="I315" s="50" t="s">
        <v>964</v>
      </c>
      <c r="J315" s="70" t="s">
        <v>1150</v>
      </c>
      <c r="K315" s="133"/>
      <c r="L315" s="143"/>
      <c r="M315" s="16" t="s">
        <v>812</v>
      </c>
      <c r="N315" s="50" t="s">
        <v>812</v>
      </c>
      <c r="O315" s="49" t="s">
        <v>1151</v>
      </c>
      <c r="P315" s="16" t="s">
        <v>1158</v>
      </c>
      <c r="Q315" s="70" t="s">
        <v>1150</v>
      </c>
      <c r="R315" s="133"/>
      <c r="S315" s="143"/>
      <c r="T315" s="120" t="s">
        <v>53</v>
      </c>
      <c r="U315" s="16" t="s">
        <v>895</v>
      </c>
      <c r="V315" s="16" t="s">
        <v>958</v>
      </c>
      <c r="W315" s="16" t="str">
        <f t="shared" si="15"/>
        <v>-</v>
      </c>
      <c r="X315" s="16" t="str">
        <f t="shared" si="14"/>
        <v>-</v>
      </c>
      <c r="Y315" s="134"/>
      <c r="Z315" s="108"/>
      <c r="AA315" s="20"/>
      <c r="AB315" s="84"/>
      <c r="AC315" s="20"/>
      <c r="AD315" s="95">
        <v>1</v>
      </c>
      <c r="AE315" s="89"/>
      <c r="AF315" s="89" t="s">
        <v>1158</v>
      </c>
      <c r="AG315" s="89" t="s">
        <v>958</v>
      </c>
      <c r="AH315" s="89" t="s">
        <v>962</v>
      </c>
      <c r="AI315" s="89" t="s">
        <v>839</v>
      </c>
      <c r="AJ315" s="89" t="s">
        <v>1153</v>
      </c>
      <c r="AK315" s="86" t="s">
        <v>902</v>
      </c>
      <c r="AL315" s="18" t="s">
        <v>1150</v>
      </c>
      <c r="AM315" s="87">
        <v>0</v>
      </c>
      <c r="AN315" s="18" t="s">
        <v>126</v>
      </c>
      <c r="AO315" s="18" t="s">
        <v>53</v>
      </c>
      <c r="AP315" s="88">
        <v>44561</v>
      </c>
      <c r="AQ315" s="86" t="s">
        <v>902</v>
      </c>
    </row>
    <row r="316" spans="1:43" s="5" customFormat="1" ht="15" customHeight="1" x14ac:dyDescent="0.2">
      <c r="A316" s="49" t="s">
        <v>886</v>
      </c>
      <c r="B316" s="120">
        <v>3</v>
      </c>
      <c r="C316" s="49" t="s">
        <v>827</v>
      </c>
      <c r="D316" s="49" t="s">
        <v>828</v>
      </c>
      <c r="E316" s="50" t="s">
        <v>960</v>
      </c>
      <c r="F316" s="50" t="s">
        <v>961</v>
      </c>
      <c r="G316" s="50" t="s">
        <v>962</v>
      </c>
      <c r="H316" s="50" t="s">
        <v>963</v>
      </c>
      <c r="I316" s="50" t="s">
        <v>964</v>
      </c>
      <c r="J316" s="70" t="s">
        <v>1150</v>
      </c>
      <c r="K316" s="133"/>
      <c r="L316" s="143"/>
      <c r="M316" s="16" t="s">
        <v>812</v>
      </c>
      <c r="N316" s="50" t="s">
        <v>812</v>
      </c>
      <c r="O316" s="49" t="s">
        <v>1151</v>
      </c>
      <c r="P316" s="16" t="s">
        <v>1159</v>
      </c>
      <c r="Q316" s="70" t="s">
        <v>1150</v>
      </c>
      <c r="R316" s="133"/>
      <c r="S316" s="143"/>
      <c r="T316" s="120" t="s">
        <v>53</v>
      </c>
      <c r="U316" s="16" t="s">
        <v>895</v>
      </c>
      <c r="V316" s="16" t="s">
        <v>958</v>
      </c>
      <c r="W316" s="16" t="str">
        <f t="shared" si="15"/>
        <v>-</v>
      </c>
      <c r="X316" s="16" t="str">
        <f t="shared" si="14"/>
        <v>-</v>
      </c>
      <c r="Y316" s="134"/>
      <c r="Z316" s="108"/>
      <c r="AA316" s="20"/>
      <c r="AB316" s="84"/>
      <c r="AC316" s="20"/>
      <c r="AD316" s="95">
        <v>1</v>
      </c>
      <c r="AE316" s="89"/>
      <c r="AF316" s="89" t="s">
        <v>1159</v>
      </c>
      <c r="AG316" s="89" t="s">
        <v>958</v>
      </c>
      <c r="AH316" s="89" t="s">
        <v>962</v>
      </c>
      <c r="AI316" s="89" t="s">
        <v>839</v>
      </c>
      <c r="AJ316" s="89" t="s">
        <v>1153</v>
      </c>
      <c r="AK316" s="86" t="s">
        <v>902</v>
      </c>
      <c r="AL316" s="18" t="s">
        <v>1150</v>
      </c>
      <c r="AM316" s="87">
        <v>0</v>
      </c>
      <c r="AN316" s="18" t="s">
        <v>126</v>
      </c>
      <c r="AO316" s="18" t="s">
        <v>53</v>
      </c>
      <c r="AP316" s="88">
        <v>44561</v>
      </c>
      <c r="AQ316" s="86" t="s">
        <v>902</v>
      </c>
    </row>
    <row r="317" spans="1:43" s="2" customFormat="1" x14ac:dyDescent="0.2">
      <c r="A317" s="49" t="s">
        <v>1160</v>
      </c>
      <c r="B317" s="120">
        <v>3</v>
      </c>
      <c r="C317" s="49" t="s">
        <v>827</v>
      </c>
      <c r="D317" s="49" t="s">
        <v>828</v>
      </c>
      <c r="E317" s="49" t="s">
        <v>363</v>
      </c>
      <c r="F317" s="49" t="s">
        <v>1161</v>
      </c>
      <c r="G317" s="49" t="s">
        <v>1162</v>
      </c>
      <c r="H317" s="49" t="s">
        <v>1162</v>
      </c>
      <c r="I317" s="16" t="s">
        <v>1163</v>
      </c>
      <c r="J317" s="16" t="s">
        <v>1164</v>
      </c>
      <c r="K317" s="144" t="s">
        <v>126</v>
      </c>
      <c r="L317" s="145">
        <v>1</v>
      </c>
      <c r="M317" s="16" t="s">
        <v>812</v>
      </c>
      <c r="N317" s="17" t="s">
        <v>812</v>
      </c>
      <c r="O317" s="57" t="s">
        <v>1165</v>
      </c>
      <c r="P317" s="19" t="s">
        <v>1166</v>
      </c>
      <c r="Q317" s="19" t="s">
        <v>1167</v>
      </c>
      <c r="R317" s="117" t="s">
        <v>126</v>
      </c>
      <c r="S317" s="51">
        <v>1</v>
      </c>
      <c r="T317" s="120" t="s">
        <v>53</v>
      </c>
      <c r="U317" s="16" t="s">
        <v>1168</v>
      </c>
      <c r="V317" s="16" t="s">
        <v>1169</v>
      </c>
      <c r="W317" s="16" t="str">
        <f t="shared" si="15"/>
        <v>-</v>
      </c>
      <c r="X317" s="16" t="str">
        <f t="shared" si="14"/>
        <v>-</v>
      </c>
      <c r="Y317" s="134"/>
      <c r="Z317" s="107"/>
      <c r="AA317" s="18"/>
      <c r="AB317" s="84"/>
      <c r="AC317" s="18"/>
      <c r="AD317" s="95">
        <v>1</v>
      </c>
      <c r="AE317" s="89"/>
      <c r="AF317" s="89" t="s">
        <v>1166</v>
      </c>
      <c r="AG317" s="89" t="s">
        <v>1169</v>
      </c>
      <c r="AH317" s="89" t="s">
        <v>1162</v>
      </c>
      <c r="AI317" s="89" t="s">
        <v>839</v>
      </c>
      <c r="AJ317" s="89" t="s">
        <v>1170</v>
      </c>
      <c r="AK317" s="86" t="s">
        <v>1171</v>
      </c>
      <c r="AL317" s="18" t="s">
        <v>1167</v>
      </c>
      <c r="AM317" s="87">
        <v>1</v>
      </c>
      <c r="AN317" s="18" t="s">
        <v>126</v>
      </c>
      <c r="AO317" s="18" t="s">
        <v>53</v>
      </c>
      <c r="AP317" s="88">
        <v>44561</v>
      </c>
      <c r="AQ317" s="86" t="s">
        <v>1171</v>
      </c>
    </row>
    <row r="318" spans="1:43" s="2" customFormat="1" x14ac:dyDescent="0.2">
      <c r="A318" s="49" t="s">
        <v>1160</v>
      </c>
      <c r="B318" s="120">
        <v>3</v>
      </c>
      <c r="C318" s="49" t="s">
        <v>827</v>
      </c>
      <c r="D318" s="49" t="s">
        <v>828</v>
      </c>
      <c r="E318" s="49" t="s">
        <v>363</v>
      </c>
      <c r="F318" s="49" t="s">
        <v>1161</v>
      </c>
      <c r="G318" s="49" t="s">
        <v>1162</v>
      </c>
      <c r="H318" s="49" t="s">
        <v>1162</v>
      </c>
      <c r="I318" s="16" t="s">
        <v>1163</v>
      </c>
      <c r="J318" s="16" t="s">
        <v>1164</v>
      </c>
      <c r="K318" s="144"/>
      <c r="L318" s="145"/>
      <c r="M318" s="16" t="s">
        <v>812</v>
      </c>
      <c r="N318" s="17" t="s">
        <v>812</v>
      </c>
      <c r="O318" s="57" t="s">
        <v>1165</v>
      </c>
      <c r="P318" s="19" t="s">
        <v>1172</v>
      </c>
      <c r="Q318" s="19" t="s">
        <v>1173</v>
      </c>
      <c r="R318" s="117" t="s">
        <v>126</v>
      </c>
      <c r="S318" s="51">
        <v>1</v>
      </c>
      <c r="T318" s="120" t="s">
        <v>53</v>
      </c>
      <c r="U318" s="16" t="s">
        <v>1168</v>
      </c>
      <c r="V318" s="16" t="s">
        <v>1169</v>
      </c>
      <c r="W318" s="16" t="str">
        <f t="shared" si="15"/>
        <v>-</v>
      </c>
      <c r="X318" s="16" t="str">
        <f t="shared" si="14"/>
        <v>-</v>
      </c>
      <c r="Y318" s="134"/>
      <c r="Z318" s="107"/>
      <c r="AA318" s="18"/>
      <c r="AB318" s="84"/>
      <c r="AC318" s="18"/>
      <c r="AD318" s="95">
        <v>1</v>
      </c>
      <c r="AE318" s="89"/>
      <c r="AF318" s="89" t="s">
        <v>1172</v>
      </c>
      <c r="AG318" s="89" t="s">
        <v>1169</v>
      </c>
      <c r="AH318" s="89" t="s">
        <v>1162</v>
      </c>
      <c r="AI318" s="89" t="s">
        <v>839</v>
      </c>
      <c r="AJ318" s="89" t="s">
        <v>1170</v>
      </c>
      <c r="AK318" s="86" t="s">
        <v>1171</v>
      </c>
      <c r="AL318" s="18" t="s">
        <v>1173</v>
      </c>
      <c r="AM318" s="87">
        <v>1</v>
      </c>
      <c r="AN318" s="18" t="s">
        <v>126</v>
      </c>
      <c r="AO318" s="18" t="s">
        <v>53</v>
      </c>
      <c r="AP318" s="88">
        <v>44561</v>
      </c>
      <c r="AQ318" s="86" t="s">
        <v>1171</v>
      </c>
    </row>
    <row r="319" spans="1:43" s="2" customFormat="1" x14ac:dyDescent="0.2">
      <c r="A319" s="49" t="s">
        <v>1160</v>
      </c>
      <c r="B319" s="120">
        <v>3</v>
      </c>
      <c r="C319" s="49" t="s">
        <v>827</v>
      </c>
      <c r="D319" s="49" t="s">
        <v>828</v>
      </c>
      <c r="E319" s="49" t="s">
        <v>363</v>
      </c>
      <c r="F319" s="49" t="s">
        <v>1161</v>
      </c>
      <c r="G319" s="49" t="s">
        <v>1162</v>
      </c>
      <c r="H319" s="49" t="s">
        <v>1162</v>
      </c>
      <c r="I319" s="16" t="s">
        <v>1163</v>
      </c>
      <c r="J319" s="16" t="s">
        <v>1164</v>
      </c>
      <c r="K319" s="144"/>
      <c r="L319" s="145"/>
      <c r="M319" s="16" t="s">
        <v>812</v>
      </c>
      <c r="N319" s="17" t="s">
        <v>812</v>
      </c>
      <c r="O319" s="57" t="s">
        <v>1165</v>
      </c>
      <c r="P319" s="19" t="s">
        <v>1174</v>
      </c>
      <c r="Q319" s="19" t="s">
        <v>1175</v>
      </c>
      <c r="R319" s="117" t="s">
        <v>48</v>
      </c>
      <c r="S319" s="63">
        <v>1</v>
      </c>
      <c r="T319" s="120" t="s">
        <v>53</v>
      </c>
      <c r="U319" s="16" t="s">
        <v>1168</v>
      </c>
      <c r="V319" s="16" t="s">
        <v>1169</v>
      </c>
      <c r="W319" s="16" t="str">
        <f t="shared" si="15"/>
        <v>-</v>
      </c>
      <c r="X319" s="16" t="str">
        <f t="shared" si="14"/>
        <v>-</v>
      </c>
      <c r="Y319" s="134"/>
      <c r="Z319" s="107"/>
      <c r="AA319" s="18"/>
      <c r="AB319" s="84"/>
      <c r="AC319" s="18"/>
      <c r="AD319" s="95">
        <v>1</v>
      </c>
      <c r="AE319" s="89"/>
      <c r="AF319" s="89" t="s">
        <v>1176</v>
      </c>
      <c r="AG319" s="89" t="s">
        <v>1169</v>
      </c>
      <c r="AH319" s="89" t="s">
        <v>1162</v>
      </c>
      <c r="AI319" s="89" t="s">
        <v>839</v>
      </c>
      <c r="AJ319" s="89" t="s">
        <v>1170</v>
      </c>
      <c r="AK319" s="86" t="s">
        <v>1171</v>
      </c>
      <c r="AL319" s="18" t="s">
        <v>1175</v>
      </c>
      <c r="AM319" s="87">
        <v>1</v>
      </c>
      <c r="AN319" s="18" t="s">
        <v>48</v>
      </c>
      <c r="AO319" s="18" t="s">
        <v>53</v>
      </c>
      <c r="AP319" s="88">
        <v>44561</v>
      </c>
      <c r="AQ319" s="86" t="s">
        <v>1171</v>
      </c>
    </row>
    <row r="320" spans="1:43" s="2" customFormat="1" x14ac:dyDescent="0.2">
      <c r="A320" s="49" t="s">
        <v>1160</v>
      </c>
      <c r="B320" s="120">
        <v>3</v>
      </c>
      <c r="C320" s="49" t="s">
        <v>827</v>
      </c>
      <c r="D320" s="49" t="s">
        <v>828</v>
      </c>
      <c r="E320" s="49" t="s">
        <v>363</v>
      </c>
      <c r="F320" s="49" t="s">
        <v>1161</v>
      </c>
      <c r="G320" s="49" t="s">
        <v>1162</v>
      </c>
      <c r="H320" s="49" t="s">
        <v>1162</v>
      </c>
      <c r="I320" s="16" t="s">
        <v>1163</v>
      </c>
      <c r="J320" s="16" t="s">
        <v>1164</v>
      </c>
      <c r="K320" s="144"/>
      <c r="L320" s="145"/>
      <c r="M320" s="16" t="s">
        <v>812</v>
      </c>
      <c r="N320" s="17" t="s">
        <v>812</v>
      </c>
      <c r="O320" s="57" t="s">
        <v>1165</v>
      </c>
      <c r="P320" s="19" t="s">
        <v>1177</v>
      </c>
      <c r="Q320" s="19" t="s">
        <v>1178</v>
      </c>
      <c r="R320" s="117" t="s">
        <v>48</v>
      </c>
      <c r="S320" s="63">
        <v>1</v>
      </c>
      <c r="T320" s="120" t="s">
        <v>53</v>
      </c>
      <c r="U320" s="16" t="s">
        <v>1168</v>
      </c>
      <c r="V320" s="16" t="s">
        <v>1169</v>
      </c>
      <c r="W320" s="16" t="str">
        <f t="shared" si="15"/>
        <v>-</v>
      </c>
      <c r="X320" s="16" t="str">
        <f t="shared" si="14"/>
        <v>-</v>
      </c>
      <c r="Y320" s="134"/>
      <c r="Z320" s="107"/>
      <c r="AA320" s="18"/>
      <c r="AB320" s="84"/>
      <c r="AC320" s="18"/>
      <c r="AD320" s="95">
        <v>1</v>
      </c>
      <c r="AE320" s="89"/>
      <c r="AF320" s="89" t="s">
        <v>1179</v>
      </c>
      <c r="AG320" s="89" t="s">
        <v>1169</v>
      </c>
      <c r="AH320" s="89" t="s">
        <v>1162</v>
      </c>
      <c r="AI320" s="89" t="s">
        <v>839</v>
      </c>
      <c r="AJ320" s="89" t="s">
        <v>1170</v>
      </c>
      <c r="AK320" s="86" t="s">
        <v>1171</v>
      </c>
      <c r="AL320" s="18" t="s">
        <v>1178</v>
      </c>
      <c r="AM320" s="87">
        <v>1</v>
      </c>
      <c r="AN320" s="18" t="s">
        <v>48</v>
      </c>
      <c r="AO320" s="18" t="s">
        <v>53</v>
      </c>
      <c r="AP320" s="88">
        <v>44561</v>
      </c>
      <c r="AQ320" s="86" t="s">
        <v>1171</v>
      </c>
    </row>
    <row r="321" spans="1:43" s="2" customFormat="1" x14ac:dyDescent="0.2">
      <c r="A321" s="49" t="s">
        <v>1160</v>
      </c>
      <c r="B321" s="120">
        <v>3</v>
      </c>
      <c r="C321" s="49" t="s">
        <v>827</v>
      </c>
      <c r="D321" s="49" t="s">
        <v>828</v>
      </c>
      <c r="E321" s="49" t="s">
        <v>363</v>
      </c>
      <c r="F321" s="49" t="s">
        <v>1161</v>
      </c>
      <c r="G321" s="49" t="s">
        <v>1162</v>
      </c>
      <c r="H321" s="49" t="s">
        <v>1162</v>
      </c>
      <c r="I321" s="16" t="s">
        <v>1163</v>
      </c>
      <c r="J321" s="16" t="s">
        <v>1164</v>
      </c>
      <c r="K321" s="144" t="s">
        <v>126</v>
      </c>
      <c r="L321" s="145">
        <v>1</v>
      </c>
      <c r="M321" s="16" t="s">
        <v>812</v>
      </c>
      <c r="N321" s="17" t="s">
        <v>812</v>
      </c>
      <c r="O321" s="57" t="s">
        <v>1180</v>
      </c>
      <c r="P321" s="19" t="s">
        <v>1181</v>
      </c>
      <c r="Q321" s="19" t="s">
        <v>1182</v>
      </c>
      <c r="R321" s="117" t="s">
        <v>48</v>
      </c>
      <c r="S321" s="63">
        <v>2</v>
      </c>
      <c r="T321" s="120" t="s">
        <v>1183</v>
      </c>
      <c r="U321" s="16" t="s">
        <v>1168</v>
      </c>
      <c r="V321" s="16" t="s">
        <v>1169</v>
      </c>
      <c r="W321" s="16" t="str">
        <f t="shared" si="15"/>
        <v>-</v>
      </c>
      <c r="X321" s="16" t="str">
        <f t="shared" si="14"/>
        <v>-</v>
      </c>
      <c r="Y321" s="134"/>
      <c r="Z321" s="107"/>
      <c r="AA321" s="18"/>
      <c r="AB321" s="84"/>
      <c r="AC321" s="18"/>
      <c r="AD321" s="95">
        <v>1</v>
      </c>
      <c r="AE321" s="89"/>
      <c r="AF321" s="89" t="s">
        <v>1181</v>
      </c>
      <c r="AG321" s="89" t="s">
        <v>1169</v>
      </c>
      <c r="AH321" s="89" t="s">
        <v>1162</v>
      </c>
      <c r="AI321" s="89" t="s">
        <v>839</v>
      </c>
      <c r="AJ321" s="89" t="s">
        <v>1184</v>
      </c>
      <c r="AK321" s="86" t="s">
        <v>1171</v>
      </c>
      <c r="AL321" s="18" t="s">
        <v>1182</v>
      </c>
      <c r="AM321" s="87">
        <v>2</v>
      </c>
      <c r="AN321" s="18" t="s">
        <v>48</v>
      </c>
      <c r="AO321" s="18" t="s">
        <v>1183</v>
      </c>
      <c r="AP321" s="88">
        <v>44561</v>
      </c>
      <c r="AQ321" s="86" t="s">
        <v>1171</v>
      </c>
    </row>
    <row r="322" spans="1:43" s="2" customFormat="1" x14ac:dyDescent="0.2">
      <c r="A322" s="49" t="s">
        <v>1160</v>
      </c>
      <c r="B322" s="120">
        <v>3</v>
      </c>
      <c r="C322" s="49" t="s">
        <v>827</v>
      </c>
      <c r="D322" s="49" t="s">
        <v>828</v>
      </c>
      <c r="E322" s="49" t="s">
        <v>363</v>
      </c>
      <c r="F322" s="49" t="s">
        <v>1161</v>
      </c>
      <c r="G322" s="49" t="s">
        <v>1162</v>
      </c>
      <c r="H322" s="49" t="s">
        <v>1162</v>
      </c>
      <c r="I322" s="16" t="s">
        <v>1163</v>
      </c>
      <c r="J322" s="16" t="s">
        <v>1164</v>
      </c>
      <c r="K322" s="144"/>
      <c r="L322" s="145"/>
      <c r="M322" s="16" t="s">
        <v>812</v>
      </c>
      <c r="N322" s="17" t="s">
        <v>812</v>
      </c>
      <c r="O322" s="57" t="s">
        <v>1180</v>
      </c>
      <c r="P322" s="19" t="s">
        <v>1185</v>
      </c>
      <c r="Q322" s="19" t="s">
        <v>1186</v>
      </c>
      <c r="R322" s="117" t="s">
        <v>48</v>
      </c>
      <c r="S322" s="63">
        <v>2</v>
      </c>
      <c r="T322" s="120" t="s">
        <v>1183</v>
      </c>
      <c r="U322" s="16" t="s">
        <v>1168</v>
      </c>
      <c r="V322" s="16" t="s">
        <v>1169</v>
      </c>
      <c r="W322" s="16" t="str">
        <f t="shared" si="15"/>
        <v>-</v>
      </c>
      <c r="X322" s="16" t="str">
        <f t="shared" si="14"/>
        <v>-</v>
      </c>
      <c r="Y322" s="134"/>
      <c r="Z322" s="107"/>
      <c r="AA322" s="18"/>
      <c r="AB322" s="84"/>
      <c r="AC322" s="18"/>
      <c r="AD322" s="95">
        <v>1</v>
      </c>
      <c r="AE322" s="89"/>
      <c r="AF322" s="89" t="s">
        <v>1185</v>
      </c>
      <c r="AG322" s="89" t="s">
        <v>1169</v>
      </c>
      <c r="AH322" s="89" t="s">
        <v>1162</v>
      </c>
      <c r="AI322" s="89" t="s">
        <v>839</v>
      </c>
      <c r="AJ322" s="89" t="s">
        <v>1184</v>
      </c>
      <c r="AK322" s="86" t="s">
        <v>1171</v>
      </c>
      <c r="AL322" s="18" t="s">
        <v>1186</v>
      </c>
      <c r="AM322" s="87">
        <v>2</v>
      </c>
      <c r="AN322" s="18" t="s">
        <v>48</v>
      </c>
      <c r="AO322" s="18" t="s">
        <v>1183</v>
      </c>
      <c r="AP322" s="88">
        <v>44561</v>
      </c>
      <c r="AQ322" s="86" t="s">
        <v>1171</v>
      </c>
    </row>
    <row r="323" spans="1:43" s="2" customFormat="1" x14ac:dyDescent="0.2">
      <c r="A323" s="49" t="s">
        <v>1160</v>
      </c>
      <c r="B323" s="120">
        <v>3</v>
      </c>
      <c r="C323" s="49" t="s">
        <v>827</v>
      </c>
      <c r="D323" s="49" t="s">
        <v>828</v>
      </c>
      <c r="E323" s="49" t="s">
        <v>363</v>
      </c>
      <c r="F323" s="49" t="s">
        <v>1161</v>
      </c>
      <c r="G323" s="49" t="s">
        <v>1162</v>
      </c>
      <c r="H323" s="49" t="s">
        <v>1162</v>
      </c>
      <c r="I323" s="16" t="s">
        <v>1163</v>
      </c>
      <c r="J323" s="16" t="s">
        <v>1164</v>
      </c>
      <c r="K323" s="144"/>
      <c r="L323" s="145"/>
      <c r="M323" s="16" t="s">
        <v>812</v>
      </c>
      <c r="N323" s="17" t="s">
        <v>812</v>
      </c>
      <c r="O323" s="57" t="s">
        <v>1187</v>
      </c>
      <c r="P323" s="19" t="s">
        <v>1188</v>
      </c>
      <c r="Q323" s="19" t="s">
        <v>1189</v>
      </c>
      <c r="R323" s="117" t="s">
        <v>48</v>
      </c>
      <c r="S323" s="63">
        <v>1</v>
      </c>
      <c r="T323" s="120" t="s">
        <v>53</v>
      </c>
      <c r="U323" s="16" t="s">
        <v>1168</v>
      </c>
      <c r="V323" s="16" t="s">
        <v>1169</v>
      </c>
      <c r="W323" s="16" t="str">
        <f t="shared" si="15"/>
        <v>-</v>
      </c>
      <c r="X323" s="16" t="str">
        <f t="shared" ref="X323:X344" si="16">"-"</f>
        <v>-</v>
      </c>
      <c r="Y323" s="134"/>
      <c r="Z323" s="107"/>
      <c r="AA323" s="18"/>
      <c r="AB323" s="84"/>
      <c r="AC323" s="18"/>
      <c r="AD323" s="95">
        <v>1</v>
      </c>
      <c r="AE323" s="89"/>
      <c r="AF323" s="89" t="s">
        <v>1190</v>
      </c>
      <c r="AG323" s="89" t="s">
        <v>1169</v>
      </c>
      <c r="AH323" s="89" t="s">
        <v>1162</v>
      </c>
      <c r="AI323" s="89" t="s">
        <v>839</v>
      </c>
      <c r="AJ323" s="89" t="s">
        <v>1191</v>
      </c>
      <c r="AK323" s="86" t="s">
        <v>1171</v>
      </c>
      <c r="AL323" s="18" t="s">
        <v>1189</v>
      </c>
      <c r="AM323" s="87">
        <v>1</v>
      </c>
      <c r="AN323" s="18" t="s">
        <v>48</v>
      </c>
      <c r="AO323" s="18" t="s">
        <v>53</v>
      </c>
      <c r="AP323" s="88">
        <v>44561</v>
      </c>
      <c r="AQ323" s="86" t="s">
        <v>1171</v>
      </c>
    </row>
    <row r="324" spans="1:43" s="2" customFormat="1" x14ac:dyDescent="0.2">
      <c r="A324" s="49" t="s">
        <v>1160</v>
      </c>
      <c r="B324" s="120">
        <v>3</v>
      </c>
      <c r="C324" s="49" t="s">
        <v>827</v>
      </c>
      <c r="D324" s="49" t="s">
        <v>828</v>
      </c>
      <c r="E324" s="49" t="s">
        <v>363</v>
      </c>
      <c r="F324" s="49" t="s">
        <v>1161</v>
      </c>
      <c r="G324" s="49" t="s">
        <v>1162</v>
      </c>
      <c r="H324" s="49" t="s">
        <v>1162</v>
      </c>
      <c r="I324" s="16" t="s">
        <v>1163</v>
      </c>
      <c r="J324" s="16" t="s">
        <v>1164</v>
      </c>
      <c r="K324" s="144"/>
      <c r="L324" s="145"/>
      <c r="M324" s="16" t="s">
        <v>812</v>
      </c>
      <c r="N324" s="17" t="s">
        <v>812</v>
      </c>
      <c r="O324" s="57" t="s">
        <v>1187</v>
      </c>
      <c r="P324" s="19" t="s">
        <v>1192</v>
      </c>
      <c r="Q324" s="19" t="s">
        <v>1193</v>
      </c>
      <c r="R324" s="117" t="s">
        <v>48</v>
      </c>
      <c r="S324" s="63">
        <v>1</v>
      </c>
      <c r="T324" s="120" t="s">
        <v>53</v>
      </c>
      <c r="U324" s="16" t="s">
        <v>1168</v>
      </c>
      <c r="V324" s="16" t="s">
        <v>1169</v>
      </c>
      <c r="W324" s="16" t="str">
        <f t="shared" si="15"/>
        <v>-</v>
      </c>
      <c r="X324" s="16" t="str">
        <f t="shared" si="16"/>
        <v>-</v>
      </c>
      <c r="Y324" s="134"/>
      <c r="Z324" s="107"/>
      <c r="AA324" s="18"/>
      <c r="AB324" s="84"/>
      <c r="AC324" s="18"/>
      <c r="AD324" s="95">
        <v>1</v>
      </c>
      <c r="AE324" s="89"/>
      <c r="AF324" s="89" t="s">
        <v>1192</v>
      </c>
      <c r="AG324" s="89" t="s">
        <v>1169</v>
      </c>
      <c r="AH324" s="89" t="s">
        <v>1162</v>
      </c>
      <c r="AI324" s="89" t="s">
        <v>839</v>
      </c>
      <c r="AJ324" s="89" t="s">
        <v>1191</v>
      </c>
      <c r="AK324" s="86" t="s">
        <v>1171</v>
      </c>
      <c r="AL324" s="18" t="s">
        <v>1193</v>
      </c>
      <c r="AM324" s="87">
        <v>1</v>
      </c>
      <c r="AN324" s="18" t="s">
        <v>48</v>
      </c>
      <c r="AO324" s="18" t="s">
        <v>53</v>
      </c>
      <c r="AP324" s="88">
        <v>44561</v>
      </c>
      <c r="AQ324" s="86" t="s">
        <v>1171</v>
      </c>
    </row>
    <row r="325" spans="1:43" s="2" customFormat="1" x14ac:dyDescent="0.2">
      <c r="A325" s="49" t="s">
        <v>1160</v>
      </c>
      <c r="B325" s="120">
        <v>3</v>
      </c>
      <c r="C325" s="49" t="s">
        <v>827</v>
      </c>
      <c r="D325" s="49" t="s">
        <v>828</v>
      </c>
      <c r="E325" s="49" t="s">
        <v>363</v>
      </c>
      <c r="F325" s="49" t="s">
        <v>1194</v>
      </c>
      <c r="G325" s="49" t="s">
        <v>1162</v>
      </c>
      <c r="H325" s="49" t="s">
        <v>1162</v>
      </c>
      <c r="I325" s="16" t="s">
        <v>1195</v>
      </c>
      <c r="J325" s="16" t="s">
        <v>1195</v>
      </c>
      <c r="K325" s="133" t="s">
        <v>48</v>
      </c>
      <c r="L325" s="144">
        <v>1</v>
      </c>
      <c r="M325" s="16" t="s">
        <v>812</v>
      </c>
      <c r="N325" s="17" t="s">
        <v>812</v>
      </c>
      <c r="O325" s="57" t="s">
        <v>1196</v>
      </c>
      <c r="P325" s="19" t="s">
        <v>1197</v>
      </c>
      <c r="Q325" s="19" t="s">
        <v>1198</v>
      </c>
      <c r="R325" s="117" t="s">
        <v>48</v>
      </c>
      <c r="S325" s="63">
        <v>1</v>
      </c>
      <c r="T325" s="120" t="s">
        <v>53</v>
      </c>
      <c r="U325" s="16" t="s">
        <v>1168</v>
      </c>
      <c r="V325" s="16" t="s">
        <v>1169</v>
      </c>
      <c r="W325" s="16" t="str">
        <f t="shared" si="15"/>
        <v>-</v>
      </c>
      <c r="X325" s="16" t="str">
        <f t="shared" si="16"/>
        <v>-</v>
      </c>
      <c r="Y325" s="134"/>
      <c r="Z325" s="107"/>
      <c r="AA325" s="18"/>
      <c r="AB325" s="84"/>
      <c r="AC325" s="18"/>
      <c r="AD325" s="95">
        <v>1</v>
      </c>
      <c r="AE325" s="89"/>
      <c r="AF325" s="89" t="s">
        <v>1197</v>
      </c>
      <c r="AG325" s="89" t="s">
        <v>1169</v>
      </c>
      <c r="AH325" s="89" t="s">
        <v>1162</v>
      </c>
      <c r="AI325" s="89" t="s">
        <v>839</v>
      </c>
      <c r="AJ325" s="89" t="s">
        <v>1199</v>
      </c>
      <c r="AK325" s="86" t="s">
        <v>1171</v>
      </c>
      <c r="AL325" s="18" t="s">
        <v>1198</v>
      </c>
      <c r="AM325" s="87">
        <v>1</v>
      </c>
      <c r="AN325" s="18" t="s">
        <v>48</v>
      </c>
      <c r="AO325" s="18" t="s">
        <v>53</v>
      </c>
      <c r="AP325" s="88">
        <v>44561</v>
      </c>
      <c r="AQ325" s="86" t="s">
        <v>1171</v>
      </c>
    </row>
    <row r="326" spans="1:43" s="2" customFormat="1" x14ac:dyDescent="0.2">
      <c r="A326" s="49" t="s">
        <v>1160</v>
      </c>
      <c r="B326" s="120">
        <v>3</v>
      </c>
      <c r="C326" s="49" t="s">
        <v>827</v>
      </c>
      <c r="D326" s="49" t="s">
        <v>828</v>
      </c>
      <c r="E326" s="49" t="s">
        <v>363</v>
      </c>
      <c r="F326" s="49" t="s">
        <v>1194</v>
      </c>
      <c r="G326" s="49" t="s">
        <v>1162</v>
      </c>
      <c r="H326" s="49" t="s">
        <v>1162</v>
      </c>
      <c r="I326" s="16" t="s">
        <v>1195</v>
      </c>
      <c r="J326" s="16" t="s">
        <v>1195</v>
      </c>
      <c r="K326" s="133"/>
      <c r="L326" s="144"/>
      <c r="M326" s="16" t="s">
        <v>812</v>
      </c>
      <c r="N326" s="17" t="s">
        <v>812</v>
      </c>
      <c r="O326" s="57" t="s">
        <v>1196</v>
      </c>
      <c r="P326" s="19" t="s">
        <v>1200</v>
      </c>
      <c r="Q326" s="19" t="s">
        <v>1198</v>
      </c>
      <c r="R326" s="117" t="s">
        <v>48</v>
      </c>
      <c r="S326" s="63">
        <v>1</v>
      </c>
      <c r="T326" s="120" t="s">
        <v>53</v>
      </c>
      <c r="U326" s="16" t="s">
        <v>1168</v>
      </c>
      <c r="V326" s="16" t="s">
        <v>1169</v>
      </c>
      <c r="W326" s="16" t="str">
        <f t="shared" si="15"/>
        <v>-</v>
      </c>
      <c r="X326" s="16" t="str">
        <f t="shared" si="16"/>
        <v>-</v>
      </c>
      <c r="Y326" s="134"/>
      <c r="Z326" s="107"/>
      <c r="AA326" s="18"/>
      <c r="AB326" s="84"/>
      <c r="AC326" s="18"/>
      <c r="AD326" s="95">
        <v>1</v>
      </c>
      <c r="AE326" s="89"/>
      <c r="AF326" s="89" t="s">
        <v>1200</v>
      </c>
      <c r="AG326" s="89" t="s">
        <v>1169</v>
      </c>
      <c r="AH326" s="89" t="s">
        <v>1162</v>
      </c>
      <c r="AI326" s="89" t="s">
        <v>839</v>
      </c>
      <c r="AJ326" s="89" t="s">
        <v>1199</v>
      </c>
      <c r="AK326" s="86" t="s">
        <v>1171</v>
      </c>
      <c r="AL326" s="18" t="s">
        <v>1198</v>
      </c>
      <c r="AM326" s="87">
        <v>1</v>
      </c>
      <c r="AN326" s="18" t="s">
        <v>48</v>
      </c>
      <c r="AO326" s="18" t="s">
        <v>53</v>
      </c>
      <c r="AP326" s="88">
        <v>44561</v>
      </c>
      <c r="AQ326" s="86" t="s">
        <v>1171</v>
      </c>
    </row>
    <row r="327" spans="1:43" s="2" customFormat="1" x14ac:dyDescent="0.2">
      <c r="A327" s="49" t="s">
        <v>1160</v>
      </c>
      <c r="B327" s="120">
        <v>3</v>
      </c>
      <c r="C327" s="49" t="s">
        <v>827</v>
      </c>
      <c r="D327" s="49" t="s">
        <v>828</v>
      </c>
      <c r="E327" s="49" t="s">
        <v>363</v>
      </c>
      <c r="F327" s="49" t="s">
        <v>1194</v>
      </c>
      <c r="G327" s="49" t="s">
        <v>1162</v>
      </c>
      <c r="H327" s="49" t="s">
        <v>1162</v>
      </c>
      <c r="I327" s="16" t="s">
        <v>1195</v>
      </c>
      <c r="J327" s="16" t="s">
        <v>1195</v>
      </c>
      <c r="K327" s="133"/>
      <c r="L327" s="144"/>
      <c r="M327" s="16" t="s">
        <v>812</v>
      </c>
      <c r="N327" s="17" t="s">
        <v>812</v>
      </c>
      <c r="O327" s="57" t="s">
        <v>1196</v>
      </c>
      <c r="P327" s="19" t="s">
        <v>1201</v>
      </c>
      <c r="Q327" s="19" t="s">
        <v>1202</v>
      </c>
      <c r="R327" s="117" t="s">
        <v>48</v>
      </c>
      <c r="S327" s="63">
        <v>1</v>
      </c>
      <c r="T327" s="120" t="s">
        <v>53</v>
      </c>
      <c r="U327" s="16" t="s">
        <v>1168</v>
      </c>
      <c r="V327" s="16" t="s">
        <v>1169</v>
      </c>
      <c r="W327" s="16" t="str">
        <f t="shared" si="15"/>
        <v>-</v>
      </c>
      <c r="X327" s="16" t="str">
        <f t="shared" si="16"/>
        <v>-</v>
      </c>
      <c r="Y327" s="134"/>
      <c r="Z327" s="107"/>
      <c r="AA327" s="18"/>
      <c r="AB327" s="84"/>
      <c r="AC327" s="18"/>
      <c r="AD327" s="95">
        <v>1</v>
      </c>
      <c r="AE327" s="89"/>
      <c r="AF327" s="89" t="s">
        <v>1201</v>
      </c>
      <c r="AG327" s="89" t="s">
        <v>1169</v>
      </c>
      <c r="AH327" s="89" t="s">
        <v>1162</v>
      </c>
      <c r="AI327" s="89" t="s">
        <v>839</v>
      </c>
      <c r="AJ327" s="89" t="s">
        <v>1199</v>
      </c>
      <c r="AK327" s="86" t="s">
        <v>1171</v>
      </c>
      <c r="AL327" s="18" t="s">
        <v>1202</v>
      </c>
      <c r="AM327" s="87">
        <v>1</v>
      </c>
      <c r="AN327" s="18" t="s">
        <v>48</v>
      </c>
      <c r="AO327" s="18" t="s">
        <v>53</v>
      </c>
      <c r="AP327" s="88">
        <v>44561</v>
      </c>
      <c r="AQ327" s="86" t="s">
        <v>1171</v>
      </c>
    </row>
    <row r="328" spans="1:43" s="2" customFormat="1" x14ac:dyDescent="0.2">
      <c r="A328" s="49" t="s">
        <v>1160</v>
      </c>
      <c r="B328" s="120">
        <v>3</v>
      </c>
      <c r="C328" s="49" t="s">
        <v>827</v>
      </c>
      <c r="D328" s="49" t="s">
        <v>828</v>
      </c>
      <c r="E328" s="49" t="s">
        <v>363</v>
      </c>
      <c r="F328" s="49" t="s">
        <v>1194</v>
      </c>
      <c r="G328" s="49" t="s">
        <v>1162</v>
      </c>
      <c r="H328" s="49" t="s">
        <v>1162</v>
      </c>
      <c r="I328" s="16" t="s">
        <v>1203</v>
      </c>
      <c r="J328" s="16" t="s">
        <v>1204</v>
      </c>
      <c r="K328" s="125" t="s">
        <v>126</v>
      </c>
      <c r="L328" s="128">
        <v>1</v>
      </c>
      <c r="M328" s="16" t="s">
        <v>812</v>
      </c>
      <c r="N328" s="17" t="s">
        <v>812</v>
      </c>
      <c r="O328" s="57" t="s">
        <v>1205</v>
      </c>
      <c r="P328" s="19" t="s">
        <v>1206</v>
      </c>
      <c r="Q328" s="19" t="s">
        <v>1207</v>
      </c>
      <c r="R328" s="117" t="s">
        <v>48</v>
      </c>
      <c r="S328" s="63">
        <v>1</v>
      </c>
      <c r="T328" s="120" t="s">
        <v>993</v>
      </c>
      <c r="U328" s="16" t="s">
        <v>1168</v>
      </c>
      <c r="V328" s="16" t="s">
        <v>1169</v>
      </c>
      <c r="W328" s="16" t="str">
        <f t="shared" si="15"/>
        <v>-</v>
      </c>
      <c r="X328" s="16" t="str">
        <f t="shared" si="16"/>
        <v>-</v>
      </c>
      <c r="Y328" s="134"/>
      <c r="Z328" s="107"/>
      <c r="AA328" s="18"/>
      <c r="AB328" s="84"/>
      <c r="AC328" s="18"/>
      <c r="AD328" s="95">
        <v>1</v>
      </c>
      <c r="AE328" s="89"/>
      <c r="AF328" s="89" t="s">
        <v>1206</v>
      </c>
      <c r="AG328" s="89" t="s">
        <v>1169</v>
      </c>
      <c r="AH328" s="89" t="s">
        <v>1162</v>
      </c>
      <c r="AI328" s="89" t="s">
        <v>839</v>
      </c>
      <c r="AJ328" s="89" t="s">
        <v>1208</v>
      </c>
      <c r="AK328" s="86" t="s">
        <v>1171</v>
      </c>
      <c r="AL328" s="18" t="s">
        <v>1207</v>
      </c>
      <c r="AM328" s="87">
        <v>1</v>
      </c>
      <c r="AN328" s="18" t="s">
        <v>48</v>
      </c>
      <c r="AO328" s="18" t="s">
        <v>993</v>
      </c>
      <c r="AP328" s="88">
        <v>44561</v>
      </c>
      <c r="AQ328" s="86" t="s">
        <v>1171</v>
      </c>
    </row>
    <row r="329" spans="1:43" s="2" customFormat="1" x14ac:dyDescent="0.2">
      <c r="A329" s="49" t="s">
        <v>1160</v>
      </c>
      <c r="B329" s="120">
        <v>3</v>
      </c>
      <c r="C329" s="49" t="s">
        <v>827</v>
      </c>
      <c r="D329" s="49" t="s">
        <v>828</v>
      </c>
      <c r="E329" s="49" t="s">
        <v>363</v>
      </c>
      <c r="F329" s="49" t="s">
        <v>1194</v>
      </c>
      <c r="G329" s="49" t="s">
        <v>1162</v>
      </c>
      <c r="H329" s="49" t="s">
        <v>1162</v>
      </c>
      <c r="I329" s="16" t="s">
        <v>1209</v>
      </c>
      <c r="J329" s="16" t="s">
        <v>1210</v>
      </c>
      <c r="K329" s="144" t="s">
        <v>48</v>
      </c>
      <c r="L329" s="144">
        <v>1</v>
      </c>
      <c r="M329" s="16" t="s">
        <v>812</v>
      </c>
      <c r="N329" s="17" t="s">
        <v>812</v>
      </c>
      <c r="O329" s="57" t="s">
        <v>1211</v>
      </c>
      <c r="P329" s="19" t="s">
        <v>1212</v>
      </c>
      <c r="Q329" s="19" t="s">
        <v>1213</v>
      </c>
      <c r="R329" s="117" t="s">
        <v>48</v>
      </c>
      <c r="S329" s="63">
        <v>12</v>
      </c>
      <c r="T329" s="120" t="s">
        <v>53</v>
      </c>
      <c r="U329" s="16" t="s">
        <v>1168</v>
      </c>
      <c r="V329" s="16" t="s">
        <v>1169</v>
      </c>
      <c r="W329" s="16" t="str">
        <f t="shared" si="15"/>
        <v>-</v>
      </c>
      <c r="X329" s="16" t="str">
        <f t="shared" si="16"/>
        <v>-</v>
      </c>
      <c r="Y329" s="134"/>
      <c r="Z329" s="107"/>
      <c r="AA329" s="18"/>
      <c r="AB329" s="84"/>
      <c r="AC329" s="18"/>
      <c r="AD329" s="95">
        <v>1</v>
      </c>
      <c r="AE329" s="89"/>
      <c r="AF329" s="89" t="s">
        <v>1214</v>
      </c>
      <c r="AG329" s="89" t="s">
        <v>1169</v>
      </c>
      <c r="AH329" s="89" t="s">
        <v>1162</v>
      </c>
      <c r="AI329" s="89" t="s">
        <v>839</v>
      </c>
      <c r="AJ329" s="89" t="s">
        <v>1215</v>
      </c>
      <c r="AK329" s="86" t="s">
        <v>1171</v>
      </c>
      <c r="AL329" s="18" t="s">
        <v>1213</v>
      </c>
      <c r="AM329" s="87">
        <v>12</v>
      </c>
      <c r="AN329" s="18" t="s">
        <v>48</v>
      </c>
      <c r="AO329" s="18" t="s">
        <v>53</v>
      </c>
      <c r="AP329" s="88">
        <v>44561</v>
      </c>
      <c r="AQ329" s="86" t="s">
        <v>1171</v>
      </c>
    </row>
    <row r="330" spans="1:43" s="2" customFormat="1" x14ac:dyDescent="0.2">
      <c r="A330" s="49" t="s">
        <v>1160</v>
      </c>
      <c r="B330" s="120">
        <v>3</v>
      </c>
      <c r="C330" s="49" t="s">
        <v>827</v>
      </c>
      <c r="D330" s="49" t="s">
        <v>828</v>
      </c>
      <c r="E330" s="49" t="s">
        <v>363</v>
      </c>
      <c r="F330" s="49" t="s">
        <v>1194</v>
      </c>
      <c r="G330" s="49" t="s">
        <v>1162</v>
      </c>
      <c r="H330" s="49" t="s">
        <v>1162</v>
      </c>
      <c r="I330" s="16" t="s">
        <v>1209</v>
      </c>
      <c r="J330" s="16" t="s">
        <v>1210</v>
      </c>
      <c r="K330" s="144"/>
      <c r="L330" s="144"/>
      <c r="M330" s="16" t="s">
        <v>812</v>
      </c>
      <c r="N330" s="17" t="s">
        <v>812</v>
      </c>
      <c r="O330" s="57" t="s">
        <v>1211</v>
      </c>
      <c r="P330" s="19" t="s">
        <v>1216</v>
      </c>
      <c r="Q330" s="19" t="s">
        <v>1217</v>
      </c>
      <c r="R330" s="117" t="s">
        <v>48</v>
      </c>
      <c r="S330" s="63">
        <v>1</v>
      </c>
      <c r="T330" s="120" t="s">
        <v>993</v>
      </c>
      <c r="U330" s="16" t="s">
        <v>1168</v>
      </c>
      <c r="V330" s="16" t="s">
        <v>1169</v>
      </c>
      <c r="W330" s="16" t="str">
        <f t="shared" si="15"/>
        <v>-</v>
      </c>
      <c r="X330" s="16" t="str">
        <f t="shared" si="16"/>
        <v>-</v>
      </c>
      <c r="Y330" s="134"/>
      <c r="Z330" s="107"/>
      <c r="AA330" s="18"/>
      <c r="AB330" s="84"/>
      <c r="AC330" s="18"/>
      <c r="AD330" s="95">
        <v>1</v>
      </c>
      <c r="AE330" s="89"/>
      <c r="AF330" s="89" t="s">
        <v>1216</v>
      </c>
      <c r="AG330" s="89" t="s">
        <v>1169</v>
      </c>
      <c r="AH330" s="89" t="s">
        <v>1162</v>
      </c>
      <c r="AI330" s="89" t="s">
        <v>839</v>
      </c>
      <c r="AJ330" s="89" t="s">
        <v>1215</v>
      </c>
      <c r="AK330" s="86" t="s">
        <v>1171</v>
      </c>
      <c r="AL330" s="18" t="s">
        <v>1217</v>
      </c>
      <c r="AM330" s="87">
        <v>1</v>
      </c>
      <c r="AN330" s="18" t="s">
        <v>48</v>
      </c>
      <c r="AO330" s="18" t="s">
        <v>993</v>
      </c>
      <c r="AP330" s="88">
        <v>44561</v>
      </c>
      <c r="AQ330" s="86" t="s">
        <v>1171</v>
      </c>
    </row>
    <row r="331" spans="1:43" s="2" customFormat="1" x14ac:dyDescent="0.2">
      <c r="A331" s="49" t="s">
        <v>1160</v>
      </c>
      <c r="B331" s="120">
        <v>3</v>
      </c>
      <c r="C331" s="49" t="s">
        <v>827</v>
      </c>
      <c r="D331" s="49" t="s">
        <v>828</v>
      </c>
      <c r="E331" s="49" t="s">
        <v>363</v>
      </c>
      <c r="F331" s="49" t="s">
        <v>1194</v>
      </c>
      <c r="G331" s="49" t="s">
        <v>1162</v>
      </c>
      <c r="H331" s="49" t="s">
        <v>1162</v>
      </c>
      <c r="I331" s="16" t="s">
        <v>1218</v>
      </c>
      <c r="J331" s="16" t="s">
        <v>1219</v>
      </c>
      <c r="K331" s="144" t="s">
        <v>126</v>
      </c>
      <c r="L331" s="144">
        <v>1</v>
      </c>
      <c r="M331" s="16" t="s">
        <v>812</v>
      </c>
      <c r="N331" s="17" t="s">
        <v>812</v>
      </c>
      <c r="O331" s="57" t="s">
        <v>1220</v>
      </c>
      <c r="P331" s="19" t="s">
        <v>1221</v>
      </c>
      <c r="Q331" s="19" t="s">
        <v>1222</v>
      </c>
      <c r="R331" s="117" t="s">
        <v>48</v>
      </c>
      <c r="S331" s="63">
        <v>12</v>
      </c>
      <c r="T331" s="120" t="s">
        <v>53</v>
      </c>
      <c r="U331" s="16" t="s">
        <v>1168</v>
      </c>
      <c r="V331" s="16" t="s">
        <v>1169</v>
      </c>
      <c r="W331" s="16" t="str">
        <f t="shared" si="15"/>
        <v>-</v>
      </c>
      <c r="X331" s="16" t="str">
        <f t="shared" si="16"/>
        <v>-</v>
      </c>
      <c r="Y331" s="134"/>
      <c r="Z331" s="107"/>
      <c r="AA331" s="18"/>
      <c r="AB331" s="84"/>
      <c r="AC331" s="18"/>
      <c r="AD331" s="95">
        <v>1</v>
      </c>
      <c r="AE331" s="89"/>
      <c r="AF331" s="89" t="s">
        <v>1221</v>
      </c>
      <c r="AG331" s="89" t="s">
        <v>1169</v>
      </c>
      <c r="AH331" s="89" t="s">
        <v>1162</v>
      </c>
      <c r="AI331" s="89" t="s">
        <v>839</v>
      </c>
      <c r="AJ331" s="89" t="s">
        <v>1223</v>
      </c>
      <c r="AK331" s="86" t="s">
        <v>1171</v>
      </c>
      <c r="AL331" s="18" t="s">
        <v>1222</v>
      </c>
      <c r="AM331" s="87">
        <v>12</v>
      </c>
      <c r="AN331" s="18" t="s">
        <v>48</v>
      </c>
      <c r="AO331" s="18" t="s">
        <v>53</v>
      </c>
      <c r="AP331" s="88">
        <v>44561</v>
      </c>
      <c r="AQ331" s="86" t="s">
        <v>1171</v>
      </c>
    </row>
    <row r="332" spans="1:43" s="2" customFormat="1" x14ac:dyDescent="0.2">
      <c r="A332" s="49" t="s">
        <v>1160</v>
      </c>
      <c r="B332" s="120">
        <v>3</v>
      </c>
      <c r="C332" s="49" t="s">
        <v>827</v>
      </c>
      <c r="D332" s="49" t="s">
        <v>828</v>
      </c>
      <c r="E332" s="49" t="s">
        <v>363</v>
      </c>
      <c r="F332" s="49" t="s">
        <v>1194</v>
      </c>
      <c r="G332" s="49" t="s">
        <v>1162</v>
      </c>
      <c r="H332" s="49" t="s">
        <v>1162</v>
      </c>
      <c r="I332" s="16" t="s">
        <v>1218</v>
      </c>
      <c r="J332" s="16" t="s">
        <v>1219</v>
      </c>
      <c r="K332" s="144"/>
      <c r="L332" s="144"/>
      <c r="M332" s="16" t="s">
        <v>812</v>
      </c>
      <c r="N332" s="17" t="s">
        <v>812</v>
      </c>
      <c r="O332" s="57" t="s">
        <v>1220</v>
      </c>
      <c r="P332" s="19" t="s">
        <v>1224</v>
      </c>
      <c r="Q332" s="19" t="s">
        <v>1225</v>
      </c>
      <c r="R332" s="117" t="s">
        <v>48</v>
      </c>
      <c r="S332" s="63">
        <v>12</v>
      </c>
      <c r="T332" s="120" t="s">
        <v>53</v>
      </c>
      <c r="U332" s="16" t="s">
        <v>1168</v>
      </c>
      <c r="V332" s="16" t="s">
        <v>1169</v>
      </c>
      <c r="W332" s="16" t="str">
        <f t="shared" si="15"/>
        <v>-</v>
      </c>
      <c r="X332" s="16" t="str">
        <f t="shared" si="16"/>
        <v>-</v>
      </c>
      <c r="Y332" s="134"/>
      <c r="Z332" s="107"/>
      <c r="AA332" s="18"/>
      <c r="AB332" s="84"/>
      <c r="AC332" s="18"/>
      <c r="AD332" s="95">
        <v>1</v>
      </c>
      <c r="AE332" s="89"/>
      <c r="AF332" s="89" t="s">
        <v>1224</v>
      </c>
      <c r="AG332" s="89" t="s">
        <v>1169</v>
      </c>
      <c r="AH332" s="89" t="s">
        <v>1162</v>
      </c>
      <c r="AI332" s="89" t="s">
        <v>839</v>
      </c>
      <c r="AJ332" s="89" t="s">
        <v>1223</v>
      </c>
      <c r="AK332" s="86" t="s">
        <v>1171</v>
      </c>
      <c r="AL332" s="18" t="s">
        <v>1225</v>
      </c>
      <c r="AM332" s="87">
        <v>12</v>
      </c>
      <c r="AN332" s="18" t="s">
        <v>48</v>
      </c>
      <c r="AO332" s="18" t="s">
        <v>53</v>
      </c>
      <c r="AP332" s="88">
        <v>44561</v>
      </c>
      <c r="AQ332" s="86" t="s">
        <v>1171</v>
      </c>
    </row>
    <row r="333" spans="1:43" s="2" customFormat="1" x14ac:dyDescent="0.2">
      <c r="A333" s="49" t="s">
        <v>1160</v>
      </c>
      <c r="B333" s="120">
        <v>3</v>
      </c>
      <c r="C333" s="49" t="s">
        <v>827</v>
      </c>
      <c r="D333" s="49" t="s">
        <v>828</v>
      </c>
      <c r="E333" s="49" t="s">
        <v>363</v>
      </c>
      <c r="F333" s="49" t="s">
        <v>1194</v>
      </c>
      <c r="G333" s="49" t="s">
        <v>1162</v>
      </c>
      <c r="H333" s="49" t="s">
        <v>1162</v>
      </c>
      <c r="I333" s="16" t="s">
        <v>1218</v>
      </c>
      <c r="J333" s="16" t="s">
        <v>1219</v>
      </c>
      <c r="K333" s="60"/>
      <c r="L333" s="60"/>
      <c r="M333" s="16" t="s">
        <v>812</v>
      </c>
      <c r="N333" s="17" t="s">
        <v>812</v>
      </c>
      <c r="O333" s="57" t="s">
        <v>1226</v>
      </c>
      <c r="P333" s="19" t="s">
        <v>1227</v>
      </c>
      <c r="Q333" s="19" t="s">
        <v>1228</v>
      </c>
      <c r="R333" s="117" t="s">
        <v>48</v>
      </c>
      <c r="S333" s="63">
        <v>1</v>
      </c>
      <c r="T333" s="120" t="s">
        <v>388</v>
      </c>
      <c r="U333" s="16" t="s">
        <v>1168</v>
      </c>
      <c r="V333" s="16" t="s">
        <v>1169</v>
      </c>
      <c r="W333" s="16" t="str">
        <f t="shared" si="15"/>
        <v>-</v>
      </c>
      <c r="X333" s="16" t="str">
        <f t="shared" si="16"/>
        <v>-</v>
      </c>
      <c r="Y333" s="134"/>
      <c r="Z333" s="107"/>
      <c r="AA333" s="18"/>
      <c r="AB333" s="84"/>
      <c r="AC333" s="18"/>
      <c r="AD333" s="95">
        <v>1</v>
      </c>
      <c r="AE333" s="89"/>
      <c r="AF333" s="89" t="s">
        <v>1227</v>
      </c>
      <c r="AG333" s="89" t="s">
        <v>1169</v>
      </c>
      <c r="AH333" s="89" t="s">
        <v>1162</v>
      </c>
      <c r="AI333" s="89" t="s">
        <v>839</v>
      </c>
      <c r="AJ333" s="89" t="s">
        <v>1229</v>
      </c>
      <c r="AK333" s="86" t="s">
        <v>1171</v>
      </c>
      <c r="AL333" s="18" t="s">
        <v>1228</v>
      </c>
      <c r="AM333" s="87">
        <v>1</v>
      </c>
      <c r="AN333" s="18" t="s">
        <v>48</v>
      </c>
      <c r="AO333" s="18" t="s">
        <v>388</v>
      </c>
      <c r="AP333" s="88">
        <v>44561</v>
      </c>
      <c r="AQ333" s="86" t="s">
        <v>1171</v>
      </c>
    </row>
    <row r="334" spans="1:43" s="2" customFormat="1" x14ac:dyDescent="0.2">
      <c r="A334" s="49" t="s">
        <v>1160</v>
      </c>
      <c r="B334" s="120">
        <v>3</v>
      </c>
      <c r="C334" s="49" t="s">
        <v>827</v>
      </c>
      <c r="D334" s="49" t="s">
        <v>828</v>
      </c>
      <c r="E334" s="49" t="s">
        <v>363</v>
      </c>
      <c r="F334" s="49" t="s">
        <v>1194</v>
      </c>
      <c r="G334" s="49" t="s">
        <v>1162</v>
      </c>
      <c r="H334" s="49" t="s">
        <v>1162</v>
      </c>
      <c r="I334" s="16" t="s">
        <v>1218</v>
      </c>
      <c r="J334" s="16" t="s">
        <v>1219</v>
      </c>
      <c r="K334" s="60"/>
      <c r="L334" s="60"/>
      <c r="M334" s="16" t="s">
        <v>812</v>
      </c>
      <c r="N334" s="17" t="s">
        <v>812</v>
      </c>
      <c r="O334" s="57" t="s">
        <v>1226</v>
      </c>
      <c r="P334" s="19" t="s">
        <v>1230</v>
      </c>
      <c r="Q334" s="19" t="s">
        <v>1231</v>
      </c>
      <c r="R334" s="117" t="s">
        <v>48</v>
      </c>
      <c r="S334" s="63">
        <v>2</v>
      </c>
      <c r="T334" s="120" t="s">
        <v>388</v>
      </c>
      <c r="U334" s="16" t="s">
        <v>1168</v>
      </c>
      <c r="V334" s="16" t="s">
        <v>1169</v>
      </c>
      <c r="W334" s="16" t="str">
        <f t="shared" si="15"/>
        <v>-</v>
      </c>
      <c r="X334" s="16" t="str">
        <f t="shared" si="16"/>
        <v>-</v>
      </c>
      <c r="Y334" s="134"/>
      <c r="Z334" s="107"/>
      <c r="AA334" s="18"/>
      <c r="AB334" s="84"/>
      <c r="AC334" s="18"/>
      <c r="AD334" s="95">
        <v>1</v>
      </c>
      <c r="AE334" s="89"/>
      <c r="AF334" s="89" t="s">
        <v>1230</v>
      </c>
      <c r="AG334" s="89" t="s">
        <v>1169</v>
      </c>
      <c r="AH334" s="89" t="s">
        <v>1162</v>
      </c>
      <c r="AI334" s="89" t="s">
        <v>839</v>
      </c>
      <c r="AJ334" s="89" t="s">
        <v>1229</v>
      </c>
      <c r="AK334" s="86" t="s">
        <v>1171</v>
      </c>
      <c r="AL334" s="18" t="s">
        <v>1231</v>
      </c>
      <c r="AM334" s="87">
        <v>2</v>
      </c>
      <c r="AN334" s="18" t="s">
        <v>48</v>
      </c>
      <c r="AO334" s="18" t="s">
        <v>388</v>
      </c>
      <c r="AP334" s="88">
        <v>44561</v>
      </c>
      <c r="AQ334" s="86" t="s">
        <v>1171</v>
      </c>
    </row>
    <row r="335" spans="1:43" s="2" customFormat="1" ht="15" customHeight="1" x14ac:dyDescent="0.2">
      <c r="A335" s="49" t="s">
        <v>1232</v>
      </c>
      <c r="B335" s="120">
        <v>3</v>
      </c>
      <c r="C335" s="49" t="s">
        <v>827</v>
      </c>
      <c r="D335" s="49" t="s">
        <v>828</v>
      </c>
      <c r="E335" s="49" t="s">
        <v>363</v>
      </c>
      <c r="F335" s="49" t="s">
        <v>1233</v>
      </c>
      <c r="G335" s="49" t="s">
        <v>1233</v>
      </c>
      <c r="H335" s="49" t="s">
        <v>1233</v>
      </c>
      <c r="I335" s="16" t="s">
        <v>1234</v>
      </c>
      <c r="J335" s="16" t="s">
        <v>1234</v>
      </c>
      <c r="K335" s="144" t="s">
        <v>48</v>
      </c>
      <c r="L335" s="144">
        <v>11</v>
      </c>
      <c r="M335" s="16" t="s">
        <v>812</v>
      </c>
      <c r="N335" s="17" t="s">
        <v>812</v>
      </c>
      <c r="O335" s="57" t="s">
        <v>1235</v>
      </c>
      <c r="P335" s="19" t="s">
        <v>1236</v>
      </c>
      <c r="Q335" s="19" t="s">
        <v>1237</v>
      </c>
      <c r="R335" s="117" t="s">
        <v>48</v>
      </c>
      <c r="S335" s="63">
        <v>1</v>
      </c>
      <c r="T335" s="120" t="s">
        <v>373</v>
      </c>
      <c r="U335" s="16" t="s">
        <v>1057</v>
      </c>
      <c r="V335" s="16" t="s">
        <v>1060</v>
      </c>
      <c r="W335" s="16" t="str">
        <f t="shared" si="15"/>
        <v>-</v>
      </c>
      <c r="X335" s="16" t="str">
        <f t="shared" si="16"/>
        <v>-</v>
      </c>
      <c r="Y335" s="134"/>
      <c r="Z335" s="107"/>
      <c r="AA335" s="59"/>
      <c r="AB335" s="84"/>
      <c r="AC335" s="59"/>
      <c r="AD335" s="95">
        <v>1</v>
      </c>
      <c r="AE335" s="89"/>
      <c r="AF335" s="89" t="s">
        <v>1236</v>
      </c>
      <c r="AG335" s="89" t="s">
        <v>1060</v>
      </c>
      <c r="AH335" s="89" t="s">
        <v>1233</v>
      </c>
      <c r="AI335" s="89" t="s">
        <v>839</v>
      </c>
      <c r="AJ335" s="89" t="s">
        <v>1238</v>
      </c>
      <c r="AK335" s="86" t="s">
        <v>1062</v>
      </c>
      <c r="AL335" s="18" t="s">
        <v>1237</v>
      </c>
      <c r="AM335" s="87">
        <v>1</v>
      </c>
      <c r="AN335" s="18" t="s">
        <v>48</v>
      </c>
      <c r="AO335" s="18" t="s">
        <v>373</v>
      </c>
      <c r="AP335" s="88">
        <v>44561</v>
      </c>
      <c r="AQ335" s="86" t="s">
        <v>1062</v>
      </c>
    </row>
    <row r="336" spans="1:43" s="2" customFormat="1" ht="15" customHeight="1" x14ac:dyDescent="0.2">
      <c r="A336" s="49" t="s">
        <v>1232</v>
      </c>
      <c r="B336" s="120">
        <v>3</v>
      </c>
      <c r="C336" s="49" t="s">
        <v>827</v>
      </c>
      <c r="D336" s="49" t="s">
        <v>828</v>
      </c>
      <c r="E336" s="49" t="s">
        <v>363</v>
      </c>
      <c r="F336" s="49" t="s">
        <v>1233</v>
      </c>
      <c r="G336" s="49" t="s">
        <v>1233</v>
      </c>
      <c r="H336" s="49" t="s">
        <v>1233</v>
      </c>
      <c r="I336" s="16" t="s">
        <v>1234</v>
      </c>
      <c r="J336" s="16" t="s">
        <v>1234</v>
      </c>
      <c r="K336" s="144"/>
      <c r="L336" s="144"/>
      <c r="M336" s="16" t="s">
        <v>812</v>
      </c>
      <c r="N336" s="17" t="s">
        <v>812</v>
      </c>
      <c r="O336" s="57" t="s">
        <v>1235</v>
      </c>
      <c r="P336" s="19" t="s">
        <v>1239</v>
      </c>
      <c r="Q336" s="19" t="s">
        <v>1240</v>
      </c>
      <c r="R336" s="117" t="s">
        <v>48</v>
      </c>
      <c r="S336" s="63">
        <v>1</v>
      </c>
      <c r="T336" s="120" t="s">
        <v>373</v>
      </c>
      <c r="U336" s="16" t="s">
        <v>1057</v>
      </c>
      <c r="V336" s="16" t="s">
        <v>1060</v>
      </c>
      <c r="W336" s="16" t="str">
        <f t="shared" si="15"/>
        <v>-</v>
      </c>
      <c r="X336" s="16" t="str">
        <f t="shared" si="16"/>
        <v>-</v>
      </c>
      <c r="Y336" s="134"/>
      <c r="Z336" s="107"/>
      <c r="AA336" s="18"/>
      <c r="AB336" s="84"/>
      <c r="AC336" s="18"/>
      <c r="AD336" s="95">
        <v>1</v>
      </c>
      <c r="AE336" s="89"/>
      <c r="AF336" s="89" t="s">
        <v>1239</v>
      </c>
      <c r="AG336" s="89" t="s">
        <v>1060</v>
      </c>
      <c r="AH336" s="89" t="s">
        <v>1233</v>
      </c>
      <c r="AI336" s="89" t="s">
        <v>839</v>
      </c>
      <c r="AJ336" s="89" t="s">
        <v>1238</v>
      </c>
      <c r="AK336" s="86" t="s">
        <v>1062</v>
      </c>
      <c r="AL336" s="18" t="s">
        <v>1240</v>
      </c>
      <c r="AM336" s="87">
        <v>1</v>
      </c>
      <c r="AN336" s="18" t="s">
        <v>48</v>
      </c>
      <c r="AO336" s="18" t="s">
        <v>373</v>
      </c>
      <c r="AP336" s="88">
        <v>44561</v>
      </c>
      <c r="AQ336" s="86" t="s">
        <v>1062</v>
      </c>
    </row>
    <row r="337" spans="1:43" s="2" customFormat="1" ht="15" customHeight="1" x14ac:dyDescent="0.2">
      <c r="A337" s="49" t="s">
        <v>1232</v>
      </c>
      <c r="B337" s="120">
        <v>3</v>
      </c>
      <c r="C337" s="49" t="s">
        <v>827</v>
      </c>
      <c r="D337" s="49" t="s">
        <v>828</v>
      </c>
      <c r="E337" s="49" t="s">
        <v>363</v>
      </c>
      <c r="F337" s="49" t="s">
        <v>1233</v>
      </c>
      <c r="G337" s="49" t="s">
        <v>1233</v>
      </c>
      <c r="H337" s="49" t="s">
        <v>1233</v>
      </c>
      <c r="I337" s="16" t="s">
        <v>1234</v>
      </c>
      <c r="J337" s="16" t="s">
        <v>1234</v>
      </c>
      <c r="K337" s="144"/>
      <c r="L337" s="144"/>
      <c r="M337" s="16" t="s">
        <v>812</v>
      </c>
      <c r="N337" s="17" t="s">
        <v>812</v>
      </c>
      <c r="O337" s="57" t="s">
        <v>1235</v>
      </c>
      <c r="P337" s="19" t="s">
        <v>1241</v>
      </c>
      <c r="Q337" s="19" t="s">
        <v>1242</v>
      </c>
      <c r="R337" s="117" t="s">
        <v>48</v>
      </c>
      <c r="S337" s="63">
        <v>1</v>
      </c>
      <c r="T337" s="120" t="s">
        <v>373</v>
      </c>
      <c r="U337" s="16" t="s">
        <v>1057</v>
      </c>
      <c r="V337" s="16" t="s">
        <v>1060</v>
      </c>
      <c r="W337" s="16" t="str">
        <f t="shared" si="15"/>
        <v>-</v>
      </c>
      <c r="X337" s="16" t="str">
        <f t="shared" si="16"/>
        <v>-</v>
      </c>
      <c r="Y337" s="134"/>
      <c r="Z337" s="107"/>
      <c r="AA337" s="18"/>
      <c r="AB337" s="84"/>
      <c r="AC337" s="18"/>
      <c r="AD337" s="95">
        <v>1</v>
      </c>
      <c r="AE337" s="89"/>
      <c r="AF337" s="89" t="s">
        <v>1241</v>
      </c>
      <c r="AG337" s="89" t="s">
        <v>1060</v>
      </c>
      <c r="AH337" s="89" t="s">
        <v>1233</v>
      </c>
      <c r="AI337" s="89" t="s">
        <v>839</v>
      </c>
      <c r="AJ337" s="89" t="s">
        <v>1238</v>
      </c>
      <c r="AK337" s="86" t="s">
        <v>1062</v>
      </c>
      <c r="AL337" s="18" t="s">
        <v>1242</v>
      </c>
      <c r="AM337" s="87">
        <v>1</v>
      </c>
      <c r="AN337" s="18" t="s">
        <v>48</v>
      </c>
      <c r="AO337" s="18" t="s">
        <v>373</v>
      </c>
      <c r="AP337" s="88">
        <v>44561</v>
      </c>
      <c r="AQ337" s="86" t="s">
        <v>1062</v>
      </c>
    </row>
    <row r="338" spans="1:43" s="2" customFormat="1" ht="15" customHeight="1" x14ac:dyDescent="0.2">
      <c r="A338" s="49" t="s">
        <v>1232</v>
      </c>
      <c r="B338" s="120">
        <v>3</v>
      </c>
      <c r="C338" s="49" t="s">
        <v>827</v>
      </c>
      <c r="D338" s="49" t="s">
        <v>828</v>
      </c>
      <c r="E338" s="49" t="s">
        <v>363</v>
      </c>
      <c r="F338" s="49" t="s">
        <v>1233</v>
      </c>
      <c r="G338" s="49" t="s">
        <v>1233</v>
      </c>
      <c r="H338" s="49" t="s">
        <v>1233</v>
      </c>
      <c r="I338" s="16" t="s">
        <v>1243</v>
      </c>
      <c r="J338" s="16" t="s">
        <v>1243</v>
      </c>
      <c r="K338" s="60" t="s">
        <v>48</v>
      </c>
      <c r="L338" s="126">
        <v>11</v>
      </c>
      <c r="M338" s="16" t="s">
        <v>812</v>
      </c>
      <c r="N338" s="17" t="s">
        <v>812</v>
      </c>
      <c r="O338" s="57" t="s">
        <v>1244</v>
      </c>
      <c r="P338" s="19" t="s">
        <v>1245</v>
      </c>
      <c r="Q338" s="19" t="s">
        <v>1246</v>
      </c>
      <c r="R338" s="117" t="s">
        <v>48</v>
      </c>
      <c r="S338" s="63">
        <v>1</v>
      </c>
      <c r="T338" s="120" t="s">
        <v>373</v>
      </c>
      <c r="U338" s="16" t="s">
        <v>1057</v>
      </c>
      <c r="V338" s="16" t="s">
        <v>1060</v>
      </c>
      <c r="W338" s="16" t="str">
        <f t="shared" si="15"/>
        <v>-</v>
      </c>
      <c r="X338" s="16" t="str">
        <f t="shared" si="16"/>
        <v>-</v>
      </c>
      <c r="Y338" s="134"/>
      <c r="Z338" s="107"/>
      <c r="AA338" s="18"/>
      <c r="AB338" s="84"/>
      <c r="AC338" s="18"/>
      <c r="AD338" s="95">
        <v>1</v>
      </c>
      <c r="AE338" s="89"/>
      <c r="AF338" s="89" t="s">
        <v>1247</v>
      </c>
      <c r="AG338" s="89" t="s">
        <v>1060</v>
      </c>
      <c r="AH338" s="89" t="s">
        <v>1233</v>
      </c>
      <c r="AI338" s="89" t="s">
        <v>839</v>
      </c>
      <c r="AJ338" s="89" t="s">
        <v>1248</v>
      </c>
      <c r="AK338" s="86" t="s">
        <v>1062</v>
      </c>
      <c r="AL338" s="18" t="s">
        <v>1246</v>
      </c>
      <c r="AM338" s="87">
        <v>1</v>
      </c>
      <c r="AN338" s="18" t="s">
        <v>48</v>
      </c>
      <c r="AO338" s="18" t="s">
        <v>373</v>
      </c>
      <c r="AP338" s="88">
        <v>44561</v>
      </c>
      <c r="AQ338" s="86" t="s">
        <v>1062</v>
      </c>
    </row>
    <row r="339" spans="1:43" s="2" customFormat="1" ht="15" customHeight="1" x14ac:dyDescent="0.2">
      <c r="A339" s="49" t="s">
        <v>1232</v>
      </c>
      <c r="B339" s="120">
        <v>3</v>
      </c>
      <c r="C339" s="49" t="s">
        <v>827</v>
      </c>
      <c r="D339" s="49" t="s">
        <v>828</v>
      </c>
      <c r="E339" s="49" t="s">
        <v>363</v>
      </c>
      <c r="F339" s="49" t="s">
        <v>1233</v>
      </c>
      <c r="G339" s="49" t="s">
        <v>1233</v>
      </c>
      <c r="H339" s="49" t="s">
        <v>1233</v>
      </c>
      <c r="I339" s="16" t="s">
        <v>1249</v>
      </c>
      <c r="J339" s="16" t="s">
        <v>1249</v>
      </c>
      <c r="K339" s="60" t="s">
        <v>48</v>
      </c>
      <c r="L339" s="126">
        <v>11</v>
      </c>
      <c r="M339" s="16" t="s">
        <v>812</v>
      </c>
      <c r="N339" s="17" t="s">
        <v>812</v>
      </c>
      <c r="O339" s="57" t="s">
        <v>1250</v>
      </c>
      <c r="P339" s="19" t="s">
        <v>1251</v>
      </c>
      <c r="Q339" s="19" t="s">
        <v>1252</v>
      </c>
      <c r="R339" s="117" t="s">
        <v>48</v>
      </c>
      <c r="S339" s="63">
        <v>1</v>
      </c>
      <c r="T339" s="120" t="s">
        <v>373</v>
      </c>
      <c r="U339" s="16" t="s">
        <v>1057</v>
      </c>
      <c r="V339" s="16" t="s">
        <v>1060</v>
      </c>
      <c r="W339" s="16" t="str">
        <f t="shared" si="15"/>
        <v>-</v>
      </c>
      <c r="X339" s="16" t="str">
        <f t="shared" si="16"/>
        <v>-</v>
      </c>
      <c r="Y339" s="134"/>
      <c r="Z339" s="107"/>
      <c r="AA339" s="18"/>
      <c r="AB339" s="84"/>
      <c r="AC339" s="18"/>
      <c r="AD339" s="95">
        <v>1</v>
      </c>
      <c r="AE339" s="89"/>
      <c r="AF339" s="89" t="s">
        <v>1251</v>
      </c>
      <c r="AG339" s="89" t="s">
        <v>1060</v>
      </c>
      <c r="AH339" s="89" t="s">
        <v>1233</v>
      </c>
      <c r="AI339" s="89" t="s">
        <v>839</v>
      </c>
      <c r="AJ339" s="89" t="s">
        <v>1253</v>
      </c>
      <c r="AK339" s="86" t="s">
        <v>1062</v>
      </c>
      <c r="AL339" s="18" t="s">
        <v>1252</v>
      </c>
      <c r="AM339" s="87">
        <v>1</v>
      </c>
      <c r="AN339" s="18" t="s">
        <v>48</v>
      </c>
      <c r="AO339" s="18" t="s">
        <v>373</v>
      </c>
      <c r="AP339" s="88">
        <v>44561</v>
      </c>
      <c r="AQ339" s="86" t="s">
        <v>1062</v>
      </c>
    </row>
    <row r="340" spans="1:43" s="2" customFormat="1" ht="15" customHeight="1" x14ac:dyDescent="0.2">
      <c r="A340" s="49" t="s">
        <v>1232</v>
      </c>
      <c r="B340" s="120">
        <v>3</v>
      </c>
      <c r="C340" s="49" t="s">
        <v>827</v>
      </c>
      <c r="D340" s="49" t="s">
        <v>828</v>
      </c>
      <c r="E340" s="49" t="s">
        <v>363</v>
      </c>
      <c r="F340" s="49" t="s">
        <v>1233</v>
      </c>
      <c r="G340" s="49" t="s">
        <v>1233</v>
      </c>
      <c r="H340" s="49" t="s">
        <v>1233</v>
      </c>
      <c r="I340" s="16" t="s">
        <v>1254</v>
      </c>
      <c r="J340" s="16" t="s">
        <v>1255</v>
      </c>
      <c r="K340" s="60" t="s">
        <v>126</v>
      </c>
      <c r="L340" s="61">
        <v>1</v>
      </c>
      <c r="M340" s="16" t="s">
        <v>812</v>
      </c>
      <c r="N340" s="17" t="s">
        <v>812</v>
      </c>
      <c r="O340" s="57" t="s">
        <v>1256</v>
      </c>
      <c r="P340" s="19" t="s">
        <v>1257</v>
      </c>
      <c r="Q340" s="19" t="s">
        <v>1258</v>
      </c>
      <c r="R340" s="117" t="s">
        <v>126</v>
      </c>
      <c r="S340" s="51">
        <v>1</v>
      </c>
      <c r="T340" s="120" t="s">
        <v>373</v>
      </c>
      <c r="U340" s="16" t="s">
        <v>1057</v>
      </c>
      <c r="V340" s="16" t="s">
        <v>1060</v>
      </c>
      <c r="W340" s="16" t="str">
        <f t="shared" si="15"/>
        <v>-</v>
      </c>
      <c r="X340" s="16" t="str">
        <f t="shared" si="16"/>
        <v>-</v>
      </c>
      <c r="Y340" s="134"/>
      <c r="Z340" s="107"/>
      <c r="AA340" s="18"/>
      <c r="AB340" s="84"/>
      <c r="AC340" s="18"/>
      <c r="AD340" s="95">
        <v>1</v>
      </c>
      <c r="AE340" s="89"/>
      <c r="AF340" s="89" t="s">
        <v>1257</v>
      </c>
      <c r="AG340" s="89" t="s">
        <v>1060</v>
      </c>
      <c r="AH340" s="89" t="s">
        <v>1233</v>
      </c>
      <c r="AI340" s="89" t="s">
        <v>839</v>
      </c>
      <c r="AJ340" s="89" t="s">
        <v>1259</v>
      </c>
      <c r="AK340" s="86" t="s">
        <v>1062</v>
      </c>
      <c r="AL340" s="18" t="s">
        <v>1258</v>
      </c>
      <c r="AM340" s="87">
        <v>1</v>
      </c>
      <c r="AN340" s="18" t="s">
        <v>126</v>
      </c>
      <c r="AO340" s="18" t="s">
        <v>373</v>
      </c>
      <c r="AP340" s="88">
        <v>44561</v>
      </c>
      <c r="AQ340" s="86" t="s">
        <v>1062</v>
      </c>
    </row>
    <row r="341" spans="1:43" s="2" customFormat="1" ht="15" customHeight="1" x14ac:dyDescent="0.2">
      <c r="A341" s="49" t="s">
        <v>1232</v>
      </c>
      <c r="B341" s="120">
        <v>3</v>
      </c>
      <c r="C341" s="49" t="s">
        <v>827</v>
      </c>
      <c r="D341" s="49" t="s">
        <v>828</v>
      </c>
      <c r="E341" s="49" t="s">
        <v>363</v>
      </c>
      <c r="F341" s="49" t="s">
        <v>1076</v>
      </c>
      <c r="G341" s="49" t="s">
        <v>1233</v>
      </c>
      <c r="H341" s="49" t="s">
        <v>1233</v>
      </c>
      <c r="I341" s="16" t="s">
        <v>1260</v>
      </c>
      <c r="J341" s="16" t="s">
        <v>1261</v>
      </c>
      <c r="K341" s="60" t="s">
        <v>126</v>
      </c>
      <c r="L341" s="61">
        <v>1</v>
      </c>
      <c r="M341" s="16" t="s">
        <v>812</v>
      </c>
      <c r="N341" s="17" t="s">
        <v>812</v>
      </c>
      <c r="O341" s="57" t="s">
        <v>1262</v>
      </c>
      <c r="P341" s="19" t="s">
        <v>1262</v>
      </c>
      <c r="Q341" s="19" t="s">
        <v>1263</v>
      </c>
      <c r="R341" s="117" t="s">
        <v>126</v>
      </c>
      <c r="S341" s="51">
        <v>1</v>
      </c>
      <c r="T341" s="120" t="s">
        <v>373</v>
      </c>
      <c r="U341" s="16" t="s">
        <v>1057</v>
      </c>
      <c r="V341" s="16" t="s">
        <v>1060</v>
      </c>
      <c r="W341" s="16" t="str">
        <f t="shared" si="15"/>
        <v>-</v>
      </c>
      <c r="X341" s="16" t="str">
        <f t="shared" si="16"/>
        <v>-</v>
      </c>
      <c r="Y341" s="134"/>
      <c r="Z341" s="51"/>
      <c r="AA341" s="62"/>
      <c r="AB341" s="84"/>
      <c r="AC341" s="62"/>
      <c r="AD341" s="95">
        <v>1</v>
      </c>
      <c r="AE341" s="89"/>
      <c r="AF341" s="89" t="s">
        <v>1262</v>
      </c>
      <c r="AG341" s="89" t="s">
        <v>1060</v>
      </c>
      <c r="AH341" s="89" t="s">
        <v>1233</v>
      </c>
      <c r="AI341" s="89" t="s">
        <v>839</v>
      </c>
      <c r="AJ341" s="89" t="s">
        <v>1264</v>
      </c>
      <c r="AK341" s="86" t="s">
        <v>1062</v>
      </c>
      <c r="AL341" s="18" t="s">
        <v>1263</v>
      </c>
      <c r="AM341" s="87">
        <v>1</v>
      </c>
      <c r="AN341" s="18" t="s">
        <v>126</v>
      </c>
      <c r="AO341" s="18" t="s">
        <v>373</v>
      </c>
      <c r="AP341" s="88">
        <v>44561</v>
      </c>
      <c r="AQ341" s="86" t="s">
        <v>1062</v>
      </c>
    </row>
    <row r="342" spans="1:43" s="2" customFormat="1" ht="15" customHeight="1" x14ac:dyDescent="0.2">
      <c r="A342" s="49" t="s">
        <v>39</v>
      </c>
      <c r="B342" s="120">
        <v>1</v>
      </c>
      <c r="C342" s="49" t="s">
        <v>40</v>
      </c>
      <c r="D342" s="49" t="s">
        <v>1265</v>
      </c>
      <c r="E342" s="49" t="s">
        <v>42</v>
      </c>
      <c r="F342" s="49" t="s">
        <v>43</v>
      </c>
      <c r="G342" s="49" t="s">
        <v>1266</v>
      </c>
      <c r="H342" s="57" t="s">
        <v>1267</v>
      </c>
      <c r="I342" s="16" t="s">
        <v>1268</v>
      </c>
      <c r="J342" s="16" t="s">
        <v>1269</v>
      </c>
      <c r="K342" s="60"/>
      <c r="L342" s="61"/>
      <c r="M342" s="16" t="s">
        <v>812</v>
      </c>
      <c r="N342" s="17" t="s">
        <v>812</v>
      </c>
      <c r="O342" s="57" t="s">
        <v>1270</v>
      </c>
      <c r="P342" s="19" t="s">
        <v>1271</v>
      </c>
      <c r="Q342" s="19" t="s">
        <v>1272</v>
      </c>
      <c r="R342" s="117" t="s">
        <v>48</v>
      </c>
      <c r="S342" s="63">
        <v>1</v>
      </c>
      <c r="T342" s="120" t="s">
        <v>53</v>
      </c>
      <c r="U342" s="16" t="s">
        <v>54</v>
      </c>
      <c r="V342" s="16" t="s">
        <v>1273</v>
      </c>
      <c r="W342" s="16" t="s">
        <v>745</v>
      </c>
      <c r="X342" s="16" t="str">
        <f t="shared" si="16"/>
        <v>-</v>
      </c>
      <c r="Y342" s="129">
        <v>0</v>
      </c>
      <c r="Z342" s="51"/>
      <c r="AA342" s="62"/>
      <c r="AB342" s="84"/>
      <c r="AC342" s="62"/>
      <c r="AD342" s="95">
        <v>1</v>
      </c>
      <c r="AE342" s="89"/>
      <c r="AF342" s="89" t="s">
        <v>1271</v>
      </c>
      <c r="AG342" s="89" t="s">
        <v>1273</v>
      </c>
      <c r="AH342" s="89" t="s">
        <v>1266</v>
      </c>
      <c r="AI342" s="89" t="s">
        <v>1274</v>
      </c>
      <c r="AJ342" s="89" t="s">
        <v>1275</v>
      </c>
      <c r="AK342" s="86" t="s">
        <v>62</v>
      </c>
      <c r="AL342" s="18" t="s">
        <v>1272</v>
      </c>
      <c r="AM342" s="87">
        <v>1</v>
      </c>
      <c r="AN342" s="18" t="s">
        <v>48</v>
      </c>
      <c r="AO342" s="18" t="s">
        <v>53</v>
      </c>
      <c r="AP342" s="88">
        <v>44561</v>
      </c>
      <c r="AQ342" s="86" t="s">
        <v>62</v>
      </c>
    </row>
    <row r="343" spans="1:43" s="2" customFormat="1" ht="15" customHeight="1" x14ac:dyDescent="0.2">
      <c r="A343" s="49" t="s">
        <v>39</v>
      </c>
      <c r="B343" s="120">
        <v>1</v>
      </c>
      <c r="C343" s="49" t="s">
        <v>40</v>
      </c>
      <c r="D343" s="49" t="s">
        <v>1265</v>
      </c>
      <c r="E343" s="49" t="s">
        <v>42</v>
      </c>
      <c r="F343" s="49" t="s">
        <v>43</v>
      </c>
      <c r="G343" s="49" t="s">
        <v>1266</v>
      </c>
      <c r="H343" s="57" t="s">
        <v>1267</v>
      </c>
      <c r="I343" s="16" t="s">
        <v>1268</v>
      </c>
      <c r="J343" s="16" t="s">
        <v>1269</v>
      </c>
      <c r="K343" s="60"/>
      <c r="L343" s="61"/>
      <c r="M343" s="16" t="s">
        <v>812</v>
      </c>
      <c r="N343" s="17" t="s">
        <v>812</v>
      </c>
      <c r="O343" s="57" t="s">
        <v>1270</v>
      </c>
      <c r="P343" s="19" t="s">
        <v>1276</v>
      </c>
      <c r="Q343" s="19" t="s">
        <v>1277</v>
      </c>
      <c r="R343" s="117" t="s">
        <v>48</v>
      </c>
      <c r="S343" s="63">
        <v>4</v>
      </c>
      <c r="T343" s="120" t="s">
        <v>993</v>
      </c>
      <c r="U343" s="16" t="s">
        <v>54</v>
      </c>
      <c r="V343" s="16" t="s">
        <v>1273</v>
      </c>
      <c r="W343" s="16" t="s">
        <v>745</v>
      </c>
      <c r="X343" s="16" t="str">
        <f t="shared" si="16"/>
        <v>-</v>
      </c>
      <c r="Y343" s="130"/>
      <c r="Z343" s="51"/>
      <c r="AA343" s="62"/>
      <c r="AB343" s="84"/>
      <c r="AC343" s="62"/>
      <c r="AD343" s="95">
        <v>1</v>
      </c>
      <c r="AE343" s="89"/>
      <c r="AF343" s="89" t="s">
        <v>1276</v>
      </c>
      <c r="AG343" s="89" t="s">
        <v>1273</v>
      </c>
      <c r="AH343" s="89" t="s">
        <v>1266</v>
      </c>
      <c r="AI343" s="89" t="s">
        <v>1274</v>
      </c>
      <c r="AJ343" s="89" t="s">
        <v>1275</v>
      </c>
      <c r="AK343" s="86" t="s">
        <v>62</v>
      </c>
      <c r="AL343" s="18" t="s">
        <v>1277</v>
      </c>
      <c r="AM343" s="87">
        <v>4</v>
      </c>
      <c r="AN343" s="18" t="s">
        <v>48</v>
      </c>
      <c r="AO343" s="18" t="s">
        <v>993</v>
      </c>
      <c r="AP343" s="88">
        <v>44561</v>
      </c>
      <c r="AQ343" s="86" t="s">
        <v>62</v>
      </c>
    </row>
    <row r="344" spans="1:43" s="2" customFormat="1" ht="15" customHeight="1" x14ac:dyDescent="0.2">
      <c r="A344" s="49" t="s">
        <v>39</v>
      </c>
      <c r="B344" s="120">
        <v>1</v>
      </c>
      <c r="C344" s="49" t="s">
        <v>40</v>
      </c>
      <c r="D344" s="49" t="s">
        <v>1265</v>
      </c>
      <c r="E344" s="49" t="s">
        <v>42</v>
      </c>
      <c r="F344" s="49" t="s">
        <v>43</v>
      </c>
      <c r="G344" s="49" t="s">
        <v>1266</v>
      </c>
      <c r="H344" s="57" t="s">
        <v>1267</v>
      </c>
      <c r="I344" s="16" t="s">
        <v>1268</v>
      </c>
      <c r="J344" s="16" t="s">
        <v>1269</v>
      </c>
      <c r="K344" s="60"/>
      <c r="L344" s="61"/>
      <c r="M344" s="16" t="s">
        <v>812</v>
      </c>
      <c r="N344" s="17" t="s">
        <v>812</v>
      </c>
      <c r="O344" s="57" t="s">
        <v>1270</v>
      </c>
      <c r="P344" s="19" t="s">
        <v>1278</v>
      </c>
      <c r="Q344" s="19" t="s">
        <v>1279</v>
      </c>
      <c r="R344" s="117" t="s">
        <v>48</v>
      </c>
      <c r="S344" s="63">
        <v>1</v>
      </c>
      <c r="T344" s="120" t="s">
        <v>53</v>
      </c>
      <c r="U344" s="16" t="s">
        <v>54</v>
      </c>
      <c r="V344" s="16" t="s">
        <v>1273</v>
      </c>
      <c r="W344" s="16" t="s">
        <v>745</v>
      </c>
      <c r="X344" s="16" t="str">
        <f t="shared" si="16"/>
        <v>-</v>
      </c>
      <c r="Y344" s="131"/>
      <c r="Z344" s="51"/>
      <c r="AA344" s="62"/>
      <c r="AB344" s="84"/>
      <c r="AC344" s="62"/>
      <c r="AD344" s="95">
        <v>1</v>
      </c>
      <c r="AE344" s="89"/>
      <c r="AF344" s="89" t="s">
        <v>1280</v>
      </c>
      <c r="AG344" s="89" t="s">
        <v>1273</v>
      </c>
      <c r="AH344" s="89" t="s">
        <v>1266</v>
      </c>
      <c r="AI344" s="89" t="s">
        <v>1274</v>
      </c>
      <c r="AJ344" s="89" t="s">
        <v>1275</v>
      </c>
      <c r="AK344" s="86" t="s">
        <v>62</v>
      </c>
      <c r="AL344" s="18" t="s">
        <v>1279</v>
      </c>
      <c r="AM344" s="87">
        <v>1</v>
      </c>
      <c r="AN344" s="18" t="s">
        <v>48</v>
      </c>
      <c r="AO344" s="18" t="s">
        <v>53</v>
      </c>
      <c r="AP344" s="88">
        <v>44561</v>
      </c>
      <c r="AQ344" s="86" t="s">
        <v>62</v>
      </c>
    </row>
    <row r="345" spans="1:43" ht="15" customHeight="1" x14ac:dyDescent="0.2">
      <c r="A345" s="5"/>
      <c r="B345" s="64"/>
      <c r="C345" s="64"/>
      <c r="D345" s="64"/>
      <c r="E345" s="64"/>
      <c r="F345" s="64"/>
      <c r="G345" s="64"/>
      <c r="H345" s="64"/>
      <c r="I345" s="64"/>
      <c r="J345" s="64"/>
      <c r="K345" s="65"/>
      <c r="L345" s="65"/>
      <c r="M345" s="64"/>
      <c r="N345" s="64"/>
      <c r="R345" s="67"/>
      <c r="S345" s="67"/>
      <c r="T345" s="64"/>
      <c r="U345" s="64"/>
      <c r="V345" s="64"/>
      <c r="W345" s="64"/>
      <c r="X345" s="64"/>
      <c r="Y345" s="4"/>
      <c r="Z345" s="64"/>
      <c r="AA345" s="64"/>
      <c r="AB345" s="64"/>
      <c r="AC345" s="64"/>
      <c r="AD345" s="64"/>
      <c r="AE345" s="64"/>
      <c r="AF345" s="64"/>
      <c r="AG345" s="64"/>
      <c r="AH345" s="64"/>
      <c r="AI345" s="64"/>
      <c r="AJ345" s="64"/>
      <c r="AK345" s="64"/>
      <c r="AL345" s="64"/>
      <c r="AM345" s="64"/>
      <c r="AN345" s="64"/>
      <c r="AO345" s="64"/>
      <c r="AP345" s="64"/>
      <c r="AQ345" s="64"/>
    </row>
    <row r="346" spans="1:43" ht="15" customHeight="1" x14ac:dyDescent="0.2">
      <c r="R346" s="67"/>
      <c r="S346" s="6"/>
    </row>
    <row r="347" spans="1:43" ht="15" customHeight="1" x14ac:dyDescent="0.2">
      <c r="R347" s="67"/>
      <c r="S347" s="6"/>
    </row>
    <row r="348" spans="1:43" ht="15" customHeight="1" x14ac:dyDescent="0.2">
      <c r="R348" s="67"/>
      <c r="S348" s="6"/>
    </row>
    <row r="349" spans="1:43" ht="15" customHeight="1" x14ac:dyDescent="0.2">
      <c r="R349" s="67"/>
      <c r="S349" s="6"/>
    </row>
    <row r="350" spans="1:43" ht="15" customHeight="1" x14ac:dyDescent="0.2">
      <c r="R350" s="67"/>
      <c r="S350" s="6"/>
    </row>
    <row r="351" spans="1:43" ht="15" customHeight="1" x14ac:dyDescent="0.2">
      <c r="R351" s="67"/>
      <c r="S351" s="6"/>
    </row>
    <row r="352" spans="1:43" ht="15" customHeight="1" x14ac:dyDescent="0.2">
      <c r="R352" s="67"/>
      <c r="S352" s="6"/>
    </row>
    <row r="353" spans="18:21" ht="15" customHeight="1" x14ac:dyDescent="0.2">
      <c r="R353" s="67"/>
      <c r="S353" s="6"/>
    </row>
    <row r="354" spans="18:21" ht="15" customHeight="1" x14ac:dyDescent="0.2">
      <c r="R354" s="67"/>
      <c r="S354" s="6"/>
    </row>
    <row r="355" spans="18:21" ht="15" customHeight="1" x14ac:dyDescent="0.2">
      <c r="R355" s="67"/>
      <c r="S355" s="6"/>
    </row>
    <row r="356" spans="18:21" ht="15" customHeight="1" x14ac:dyDescent="0.2">
      <c r="R356" s="67"/>
      <c r="S356" s="6"/>
      <c r="U356" t="s">
        <v>1281</v>
      </c>
    </row>
    <row r="357" spans="18:21" ht="15" customHeight="1" x14ac:dyDescent="0.2">
      <c r="R357" s="67"/>
      <c r="S357" s="6"/>
    </row>
    <row r="358" spans="18:21" ht="15" customHeight="1" x14ac:dyDescent="0.2">
      <c r="R358" s="67"/>
      <c r="S358" s="6"/>
    </row>
    <row r="359" spans="18:21" ht="15" customHeight="1" x14ac:dyDescent="0.2">
      <c r="R359" s="67"/>
      <c r="S359" s="6"/>
    </row>
    <row r="360" spans="18:21" ht="15" customHeight="1" x14ac:dyDescent="0.2">
      <c r="R360" s="67"/>
      <c r="S360" s="6"/>
    </row>
    <row r="361" spans="18:21" ht="15" customHeight="1" x14ac:dyDescent="0.2">
      <c r="R361" s="67"/>
      <c r="S361" s="6"/>
    </row>
    <row r="362" spans="18:21" ht="15" customHeight="1" x14ac:dyDescent="0.2">
      <c r="R362" s="67"/>
      <c r="S362" s="6"/>
    </row>
    <row r="363" spans="18:21" ht="15" customHeight="1" x14ac:dyDescent="0.2">
      <c r="R363" s="67"/>
      <c r="S363" s="6"/>
    </row>
    <row r="364" spans="18:21" ht="15" customHeight="1" x14ac:dyDescent="0.2">
      <c r="R364" s="67"/>
      <c r="S364" s="6"/>
    </row>
    <row r="365" spans="18:21" ht="15" customHeight="1" x14ac:dyDescent="0.2">
      <c r="S365" s="6"/>
    </row>
    <row r="366" spans="18:21" ht="15" customHeight="1" x14ac:dyDescent="0.2"/>
    <row r="367" spans="18:21" ht="15" customHeight="1" x14ac:dyDescent="0.2"/>
    <row r="368" spans="18:21"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sheetData>
  <autoFilter ref="A1:AQ344" xr:uid="{BE4627C4-DE69-4D72-8134-76E7A5585219}">
    <filterColumn colId="20" showButton="0"/>
    <filterColumn colId="21" showButton="0"/>
    <filterColumn colId="22" showButton="0"/>
  </autoFilter>
  <mergeCells count="173">
    <mergeCell ref="I72:I80"/>
    <mergeCell ref="U1:X1"/>
    <mergeCell ref="AC190:AC196"/>
    <mergeCell ref="AC222:AC225"/>
    <mergeCell ref="AC226:AC233"/>
    <mergeCell ref="AC234:AC238"/>
    <mergeCell ref="AC239:AC241"/>
    <mergeCell ref="L280:L281"/>
    <mergeCell ref="Y280:Y281"/>
    <mergeCell ref="R242:R243"/>
    <mergeCell ref="S242:S243"/>
    <mergeCell ref="Y242:Y243"/>
    <mergeCell ref="Y234:Y238"/>
    <mergeCell ref="AA234:AA238"/>
    <mergeCell ref="Y226:Y233"/>
    <mergeCell ref="AA226:AA233"/>
    <mergeCell ref="Y222:Y225"/>
    <mergeCell ref="AA222:AA225"/>
    <mergeCell ref="AA190:AA196"/>
    <mergeCell ref="Y192:Y193"/>
    <mergeCell ref="Y244:Y246"/>
    <mergeCell ref="Y248:Y251"/>
    <mergeCell ref="K234:K238"/>
    <mergeCell ref="L234:L238"/>
    <mergeCell ref="K335:K337"/>
    <mergeCell ref="L335:L337"/>
    <mergeCell ref="Y252:Y269"/>
    <mergeCell ref="Y270:Y277"/>
    <mergeCell ref="K278:K279"/>
    <mergeCell ref="L278:L279"/>
    <mergeCell ref="Y278:Y279"/>
    <mergeCell ref="K310:K316"/>
    <mergeCell ref="L310:L316"/>
    <mergeCell ref="K325:K327"/>
    <mergeCell ref="L325:L327"/>
    <mergeCell ref="K329:K330"/>
    <mergeCell ref="L329:L330"/>
    <mergeCell ref="K331:K332"/>
    <mergeCell ref="L331:L332"/>
    <mergeCell ref="Y283:Y341"/>
    <mergeCell ref="K317:K320"/>
    <mergeCell ref="L317:L320"/>
    <mergeCell ref="K321:K324"/>
    <mergeCell ref="L321:L324"/>
    <mergeCell ref="L302:L305"/>
    <mergeCell ref="S302:S305"/>
    <mergeCell ref="R310:R316"/>
    <mergeCell ref="S310:S316"/>
    <mergeCell ref="R286:R288"/>
    <mergeCell ref="S286:S288"/>
    <mergeCell ref="R302:R305"/>
    <mergeCell ref="R306:R308"/>
    <mergeCell ref="S306:S308"/>
    <mergeCell ref="K302:K305"/>
    <mergeCell ref="K306:K308"/>
    <mergeCell ref="L306:L308"/>
    <mergeCell ref="K248:K251"/>
    <mergeCell ref="L248:L251"/>
    <mergeCell ref="K280:K281"/>
    <mergeCell ref="R234:R238"/>
    <mergeCell ref="S234:S238"/>
    <mergeCell ref="K226:K233"/>
    <mergeCell ref="L226:L233"/>
    <mergeCell ref="R226:R233"/>
    <mergeCell ref="S226:S233"/>
    <mergeCell ref="AA239:AA241"/>
    <mergeCell ref="K239:K241"/>
    <mergeCell ref="L239:L241"/>
    <mergeCell ref="R239:R241"/>
    <mergeCell ref="S239:S241"/>
    <mergeCell ref="Y239:Y241"/>
    <mergeCell ref="Y181:Y183"/>
    <mergeCell ref="K190:K201"/>
    <mergeCell ref="L190:L201"/>
    <mergeCell ref="Y197:Y201"/>
    <mergeCell ref="K208:K210"/>
    <mergeCell ref="L208:L210"/>
    <mergeCell ref="K202:K207"/>
    <mergeCell ref="L202:L207"/>
    <mergeCell ref="Y202:Y205"/>
    <mergeCell ref="K162:K163"/>
    <mergeCell ref="L162:L163"/>
    <mergeCell ref="K165:K168"/>
    <mergeCell ref="L165:L168"/>
    <mergeCell ref="K169:K171"/>
    <mergeCell ref="L169:L171"/>
    <mergeCell ref="S200:S201"/>
    <mergeCell ref="K140:K141"/>
    <mergeCell ref="L140:L141"/>
    <mergeCell ref="K146:K148"/>
    <mergeCell ref="L146:L148"/>
    <mergeCell ref="K160:K161"/>
    <mergeCell ref="L160:L161"/>
    <mergeCell ref="K174:K178"/>
    <mergeCell ref="L174:L178"/>
    <mergeCell ref="K181:K183"/>
    <mergeCell ref="L181:L183"/>
    <mergeCell ref="K130:K133"/>
    <mergeCell ref="L130:L133"/>
    <mergeCell ref="Y130:Y136"/>
    <mergeCell ref="K135:K136"/>
    <mergeCell ref="L135:L136"/>
    <mergeCell ref="R137:R138"/>
    <mergeCell ref="S137:S138"/>
    <mergeCell ref="Y137:Y138"/>
    <mergeCell ref="Y124:Y127"/>
    <mergeCell ref="K125:K127"/>
    <mergeCell ref="L125:L127"/>
    <mergeCell ref="K128:K129"/>
    <mergeCell ref="L128:L129"/>
    <mergeCell ref="Y128:Y129"/>
    <mergeCell ref="K108:K110"/>
    <mergeCell ref="L108:L110"/>
    <mergeCell ref="Y108:Y110"/>
    <mergeCell ref="K112:K123"/>
    <mergeCell ref="L112:L123"/>
    <mergeCell ref="Y112:Y123"/>
    <mergeCell ref="K101:K103"/>
    <mergeCell ref="L101:L103"/>
    <mergeCell ref="Y102:Y103"/>
    <mergeCell ref="K104:K106"/>
    <mergeCell ref="L104:L106"/>
    <mergeCell ref="Y104:Y106"/>
    <mergeCell ref="K85:K95"/>
    <mergeCell ref="L85:L95"/>
    <mergeCell ref="Y85:Y87"/>
    <mergeCell ref="K98:K99"/>
    <mergeCell ref="L98:L99"/>
    <mergeCell ref="Y98:Y99"/>
    <mergeCell ref="K67:K80"/>
    <mergeCell ref="L67:L80"/>
    <mergeCell ref="Y67:Y79"/>
    <mergeCell ref="K81:K82"/>
    <mergeCell ref="L81:L82"/>
    <mergeCell ref="K83:K84"/>
    <mergeCell ref="L83:L84"/>
    <mergeCell ref="Y33:Y34"/>
    <mergeCell ref="K51:K55"/>
    <mergeCell ref="L51:L55"/>
    <mergeCell ref="Y51:Y55"/>
    <mergeCell ref="K56:K66"/>
    <mergeCell ref="L56:L66"/>
    <mergeCell ref="Y56:Y66"/>
    <mergeCell ref="K43:K48"/>
    <mergeCell ref="L43:L48"/>
    <mergeCell ref="Y43:Y48"/>
    <mergeCell ref="K49:K50"/>
    <mergeCell ref="L49:L50"/>
    <mergeCell ref="Y49:Y50"/>
    <mergeCell ref="Y342:Y344"/>
    <mergeCell ref="K2:K7"/>
    <mergeCell ref="L2:L7"/>
    <mergeCell ref="Y2:Y7"/>
    <mergeCell ref="K8:K9"/>
    <mergeCell ref="L8:L9"/>
    <mergeCell ref="Y8:Y9"/>
    <mergeCell ref="K35:K39"/>
    <mergeCell ref="L35:L39"/>
    <mergeCell ref="Y35:Y39"/>
    <mergeCell ref="K20:K32"/>
    <mergeCell ref="L20:L32"/>
    <mergeCell ref="Y20:Y32"/>
    <mergeCell ref="K10:K13"/>
    <mergeCell ref="L10:L13"/>
    <mergeCell ref="Y10:Y13"/>
    <mergeCell ref="K14:K19"/>
    <mergeCell ref="L14:L19"/>
    <mergeCell ref="Y14:Y19"/>
    <mergeCell ref="K40:K42"/>
    <mergeCell ref="L40:L42"/>
    <mergeCell ref="Y40:Y42"/>
    <mergeCell ref="K33:K34"/>
    <mergeCell ref="L33:L34"/>
  </mergeCells>
  <conditionalFormatting sqref="AB1:AB1048576">
    <cfRule type="cellIs" dxfId="5" priority="7" operator="equal">
      <formula>"OK"</formula>
    </cfRule>
  </conditionalFormatting>
  <conditionalFormatting sqref="AK2:AK344 AQ18:AQ279">
    <cfRule type="cellIs" dxfId="4" priority="5" operator="notEqual">
      <formula>"Definir en Isolución"</formula>
    </cfRule>
  </conditionalFormatting>
  <conditionalFormatting sqref="AQ2:AQ16 AQ282:AQ344">
    <cfRule type="cellIs" dxfId="3" priority="4" operator="notEqual">
      <formula>"Definir en Isolución"</formula>
    </cfRule>
  </conditionalFormatting>
  <conditionalFormatting sqref="AQ17">
    <cfRule type="cellIs" dxfId="2" priority="3" operator="notEqual">
      <formula>"Definir en Isolución"</formula>
    </cfRule>
  </conditionalFormatting>
  <conditionalFormatting sqref="AQ280">
    <cfRule type="cellIs" dxfId="1" priority="2" operator="notEqual">
      <formula>"Definir en Isolución"</formula>
    </cfRule>
  </conditionalFormatting>
  <conditionalFormatting sqref="AQ281">
    <cfRule type="cellIs" dxfId="0" priority="1" operator="notEqual">
      <formula>"Definir en Isolución"</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8D53F-BD8D-482D-B9FB-FBD3B80CC35E}">
  <dimension ref="A1:G357"/>
  <sheetViews>
    <sheetView topLeftCell="B1" zoomScale="90" zoomScaleNormal="90" workbookViewId="0">
      <pane ySplit="1" topLeftCell="A98" activePane="bottomLeft" state="frozen"/>
      <selection activeCell="B1" sqref="B1"/>
      <selection pane="bottomLeft" activeCell="E26" sqref="E26"/>
    </sheetView>
  </sheetViews>
  <sheetFormatPr baseColWidth="10" defaultColWidth="12.5" defaultRowHeight="15" x14ac:dyDescent="0.2"/>
  <cols>
    <col min="2" max="2" width="41.5" bestFit="1" customWidth="1"/>
    <col min="3" max="3" width="17.5" customWidth="1"/>
    <col min="7" max="7" width="64" customWidth="1"/>
  </cols>
  <sheetData>
    <row r="1" spans="1:7" ht="15.75" customHeight="1" x14ac:dyDescent="0.2">
      <c r="A1" s="149" t="s">
        <v>20</v>
      </c>
      <c r="B1" s="150"/>
      <c r="C1" s="150"/>
      <c r="D1" s="152"/>
      <c r="G1" s="85" t="s">
        <v>20</v>
      </c>
    </row>
    <row r="2" spans="1:7" x14ac:dyDescent="0.2">
      <c r="A2" s="78" t="s">
        <v>54</v>
      </c>
      <c r="B2" s="78" t="s">
        <v>55</v>
      </c>
      <c r="C2" s="78" t="s">
        <v>56</v>
      </c>
      <c r="D2" s="78" t="s">
        <v>57</v>
      </c>
      <c r="G2" s="78" t="s">
        <v>1282</v>
      </c>
    </row>
    <row r="3" spans="1:7" x14ac:dyDescent="0.2">
      <c r="A3" s="78" t="s">
        <v>54</v>
      </c>
      <c r="B3" s="78" t="s">
        <v>55</v>
      </c>
      <c r="C3" s="78" t="s">
        <v>56</v>
      </c>
      <c r="D3" s="78" t="s">
        <v>66</v>
      </c>
      <c r="G3" s="78" t="s">
        <v>1283</v>
      </c>
    </row>
    <row r="4" spans="1:7" x14ac:dyDescent="0.2">
      <c r="A4" s="15" t="s">
        <v>54</v>
      </c>
      <c r="B4" s="15" t="s">
        <v>55</v>
      </c>
      <c r="C4" s="15" t="s">
        <v>56</v>
      </c>
      <c r="D4" s="15" t="s">
        <v>57</v>
      </c>
      <c r="G4" s="91" t="s">
        <v>1282</v>
      </c>
    </row>
    <row r="5" spans="1:7" x14ac:dyDescent="0.2">
      <c r="A5" s="15" t="s">
        <v>54</v>
      </c>
      <c r="B5" s="15" t="s">
        <v>55</v>
      </c>
      <c r="C5" s="15" t="s">
        <v>71</v>
      </c>
      <c r="D5" s="15"/>
      <c r="G5" s="91" t="s">
        <v>1284</v>
      </c>
    </row>
    <row r="6" spans="1:7" x14ac:dyDescent="0.2">
      <c r="A6" s="15" t="s">
        <v>54</v>
      </c>
      <c r="B6" s="15" t="s">
        <v>55</v>
      </c>
      <c r="C6" s="15" t="s">
        <v>71</v>
      </c>
      <c r="D6" s="15"/>
      <c r="G6" s="91" t="s">
        <v>1284</v>
      </c>
    </row>
    <row r="7" spans="1:7" x14ac:dyDescent="0.2">
      <c r="A7" s="15" t="s">
        <v>54</v>
      </c>
      <c r="B7" s="15" t="s">
        <v>55</v>
      </c>
      <c r="C7" s="15" t="s">
        <v>71</v>
      </c>
      <c r="D7" s="15"/>
      <c r="G7" s="91" t="s">
        <v>1284</v>
      </c>
    </row>
    <row r="8" spans="1:7" x14ac:dyDescent="0.2">
      <c r="A8" s="15" t="s">
        <v>54</v>
      </c>
      <c r="B8" s="15" t="s">
        <v>55</v>
      </c>
      <c r="C8" s="15" t="s">
        <v>57</v>
      </c>
      <c r="D8" s="15"/>
      <c r="G8" s="91" t="s">
        <v>1285</v>
      </c>
    </row>
    <row r="9" spans="1:7" x14ac:dyDescent="0.2">
      <c r="A9" s="15" t="s">
        <v>54</v>
      </c>
      <c r="B9" s="15" t="s">
        <v>55</v>
      </c>
      <c r="C9" s="15" t="s">
        <v>71</v>
      </c>
      <c r="D9" s="15"/>
      <c r="G9" s="91" t="s">
        <v>1284</v>
      </c>
    </row>
    <row r="10" spans="1:7" x14ac:dyDescent="0.2">
      <c r="A10" s="15" t="s">
        <v>54</v>
      </c>
      <c r="B10" s="15" t="s">
        <v>55</v>
      </c>
      <c r="C10" s="15" t="s">
        <v>57</v>
      </c>
      <c r="D10" s="15"/>
      <c r="G10" s="91" t="s">
        <v>1285</v>
      </c>
    </row>
    <row r="11" spans="1:7" x14ac:dyDescent="0.2">
      <c r="A11" s="22" t="s">
        <v>54</v>
      </c>
      <c r="B11" s="22" t="s">
        <v>55</v>
      </c>
      <c r="C11" s="22" t="s">
        <v>71</v>
      </c>
      <c r="D11" s="22"/>
      <c r="G11" s="92" t="s">
        <v>1284</v>
      </c>
    </row>
    <row r="12" spans="1:7" x14ac:dyDescent="0.2">
      <c r="A12" s="22" t="s">
        <v>54</v>
      </c>
      <c r="B12" s="22" t="s">
        <v>55</v>
      </c>
      <c r="C12" s="22" t="s">
        <v>57</v>
      </c>
      <c r="D12" s="22"/>
      <c r="G12" s="92" t="s">
        <v>1285</v>
      </c>
    </row>
    <row r="13" spans="1:7" x14ac:dyDescent="0.2">
      <c r="A13" s="22" t="s">
        <v>54</v>
      </c>
      <c r="B13" s="22" t="s">
        <v>55</v>
      </c>
      <c r="C13" s="22" t="s">
        <v>71</v>
      </c>
      <c r="D13" s="22"/>
      <c r="G13" s="92" t="s">
        <v>1284</v>
      </c>
    </row>
    <row r="14" spans="1:7" x14ac:dyDescent="0.2">
      <c r="A14" s="22" t="s">
        <v>54</v>
      </c>
      <c r="B14" s="22" t="s">
        <v>55</v>
      </c>
      <c r="C14" s="22" t="s">
        <v>71</v>
      </c>
      <c r="D14" s="22"/>
      <c r="G14" s="92" t="s">
        <v>1284</v>
      </c>
    </row>
    <row r="15" spans="1:7" x14ac:dyDescent="0.2">
      <c r="A15" s="20" t="s">
        <v>54</v>
      </c>
      <c r="B15" s="20" t="s">
        <v>55</v>
      </c>
      <c r="C15" s="20" t="s">
        <v>103</v>
      </c>
      <c r="D15" s="20" t="s">
        <v>104</v>
      </c>
      <c r="G15" s="93" t="s">
        <v>1286</v>
      </c>
    </row>
    <row r="16" spans="1:7" x14ac:dyDescent="0.2">
      <c r="A16" s="20" t="s">
        <v>54</v>
      </c>
      <c r="B16" s="20" t="s">
        <v>55</v>
      </c>
      <c r="C16" s="20" t="s">
        <v>103</v>
      </c>
      <c r="D16" s="20" t="s">
        <v>104</v>
      </c>
      <c r="G16" s="93" t="s">
        <v>1286</v>
      </c>
    </row>
    <row r="17" spans="1:7" x14ac:dyDescent="0.2">
      <c r="A17" s="20" t="s">
        <v>109</v>
      </c>
      <c r="B17" s="20" t="s">
        <v>110</v>
      </c>
      <c r="C17" s="20"/>
      <c r="D17" s="20"/>
      <c r="G17" s="20" t="s">
        <v>1287</v>
      </c>
    </row>
    <row r="18" spans="1:7" x14ac:dyDescent="0.2">
      <c r="A18" s="20" t="s">
        <v>109</v>
      </c>
      <c r="B18" s="20" t="s">
        <v>110</v>
      </c>
      <c r="C18" s="20"/>
      <c r="D18" s="20"/>
      <c r="G18" s="20" t="s">
        <v>1287</v>
      </c>
    </row>
    <row r="19" spans="1:7" x14ac:dyDescent="0.2">
      <c r="A19" s="20" t="s">
        <v>109</v>
      </c>
      <c r="B19" s="20" t="s">
        <v>110</v>
      </c>
      <c r="C19" s="20"/>
      <c r="D19" s="20"/>
      <c r="G19" s="20" t="s">
        <v>1287</v>
      </c>
    </row>
    <row r="20" spans="1:7" x14ac:dyDescent="0.2">
      <c r="A20" s="20" t="s">
        <v>54</v>
      </c>
      <c r="B20" s="20" t="s">
        <v>55</v>
      </c>
      <c r="C20" s="20" t="s">
        <v>103</v>
      </c>
      <c r="D20" s="20" t="s">
        <v>104</v>
      </c>
      <c r="G20" s="20" t="s">
        <v>1286</v>
      </c>
    </row>
    <row r="21" spans="1:7" x14ac:dyDescent="0.2">
      <c r="A21" s="20" t="s">
        <v>109</v>
      </c>
      <c r="B21" s="20" t="s">
        <v>110</v>
      </c>
      <c r="C21" s="20"/>
      <c r="D21" s="20"/>
      <c r="G21" s="20" t="s">
        <v>1287</v>
      </c>
    </row>
    <row r="22" spans="1:7" x14ac:dyDescent="0.2">
      <c r="A22" s="20" t="s">
        <v>109</v>
      </c>
      <c r="B22" s="20" t="s">
        <v>110</v>
      </c>
      <c r="C22" s="20"/>
      <c r="D22" s="20"/>
      <c r="G22" s="20" t="s">
        <v>1287</v>
      </c>
    </row>
    <row r="23" spans="1:7" x14ac:dyDescent="0.2">
      <c r="A23" s="20" t="s">
        <v>109</v>
      </c>
      <c r="B23" s="20" t="s">
        <v>110</v>
      </c>
      <c r="C23" s="20"/>
      <c r="D23" s="20"/>
      <c r="G23" s="20" t="s">
        <v>1287</v>
      </c>
    </row>
    <row r="24" spans="1:7" x14ac:dyDescent="0.2">
      <c r="A24" s="20" t="s">
        <v>109</v>
      </c>
      <c r="B24" s="20" t="s">
        <v>110</v>
      </c>
      <c r="C24" s="20"/>
      <c r="D24" s="20"/>
      <c r="G24" s="20" t="s">
        <v>1287</v>
      </c>
    </row>
    <row r="25" spans="1:7" x14ac:dyDescent="0.2">
      <c r="A25" s="20" t="s">
        <v>109</v>
      </c>
      <c r="B25" s="20" t="s">
        <v>110</v>
      </c>
      <c r="C25" s="20"/>
      <c r="D25" s="20"/>
      <c r="G25" s="20" t="s">
        <v>1287</v>
      </c>
    </row>
    <row r="26" spans="1:7" x14ac:dyDescent="0.2">
      <c r="A26" s="20" t="s">
        <v>109</v>
      </c>
      <c r="B26" s="20" t="s">
        <v>110</v>
      </c>
      <c r="C26" s="20"/>
      <c r="D26" s="20"/>
      <c r="G26" s="20" t="s">
        <v>1287</v>
      </c>
    </row>
    <row r="27" spans="1:7" x14ac:dyDescent="0.2">
      <c r="A27" s="20" t="s">
        <v>109</v>
      </c>
      <c r="B27" s="20" t="s">
        <v>110</v>
      </c>
      <c r="C27" s="20"/>
      <c r="D27" s="20"/>
      <c r="G27" s="20" t="s">
        <v>1287</v>
      </c>
    </row>
    <row r="28" spans="1:7" x14ac:dyDescent="0.2">
      <c r="A28" s="20" t="s">
        <v>109</v>
      </c>
      <c r="B28" s="20" t="s">
        <v>110</v>
      </c>
      <c r="C28" s="20"/>
      <c r="D28" s="20"/>
      <c r="G28" s="20" t="s">
        <v>1287</v>
      </c>
    </row>
    <row r="29" spans="1:7" x14ac:dyDescent="0.2">
      <c r="A29" s="20" t="s">
        <v>109</v>
      </c>
      <c r="B29" s="20" t="s">
        <v>110</v>
      </c>
      <c r="C29" s="20"/>
      <c r="D29" s="20"/>
      <c r="G29" s="20" t="s">
        <v>1287</v>
      </c>
    </row>
    <row r="30" spans="1:7" x14ac:dyDescent="0.2">
      <c r="A30" s="20" t="s">
        <v>109</v>
      </c>
      <c r="B30" s="20" t="s">
        <v>110</v>
      </c>
      <c r="C30" s="20"/>
      <c r="D30" s="20"/>
      <c r="G30" s="20" t="s">
        <v>1287</v>
      </c>
    </row>
    <row r="31" spans="1:7" x14ac:dyDescent="0.2">
      <c r="A31" s="20" t="s">
        <v>54</v>
      </c>
      <c r="B31" s="20" t="s">
        <v>55</v>
      </c>
      <c r="C31" s="20" t="s">
        <v>103</v>
      </c>
      <c r="D31" s="20" t="s">
        <v>104</v>
      </c>
      <c r="G31" s="20" t="s">
        <v>1286</v>
      </c>
    </row>
    <row r="32" spans="1:7" x14ac:dyDescent="0.2">
      <c r="A32" s="20" t="s">
        <v>54</v>
      </c>
      <c r="B32" s="20" t="s">
        <v>55</v>
      </c>
      <c r="C32" s="20" t="s">
        <v>103</v>
      </c>
      <c r="D32" s="20" t="s">
        <v>104</v>
      </c>
      <c r="G32" s="20" t="s">
        <v>1286</v>
      </c>
    </row>
    <row r="33" spans="1:7" x14ac:dyDescent="0.2">
      <c r="A33" s="20" t="s">
        <v>54</v>
      </c>
      <c r="B33" s="20" t="s">
        <v>55</v>
      </c>
      <c r="C33" s="20" t="s">
        <v>103</v>
      </c>
      <c r="D33" s="20" t="s">
        <v>104</v>
      </c>
      <c r="G33" s="20" t="s">
        <v>1286</v>
      </c>
    </row>
    <row r="34" spans="1:7" x14ac:dyDescent="0.2">
      <c r="A34" s="20" t="s">
        <v>54</v>
      </c>
      <c r="B34" s="20" t="s">
        <v>55</v>
      </c>
      <c r="C34" s="20" t="s">
        <v>103</v>
      </c>
      <c r="D34" s="20" t="s">
        <v>104</v>
      </c>
      <c r="G34" s="20" t="s">
        <v>1286</v>
      </c>
    </row>
    <row r="35" spans="1:7" x14ac:dyDescent="0.2">
      <c r="A35" s="20" t="s">
        <v>54</v>
      </c>
      <c r="B35" s="20" t="s">
        <v>55</v>
      </c>
      <c r="C35" s="20" t="s">
        <v>56</v>
      </c>
      <c r="D35" s="20" t="s">
        <v>164</v>
      </c>
      <c r="G35" s="20" t="s">
        <v>1288</v>
      </c>
    </row>
    <row r="36" spans="1:7" x14ac:dyDescent="0.2">
      <c r="A36" s="20" t="s">
        <v>54</v>
      </c>
      <c r="B36" s="20" t="s">
        <v>55</v>
      </c>
      <c r="C36" s="20" t="s">
        <v>164</v>
      </c>
      <c r="D36" s="20"/>
      <c r="G36" s="20" t="s">
        <v>1289</v>
      </c>
    </row>
    <row r="37" spans="1:7" x14ac:dyDescent="0.2">
      <c r="A37" s="20" t="s">
        <v>54</v>
      </c>
      <c r="B37" s="20" t="s">
        <v>55</v>
      </c>
      <c r="C37" s="20" t="s">
        <v>164</v>
      </c>
      <c r="D37" s="20"/>
      <c r="G37" s="20" t="s">
        <v>1289</v>
      </c>
    </row>
    <row r="38" spans="1:7" x14ac:dyDescent="0.2">
      <c r="A38" s="20" t="s">
        <v>54</v>
      </c>
      <c r="B38" s="20" t="s">
        <v>55</v>
      </c>
      <c r="C38" s="20" t="s">
        <v>164</v>
      </c>
      <c r="D38" s="20"/>
      <c r="G38" s="20" t="s">
        <v>1289</v>
      </c>
    </row>
    <row r="39" spans="1:7" x14ac:dyDescent="0.2">
      <c r="A39" s="20" t="s">
        <v>54</v>
      </c>
      <c r="B39" s="20" t="s">
        <v>55</v>
      </c>
      <c r="C39" s="20" t="s">
        <v>174</v>
      </c>
      <c r="D39" s="20"/>
      <c r="G39" s="20" t="s">
        <v>1290</v>
      </c>
    </row>
    <row r="40" spans="1:7" x14ac:dyDescent="0.2">
      <c r="A40" s="20" t="s">
        <v>54</v>
      </c>
      <c r="B40" s="20" t="s">
        <v>55</v>
      </c>
      <c r="C40" s="20" t="s">
        <v>179</v>
      </c>
      <c r="D40" s="20"/>
      <c r="G40" s="20" t="s">
        <v>1291</v>
      </c>
    </row>
    <row r="41" spans="1:7" x14ac:dyDescent="0.2">
      <c r="A41" s="20" t="s">
        <v>54</v>
      </c>
      <c r="B41" s="20" t="s">
        <v>55</v>
      </c>
      <c r="C41" s="20" t="s">
        <v>164</v>
      </c>
      <c r="D41" s="20"/>
      <c r="G41" s="20" t="s">
        <v>1289</v>
      </c>
    </row>
    <row r="42" spans="1:7" x14ac:dyDescent="0.2">
      <c r="A42" s="20" t="s">
        <v>54</v>
      </c>
      <c r="B42" s="20" t="s">
        <v>55</v>
      </c>
      <c r="C42" s="20" t="s">
        <v>56</v>
      </c>
      <c r="D42" s="20" t="s">
        <v>164</v>
      </c>
      <c r="G42" s="20" t="s">
        <v>1288</v>
      </c>
    </row>
    <row r="43" spans="1:7" x14ac:dyDescent="0.2">
      <c r="A43" s="20" t="s">
        <v>54</v>
      </c>
      <c r="B43" s="20" t="s">
        <v>55</v>
      </c>
      <c r="C43" s="20" t="s">
        <v>179</v>
      </c>
      <c r="D43" s="20"/>
      <c r="G43" s="20" t="s">
        <v>1291</v>
      </c>
    </row>
    <row r="44" spans="1:7" x14ac:dyDescent="0.2">
      <c r="A44" s="20" t="s">
        <v>54</v>
      </c>
      <c r="B44" s="20" t="s">
        <v>55</v>
      </c>
      <c r="C44" s="20" t="s">
        <v>164</v>
      </c>
      <c r="D44" s="20"/>
      <c r="G44" s="20" t="s">
        <v>1289</v>
      </c>
    </row>
    <row r="45" spans="1:7" x14ac:dyDescent="0.2">
      <c r="A45" s="20" t="s">
        <v>54</v>
      </c>
      <c r="B45" s="20" t="s">
        <v>55</v>
      </c>
      <c r="C45" s="20" t="s">
        <v>179</v>
      </c>
      <c r="D45" s="20"/>
      <c r="G45" s="20" t="s">
        <v>1291</v>
      </c>
    </row>
    <row r="46" spans="1:7" x14ac:dyDescent="0.2">
      <c r="A46" s="20" t="s">
        <v>54</v>
      </c>
      <c r="B46" s="20" t="s">
        <v>55</v>
      </c>
      <c r="C46" s="20" t="s">
        <v>164</v>
      </c>
      <c r="D46" s="20"/>
      <c r="G46" s="20" t="s">
        <v>1289</v>
      </c>
    </row>
    <row r="47" spans="1:7" x14ac:dyDescent="0.2">
      <c r="A47" s="20" t="s">
        <v>54</v>
      </c>
      <c r="B47" s="20" t="s">
        <v>55</v>
      </c>
      <c r="C47" s="20" t="s">
        <v>179</v>
      </c>
      <c r="D47" s="20"/>
      <c r="G47" s="20" t="s">
        <v>1291</v>
      </c>
    </row>
    <row r="48" spans="1:7" x14ac:dyDescent="0.2">
      <c r="A48" s="20" t="s">
        <v>54</v>
      </c>
      <c r="B48" s="20" t="s">
        <v>55</v>
      </c>
      <c r="C48" s="20" t="s">
        <v>164</v>
      </c>
      <c r="D48" s="20"/>
      <c r="G48" s="20" t="s">
        <v>1289</v>
      </c>
    </row>
    <row r="49" spans="1:7" x14ac:dyDescent="0.2">
      <c r="A49" s="20" t="s">
        <v>54</v>
      </c>
      <c r="B49" s="20" t="s">
        <v>55</v>
      </c>
      <c r="C49" s="20" t="s">
        <v>179</v>
      </c>
      <c r="D49" s="20"/>
      <c r="G49" s="20" t="s">
        <v>1291</v>
      </c>
    </row>
    <row r="50" spans="1:7" x14ac:dyDescent="0.2">
      <c r="A50" s="20" t="s">
        <v>54</v>
      </c>
      <c r="B50" s="20" t="s">
        <v>55</v>
      </c>
      <c r="C50" s="20" t="s">
        <v>179</v>
      </c>
      <c r="D50" s="20"/>
      <c r="G50" s="20" t="s">
        <v>1291</v>
      </c>
    </row>
    <row r="51" spans="1:7" x14ac:dyDescent="0.2">
      <c r="A51" s="20" t="s">
        <v>54</v>
      </c>
      <c r="B51" s="20" t="s">
        <v>55</v>
      </c>
      <c r="C51" s="20" t="s">
        <v>179</v>
      </c>
      <c r="D51" s="20"/>
      <c r="G51" s="20" t="s">
        <v>1291</v>
      </c>
    </row>
    <row r="52" spans="1:7" x14ac:dyDescent="0.2">
      <c r="A52" s="20" t="s">
        <v>54</v>
      </c>
      <c r="B52" s="20" t="s">
        <v>55</v>
      </c>
      <c r="C52" s="20" t="s">
        <v>179</v>
      </c>
      <c r="D52" s="20"/>
      <c r="G52" s="20" t="s">
        <v>1291</v>
      </c>
    </row>
    <row r="53" spans="1:7" x14ac:dyDescent="0.2">
      <c r="A53" s="20" t="s">
        <v>54</v>
      </c>
      <c r="B53" s="20" t="s">
        <v>55</v>
      </c>
      <c r="C53" s="20" t="s">
        <v>212</v>
      </c>
      <c r="D53" s="20" t="s">
        <v>55</v>
      </c>
      <c r="E53" t="s">
        <v>496</v>
      </c>
      <c r="F53" t="s">
        <v>1292</v>
      </c>
      <c r="G53" s="20" t="s">
        <v>1293</v>
      </c>
    </row>
    <row r="54" spans="1:7" x14ac:dyDescent="0.2">
      <c r="A54" s="20" t="s">
        <v>54</v>
      </c>
      <c r="B54" s="20" t="s">
        <v>55</v>
      </c>
      <c r="C54" s="20" t="s">
        <v>215</v>
      </c>
      <c r="D54" s="20"/>
      <c r="G54" s="20" t="s">
        <v>1294</v>
      </c>
    </row>
    <row r="55" spans="1:7" x14ac:dyDescent="0.2">
      <c r="A55" s="20" t="s">
        <v>54</v>
      </c>
      <c r="B55" s="20" t="s">
        <v>55</v>
      </c>
      <c r="C55" s="20" t="s">
        <v>179</v>
      </c>
      <c r="D55" s="20"/>
      <c r="G55" s="20" t="s">
        <v>1291</v>
      </c>
    </row>
    <row r="56" spans="1:7" x14ac:dyDescent="0.2">
      <c r="A56" s="20" t="s">
        <v>54</v>
      </c>
      <c r="B56" s="20" t="s">
        <v>55</v>
      </c>
      <c r="C56" s="20" t="s">
        <v>164</v>
      </c>
      <c r="D56" s="20" t="s">
        <v>104</v>
      </c>
      <c r="G56" s="20" t="s">
        <v>1295</v>
      </c>
    </row>
    <row r="57" spans="1:7" x14ac:dyDescent="0.2">
      <c r="A57" s="20" t="s">
        <v>54</v>
      </c>
      <c r="B57" s="20" t="s">
        <v>55</v>
      </c>
      <c r="C57" s="20" t="s">
        <v>164</v>
      </c>
      <c r="D57" s="20" t="s">
        <v>104</v>
      </c>
      <c r="G57" s="20" t="s">
        <v>1295</v>
      </c>
    </row>
    <row r="58" spans="1:7" x14ac:dyDescent="0.2">
      <c r="A58" s="20" t="s">
        <v>54</v>
      </c>
      <c r="B58" s="20" t="s">
        <v>55</v>
      </c>
      <c r="C58" s="20" t="s">
        <v>164</v>
      </c>
      <c r="D58" s="20" t="s">
        <v>104</v>
      </c>
      <c r="G58" s="20" t="s">
        <v>1295</v>
      </c>
    </row>
    <row r="59" spans="1:7" x14ac:dyDescent="0.2">
      <c r="A59" s="20" t="s">
        <v>54</v>
      </c>
      <c r="B59" s="20" t="s">
        <v>55</v>
      </c>
      <c r="C59" s="20" t="s">
        <v>164</v>
      </c>
      <c r="D59" s="20" t="s">
        <v>104</v>
      </c>
      <c r="G59" s="20" t="s">
        <v>1295</v>
      </c>
    </row>
    <row r="60" spans="1:7" x14ac:dyDescent="0.2">
      <c r="A60" s="20" t="s">
        <v>109</v>
      </c>
      <c r="B60" s="20" t="s">
        <v>110</v>
      </c>
      <c r="C60" s="20"/>
      <c r="D60" s="20"/>
      <c r="G60" s="20" t="s">
        <v>1287</v>
      </c>
    </row>
    <row r="61" spans="1:7" x14ac:dyDescent="0.2">
      <c r="A61" s="20" t="s">
        <v>109</v>
      </c>
      <c r="B61" s="20" t="s">
        <v>110</v>
      </c>
      <c r="C61" s="20"/>
      <c r="D61" s="20"/>
      <c r="G61" s="20" t="s">
        <v>1287</v>
      </c>
    </row>
    <row r="62" spans="1:7" x14ac:dyDescent="0.2">
      <c r="A62" s="20" t="s">
        <v>109</v>
      </c>
      <c r="B62" s="20" t="s">
        <v>110</v>
      </c>
      <c r="C62" s="20"/>
      <c r="D62" s="20"/>
      <c r="G62" s="20" t="s">
        <v>1287</v>
      </c>
    </row>
    <row r="63" spans="1:7" x14ac:dyDescent="0.2">
      <c r="A63" s="20" t="s">
        <v>109</v>
      </c>
      <c r="B63" s="20" t="s">
        <v>110</v>
      </c>
      <c r="C63" s="20"/>
      <c r="D63" s="20"/>
      <c r="G63" s="20" t="s">
        <v>1287</v>
      </c>
    </row>
    <row r="64" spans="1:7" x14ac:dyDescent="0.2">
      <c r="A64" s="20" t="s">
        <v>109</v>
      </c>
      <c r="B64" s="20" t="s">
        <v>110</v>
      </c>
      <c r="C64" s="20"/>
      <c r="D64" s="20"/>
      <c r="G64" s="20" t="s">
        <v>1287</v>
      </c>
    </row>
    <row r="65" spans="1:7" x14ac:dyDescent="0.2">
      <c r="A65" s="20" t="s">
        <v>109</v>
      </c>
      <c r="B65" s="20" t="s">
        <v>110</v>
      </c>
      <c r="C65" s="20"/>
      <c r="D65" s="20"/>
      <c r="G65" s="20" t="s">
        <v>1287</v>
      </c>
    </row>
    <row r="66" spans="1:7" x14ac:dyDescent="0.2">
      <c r="A66" s="20" t="s">
        <v>109</v>
      </c>
      <c r="B66" s="20" t="s">
        <v>110</v>
      </c>
      <c r="C66" s="20"/>
      <c r="D66" s="20"/>
      <c r="G66" s="20" t="s">
        <v>1287</v>
      </c>
    </row>
    <row r="67" spans="1:7" x14ac:dyDescent="0.2">
      <c r="A67" s="20" t="s">
        <v>54</v>
      </c>
      <c r="B67" s="20" t="s">
        <v>55</v>
      </c>
      <c r="C67" s="20" t="s">
        <v>164</v>
      </c>
      <c r="D67" s="20" t="s">
        <v>104</v>
      </c>
      <c r="G67" s="20" t="s">
        <v>1295</v>
      </c>
    </row>
    <row r="68" spans="1:7" x14ac:dyDescent="0.2">
      <c r="A68" s="20" t="s">
        <v>54</v>
      </c>
      <c r="B68" s="20" t="s">
        <v>55</v>
      </c>
      <c r="C68" s="20" t="s">
        <v>164</v>
      </c>
      <c r="D68" s="20" t="s">
        <v>104</v>
      </c>
      <c r="G68" s="20" t="s">
        <v>1295</v>
      </c>
    </row>
    <row r="69" spans="1:7" x14ac:dyDescent="0.2">
      <c r="A69" s="20" t="s">
        <v>109</v>
      </c>
      <c r="B69" s="20" t="s">
        <v>110</v>
      </c>
      <c r="C69" s="20"/>
      <c r="D69" s="20"/>
      <c r="G69" s="20" t="s">
        <v>1287</v>
      </c>
    </row>
    <row r="70" spans="1:7" x14ac:dyDescent="0.2">
      <c r="A70" s="20" t="s">
        <v>109</v>
      </c>
      <c r="B70" s="20" t="s">
        <v>110</v>
      </c>
      <c r="C70" s="20"/>
      <c r="D70" s="20"/>
      <c r="G70" s="20" t="s">
        <v>1287</v>
      </c>
    </row>
    <row r="71" spans="1:7" x14ac:dyDescent="0.2">
      <c r="A71" s="20" t="s">
        <v>109</v>
      </c>
      <c r="B71" s="20" t="s">
        <v>110</v>
      </c>
      <c r="C71" s="20"/>
      <c r="D71" s="20"/>
      <c r="G71" s="20" t="s">
        <v>1287</v>
      </c>
    </row>
    <row r="72" spans="1:7" x14ac:dyDescent="0.2">
      <c r="A72" s="20" t="s">
        <v>109</v>
      </c>
      <c r="B72" s="20" t="s">
        <v>110</v>
      </c>
      <c r="C72" s="20"/>
      <c r="D72" s="20"/>
      <c r="G72" s="20" t="s">
        <v>1287</v>
      </c>
    </row>
    <row r="73" spans="1:7" x14ac:dyDescent="0.2">
      <c r="A73" s="20" t="s">
        <v>109</v>
      </c>
      <c r="B73" s="20" t="s">
        <v>110</v>
      </c>
      <c r="C73" s="20"/>
      <c r="D73" s="20"/>
      <c r="G73" s="20" t="s">
        <v>1287</v>
      </c>
    </row>
    <row r="74" spans="1:7" x14ac:dyDescent="0.2">
      <c r="A74" s="20" t="s">
        <v>109</v>
      </c>
      <c r="B74" s="20" t="s">
        <v>110</v>
      </c>
      <c r="C74" s="20"/>
      <c r="D74" s="20"/>
      <c r="G74" s="20" t="s">
        <v>1287</v>
      </c>
    </row>
    <row r="75" spans="1:7" x14ac:dyDescent="0.2">
      <c r="A75" s="20" t="s">
        <v>109</v>
      </c>
      <c r="B75" s="20" t="s">
        <v>110</v>
      </c>
      <c r="C75" s="20"/>
      <c r="D75" s="20"/>
      <c r="G75" s="20" t="s">
        <v>1287</v>
      </c>
    </row>
    <row r="76" spans="1:7" x14ac:dyDescent="0.2">
      <c r="A76" s="20" t="s">
        <v>109</v>
      </c>
      <c r="B76" s="20" t="s">
        <v>110</v>
      </c>
      <c r="C76" s="20"/>
      <c r="D76" s="20"/>
      <c r="G76" s="20" t="s">
        <v>1287</v>
      </c>
    </row>
    <row r="77" spans="1:7" x14ac:dyDescent="0.2">
      <c r="A77" s="20" t="s">
        <v>109</v>
      </c>
      <c r="B77" s="20" t="s">
        <v>110</v>
      </c>
      <c r="C77" s="20"/>
      <c r="D77" s="20"/>
      <c r="G77" s="20" t="s">
        <v>1287</v>
      </c>
    </row>
    <row r="78" spans="1:7" x14ac:dyDescent="0.2">
      <c r="A78" s="20" t="s">
        <v>109</v>
      </c>
      <c r="B78" s="20" t="s">
        <v>110</v>
      </c>
      <c r="C78" s="20"/>
      <c r="D78" s="20"/>
      <c r="G78" s="20" t="s">
        <v>1287</v>
      </c>
    </row>
    <row r="79" spans="1:7" x14ac:dyDescent="0.2">
      <c r="A79" s="20" t="s">
        <v>109</v>
      </c>
      <c r="B79" s="20" t="s">
        <v>110</v>
      </c>
      <c r="C79" s="20"/>
      <c r="D79" s="20"/>
      <c r="G79" s="20" t="s">
        <v>1287</v>
      </c>
    </row>
    <row r="80" spans="1:7" x14ac:dyDescent="0.2">
      <c r="A80" s="20" t="s">
        <v>109</v>
      </c>
      <c r="B80" s="20" t="s">
        <v>110</v>
      </c>
      <c r="C80" s="20"/>
      <c r="D80" s="20"/>
      <c r="G80" s="20" t="s">
        <v>1287</v>
      </c>
    </row>
    <row r="81" spans="1:7" x14ac:dyDescent="0.2">
      <c r="A81" s="20" t="s">
        <v>54</v>
      </c>
      <c r="B81" s="20" t="s">
        <v>55</v>
      </c>
      <c r="C81" s="20" t="s">
        <v>290</v>
      </c>
      <c r="D81" s="20" t="s">
        <v>291</v>
      </c>
      <c r="G81" s="20" t="s">
        <v>1296</v>
      </c>
    </row>
    <row r="82" spans="1:7" x14ac:dyDescent="0.2">
      <c r="A82" s="20" t="s">
        <v>54</v>
      </c>
      <c r="B82" s="20" t="s">
        <v>55</v>
      </c>
      <c r="C82" s="20" t="s">
        <v>290</v>
      </c>
      <c r="D82" s="20" t="s">
        <v>291</v>
      </c>
      <c r="G82" s="20" t="s">
        <v>1296</v>
      </c>
    </row>
    <row r="83" spans="1:7" x14ac:dyDescent="0.2">
      <c r="A83" s="20" t="s">
        <v>54</v>
      </c>
      <c r="B83" s="20" t="s">
        <v>55</v>
      </c>
      <c r="C83" s="20" t="s">
        <v>290</v>
      </c>
      <c r="D83" s="20" t="s">
        <v>291</v>
      </c>
      <c r="G83" s="20" t="s">
        <v>1296</v>
      </c>
    </row>
    <row r="84" spans="1:7" x14ac:dyDescent="0.2">
      <c r="A84" s="20" t="s">
        <v>54</v>
      </c>
      <c r="B84" s="20" t="s">
        <v>55</v>
      </c>
      <c r="C84" s="20" t="s">
        <v>290</v>
      </c>
      <c r="D84" s="20" t="s">
        <v>291</v>
      </c>
      <c r="G84" s="20" t="s">
        <v>1296</v>
      </c>
    </row>
    <row r="85" spans="1:7" x14ac:dyDescent="0.2">
      <c r="A85" s="20" t="s">
        <v>54</v>
      </c>
      <c r="B85" s="20" t="s">
        <v>55</v>
      </c>
      <c r="C85" s="20" t="s">
        <v>290</v>
      </c>
      <c r="D85" s="20" t="s">
        <v>291</v>
      </c>
      <c r="G85" s="20" t="s">
        <v>1296</v>
      </c>
    </row>
    <row r="86" spans="1:7" x14ac:dyDescent="0.2">
      <c r="A86" s="20" t="s">
        <v>54</v>
      </c>
      <c r="B86" s="20" t="s">
        <v>55</v>
      </c>
      <c r="C86" s="20" t="s">
        <v>290</v>
      </c>
      <c r="D86" s="20" t="s">
        <v>291</v>
      </c>
      <c r="G86" s="20" t="s">
        <v>1296</v>
      </c>
    </row>
    <row r="87" spans="1:7" x14ac:dyDescent="0.2">
      <c r="A87" s="20" t="s">
        <v>54</v>
      </c>
      <c r="B87" s="20" t="s">
        <v>55</v>
      </c>
      <c r="C87" s="20" t="s">
        <v>290</v>
      </c>
      <c r="D87" s="20" t="s">
        <v>291</v>
      </c>
      <c r="G87" s="20" t="s">
        <v>1296</v>
      </c>
    </row>
    <row r="88" spans="1:7" x14ac:dyDescent="0.2">
      <c r="A88" s="20" t="s">
        <v>54</v>
      </c>
      <c r="B88" s="20" t="s">
        <v>55</v>
      </c>
      <c r="C88" s="20" t="s">
        <v>290</v>
      </c>
      <c r="D88" s="20" t="s">
        <v>291</v>
      </c>
      <c r="G88" s="20" t="s">
        <v>1296</v>
      </c>
    </row>
    <row r="89" spans="1:7" x14ac:dyDescent="0.2">
      <c r="A89" s="20" t="s">
        <v>54</v>
      </c>
      <c r="B89" s="20" t="s">
        <v>55</v>
      </c>
      <c r="C89" s="20" t="s">
        <v>290</v>
      </c>
      <c r="D89" s="20" t="s">
        <v>291</v>
      </c>
      <c r="G89" s="20" t="s">
        <v>1296</v>
      </c>
    </row>
    <row r="90" spans="1:7" x14ac:dyDescent="0.2">
      <c r="A90" s="20" t="s">
        <v>54</v>
      </c>
      <c r="B90" s="20" t="s">
        <v>55</v>
      </c>
      <c r="C90" s="20" t="s">
        <v>290</v>
      </c>
      <c r="D90" s="20" t="s">
        <v>291</v>
      </c>
      <c r="G90" s="20" t="s">
        <v>1296</v>
      </c>
    </row>
    <row r="91" spans="1:7" x14ac:dyDescent="0.2">
      <c r="A91" s="20" t="s">
        <v>54</v>
      </c>
      <c r="B91" s="20" t="s">
        <v>55</v>
      </c>
      <c r="C91" s="20" t="s">
        <v>290</v>
      </c>
      <c r="D91" s="20" t="s">
        <v>291</v>
      </c>
      <c r="G91" s="20" t="s">
        <v>1296</v>
      </c>
    </row>
    <row r="92" spans="1:7" x14ac:dyDescent="0.2">
      <c r="A92" s="20" t="s">
        <v>54</v>
      </c>
      <c r="B92" s="20" t="s">
        <v>55</v>
      </c>
      <c r="C92" s="20" t="s">
        <v>290</v>
      </c>
      <c r="D92" s="20" t="s">
        <v>291</v>
      </c>
      <c r="G92" s="20" t="s">
        <v>1296</v>
      </c>
    </row>
    <row r="93" spans="1:7" x14ac:dyDescent="0.2">
      <c r="A93" s="20" t="s">
        <v>54</v>
      </c>
      <c r="B93" s="20" t="s">
        <v>55</v>
      </c>
      <c r="C93" s="20" t="s">
        <v>290</v>
      </c>
      <c r="D93" s="20" t="s">
        <v>291</v>
      </c>
      <c r="G93" s="20" t="s">
        <v>1296</v>
      </c>
    </row>
    <row r="94" spans="1:7" x14ac:dyDescent="0.2">
      <c r="A94" s="20" t="s">
        <v>54</v>
      </c>
      <c r="B94" s="20" t="s">
        <v>55</v>
      </c>
      <c r="C94" s="20" t="s">
        <v>290</v>
      </c>
      <c r="D94" s="20" t="s">
        <v>291</v>
      </c>
      <c r="G94" s="20" t="s">
        <v>1296</v>
      </c>
    </row>
    <row r="95" spans="1:7" x14ac:dyDescent="0.2">
      <c r="A95" s="20" t="s">
        <v>54</v>
      </c>
      <c r="B95" s="20" t="s">
        <v>55</v>
      </c>
      <c r="C95" s="20" t="s">
        <v>290</v>
      </c>
      <c r="D95" s="20" t="s">
        <v>291</v>
      </c>
      <c r="G95" s="20" t="s">
        <v>1296</v>
      </c>
    </row>
    <row r="96" spans="1:7" x14ac:dyDescent="0.2">
      <c r="A96" s="20" t="s">
        <v>54</v>
      </c>
      <c r="B96" s="20" t="s">
        <v>55</v>
      </c>
      <c r="C96" s="20" t="s">
        <v>290</v>
      </c>
      <c r="D96" s="20" t="s">
        <v>291</v>
      </c>
      <c r="G96" s="20" t="s">
        <v>1296</v>
      </c>
    </row>
    <row r="97" spans="1:7" x14ac:dyDescent="0.2">
      <c r="A97" s="20" t="s">
        <v>54</v>
      </c>
      <c r="B97" s="20" t="s">
        <v>55</v>
      </c>
      <c r="C97" s="20" t="s">
        <v>290</v>
      </c>
      <c r="D97" s="20" t="s">
        <v>291</v>
      </c>
      <c r="G97" s="20" t="s">
        <v>1296</v>
      </c>
    </row>
    <row r="98" spans="1:7" x14ac:dyDescent="0.2">
      <c r="A98" s="20" t="s">
        <v>54</v>
      </c>
      <c r="B98" s="20" t="s">
        <v>55</v>
      </c>
      <c r="C98" s="20" t="s">
        <v>290</v>
      </c>
      <c r="D98" s="20" t="s">
        <v>291</v>
      </c>
      <c r="G98" s="20" t="s">
        <v>1296</v>
      </c>
    </row>
    <row r="99" spans="1:7" x14ac:dyDescent="0.2">
      <c r="A99" s="20" t="s">
        <v>54</v>
      </c>
      <c r="B99" s="20" t="s">
        <v>55</v>
      </c>
      <c r="C99" s="20" t="s">
        <v>290</v>
      </c>
      <c r="D99" s="20" t="s">
        <v>291</v>
      </c>
      <c r="G99" s="20" t="s">
        <v>1296</v>
      </c>
    </row>
    <row r="100" spans="1:7" x14ac:dyDescent="0.2">
      <c r="A100" s="20" t="s">
        <v>54</v>
      </c>
      <c r="B100" s="20" t="s">
        <v>55</v>
      </c>
      <c r="C100" s="20" t="s">
        <v>290</v>
      </c>
      <c r="D100" s="20" t="s">
        <v>291</v>
      </c>
      <c r="G100" s="20" t="s">
        <v>1296</v>
      </c>
    </row>
    <row r="101" spans="1:7" x14ac:dyDescent="0.2">
      <c r="A101" s="20" t="s">
        <v>54</v>
      </c>
      <c r="B101" s="20" t="s">
        <v>55</v>
      </c>
      <c r="C101" s="20" t="s">
        <v>290</v>
      </c>
      <c r="D101" s="20" t="s">
        <v>291</v>
      </c>
      <c r="G101" s="20" t="s">
        <v>1296</v>
      </c>
    </row>
    <row r="102" spans="1:7" x14ac:dyDescent="0.2">
      <c r="A102" s="20" t="s">
        <v>54</v>
      </c>
      <c r="B102" s="20" t="s">
        <v>55</v>
      </c>
      <c r="C102" s="20" t="s">
        <v>290</v>
      </c>
      <c r="D102" s="20" t="s">
        <v>291</v>
      </c>
      <c r="G102" s="20" t="s">
        <v>1296</v>
      </c>
    </row>
    <row r="103" spans="1:7" x14ac:dyDescent="0.2">
      <c r="A103" s="20" t="s">
        <v>54</v>
      </c>
      <c r="B103" s="20" t="s">
        <v>55</v>
      </c>
      <c r="C103" s="20" t="s">
        <v>290</v>
      </c>
      <c r="D103" s="20" t="s">
        <v>291</v>
      </c>
      <c r="G103" s="20" t="s">
        <v>1296</v>
      </c>
    </row>
    <row r="104" spans="1:7" x14ac:dyDescent="0.2">
      <c r="A104" s="20" t="s">
        <v>54</v>
      </c>
      <c r="B104" s="20" t="s">
        <v>55</v>
      </c>
      <c r="C104" s="20" t="s">
        <v>374</v>
      </c>
      <c r="D104" s="20" t="s">
        <v>375</v>
      </c>
      <c r="E104" t="s">
        <v>57</v>
      </c>
      <c r="G104" s="20" t="s">
        <v>1297</v>
      </c>
    </row>
    <row r="105" spans="1:7" x14ac:dyDescent="0.2">
      <c r="A105" s="20" t="s">
        <v>54</v>
      </c>
      <c r="B105" s="20" t="s">
        <v>55</v>
      </c>
      <c r="C105" s="20" t="s">
        <v>374</v>
      </c>
      <c r="D105" s="20" t="s">
        <v>375</v>
      </c>
      <c r="E105" t="s">
        <v>57</v>
      </c>
      <c r="G105" s="20" t="s">
        <v>1297</v>
      </c>
    </row>
    <row r="106" spans="1:7" x14ac:dyDescent="0.2">
      <c r="A106" s="20" t="s">
        <v>54</v>
      </c>
      <c r="B106" s="20" t="s">
        <v>55</v>
      </c>
      <c r="C106" s="20" t="s">
        <v>374</v>
      </c>
      <c r="D106" s="20" t="s">
        <v>375</v>
      </c>
      <c r="E106" t="s">
        <v>57</v>
      </c>
      <c r="G106" s="20" t="s">
        <v>1297</v>
      </c>
    </row>
    <row r="107" spans="1:7" x14ac:dyDescent="0.2">
      <c r="A107" s="20" t="s">
        <v>54</v>
      </c>
      <c r="B107" s="20" t="s">
        <v>55</v>
      </c>
      <c r="C107" s="20" t="s">
        <v>374</v>
      </c>
      <c r="D107" s="20" t="s">
        <v>375</v>
      </c>
      <c r="E107" t="s">
        <v>57</v>
      </c>
      <c r="G107" s="20" t="s">
        <v>1297</v>
      </c>
    </row>
    <row r="108" spans="1:7" x14ac:dyDescent="0.2">
      <c r="A108" s="20" t="s">
        <v>54</v>
      </c>
      <c r="B108" s="20" t="s">
        <v>55</v>
      </c>
      <c r="C108" s="20" t="s">
        <v>374</v>
      </c>
      <c r="D108" s="20" t="s">
        <v>375</v>
      </c>
      <c r="E108" t="s">
        <v>57</v>
      </c>
      <c r="G108" s="20" t="s">
        <v>1297</v>
      </c>
    </row>
    <row r="109" spans="1:7" x14ac:dyDescent="0.2">
      <c r="A109" s="20" t="s">
        <v>54</v>
      </c>
      <c r="B109" s="20" t="s">
        <v>55</v>
      </c>
      <c r="C109" s="20" t="s">
        <v>374</v>
      </c>
      <c r="D109" s="20" t="s">
        <v>375</v>
      </c>
      <c r="E109" t="s">
        <v>57</v>
      </c>
      <c r="G109" s="20" t="s">
        <v>1297</v>
      </c>
    </row>
    <row r="110" spans="1:7" x14ac:dyDescent="0.2">
      <c r="A110" s="20" t="s">
        <v>54</v>
      </c>
      <c r="B110" s="20" t="s">
        <v>55</v>
      </c>
      <c r="C110" s="20" t="s">
        <v>374</v>
      </c>
      <c r="D110" s="20" t="s">
        <v>375</v>
      </c>
      <c r="E110" t="s">
        <v>57</v>
      </c>
      <c r="G110" s="20" t="s">
        <v>1297</v>
      </c>
    </row>
    <row r="111" spans="1:7" x14ac:dyDescent="0.2">
      <c r="A111" s="20" t="s">
        <v>54</v>
      </c>
      <c r="B111" s="20" t="s">
        <v>55</v>
      </c>
      <c r="C111" s="20" t="s">
        <v>374</v>
      </c>
      <c r="D111" s="20" t="s">
        <v>375</v>
      </c>
      <c r="E111" t="s">
        <v>57</v>
      </c>
      <c r="G111" s="20" t="s">
        <v>1297</v>
      </c>
    </row>
    <row r="112" spans="1:7" x14ac:dyDescent="0.2">
      <c r="A112" s="20" t="s">
        <v>54</v>
      </c>
      <c r="B112" s="20" t="s">
        <v>55</v>
      </c>
      <c r="C112" s="20" t="s">
        <v>374</v>
      </c>
      <c r="D112" s="20" t="s">
        <v>375</v>
      </c>
      <c r="E112" t="s">
        <v>57</v>
      </c>
      <c r="G112" s="20" t="s">
        <v>1297</v>
      </c>
    </row>
    <row r="113" spans="1:7" x14ac:dyDescent="0.2">
      <c r="A113" s="20" t="s">
        <v>54</v>
      </c>
      <c r="B113" s="20" t="s">
        <v>55</v>
      </c>
      <c r="C113" s="20" t="s">
        <v>374</v>
      </c>
      <c r="D113" s="20" t="s">
        <v>375</v>
      </c>
      <c r="E113" t="s">
        <v>57</v>
      </c>
      <c r="G113" s="20" t="s">
        <v>1297</v>
      </c>
    </row>
    <row r="114" spans="1:7" x14ac:dyDescent="0.2">
      <c r="A114" s="20" t="s">
        <v>54</v>
      </c>
      <c r="B114" s="20" t="s">
        <v>55</v>
      </c>
      <c r="C114" s="20" t="s">
        <v>374</v>
      </c>
      <c r="D114" s="20" t="s">
        <v>375</v>
      </c>
      <c r="E114" t="s">
        <v>57</v>
      </c>
      <c r="G114" s="20" t="s">
        <v>1297</v>
      </c>
    </row>
    <row r="115" spans="1:7" x14ac:dyDescent="0.2">
      <c r="A115" s="20" t="s">
        <v>54</v>
      </c>
      <c r="B115" s="20" t="s">
        <v>55</v>
      </c>
      <c r="C115" s="20" t="s">
        <v>374</v>
      </c>
      <c r="D115" s="20" t="s">
        <v>375</v>
      </c>
      <c r="E115" t="s">
        <v>57</v>
      </c>
      <c r="G115" s="20" t="s">
        <v>1297</v>
      </c>
    </row>
    <row r="116" spans="1:7" x14ac:dyDescent="0.2">
      <c r="A116" s="20" t="s">
        <v>54</v>
      </c>
      <c r="B116" s="20" t="s">
        <v>55</v>
      </c>
      <c r="C116" s="20" t="s">
        <v>374</v>
      </c>
      <c r="D116" s="20" t="s">
        <v>375</v>
      </c>
      <c r="E116" t="s">
        <v>57</v>
      </c>
      <c r="G116" s="20" t="s">
        <v>1297</v>
      </c>
    </row>
    <row r="117" spans="1:7" x14ac:dyDescent="0.2">
      <c r="A117" s="20" t="s">
        <v>54</v>
      </c>
      <c r="B117" s="20" t="s">
        <v>55</v>
      </c>
      <c r="C117" s="20" t="s">
        <v>374</v>
      </c>
      <c r="D117" s="20" t="s">
        <v>375</v>
      </c>
      <c r="E117" t="s">
        <v>57</v>
      </c>
      <c r="G117" s="20" t="s">
        <v>1297</v>
      </c>
    </row>
    <row r="118" spans="1:7" x14ac:dyDescent="0.2">
      <c r="A118" s="20" t="s">
        <v>54</v>
      </c>
      <c r="B118" s="20" t="s">
        <v>55</v>
      </c>
      <c r="C118" s="20" t="s">
        <v>374</v>
      </c>
      <c r="D118" s="20" t="s">
        <v>375</v>
      </c>
      <c r="E118" t="s">
        <v>57</v>
      </c>
      <c r="G118" s="20" t="s">
        <v>1297</v>
      </c>
    </row>
    <row r="119" spans="1:7" x14ac:dyDescent="0.2">
      <c r="A119" s="20" t="s">
        <v>54</v>
      </c>
      <c r="B119" s="20" t="s">
        <v>55</v>
      </c>
      <c r="C119" s="20" t="s">
        <v>374</v>
      </c>
      <c r="D119" s="20" t="s">
        <v>375</v>
      </c>
      <c r="E119" t="s">
        <v>57</v>
      </c>
      <c r="G119" s="20" t="s">
        <v>1297</v>
      </c>
    </row>
    <row r="120" spans="1:7" x14ac:dyDescent="0.2">
      <c r="A120" s="20" t="s">
        <v>54</v>
      </c>
      <c r="B120" s="20" t="s">
        <v>55</v>
      </c>
      <c r="C120" s="20" t="s">
        <v>374</v>
      </c>
      <c r="D120" s="20" t="s">
        <v>375</v>
      </c>
      <c r="E120" t="s">
        <v>57</v>
      </c>
      <c r="G120" s="20" t="s">
        <v>1297</v>
      </c>
    </row>
    <row r="121" spans="1:7" x14ac:dyDescent="0.2">
      <c r="A121" s="20" t="s">
        <v>54</v>
      </c>
      <c r="B121" s="20" t="s">
        <v>55</v>
      </c>
      <c r="C121" s="20" t="s">
        <v>374</v>
      </c>
      <c r="D121" s="20" t="s">
        <v>375</v>
      </c>
      <c r="E121" t="s">
        <v>57</v>
      </c>
      <c r="G121" s="20" t="s">
        <v>1297</v>
      </c>
    </row>
    <row r="122" spans="1:7" x14ac:dyDescent="0.2">
      <c r="A122" s="20" t="s">
        <v>54</v>
      </c>
      <c r="B122" s="20" t="s">
        <v>55</v>
      </c>
      <c r="C122" s="20" t="s">
        <v>374</v>
      </c>
      <c r="D122" s="20" t="s">
        <v>375</v>
      </c>
      <c r="E122" t="s">
        <v>57</v>
      </c>
      <c r="G122" s="20" t="s">
        <v>1297</v>
      </c>
    </row>
    <row r="123" spans="1:7" x14ac:dyDescent="0.2">
      <c r="A123" s="20" t="s">
        <v>54</v>
      </c>
      <c r="B123" s="20" t="s">
        <v>55</v>
      </c>
      <c r="C123" s="20" t="s">
        <v>374</v>
      </c>
      <c r="D123" s="20" t="s">
        <v>375</v>
      </c>
      <c r="E123" t="s">
        <v>57</v>
      </c>
      <c r="G123" s="20" t="s">
        <v>1297</v>
      </c>
    </row>
    <row r="124" spans="1:7" x14ac:dyDescent="0.2">
      <c r="A124" s="20" t="s">
        <v>54</v>
      </c>
      <c r="B124" s="20" t="s">
        <v>55</v>
      </c>
      <c r="C124" s="20" t="s">
        <v>374</v>
      </c>
      <c r="D124" s="20" t="s">
        <v>438</v>
      </c>
      <c r="G124" s="20" t="s">
        <v>1298</v>
      </c>
    </row>
    <row r="125" spans="1:7" x14ac:dyDescent="0.2">
      <c r="A125" s="20" t="s">
        <v>54</v>
      </c>
      <c r="B125" s="20" t="s">
        <v>55</v>
      </c>
      <c r="C125" s="20" t="s">
        <v>374</v>
      </c>
      <c r="D125" s="20" t="s">
        <v>375</v>
      </c>
      <c r="E125" t="s">
        <v>57</v>
      </c>
      <c r="G125" s="20" t="s">
        <v>1297</v>
      </c>
    </row>
    <row r="126" spans="1:7" x14ac:dyDescent="0.2">
      <c r="A126" s="20" t="s">
        <v>54</v>
      </c>
      <c r="B126" s="20" t="s">
        <v>55</v>
      </c>
      <c r="C126" s="20" t="s">
        <v>374</v>
      </c>
      <c r="D126" s="20" t="s">
        <v>375</v>
      </c>
      <c r="E126" t="s">
        <v>57</v>
      </c>
      <c r="G126" s="20" t="s">
        <v>1297</v>
      </c>
    </row>
    <row r="127" spans="1:7" x14ac:dyDescent="0.2">
      <c r="A127" s="20" t="s">
        <v>54</v>
      </c>
      <c r="B127" s="20" t="s">
        <v>55</v>
      </c>
      <c r="C127" s="20" t="s">
        <v>374</v>
      </c>
      <c r="D127" s="20" t="s">
        <v>375</v>
      </c>
      <c r="E127" t="s">
        <v>57</v>
      </c>
      <c r="G127" s="20" t="s">
        <v>1297</v>
      </c>
    </row>
    <row r="128" spans="1:7" x14ac:dyDescent="0.2">
      <c r="A128" s="20" t="s">
        <v>54</v>
      </c>
      <c r="B128" s="20" t="s">
        <v>55</v>
      </c>
      <c r="C128" s="20" t="s">
        <v>374</v>
      </c>
      <c r="D128" s="20" t="s">
        <v>438</v>
      </c>
      <c r="G128" s="20" t="s">
        <v>1298</v>
      </c>
    </row>
    <row r="129" spans="1:7" x14ac:dyDescent="0.2">
      <c r="A129" s="20" t="s">
        <v>54</v>
      </c>
      <c r="B129" s="20" t="s">
        <v>55</v>
      </c>
      <c r="C129" s="20" t="s">
        <v>374</v>
      </c>
      <c r="D129" s="20" t="s">
        <v>438</v>
      </c>
      <c r="G129" s="20" t="s">
        <v>1298</v>
      </c>
    </row>
    <row r="130" spans="1:7" x14ac:dyDescent="0.2">
      <c r="A130" s="20" t="s">
        <v>54</v>
      </c>
      <c r="B130" s="20" t="s">
        <v>55</v>
      </c>
      <c r="C130" s="20" t="s">
        <v>374</v>
      </c>
      <c r="D130" s="20" t="s">
        <v>464</v>
      </c>
      <c r="G130" s="20" t="s">
        <v>1299</v>
      </c>
    </row>
    <row r="131" spans="1:7" x14ac:dyDescent="0.2">
      <c r="A131" s="20" t="s">
        <v>54</v>
      </c>
      <c r="B131" s="20" t="s">
        <v>55</v>
      </c>
      <c r="C131" s="20" t="s">
        <v>374</v>
      </c>
      <c r="D131" s="20" t="s">
        <v>464</v>
      </c>
      <c r="G131" s="20" t="s">
        <v>1299</v>
      </c>
    </row>
    <row r="132" spans="1:7" x14ac:dyDescent="0.2">
      <c r="A132" s="20" t="s">
        <v>54</v>
      </c>
      <c r="B132" s="20" t="s">
        <v>55</v>
      </c>
      <c r="C132" s="20" t="s">
        <v>374</v>
      </c>
      <c r="D132" s="20" t="s">
        <v>464</v>
      </c>
      <c r="G132" s="20" t="s">
        <v>1299</v>
      </c>
    </row>
    <row r="133" spans="1:7" x14ac:dyDescent="0.2">
      <c r="A133" s="20" t="s">
        <v>54</v>
      </c>
      <c r="B133" s="20" t="s">
        <v>55</v>
      </c>
      <c r="C133" s="20" t="s">
        <v>374</v>
      </c>
      <c r="D133" s="20" t="s">
        <v>464</v>
      </c>
      <c r="G133" s="20" t="s">
        <v>1299</v>
      </c>
    </row>
    <row r="134" spans="1:7" x14ac:dyDescent="0.2">
      <c r="A134" s="20" t="s">
        <v>54</v>
      </c>
      <c r="B134" s="20" t="s">
        <v>55</v>
      </c>
      <c r="C134" s="20" t="s">
        <v>374</v>
      </c>
      <c r="D134" s="20" t="s">
        <v>464</v>
      </c>
      <c r="G134" s="20" t="s">
        <v>1299</v>
      </c>
    </row>
    <row r="135" spans="1:7" x14ac:dyDescent="0.2">
      <c r="A135" s="20" t="s">
        <v>54</v>
      </c>
      <c r="B135" s="20" t="s">
        <v>55</v>
      </c>
      <c r="C135" s="20" t="s">
        <v>374</v>
      </c>
      <c r="D135" s="20" t="s">
        <v>464</v>
      </c>
      <c r="G135" s="20" t="s">
        <v>1299</v>
      </c>
    </row>
    <row r="136" spans="1:7" x14ac:dyDescent="0.2">
      <c r="A136" s="20" t="s">
        <v>54</v>
      </c>
      <c r="B136" s="20" t="s">
        <v>55</v>
      </c>
      <c r="C136" s="20" t="s">
        <v>374</v>
      </c>
      <c r="D136" s="20" t="s">
        <v>464</v>
      </c>
      <c r="G136" s="20" t="s">
        <v>1299</v>
      </c>
    </row>
    <row r="137" spans="1:7" x14ac:dyDescent="0.2">
      <c r="A137" s="14" t="s">
        <v>54</v>
      </c>
      <c r="B137" s="14" t="s">
        <v>55</v>
      </c>
      <c r="C137" s="14" t="s">
        <v>496</v>
      </c>
      <c r="D137" s="14" t="s">
        <v>497</v>
      </c>
      <c r="E137" t="s">
        <v>55</v>
      </c>
      <c r="F137" t="s">
        <v>496</v>
      </c>
      <c r="G137" s="14" t="s">
        <v>1300</v>
      </c>
    </row>
    <row r="138" spans="1:7" x14ac:dyDescent="0.2">
      <c r="A138" s="14" t="s">
        <v>54</v>
      </c>
      <c r="B138" s="14" t="s">
        <v>55</v>
      </c>
      <c r="C138" s="14" t="s">
        <v>496</v>
      </c>
      <c r="D138" s="14" t="s">
        <v>497</v>
      </c>
      <c r="E138" t="s">
        <v>55</v>
      </c>
      <c r="F138" t="s">
        <v>496</v>
      </c>
      <c r="G138" s="14" t="s">
        <v>1300</v>
      </c>
    </row>
    <row r="139" spans="1:7" x14ac:dyDescent="0.2">
      <c r="A139" s="20" t="s">
        <v>54</v>
      </c>
      <c r="B139" s="20" t="s">
        <v>55</v>
      </c>
      <c r="C139" s="20" t="s">
        <v>496</v>
      </c>
      <c r="D139" s="20" t="s">
        <v>509</v>
      </c>
      <c r="G139" s="20" t="s">
        <v>1301</v>
      </c>
    </row>
    <row r="140" spans="1:7" x14ac:dyDescent="0.2">
      <c r="A140" s="20" t="s">
        <v>54</v>
      </c>
      <c r="B140" s="20" t="s">
        <v>55</v>
      </c>
      <c r="C140" s="20" t="s">
        <v>496</v>
      </c>
      <c r="D140" s="20" t="s">
        <v>509</v>
      </c>
      <c r="G140" s="20" t="s">
        <v>1301</v>
      </c>
    </row>
    <row r="141" spans="1:7" x14ac:dyDescent="0.2">
      <c r="A141" s="20" t="s">
        <v>54</v>
      </c>
      <c r="B141" s="20" t="s">
        <v>55</v>
      </c>
      <c r="C141" s="20" t="s">
        <v>496</v>
      </c>
      <c r="D141" s="20" t="s">
        <v>509</v>
      </c>
      <c r="G141" s="20" t="s">
        <v>1301</v>
      </c>
    </row>
    <row r="142" spans="1:7" x14ac:dyDescent="0.2">
      <c r="A142" s="20" t="s">
        <v>54</v>
      </c>
      <c r="B142" s="20" t="s">
        <v>55</v>
      </c>
      <c r="C142" s="20" t="s">
        <v>496</v>
      </c>
      <c r="D142" s="20" t="s">
        <v>509</v>
      </c>
      <c r="G142" s="20" t="s">
        <v>1301</v>
      </c>
    </row>
    <row r="143" spans="1:7" x14ac:dyDescent="0.2">
      <c r="A143" s="20" t="s">
        <v>54</v>
      </c>
      <c r="B143" s="20" t="s">
        <v>55</v>
      </c>
      <c r="C143" s="20" t="s">
        <v>496</v>
      </c>
      <c r="D143" s="20" t="s">
        <v>509</v>
      </c>
      <c r="G143" s="20" t="s">
        <v>1301</v>
      </c>
    </row>
    <row r="144" spans="1:7" x14ac:dyDescent="0.2">
      <c r="A144" s="20" t="s">
        <v>54</v>
      </c>
      <c r="B144" s="20" t="s">
        <v>55</v>
      </c>
      <c r="C144" s="20" t="s">
        <v>496</v>
      </c>
      <c r="D144" s="20" t="s">
        <v>509</v>
      </c>
      <c r="G144" s="20" t="s">
        <v>1301</v>
      </c>
    </row>
    <row r="145" spans="1:7" x14ac:dyDescent="0.2">
      <c r="A145" s="20" t="s">
        <v>54</v>
      </c>
      <c r="B145" s="20" t="s">
        <v>55</v>
      </c>
      <c r="C145" s="20" t="s">
        <v>496</v>
      </c>
      <c r="D145" s="20" t="s">
        <v>509</v>
      </c>
      <c r="G145" s="20" t="s">
        <v>1301</v>
      </c>
    </row>
    <row r="146" spans="1:7" x14ac:dyDescent="0.2">
      <c r="A146" s="20" t="s">
        <v>54</v>
      </c>
      <c r="B146" s="20" t="s">
        <v>55</v>
      </c>
      <c r="C146" s="20" t="s">
        <v>496</v>
      </c>
      <c r="D146" s="20" t="s">
        <v>509</v>
      </c>
      <c r="G146" s="20" t="s">
        <v>1301</v>
      </c>
    </row>
    <row r="147" spans="1:7" x14ac:dyDescent="0.2">
      <c r="A147" s="20" t="s">
        <v>54</v>
      </c>
      <c r="B147" s="20" t="s">
        <v>55</v>
      </c>
      <c r="C147" s="20" t="s">
        <v>496</v>
      </c>
      <c r="D147" s="20" t="s">
        <v>509</v>
      </c>
      <c r="G147" s="20" t="s">
        <v>1301</v>
      </c>
    </row>
    <row r="148" spans="1:7" x14ac:dyDescent="0.2">
      <c r="A148" s="20" t="s">
        <v>54</v>
      </c>
      <c r="B148" s="20" t="s">
        <v>55</v>
      </c>
      <c r="C148" s="20" t="s">
        <v>496</v>
      </c>
      <c r="D148" s="20" t="s">
        <v>509</v>
      </c>
      <c r="G148" s="20" t="s">
        <v>1301</v>
      </c>
    </row>
    <row r="149" spans="1:7" x14ac:dyDescent="0.2">
      <c r="A149" s="20" t="s">
        <v>54</v>
      </c>
      <c r="B149" s="20" t="s">
        <v>55</v>
      </c>
      <c r="C149" s="20" t="s">
        <v>496</v>
      </c>
      <c r="D149" s="20" t="s">
        <v>509</v>
      </c>
      <c r="G149" s="20" t="s">
        <v>1301</v>
      </c>
    </row>
    <row r="150" spans="1:7" x14ac:dyDescent="0.2">
      <c r="A150" s="20" t="s">
        <v>54</v>
      </c>
      <c r="B150" s="20" t="s">
        <v>55</v>
      </c>
      <c r="C150" s="20" t="s">
        <v>496</v>
      </c>
      <c r="D150" s="20" t="s">
        <v>509</v>
      </c>
      <c r="G150" s="20" t="s">
        <v>1301</v>
      </c>
    </row>
    <row r="151" spans="1:7" x14ac:dyDescent="0.2">
      <c r="A151" s="20" t="s">
        <v>54</v>
      </c>
      <c r="B151" s="20" t="s">
        <v>55</v>
      </c>
      <c r="C151" s="20" t="s">
        <v>496</v>
      </c>
      <c r="D151" s="20" t="s">
        <v>509</v>
      </c>
      <c r="G151" s="20" t="s">
        <v>1301</v>
      </c>
    </row>
    <row r="152" spans="1:7" x14ac:dyDescent="0.2">
      <c r="A152" s="20" t="s">
        <v>54</v>
      </c>
      <c r="B152" s="20" t="s">
        <v>55</v>
      </c>
      <c r="C152" s="20" t="s">
        <v>496</v>
      </c>
      <c r="D152" s="20" t="s">
        <v>509</v>
      </c>
      <c r="G152" s="20" t="s">
        <v>1301</v>
      </c>
    </row>
    <row r="153" spans="1:7" x14ac:dyDescent="0.2">
      <c r="A153" s="20" t="s">
        <v>54</v>
      </c>
      <c r="B153" s="20" t="s">
        <v>55</v>
      </c>
      <c r="C153" s="20" t="s">
        <v>496</v>
      </c>
      <c r="D153" s="20" t="s">
        <v>509</v>
      </c>
      <c r="G153" s="20" t="s">
        <v>1301</v>
      </c>
    </row>
    <row r="154" spans="1:7" x14ac:dyDescent="0.2">
      <c r="A154" s="20" t="s">
        <v>54</v>
      </c>
      <c r="B154" s="20" t="s">
        <v>55</v>
      </c>
      <c r="C154" s="20" t="s">
        <v>496</v>
      </c>
      <c r="D154" s="20" t="s">
        <v>509</v>
      </c>
      <c r="G154" s="20" t="s">
        <v>1301</v>
      </c>
    </row>
    <row r="155" spans="1:7" x14ac:dyDescent="0.2">
      <c r="A155" s="20" t="s">
        <v>54</v>
      </c>
      <c r="B155" s="20" t="s">
        <v>55</v>
      </c>
      <c r="C155" s="20" t="s">
        <v>496</v>
      </c>
      <c r="D155" s="20" t="s">
        <v>509</v>
      </c>
      <c r="G155" s="20" t="s">
        <v>1301</v>
      </c>
    </row>
    <row r="156" spans="1:7" x14ac:dyDescent="0.2">
      <c r="A156" s="20" t="s">
        <v>54</v>
      </c>
      <c r="B156" s="20" t="s">
        <v>55</v>
      </c>
      <c r="C156" s="20" t="s">
        <v>496</v>
      </c>
      <c r="D156" s="20" t="s">
        <v>509</v>
      </c>
      <c r="G156" s="20" t="s">
        <v>1301</v>
      </c>
    </row>
    <row r="157" spans="1:7" x14ac:dyDescent="0.2">
      <c r="A157" s="20" t="s">
        <v>54</v>
      </c>
      <c r="B157" s="20" t="s">
        <v>55</v>
      </c>
      <c r="C157" s="20" t="s">
        <v>496</v>
      </c>
      <c r="D157" s="20" t="s">
        <v>509</v>
      </c>
      <c r="G157" s="20" t="s">
        <v>1301</v>
      </c>
    </row>
    <row r="158" spans="1:7" x14ac:dyDescent="0.2">
      <c r="A158" s="20" t="s">
        <v>54</v>
      </c>
      <c r="B158" s="20" t="s">
        <v>55</v>
      </c>
      <c r="C158" s="20" t="s">
        <v>496</v>
      </c>
      <c r="D158" s="20" t="s">
        <v>509</v>
      </c>
      <c r="G158" s="20" t="s">
        <v>1301</v>
      </c>
    </row>
    <row r="159" spans="1:7" x14ac:dyDescent="0.2">
      <c r="A159" s="20" t="s">
        <v>54</v>
      </c>
      <c r="B159" s="20" t="s">
        <v>55</v>
      </c>
      <c r="C159" s="20" t="s">
        <v>496</v>
      </c>
      <c r="D159" s="20" t="s">
        <v>509</v>
      </c>
      <c r="G159" s="20" t="s">
        <v>1301</v>
      </c>
    </row>
    <row r="160" spans="1:7" x14ac:dyDescent="0.2">
      <c r="A160" s="20" t="s">
        <v>54</v>
      </c>
      <c r="B160" s="20" t="s">
        <v>55</v>
      </c>
      <c r="C160" s="20" t="s">
        <v>496</v>
      </c>
      <c r="D160" s="20" t="s">
        <v>509</v>
      </c>
      <c r="G160" s="20" t="s">
        <v>1301</v>
      </c>
    </row>
    <row r="161" spans="1:7" x14ac:dyDescent="0.2">
      <c r="A161" s="20" t="s">
        <v>54</v>
      </c>
      <c r="B161" s="20" t="s">
        <v>55</v>
      </c>
      <c r="C161" s="20" t="s">
        <v>496</v>
      </c>
      <c r="D161" s="20" t="s">
        <v>509</v>
      </c>
      <c r="G161" s="20" t="s">
        <v>1301</v>
      </c>
    </row>
    <row r="162" spans="1:7" x14ac:dyDescent="0.2">
      <c r="A162" s="20" t="s">
        <v>54</v>
      </c>
      <c r="B162" s="20" t="s">
        <v>55</v>
      </c>
      <c r="C162" s="20" t="s">
        <v>496</v>
      </c>
      <c r="D162" s="20" t="s">
        <v>509</v>
      </c>
      <c r="G162" s="20" t="s">
        <v>1301</v>
      </c>
    </row>
    <row r="163" spans="1:7" x14ac:dyDescent="0.2">
      <c r="A163" s="20" t="s">
        <v>54</v>
      </c>
      <c r="B163" s="20" t="s">
        <v>55</v>
      </c>
      <c r="C163" s="20" t="s">
        <v>496</v>
      </c>
      <c r="D163" s="20" t="s">
        <v>509</v>
      </c>
      <c r="G163" s="20" t="s">
        <v>1301</v>
      </c>
    </row>
    <row r="164" spans="1:7" x14ac:dyDescent="0.2">
      <c r="A164" s="20" t="s">
        <v>54</v>
      </c>
      <c r="B164" s="20" t="s">
        <v>55</v>
      </c>
      <c r="C164" s="20" t="s">
        <v>496</v>
      </c>
      <c r="D164" s="20" t="s">
        <v>509</v>
      </c>
      <c r="G164" s="20" t="s">
        <v>1301</v>
      </c>
    </row>
    <row r="165" spans="1:7" x14ac:dyDescent="0.2">
      <c r="A165" s="20" t="s">
        <v>54</v>
      </c>
      <c r="B165" s="20" t="s">
        <v>55</v>
      </c>
      <c r="C165" s="20" t="s">
        <v>496</v>
      </c>
      <c r="D165" s="20" t="s">
        <v>509</v>
      </c>
      <c r="G165" s="20" t="s">
        <v>1301</v>
      </c>
    </row>
    <row r="166" spans="1:7" x14ac:dyDescent="0.2">
      <c r="A166" s="20" t="s">
        <v>54</v>
      </c>
      <c r="B166" s="20" t="s">
        <v>55</v>
      </c>
      <c r="C166" s="20" t="s">
        <v>496</v>
      </c>
      <c r="D166" s="20" t="s">
        <v>509</v>
      </c>
      <c r="G166" s="20" t="s">
        <v>1301</v>
      </c>
    </row>
    <row r="167" spans="1:7" x14ac:dyDescent="0.2">
      <c r="A167" s="20" t="s">
        <v>54</v>
      </c>
      <c r="B167" s="20" t="s">
        <v>55</v>
      </c>
      <c r="C167" s="20" t="s">
        <v>496</v>
      </c>
      <c r="D167" s="20" t="s">
        <v>509</v>
      </c>
      <c r="G167" s="20" t="s">
        <v>1301</v>
      </c>
    </row>
    <row r="168" spans="1:7" x14ac:dyDescent="0.2">
      <c r="A168" s="20" t="s">
        <v>54</v>
      </c>
      <c r="B168" s="20" t="s">
        <v>55</v>
      </c>
      <c r="C168" s="20" t="s">
        <v>496</v>
      </c>
      <c r="D168" s="20" t="s">
        <v>509</v>
      </c>
      <c r="G168" s="20" t="s">
        <v>1301</v>
      </c>
    </row>
    <row r="169" spans="1:7" x14ac:dyDescent="0.2">
      <c r="A169" s="20" t="s">
        <v>54</v>
      </c>
      <c r="B169" s="20" t="s">
        <v>55</v>
      </c>
      <c r="C169" s="20" t="s">
        <v>496</v>
      </c>
      <c r="D169" s="20" t="s">
        <v>509</v>
      </c>
      <c r="G169" s="20" t="s">
        <v>1301</v>
      </c>
    </row>
    <row r="170" spans="1:7" x14ac:dyDescent="0.2">
      <c r="A170" s="20" t="s">
        <v>54</v>
      </c>
      <c r="B170" s="20" t="s">
        <v>55</v>
      </c>
      <c r="C170" s="20" t="s">
        <v>496</v>
      </c>
      <c r="D170" s="20" t="s">
        <v>509</v>
      </c>
      <c r="G170" s="20" t="s">
        <v>1301</v>
      </c>
    </row>
    <row r="171" spans="1:7" x14ac:dyDescent="0.2">
      <c r="A171" s="20" t="s">
        <v>54</v>
      </c>
      <c r="B171" s="20" t="s">
        <v>55</v>
      </c>
      <c r="C171" s="20" t="s">
        <v>496</v>
      </c>
      <c r="D171" s="20" t="s">
        <v>509</v>
      </c>
      <c r="G171" s="20" t="s">
        <v>1301</v>
      </c>
    </row>
    <row r="172" spans="1:7" x14ac:dyDescent="0.2">
      <c r="A172" s="20" t="s">
        <v>54</v>
      </c>
      <c r="B172" s="20" t="s">
        <v>55</v>
      </c>
      <c r="C172" s="20" t="s">
        <v>496</v>
      </c>
      <c r="D172" s="20" t="s">
        <v>509</v>
      </c>
      <c r="G172" s="20" t="s">
        <v>1301</v>
      </c>
    </row>
    <row r="173" spans="1:7" x14ac:dyDescent="0.2">
      <c r="A173" s="20" t="s">
        <v>54</v>
      </c>
      <c r="B173" s="20" t="s">
        <v>55</v>
      </c>
      <c r="C173" s="20" t="s">
        <v>496</v>
      </c>
      <c r="D173" s="20" t="s">
        <v>509</v>
      </c>
      <c r="G173" s="20" t="s">
        <v>1301</v>
      </c>
    </row>
    <row r="174" spans="1:7" x14ac:dyDescent="0.2">
      <c r="A174" s="20" t="s">
        <v>54</v>
      </c>
      <c r="B174" s="20" t="s">
        <v>55</v>
      </c>
      <c r="C174" s="20" t="s">
        <v>496</v>
      </c>
      <c r="D174" s="20" t="s">
        <v>509</v>
      </c>
      <c r="G174" s="20" t="s">
        <v>1301</v>
      </c>
    </row>
    <row r="175" spans="1:7" x14ac:dyDescent="0.2">
      <c r="A175" s="20" t="s">
        <v>54</v>
      </c>
      <c r="B175" s="20" t="s">
        <v>55</v>
      </c>
      <c r="C175" s="20" t="s">
        <v>496</v>
      </c>
      <c r="D175" s="20" t="s">
        <v>509</v>
      </c>
      <c r="G175" s="20" t="s">
        <v>1301</v>
      </c>
    </row>
    <row r="176" spans="1:7" x14ac:dyDescent="0.2">
      <c r="A176" s="20" t="s">
        <v>54</v>
      </c>
      <c r="B176" s="20" t="s">
        <v>55</v>
      </c>
      <c r="C176" s="20" t="s">
        <v>496</v>
      </c>
      <c r="D176" s="20" t="s">
        <v>509</v>
      </c>
      <c r="G176" s="20" t="s">
        <v>1301</v>
      </c>
    </row>
    <row r="177" spans="1:7" x14ac:dyDescent="0.2">
      <c r="A177" s="20" t="s">
        <v>54</v>
      </c>
      <c r="B177" s="20" t="s">
        <v>55</v>
      </c>
      <c r="C177" s="20" t="s">
        <v>496</v>
      </c>
      <c r="D177" s="20" t="s">
        <v>509</v>
      </c>
      <c r="G177" s="20" t="s">
        <v>1301</v>
      </c>
    </row>
    <row r="178" spans="1:7" x14ac:dyDescent="0.2">
      <c r="A178" s="20" t="s">
        <v>54</v>
      </c>
      <c r="B178" s="20" t="s">
        <v>55</v>
      </c>
      <c r="C178" s="20" t="s">
        <v>496</v>
      </c>
      <c r="D178" s="20" t="s">
        <v>509</v>
      </c>
      <c r="G178" s="20" t="s">
        <v>1301</v>
      </c>
    </row>
    <row r="179" spans="1:7" x14ac:dyDescent="0.2">
      <c r="A179" s="20" t="s">
        <v>54</v>
      </c>
      <c r="B179" s="20" t="s">
        <v>55</v>
      </c>
      <c r="C179" s="20" t="s">
        <v>496</v>
      </c>
      <c r="D179" s="20" t="s">
        <v>509</v>
      </c>
      <c r="G179" s="20" t="s">
        <v>1301</v>
      </c>
    </row>
    <row r="180" spans="1:7" x14ac:dyDescent="0.2">
      <c r="A180" s="20" t="s">
        <v>54</v>
      </c>
      <c r="B180" s="20" t="s">
        <v>55</v>
      </c>
      <c r="C180" s="20" t="s">
        <v>496</v>
      </c>
      <c r="D180" s="20" t="s">
        <v>509</v>
      </c>
      <c r="G180" s="20" t="s">
        <v>1301</v>
      </c>
    </row>
    <row r="181" spans="1:7" x14ac:dyDescent="0.2">
      <c r="A181" s="20" t="s">
        <v>109</v>
      </c>
      <c r="B181" s="20" t="s">
        <v>110</v>
      </c>
      <c r="C181" s="20"/>
      <c r="D181" s="20"/>
      <c r="G181" s="20" t="s">
        <v>1287</v>
      </c>
    </row>
    <row r="182" spans="1:7" x14ac:dyDescent="0.2">
      <c r="A182" s="20" t="s">
        <v>109</v>
      </c>
      <c r="B182" s="20" t="s">
        <v>110</v>
      </c>
      <c r="C182" s="20"/>
      <c r="D182" s="20"/>
      <c r="G182" s="20" t="s">
        <v>1287</v>
      </c>
    </row>
    <row r="183" spans="1:7" x14ac:dyDescent="0.2">
      <c r="A183" s="20" t="s">
        <v>109</v>
      </c>
      <c r="B183" s="20" t="s">
        <v>110</v>
      </c>
      <c r="C183" s="20"/>
      <c r="D183" s="20"/>
      <c r="G183" s="20" t="s">
        <v>1287</v>
      </c>
    </row>
    <row r="184" spans="1:7" x14ac:dyDescent="0.2">
      <c r="A184" s="20" t="s">
        <v>54</v>
      </c>
      <c r="B184" s="20" t="s">
        <v>55</v>
      </c>
      <c r="C184" s="20" t="s">
        <v>496</v>
      </c>
      <c r="D184" s="20" t="s">
        <v>509</v>
      </c>
      <c r="G184" s="20" t="s">
        <v>1301</v>
      </c>
    </row>
    <row r="185" spans="1:7" x14ac:dyDescent="0.2">
      <c r="A185" s="20" t="s">
        <v>54</v>
      </c>
      <c r="B185" s="20" t="s">
        <v>55</v>
      </c>
      <c r="C185" s="20" t="s">
        <v>496</v>
      </c>
      <c r="D185" s="20" t="s">
        <v>509</v>
      </c>
      <c r="G185" s="20" t="s">
        <v>1301</v>
      </c>
    </row>
    <row r="186" spans="1:7" x14ac:dyDescent="0.2">
      <c r="A186" s="20" t="s">
        <v>54</v>
      </c>
      <c r="B186" s="20" t="s">
        <v>55</v>
      </c>
      <c r="C186" s="20" t="s">
        <v>496</v>
      </c>
      <c r="D186" s="20" t="s">
        <v>509</v>
      </c>
      <c r="G186" s="20" t="s">
        <v>1301</v>
      </c>
    </row>
    <row r="187" spans="1:7" x14ac:dyDescent="0.2">
      <c r="A187" s="20" t="s">
        <v>54</v>
      </c>
      <c r="B187" s="20" t="s">
        <v>55</v>
      </c>
      <c r="C187" s="20" t="s">
        <v>496</v>
      </c>
      <c r="D187" s="20" t="s">
        <v>509</v>
      </c>
      <c r="G187" s="20" t="s">
        <v>1301</v>
      </c>
    </row>
    <row r="188" spans="1:7" x14ac:dyDescent="0.2">
      <c r="A188" s="20" t="s">
        <v>54</v>
      </c>
      <c r="B188" s="20" t="s">
        <v>55</v>
      </c>
      <c r="C188" s="20" t="s">
        <v>496</v>
      </c>
      <c r="D188" s="20" t="s">
        <v>509</v>
      </c>
      <c r="G188" s="20" t="s">
        <v>1301</v>
      </c>
    </row>
    <row r="189" spans="1:7" x14ac:dyDescent="0.2">
      <c r="A189" s="50" t="s">
        <v>54</v>
      </c>
      <c r="B189" s="50" t="s">
        <v>55</v>
      </c>
      <c r="C189" s="50" t="s">
        <v>496</v>
      </c>
      <c r="D189" s="50" t="s">
        <v>509</v>
      </c>
      <c r="G189" s="50" t="s">
        <v>1301</v>
      </c>
    </row>
    <row r="190" spans="1:7" x14ac:dyDescent="0.2">
      <c r="A190" s="15" t="s">
        <v>744</v>
      </c>
      <c r="B190" s="15" t="s">
        <v>745</v>
      </c>
      <c r="C190" s="15"/>
      <c r="D190" s="15"/>
      <c r="G190" s="15" t="s">
        <v>1302</v>
      </c>
    </row>
    <row r="191" spans="1:7" x14ac:dyDescent="0.2">
      <c r="A191" s="15" t="s">
        <v>744</v>
      </c>
      <c r="B191" s="15" t="s">
        <v>745</v>
      </c>
      <c r="C191" s="15"/>
      <c r="D191" s="15"/>
      <c r="G191" s="15" t="s">
        <v>1302</v>
      </c>
    </row>
    <row r="192" spans="1:7" x14ac:dyDescent="0.2">
      <c r="A192" s="73" t="s">
        <v>744</v>
      </c>
      <c r="B192" s="73" t="s">
        <v>745</v>
      </c>
      <c r="C192" s="73"/>
      <c r="D192" s="73"/>
      <c r="G192" s="73" t="s">
        <v>1302</v>
      </c>
    </row>
    <row r="193" spans="1:7" x14ac:dyDescent="0.2">
      <c r="A193" s="15" t="s">
        <v>744</v>
      </c>
      <c r="B193" s="15" t="s">
        <v>745</v>
      </c>
      <c r="C193" s="15"/>
      <c r="D193" s="15"/>
      <c r="G193" s="15" t="s">
        <v>1302</v>
      </c>
    </row>
    <row r="194" spans="1:7" x14ac:dyDescent="0.2">
      <c r="A194" s="15" t="s">
        <v>744</v>
      </c>
      <c r="B194" s="15" t="s">
        <v>745</v>
      </c>
      <c r="C194" s="15"/>
      <c r="D194" s="15"/>
      <c r="G194" s="15" t="s">
        <v>1302</v>
      </c>
    </row>
    <row r="195" spans="1:7" x14ac:dyDescent="0.2">
      <c r="A195" s="15" t="s">
        <v>744</v>
      </c>
      <c r="B195" s="15" t="s">
        <v>745</v>
      </c>
      <c r="C195" s="15"/>
      <c r="D195" s="15"/>
      <c r="G195" s="15" t="s">
        <v>1302</v>
      </c>
    </row>
    <row r="196" spans="1:7" x14ac:dyDescent="0.2">
      <c r="A196" s="15" t="s">
        <v>744</v>
      </c>
      <c r="B196" s="15" t="s">
        <v>745</v>
      </c>
      <c r="C196" s="15"/>
      <c r="D196" s="15"/>
      <c r="G196" s="15" t="s">
        <v>1302</v>
      </c>
    </row>
    <row r="197" spans="1:7" x14ac:dyDescent="0.2">
      <c r="A197" s="15" t="s">
        <v>744</v>
      </c>
      <c r="B197" s="15" t="s">
        <v>745</v>
      </c>
      <c r="C197" s="15"/>
      <c r="D197" s="15"/>
      <c r="G197" s="15" t="s">
        <v>1302</v>
      </c>
    </row>
    <row r="198" spans="1:7" x14ac:dyDescent="0.2">
      <c r="A198" s="78" t="s">
        <v>744</v>
      </c>
      <c r="B198" s="78" t="s">
        <v>745</v>
      </c>
      <c r="C198" s="78"/>
      <c r="D198" s="78"/>
      <c r="G198" s="78" t="s">
        <v>1302</v>
      </c>
    </row>
    <row r="199" spans="1:7" x14ac:dyDescent="0.2">
      <c r="A199" s="78" t="s">
        <v>744</v>
      </c>
      <c r="B199" s="78" t="s">
        <v>745</v>
      </c>
      <c r="C199" s="78"/>
      <c r="D199" s="78"/>
      <c r="G199" s="78" t="s">
        <v>1302</v>
      </c>
    </row>
    <row r="200" spans="1:7" x14ac:dyDescent="0.2">
      <c r="A200" s="78" t="s">
        <v>744</v>
      </c>
      <c r="B200" s="78" t="s">
        <v>745</v>
      </c>
      <c r="C200" s="78"/>
      <c r="D200" s="78"/>
      <c r="G200" s="78" t="s">
        <v>1302</v>
      </c>
    </row>
    <row r="201" spans="1:7" x14ac:dyDescent="0.2">
      <c r="A201" s="75" t="s">
        <v>744</v>
      </c>
      <c r="B201" s="75" t="s">
        <v>745</v>
      </c>
      <c r="C201" s="75"/>
      <c r="D201" s="75"/>
      <c r="G201" s="75" t="s">
        <v>1302</v>
      </c>
    </row>
    <row r="202" spans="1:7" x14ac:dyDescent="0.2">
      <c r="A202" s="78" t="s">
        <v>744</v>
      </c>
      <c r="B202" s="78" t="s">
        <v>745</v>
      </c>
      <c r="C202" s="78"/>
      <c r="D202" s="78"/>
      <c r="G202" s="78" t="s">
        <v>1302</v>
      </c>
    </row>
    <row r="203" spans="1:7" x14ac:dyDescent="0.2">
      <c r="A203" s="15" t="s">
        <v>744</v>
      </c>
      <c r="B203" s="15" t="s">
        <v>745</v>
      </c>
      <c r="C203" s="15"/>
      <c r="D203" s="15"/>
      <c r="G203" s="15" t="s">
        <v>1302</v>
      </c>
    </row>
    <row r="204" spans="1:7" x14ac:dyDescent="0.2">
      <c r="A204" s="15" t="s">
        <v>744</v>
      </c>
      <c r="B204" s="15" t="s">
        <v>745</v>
      </c>
      <c r="C204" s="15"/>
      <c r="D204" s="15"/>
      <c r="G204" s="15" t="s">
        <v>1302</v>
      </c>
    </row>
    <row r="205" spans="1:7" x14ac:dyDescent="0.2">
      <c r="A205" s="15" t="s">
        <v>744</v>
      </c>
      <c r="B205" s="15" t="s">
        <v>745</v>
      </c>
      <c r="C205" s="15"/>
      <c r="D205" s="15"/>
      <c r="G205" s="15" t="s">
        <v>1302</v>
      </c>
    </row>
    <row r="206" spans="1:7" x14ac:dyDescent="0.2">
      <c r="A206" s="15" t="s">
        <v>744</v>
      </c>
      <c r="B206" s="15" t="s">
        <v>745</v>
      </c>
      <c r="C206" s="15"/>
      <c r="D206" s="15"/>
      <c r="G206" s="15" t="s">
        <v>1302</v>
      </c>
    </row>
    <row r="207" spans="1:7" x14ac:dyDescent="0.2">
      <c r="A207" s="82" t="s">
        <v>744</v>
      </c>
      <c r="B207" s="82" t="s">
        <v>745</v>
      </c>
      <c r="C207" s="82"/>
      <c r="D207" s="82"/>
      <c r="G207" s="82" t="s">
        <v>1302</v>
      </c>
    </row>
    <row r="208" spans="1:7" x14ac:dyDescent="0.2">
      <c r="A208" s="82" t="s">
        <v>744</v>
      </c>
      <c r="B208" s="82" t="s">
        <v>745</v>
      </c>
      <c r="C208" s="82"/>
      <c r="D208" s="82"/>
      <c r="G208" s="82" t="s">
        <v>1302</v>
      </c>
    </row>
    <row r="209" spans="1:7" x14ac:dyDescent="0.2">
      <c r="A209" s="82" t="s">
        <v>744</v>
      </c>
      <c r="B209" s="82" t="s">
        <v>745</v>
      </c>
      <c r="C209" s="82"/>
      <c r="D209" s="82"/>
      <c r="G209" s="82" t="s">
        <v>1302</v>
      </c>
    </row>
    <row r="210" spans="1:7" x14ac:dyDescent="0.2">
      <c r="A210" s="82" t="s">
        <v>744</v>
      </c>
      <c r="B210" s="82" t="s">
        <v>745</v>
      </c>
      <c r="C210" s="82"/>
      <c r="D210" s="82"/>
      <c r="G210" s="82" t="s">
        <v>1302</v>
      </c>
    </row>
    <row r="211" spans="1:7" x14ac:dyDescent="0.2">
      <c r="A211" s="82" t="s">
        <v>744</v>
      </c>
      <c r="B211" s="82" t="s">
        <v>745</v>
      </c>
      <c r="C211" s="82"/>
      <c r="D211" s="82"/>
      <c r="G211" s="82" t="s">
        <v>1302</v>
      </c>
    </row>
    <row r="212" spans="1:7" x14ac:dyDescent="0.2">
      <c r="A212" s="15" t="s">
        <v>744</v>
      </c>
      <c r="B212" s="15" t="s">
        <v>745</v>
      </c>
      <c r="C212" s="15"/>
      <c r="D212" s="15"/>
      <c r="G212" s="15" t="s">
        <v>1302</v>
      </c>
    </row>
    <row r="213" spans="1:7" x14ac:dyDescent="0.2">
      <c r="A213" s="15" t="s">
        <v>837</v>
      </c>
      <c r="B213" s="15" t="s">
        <v>838</v>
      </c>
      <c r="C213" s="15"/>
      <c r="D213" s="15"/>
      <c r="G213" s="15" t="s">
        <v>1303</v>
      </c>
    </row>
    <row r="214" spans="1:7" x14ac:dyDescent="0.2">
      <c r="A214" s="15" t="s">
        <v>837</v>
      </c>
      <c r="B214" s="15" t="s">
        <v>838</v>
      </c>
      <c r="C214" s="15"/>
      <c r="D214" s="15"/>
      <c r="G214" s="15" t="s">
        <v>1303</v>
      </c>
    </row>
    <row r="215" spans="1:7" x14ac:dyDescent="0.2">
      <c r="A215" s="15" t="s">
        <v>837</v>
      </c>
      <c r="B215" s="15" t="s">
        <v>838</v>
      </c>
      <c r="C215" s="15"/>
      <c r="D215" s="15"/>
      <c r="G215" s="15" t="s">
        <v>1303</v>
      </c>
    </row>
    <row r="216" spans="1:7" x14ac:dyDescent="0.2">
      <c r="A216" s="15" t="s">
        <v>837</v>
      </c>
      <c r="B216" s="15" t="s">
        <v>838</v>
      </c>
      <c r="C216" s="15"/>
      <c r="D216" s="15"/>
      <c r="G216" s="15" t="s">
        <v>1303</v>
      </c>
    </row>
    <row r="217" spans="1:7" x14ac:dyDescent="0.2">
      <c r="A217" s="15" t="s">
        <v>837</v>
      </c>
      <c r="B217" s="15" t="s">
        <v>838</v>
      </c>
      <c r="C217" s="15"/>
      <c r="D217" s="15"/>
      <c r="G217" s="15" t="s">
        <v>1303</v>
      </c>
    </row>
    <row r="218" spans="1:7" x14ac:dyDescent="0.2">
      <c r="A218" s="15" t="s">
        <v>837</v>
      </c>
      <c r="B218" s="15" t="s">
        <v>838</v>
      </c>
      <c r="C218" s="15"/>
      <c r="D218" s="15"/>
      <c r="G218" s="15" t="s">
        <v>1303</v>
      </c>
    </row>
    <row r="219" spans="1:7" x14ac:dyDescent="0.2">
      <c r="A219" s="15" t="s">
        <v>837</v>
      </c>
      <c r="B219" s="15" t="s">
        <v>838</v>
      </c>
      <c r="C219" s="15"/>
      <c r="D219" s="15"/>
      <c r="G219" s="15" t="s">
        <v>1303</v>
      </c>
    </row>
    <row r="220" spans="1:7" x14ac:dyDescent="0.2">
      <c r="A220" s="15" t="s">
        <v>837</v>
      </c>
      <c r="B220" s="15" t="s">
        <v>838</v>
      </c>
      <c r="C220" s="15"/>
      <c r="D220" s="15"/>
      <c r="G220" s="15" t="s">
        <v>1303</v>
      </c>
    </row>
    <row r="221" spans="1:7" x14ac:dyDescent="0.2">
      <c r="A221" s="15" t="s">
        <v>837</v>
      </c>
      <c r="B221" s="15" t="s">
        <v>838</v>
      </c>
      <c r="C221" s="15"/>
      <c r="D221" s="15"/>
      <c r="G221" s="15" t="s">
        <v>1303</v>
      </c>
    </row>
    <row r="222" spans="1:7" x14ac:dyDescent="0.2">
      <c r="A222" s="15" t="s">
        <v>837</v>
      </c>
      <c r="B222" s="15" t="s">
        <v>838</v>
      </c>
      <c r="C222" s="15"/>
      <c r="D222" s="15"/>
      <c r="G222" s="15" t="s">
        <v>1303</v>
      </c>
    </row>
    <row r="223" spans="1:7" x14ac:dyDescent="0.2">
      <c r="A223" s="15" t="s">
        <v>837</v>
      </c>
      <c r="B223" s="15" t="s">
        <v>838</v>
      </c>
      <c r="C223" s="15"/>
      <c r="D223" s="15"/>
      <c r="G223" s="15" t="s">
        <v>1303</v>
      </c>
    </row>
    <row r="224" spans="1:7" x14ac:dyDescent="0.2">
      <c r="A224" s="15" t="s">
        <v>837</v>
      </c>
      <c r="B224" s="15" t="s">
        <v>838</v>
      </c>
      <c r="C224" s="15"/>
      <c r="D224" s="15"/>
      <c r="G224" s="15" t="s">
        <v>1303</v>
      </c>
    </row>
    <row r="225" spans="1:7" x14ac:dyDescent="0.2">
      <c r="A225" s="15" t="s">
        <v>837</v>
      </c>
      <c r="B225" s="15" t="s">
        <v>838</v>
      </c>
      <c r="C225" s="15"/>
      <c r="D225" s="15"/>
      <c r="G225" s="15" t="s">
        <v>1303</v>
      </c>
    </row>
    <row r="226" spans="1:7" x14ac:dyDescent="0.2">
      <c r="A226" s="15" t="s">
        <v>837</v>
      </c>
      <c r="B226" s="15" t="s">
        <v>838</v>
      </c>
      <c r="C226" s="15"/>
      <c r="D226" s="15"/>
      <c r="G226" s="15" t="s">
        <v>1303</v>
      </c>
    </row>
    <row r="227" spans="1:7" x14ac:dyDescent="0.2">
      <c r="A227" s="14" t="s">
        <v>895</v>
      </c>
      <c r="B227" s="14" t="s">
        <v>896</v>
      </c>
      <c r="C227" s="14" t="s">
        <v>897</v>
      </c>
      <c r="D227" s="14" t="s">
        <v>898</v>
      </c>
      <c r="G227" s="14" t="s">
        <v>1304</v>
      </c>
    </row>
    <row r="228" spans="1:7" x14ac:dyDescent="0.2">
      <c r="A228" s="14" t="s">
        <v>895</v>
      </c>
      <c r="B228" s="14" t="s">
        <v>896</v>
      </c>
      <c r="C228" s="14" t="s">
        <v>897</v>
      </c>
      <c r="D228" s="14" t="s">
        <v>898</v>
      </c>
      <c r="G228" s="14" t="s">
        <v>1304</v>
      </c>
    </row>
    <row r="229" spans="1:7" x14ac:dyDescent="0.2">
      <c r="A229" s="14" t="s">
        <v>895</v>
      </c>
      <c r="B229" s="14" t="s">
        <v>896</v>
      </c>
      <c r="C229" s="14" t="s">
        <v>897</v>
      </c>
      <c r="D229" s="14" t="s">
        <v>898</v>
      </c>
      <c r="G229" s="14" t="s">
        <v>1304</v>
      </c>
    </row>
    <row r="230" spans="1:7" x14ac:dyDescent="0.2">
      <c r="A230" s="14" t="s">
        <v>895</v>
      </c>
      <c r="B230" s="14" t="s">
        <v>896</v>
      </c>
      <c r="C230" s="14" t="s">
        <v>897</v>
      </c>
      <c r="D230" s="14" t="s">
        <v>898</v>
      </c>
      <c r="G230" s="14" t="s">
        <v>1304</v>
      </c>
    </row>
    <row r="231" spans="1:7" x14ac:dyDescent="0.2">
      <c r="A231" s="14" t="s">
        <v>895</v>
      </c>
      <c r="B231" s="14" t="s">
        <v>896</v>
      </c>
      <c r="C231" s="14" t="s">
        <v>897</v>
      </c>
      <c r="D231" s="14" t="s">
        <v>898</v>
      </c>
      <c r="G231" s="14" t="s">
        <v>1304</v>
      </c>
    </row>
    <row r="232" spans="1:7" x14ac:dyDescent="0.2">
      <c r="A232" s="14" t="s">
        <v>895</v>
      </c>
      <c r="B232" s="14" t="s">
        <v>896</v>
      </c>
      <c r="C232" s="14" t="s">
        <v>897</v>
      </c>
      <c r="D232" s="14" t="s">
        <v>898</v>
      </c>
      <c r="G232" s="14" t="s">
        <v>1304</v>
      </c>
    </row>
    <row r="233" spans="1:7" x14ac:dyDescent="0.2">
      <c r="A233" s="14" t="s">
        <v>895</v>
      </c>
      <c r="B233" s="14" t="s">
        <v>896</v>
      </c>
      <c r="C233" s="14" t="s">
        <v>897</v>
      </c>
      <c r="D233" s="14" t="s">
        <v>898</v>
      </c>
      <c r="G233" s="14" t="s">
        <v>1304</v>
      </c>
    </row>
    <row r="234" spans="1:7" x14ac:dyDescent="0.2">
      <c r="A234" s="14" t="s">
        <v>895</v>
      </c>
      <c r="B234" s="14" t="s">
        <v>896</v>
      </c>
      <c r="C234" s="14" t="s">
        <v>897</v>
      </c>
      <c r="D234" s="14" t="s">
        <v>898</v>
      </c>
      <c r="G234" s="14" t="s">
        <v>1304</v>
      </c>
    </row>
    <row r="235" spans="1:7" x14ac:dyDescent="0.2">
      <c r="A235" s="14" t="s">
        <v>895</v>
      </c>
      <c r="B235" s="14" t="s">
        <v>896</v>
      </c>
      <c r="C235" s="14" t="s">
        <v>897</v>
      </c>
      <c r="D235" s="14" t="s">
        <v>898</v>
      </c>
      <c r="G235" s="14" t="s">
        <v>1304</v>
      </c>
    </row>
    <row r="236" spans="1:7" x14ac:dyDescent="0.2">
      <c r="A236" s="14" t="s">
        <v>895</v>
      </c>
      <c r="B236" s="14" t="s">
        <v>896</v>
      </c>
      <c r="C236" s="14" t="s">
        <v>897</v>
      </c>
      <c r="D236" s="14" t="s">
        <v>898</v>
      </c>
      <c r="G236" s="14" t="s">
        <v>1304</v>
      </c>
    </row>
    <row r="237" spans="1:7" x14ac:dyDescent="0.2">
      <c r="A237" s="14" t="s">
        <v>895</v>
      </c>
      <c r="B237" s="14" t="s">
        <v>896</v>
      </c>
      <c r="C237" s="14" t="s">
        <v>897</v>
      </c>
      <c r="D237" s="14" t="s">
        <v>898</v>
      </c>
      <c r="G237" s="14" t="s">
        <v>1304</v>
      </c>
    </row>
    <row r="238" spans="1:7" x14ac:dyDescent="0.2">
      <c r="A238" s="14" t="s">
        <v>895</v>
      </c>
      <c r="B238" s="14" t="s">
        <v>896</v>
      </c>
      <c r="C238" s="14" t="s">
        <v>897</v>
      </c>
      <c r="D238" s="14" t="s">
        <v>898</v>
      </c>
      <c r="G238" s="14" t="s">
        <v>1304</v>
      </c>
    </row>
    <row r="239" spans="1:7" x14ac:dyDescent="0.2">
      <c r="A239" s="14" t="s">
        <v>895</v>
      </c>
      <c r="B239" s="14" t="s">
        <v>896</v>
      </c>
      <c r="C239" s="14" t="s">
        <v>897</v>
      </c>
      <c r="D239" s="14" t="s">
        <v>898</v>
      </c>
      <c r="G239" s="14" t="s">
        <v>1304</v>
      </c>
    </row>
    <row r="240" spans="1:7" x14ac:dyDescent="0.2">
      <c r="A240" s="14" t="s">
        <v>895</v>
      </c>
      <c r="B240" s="14" t="s">
        <v>896</v>
      </c>
      <c r="C240" s="14" t="s">
        <v>897</v>
      </c>
      <c r="D240" s="14" t="s">
        <v>898</v>
      </c>
      <c r="G240" s="14" t="s">
        <v>1304</v>
      </c>
    </row>
    <row r="241" spans="1:7" x14ac:dyDescent="0.2">
      <c r="A241" s="14" t="s">
        <v>895</v>
      </c>
      <c r="B241" s="14" t="s">
        <v>896</v>
      </c>
      <c r="C241" s="14" t="s">
        <v>897</v>
      </c>
      <c r="D241" s="14" t="s">
        <v>898</v>
      </c>
      <c r="G241" s="14" t="s">
        <v>1304</v>
      </c>
    </row>
    <row r="242" spans="1:7" x14ac:dyDescent="0.2">
      <c r="A242" s="14" t="s">
        <v>895</v>
      </c>
      <c r="B242" s="14" t="s">
        <v>896</v>
      </c>
      <c r="C242" s="14" t="s">
        <v>897</v>
      </c>
      <c r="D242" s="14" t="s">
        <v>898</v>
      </c>
      <c r="G242" s="14" t="s">
        <v>1304</v>
      </c>
    </row>
    <row r="243" spans="1:7" x14ac:dyDescent="0.2">
      <c r="A243" s="14" t="s">
        <v>895</v>
      </c>
      <c r="B243" s="14" t="s">
        <v>896</v>
      </c>
      <c r="C243" s="14" t="s">
        <v>897</v>
      </c>
      <c r="D243" s="14" t="s">
        <v>898</v>
      </c>
      <c r="G243" s="14" t="s">
        <v>1304</v>
      </c>
    </row>
    <row r="244" spans="1:7" x14ac:dyDescent="0.2">
      <c r="A244" s="14" t="s">
        <v>895</v>
      </c>
      <c r="B244" s="14" t="s">
        <v>896</v>
      </c>
      <c r="C244" s="14" t="s">
        <v>897</v>
      </c>
      <c r="D244" s="14" t="s">
        <v>898</v>
      </c>
      <c r="G244" s="14" t="s">
        <v>1304</v>
      </c>
    </row>
    <row r="245" spans="1:7" x14ac:dyDescent="0.2">
      <c r="A245" s="15" t="s">
        <v>895</v>
      </c>
      <c r="B245" s="15" t="s">
        <v>896</v>
      </c>
      <c r="C245" s="15" t="s">
        <v>897</v>
      </c>
      <c r="D245" s="15" t="s">
        <v>898</v>
      </c>
      <c r="G245" s="15" t="s">
        <v>1304</v>
      </c>
    </row>
    <row r="246" spans="1:7" x14ac:dyDescent="0.2">
      <c r="A246" s="15" t="s">
        <v>895</v>
      </c>
      <c r="B246" s="15" t="s">
        <v>896</v>
      </c>
      <c r="C246" s="15" t="s">
        <v>897</v>
      </c>
      <c r="D246" s="15" t="s">
        <v>898</v>
      </c>
      <c r="G246" s="15" t="s">
        <v>1304</v>
      </c>
    </row>
    <row r="247" spans="1:7" x14ac:dyDescent="0.2">
      <c r="A247" s="15" t="s">
        <v>895</v>
      </c>
      <c r="B247" s="15" t="s">
        <v>896</v>
      </c>
      <c r="C247" s="15" t="s">
        <v>897</v>
      </c>
      <c r="D247" s="15" t="s">
        <v>898</v>
      </c>
      <c r="G247" s="15" t="s">
        <v>1304</v>
      </c>
    </row>
    <row r="248" spans="1:7" x14ac:dyDescent="0.2">
      <c r="A248" s="15" t="s">
        <v>895</v>
      </c>
      <c r="B248" s="15" t="s">
        <v>957</v>
      </c>
      <c r="C248" s="15"/>
      <c r="D248" s="15"/>
      <c r="G248" s="15" t="s">
        <v>1305</v>
      </c>
    </row>
    <row r="249" spans="1:7" x14ac:dyDescent="0.2">
      <c r="A249" s="15" t="s">
        <v>895</v>
      </c>
      <c r="B249" s="15" t="s">
        <v>957</v>
      </c>
      <c r="C249" s="15"/>
      <c r="D249" s="15"/>
      <c r="G249" s="15" t="s">
        <v>1305</v>
      </c>
    </row>
    <row r="250" spans="1:7" x14ac:dyDescent="0.2">
      <c r="A250" s="15" t="s">
        <v>895</v>
      </c>
      <c r="B250" s="15" t="s">
        <v>957</v>
      </c>
      <c r="C250" s="15"/>
      <c r="D250" s="15"/>
      <c r="G250" s="15" t="s">
        <v>1305</v>
      </c>
    </row>
    <row r="251" spans="1:7" x14ac:dyDescent="0.2">
      <c r="A251" s="15" t="s">
        <v>895</v>
      </c>
      <c r="B251" s="15" t="s">
        <v>957</v>
      </c>
      <c r="C251" s="15"/>
      <c r="D251" s="15"/>
      <c r="G251" s="15" t="s">
        <v>1305</v>
      </c>
    </row>
    <row r="252" spans="1:7" x14ac:dyDescent="0.2">
      <c r="A252" s="15" t="s">
        <v>895</v>
      </c>
      <c r="B252" s="15" t="s">
        <v>957</v>
      </c>
      <c r="C252" s="15"/>
      <c r="D252" s="15"/>
      <c r="G252" s="15" t="s">
        <v>1305</v>
      </c>
    </row>
    <row r="253" spans="1:7" x14ac:dyDescent="0.2">
      <c r="A253" s="15" t="s">
        <v>984</v>
      </c>
      <c r="B253" s="15" t="s">
        <v>985</v>
      </c>
      <c r="C253" s="15"/>
      <c r="D253" s="15"/>
      <c r="G253" s="15" t="s">
        <v>1306</v>
      </c>
    </row>
    <row r="254" spans="1:7" x14ac:dyDescent="0.2">
      <c r="A254" s="15" t="s">
        <v>984</v>
      </c>
      <c r="B254" s="15" t="s">
        <v>985</v>
      </c>
      <c r="C254" s="15"/>
      <c r="D254" s="15"/>
      <c r="G254" s="15" t="s">
        <v>1306</v>
      </c>
    </row>
    <row r="255" spans="1:7" x14ac:dyDescent="0.2">
      <c r="A255" s="15" t="s">
        <v>984</v>
      </c>
      <c r="B255" s="15" t="s">
        <v>985</v>
      </c>
      <c r="C255" s="15"/>
      <c r="D255" s="15"/>
      <c r="G255" s="15" t="s">
        <v>1306</v>
      </c>
    </row>
    <row r="256" spans="1:7" x14ac:dyDescent="0.2">
      <c r="A256" s="15" t="s">
        <v>984</v>
      </c>
      <c r="B256" s="15" t="s">
        <v>985</v>
      </c>
      <c r="C256" s="15"/>
      <c r="D256" s="15"/>
      <c r="G256" s="15" t="s">
        <v>1306</v>
      </c>
    </row>
    <row r="257" spans="1:7" x14ac:dyDescent="0.2">
      <c r="A257" s="15" t="s">
        <v>984</v>
      </c>
      <c r="B257" s="15" t="s">
        <v>985</v>
      </c>
      <c r="C257" s="15"/>
      <c r="D257" s="15"/>
      <c r="G257" s="15" t="s">
        <v>1306</v>
      </c>
    </row>
    <row r="258" spans="1:7" x14ac:dyDescent="0.2">
      <c r="A258" s="15" t="s">
        <v>984</v>
      </c>
      <c r="B258" s="15" t="s">
        <v>985</v>
      </c>
      <c r="C258" s="15"/>
      <c r="D258" s="15"/>
      <c r="G258" s="15" t="s">
        <v>1306</v>
      </c>
    </row>
    <row r="259" spans="1:7" x14ac:dyDescent="0.2">
      <c r="A259" s="15" t="s">
        <v>984</v>
      </c>
      <c r="B259" s="15" t="s">
        <v>985</v>
      </c>
      <c r="C259" s="15"/>
      <c r="D259" s="15"/>
      <c r="G259" s="15" t="s">
        <v>1306</v>
      </c>
    </row>
    <row r="260" spans="1:7" x14ac:dyDescent="0.2">
      <c r="A260" s="15" t="s">
        <v>984</v>
      </c>
      <c r="B260" s="15" t="s">
        <v>985</v>
      </c>
      <c r="C260" s="15"/>
      <c r="D260" s="15"/>
      <c r="G260" s="15" t="s">
        <v>1306</v>
      </c>
    </row>
    <row r="261" spans="1:7" x14ac:dyDescent="0.2">
      <c r="A261" s="15" t="s">
        <v>984</v>
      </c>
      <c r="B261" s="15" t="s">
        <v>985</v>
      </c>
      <c r="C261" s="15"/>
      <c r="D261" s="15"/>
      <c r="G261" s="15" t="s">
        <v>1306</v>
      </c>
    </row>
    <row r="262" spans="1:7" x14ac:dyDescent="0.2">
      <c r="A262" s="15" t="s">
        <v>984</v>
      </c>
      <c r="B262" s="15" t="s">
        <v>985</v>
      </c>
      <c r="C262" s="15"/>
      <c r="D262" s="15"/>
      <c r="G262" s="15" t="s">
        <v>1306</v>
      </c>
    </row>
    <row r="263" spans="1:7" x14ac:dyDescent="0.2">
      <c r="A263" s="15" t="s">
        <v>984</v>
      </c>
      <c r="B263" s="15" t="s">
        <v>985</v>
      </c>
      <c r="C263" s="15"/>
      <c r="D263" s="15"/>
      <c r="G263" s="15" t="s">
        <v>1306</v>
      </c>
    </row>
    <row r="264" spans="1:7" x14ac:dyDescent="0.2">
      <c r="A264" s="15" t="s">
        <v>984</v>
      </c>
      <c r="B264" s="15" t="s">
        <v>985</v>
      </c>
      <c r="C264" s="15"/>
      <c r="D264" s="15"/>
      <c r="G264" s="15" t="s">
        <v>1306</v>
      </c>
    </row>
    <row r="265" spans="1:7" x14ac:dyDescent="0.2">
      <c r="A265" s="15" t="s">
        <v>984</v>
      </c>
      <c r="B265" s="15" t="s">
        <v>985</v>
      </c>
      <c r="C265" s="15"/>
      <c r="D265" s="15"/>
      <c r="G265" s="15" t="s">
        <v>1306</v>
      </c>
    </row>
    <row r="266" spans="1:7" x14ac:dyDescent="0.2">
      <c r="A266" s="15" t="s">
        <v>984</v>
      </c>
      <c r="B266" s="15" t="s">
        <v>985</v>
      </c>
      <c r="C266" s="15"/>
      <c r="D266" s="15"/>
      <c r="G266" s="15" t="s">
        <v>1306</v>
      </c>
    </row>
    <row r="267" spans="1:7" x14ac:dyDescent="0.2">
      <c r="A267" s="15" t="s">
        <v>984</v>
      </c>
      <c r="B267" s="15" t="s">
        <v>985</v>
      </c>
      <c r="C267" s="15"/>
      <c r="D267" s="15"/>
      <c r="G267" s="15" t="s">
        <v>1306</v>
      </c>
    </row>
    <row r="268" spans="1:7" x14ac:dyDescent="0.2">
      <c r="A268" s="15" t="s">
        <v>984</v>
      </c>
      <c r="B268" s="15" t="s">
        <v>985</v>
      </c>
      <c r="C268" s="15"/>
      <c r="D268" s="15"/>
      <c r="G268" s="15" t="s">
        <v>1306</v>
      </c>
    </row>
    <row r="269" spans="1:7" x14ac:dyDescent="0.2">
      <c r="A269" s="15" t="s">
        <v>984</v>
      </c>
      <c r="B269" s="15" t="s">
        <v>985</v>
      </c>
      <c r="C269" s="15"/>
      <c r="D269" s="15"/>
      <c r="G269" s="15" t="s">
        <v>1306</v>
      </c>
    </row>
    <row r="270" spans="1:7" x14ac:dyDescent="0.2">
      <c r="A270" s="15" t="s">
        <v>984</v>
      </c>
      <c r="B270" s="15" t="s">
        <v>985</v>
      </c>
      <c r="C270" s="15"/>
      <c r="D270" s="15"/>
      <c r="G270" s="15" t="s">
        <v>1306</v>
      </c>
    </row>
    <row r="271" spans="1:7" x14ac:dyDescent="0.2">
      <c r="A271" s="15" t="s">
        <v>984</v>
      </c>
      <c r="B271" s="15" t="s">
        <v>985</v>
      </c>
      <c r="C271" s="15"/>
      <c r="D271" s="15"/>
      <c r="G271" s="15" t="s">
        <v>1306</v>
      </c>
    </row>
    <row r="272" spans="1:7" x14ac:dyDescent="0.2">
      <c r="A272" s="15" t="s">
        <v>984</v>
      </c>
      <c r="B272" s="15" t="s">
        <v>985</v>
      </c>
      <c r="C272" s="15"/>
      <c r="D272" s="15"/>
      <c r="G272" s="15" t="s">
        <v>1306</v>
      </c>
    </row>
    <row r="273" spans="1:7" x14ac:dyDescent="0.2">
      <c r="A273" s="15" t="s">
        <v>984</v>
      </c>
      <c r="B273" s="15" t="s">
        <v>985</v>
      </c>
      <c r="C273" s="15"/>
      <c r="D273" s="15"/>
      <c r="G273" s="15" t="s">
        <v>1306</v>
      </c>
    </row>
    <row r="274" spans="1:7" x14ac:dyDescent="0.2">
      <c r="A274" s="15" t="s">
        <v>984</v>
      </c>
      <c r="B274" s="15" t="s">
        <v>985</v>
      </c>
      <c r="C274" s="15"/>
      <c r="D274" s="15"/>
      <c r="G274" s="15" t="s">
        <v>1306</v>
      </c>
    </row>
    <row r="275" spans="1:7" x14ac:dyDescent="0.2">
      <c r="A275" s="15" t="s">
        <v>984</v>
      </c>
      <c r="B275" s="15" t="s">
        <v>985</v>
      </c>
      <c r="C275" s="15"/>
      <c r="D275" s="15"/>
      <c r="G275" s="15" t="s">
        <v>1306</v>
      </c>
    </row>
    <row r="276" spans="1:7" x14ac:dyDescent="0.2">
      <c r="A276" s="15" t="s">
        <v>984</v>
      </c>
      <c r="B276" s="15" t="s">
        <v>985</v>
      </c>
      <c r="C276" s="15"/>
      <c r="D276" s="15"/>
      <c r="G276" s="15" t="s">
        <v>1306</v>
      </c>
    </row>
    <row r="277" spans="1:7" x14ac:dyDescent="0.2">
      <c r="A277" s="15" t="s">
        <v>984</v>
      </c>
      <c r="B277" s="15" t="s">
        <v>985</v>
      </c>
      <c r="C277" s="15"/>
      <c r="D277" s="15"/>
      <c r="G277" s="15" t="s">
        <v>1306</v>
      </c>
    </row>
    <row r="278" spans="1:7" x14ac:dyDescent="0.2">
      <c r="A278" s="15" t="s">
        <v>984</v>
      </c>
      <c r="B278" s="15" t="s">
        <v>985</v>
      </c>
      <c r="C278" s="15"/>
      <c r="D278" s="15"/>
      <c r="G278" s="15" t="s">
        <v>1306</v>
      </c>
    </row>
    <row r="279" spans="1:7" x14ac:dyDescent="0.2">
      <c r="A279" s="15" t="s">
        <v>109</v>
      </c>
      <c r="B279" s="15" t="s">
        <v>110</v>
      </c>
      <c r="C279" s="15"/>
      <c r="D279" s="15"/>
      <c r="G279" s="15" t="s">
        <v>1287</v>
      </c>
    </row>
    <row r="280" spans="1:7" x14ac:dyDescent="0.2">
      <c r="A280" s="15" t="s">
        <v>109</v>
      </c>
      <c r="B280" s="15" t="s">
        <v>110</v>
      </c>
      <c r="C280" s="15"/>
      <c r="D280" s="15"/>
      <c r="G280" s="15" t="s">
        <v>1287</v>
      </c>
    </row>
    <row r="281" spans="1:7" x14ac:dyDescent="0.2">
      <c r="A281" s="15" t="s">
        <v>1057</v>
      </c>
      <c r="B281" s="15" t="s">
        <v>1058</v>
      </c>
      <c r="C281" s="15" t="s">
        <v>1059</v>
      </c>
      <c r="D281" s="15" t="s">
        <v>1060</v>
      </c>
      <c r="G281" s="15" t="s">
        <v>1307</v>
      </c>
    </row>
    <row r="282" spans="1:7" x14ac:dyDescent="0.2">
      <c r="A282" s="15" t="s">
        <v>1057</v>
      </c>
      <c r="B282" s="15" t="s">
        <v>1058</v>
      </c>
      <c r="C282" s="15" t="s">
        <v>1059</v>
      </c>
      <c r="D282" s="15" t="s">
        <v>1060</v>
      </c>
      <c r="G282" s="15" t="s">
        <v>1307</v>
      </c>
    </row>
    <row r="283" spans="1:7" x14ac:dyDescent="0.2">
      <c r="A283" s="15" t="s">
        <v>1071</v>
      </c>
      <c r="B283" s="15" t="s">
        <v>1072</v>
      </c>
      <c r="C283" s="15"/>
      <c r="D283" s="15"/>
      <c r="G283" s="15" t="s">
        <v>1308</v>
      </c>
    </row>
    <row r="284" spans="1:7" x14ac:dyDescent="0.2">
      <c r="A284" s="15" t="s">
        <v>895</v>
      </c>
      <c r="B284" s="15" t="s">
        <v>958</v>
      </c>
      <c r="C284" s="15"/>
      <c r="D284" s="15"/>
      <c r="G284" s="15" t="s">
        <v>1309</v>
      </c>
    </row>
    <row r="285" spans="1:7" x14ac:dyDescent="0.2">
      <c r="A285" s="15" t="s">
        <v>895</v>
      </c>
      <c r="B285" s="15" t="s">
        <v>958</v>
      </c>
      <c r="C285" s="15"/>
      <c r="D285" s="15"/>
      <c r="G285" s="15" t="s">
        <v>1309</v>
      </c>
    </row>
    <row r="286" spans="1:7" x14ac:dyDescent="0.2">
      <c r="A286" s="15" t="s">
        <v>895</v>
      </c>
      <c r="B286" s="15" t="s">
        <v>958</v>
      </c>
      <c r="C286" s="15"/>
      <c r="D286" s="15"/>
      <c r="G286" s="15" t="s">
        <v>1309</v>
      </c>
    </row>
    <row r="287" spans="1:7" x14ac:dyDescent="0.2">
      <c r="A287" s="15" t="s">
        <v>895</v>
      </c>
      <c r="B287" s="15" t="s">
        <v>958</v>
      </c>
      <c r="C287" s="15"/>
      <c r="D287" s="15"/>
      <c r="G287" s="15" t="s">
        <v>1309</v>
      </c>
    </row>
    <row r="288" spans="1:7" x14ac:dyDescent="0.2">
      <c r="A288" s="15" t="s">
        <v>895</v>
      </c>
      <c r="B288" s="15" t="s">
        <v>958</v>
      </c>
      <c r="C288" s="15"/>
      <c r="D288" s="15"/>
      <c r="G288" s="15" t="s">
        <v>1309</v>
      </c>
    </row>
    <row r="289" spans="1:7" x14ac:dyDescent="0.2">
      <c r="A289" s="15" t="s">
        <v>895</v>
      </c>
      <c r="B289" s="15" t="s">
        <v>958</v>
      </c>
      <c r="C289" s="15"/>
      <c r="D289" s="15"/>
      <c r="G289" s="15" t="s">
        <v>1309</v>
      </c>
    </row>
    <row r="290" spans="1:7" x14ac:dyDescent="0.2">
      <c r="A290" s="15" t="s">
        <v>895</v>
      </c>
      <c r="B290" s="15" t="s">
        <v>958</v>
      </c>
      <c r="C290" s="15"/>
      <c r="D290" s="15"/>
      <c r="G290" s="15" t="s">
        <v>1309</v>
      </c>
    </row>
    <row r="291" spans="1:7" x14ac:dyDescent="0.2">
      <c r="A291" s="15" t="s">
        <v>895</v>
      </c>
      <c r="B291" s="15" t="s">
        <v>958</v>
      </c>
      <c r="C291" s="15"/>
      <c r="D291" s="15"/>
      <c r="G291" s="15" t="s">
        <v>1309</v>
      </c>
    </row>
    <row r="292" spans="1:7" x14ac:dyDescent="0.2">
      <c r="A292" s="15" t="s">
        <v>895</v>
      </c>
      <c r="B292" s="15" t="s">
        <v>1107</v>
      </c>
      <c r="C292" s="15" t="s">
        <v>1108</v>
      </c>
      <c r="D292" s="15"/>
      <c r="G292" s="15" t="s">
        <v>1310</v>
      </c>
    </row>
    <row r="293" spans="1:7" x14ac:dyDescent="0.2">
      <c r="A293" s="15" t="s">
        <v>1112</v>
      </c>
      <c r="B293" s="15" t="s">
        <v>1107</v>
      </c>
      <c r="C293" s="15" t="s">
        <v>1108</v>
      </c>
      <c r="D293" s="15"/>
      <c r="G293" s="15" t="s">
        <v>1311</v>
      </c>
    </row>
    <row r="294" spans="1:7" x14ac:dyDescent="0.2">
      <c r="A294" s="15" t="s">
        <v>1112</v>
      </c>
      <c r="B294" s="15" t="s">
        <v>1107</v>
      </c>
      <c r="C294" s="15" t="s">
        <v>1108</v>
      </c>
      <c r="D294" s="15"/>
      <c r="G294" s="15" t="s">
        <v>1311</v>
      </c>
    </row>
    <row r="295" spans="1:7" x14ac:dyDescent="0.2">
      <c r="A295" s="15" t="s">
        <v>1112</v>
      </c>
      <c r="B295" s="15" t="s">
        <v>1107</v>
      </c>
      <c r="C295" s="15" t="s">
        <v>1108</v>
      </c>
      <c r="D295" s="15"/>
      <c r="G295" s="15" t="s">
        <v>1311</v>
      </c>
    </row>
    <row r="296" spans="1:7" x14ac:dyDescent="0.2">
      <c r="A296" s="15" t="s">
        <v>109</v>
      </c>
      <c r="B296" s="15" t="s">
        <v>110</v>
      </c>
      <c r="C296" s="15"/>
      <c r="D296" s="15"/>
      <c r="G296" s="15" t="s">
        <v>1287</v>
      </c>
    </row>
    <row r="297" spans="1:7" x14ac:dyDescent="0.2">
      <c r="A297" s="15" t="s">
        <v>1112</v>
      </c>
      <c r="B297" s="15" t="s">
        <v>1107</v>
      </c>
      <c r="C297" s="15" t="s">
        <v>1108</v>
      </c>
      <c r="D297" s="15"/>
      <c r="G297" s="15" t="s">
        <v>1312</v>
      </c>
    </row>
    <row r="298" spans="1:7" x14ac:dyDescent="0.2">
      <c r="A298" s="15" t="s">
        <v>895</v>
      </c>
      <c r="B298" s="15" t="s">
        <v>1108</v>
      </c>
      <c r="C298" s="15"/>
      <c r="D298" s="15"/>
      <c r="G298" s="15" t="s">
        <v>1313</v>
      </c>
    </row>
    <row r="299" spans="1:7" x14ac:dyDescent="0.2">
      <c r="A299" s="15" t="s">
        <v>895</v>
      </c>
      <c r="B299" s="15" t="s">
        <v>1108</v>
      </c>
      <c r="C299" s="15"/>
      <c r="D299" s="15"/>
      <c r="G299" s="15" t="s">
        <v>1313</v>
      </c>
    </row>
    <row r="300" spans="1:7" x14ac:dyDescent="0.2">
      <c r="A300" s="15" t="s">
        <v>895</v>
      </c>
      <c r="B300" s="15" t="s">
        <v>1108</v>
      </c>
      <c r="C300" s="15"/>
      <c r="D300" s="15"/>
      <c r="G300" s="15" t="s">
        <v>1313</v>
      </c>
    </row>
    <row r="301" spans="1:7" x14ac:dyDescent="0.2">
      <c r="A301" s="14" t="s">
        <v>895</v>
      </c>
      <c r="B301" s="14" t="s">
        <v>958</v>
      </c>
      <c r="C301" s="14"/>
      <c r="D301" s="14"/>
      <c r="G301" s="14" t="s">
        <v>1309</v>
      </c>
    </row>
    <row r="302" spans="1:7" x14ac:dyDescent="0.2">
      <c r="A302" s="14" t="s">
        <v>895</v>
      </c>
      <c r="B302" s="14" t="s">
        <v>958</v>
      </c>
      <c r="C302" s="14"/>
      <c r="D302" s="14"/>
      <c r="G302" s="14" t="s">
        <v>1309</v>
      </c>
    </row>
    <row r="303" spans="1:7" x14ac:dyDescent="0.2">
      <c r="A303" s="14" t="s">
        <v>895</v>
      </c>
      <c r="B303" s="14" t="s">
        <v>958</v>
      </c>
      <c r="C303" s="14"/>
      <c r="D303" s="14"/>
      <c r="G303" s="14" t="s">
        <v>1309</v>
      </c>
    </row>
    <row r="304" spans="1:7" x14ac:dyDescent="0.2">
      <c r="A304" s="14" t="s">
        <v>895</v>
      </c>
      <c r="B304" s="14" t="s">
        <v>958</v>
      </c>
      <c r="C304" s="14"/>
      <c r="D304" s="14"/>
      <c r="G304" s="14" t="s">
        <v>1309</v>
      </c>
    </row>
    <row r="305" spans="1:7" x14ac:dyDescent="0.2">
      <c r="A305" s="14" t="s">
        <v>895</v>
      </c>
      <c r="B305" s="14" t="s">
        <v>958</v>
      </c>
      <c r="C305" s="14"/>
      <c r="D305" s="14"/>
      <c r="G305" s="14" t="s">
        <v>1309</v>
      </c>
    </row>
    <row r="306" spans="1:7" x14ac:dyDescent="0.2">
      <c r="A306" s="14" t="s">
        <v>895</v>
      </c>
      <c r="B306" s="14" t="s">
        <v>958</v>
      </c>
      <c r="C306" s="14"/>
      <c r="D306" s="14"/>
      <c r="G306" s="14" t="s">
        <v>1309</v>
      </c>
    </row>
    <row r="307" spans="1:7" x14ac:dyDescent="0.2">
      <c r="A307" s="14" t="s">
        <v>895</v>
      </c>
      <c r="B307" s="14" t="s">
        <v>958</v>
      </c>
      <c r="C307" s="14"/>
      <c r="D307" s="14"/>
      <c r="G307" s="14" t="s">
        <v>1309</v>
      </c>
    </row>
    <row r="308" spans="1:7" x14ac:dyDescent="0.2">
      <c r="A308" s="14" t="s">
        <v>895</v>
      </c>
      <c r="B308" s="14" t="s">
        <v>958</v>
      </c>
      <c r="C308" s="14"/>
      <c r="D308" s="14"/>
      <c r="G308" s="14" t="s">
        <v>1309</v>
      </c>
    </row>
    <row r="309" spans="1:7" x14ac:dyDescent="0.2">
      <c r="A309" s="14" t="s">
        <v>895</v>
      </c>
      <c r="B309" s="14" t="s">
        <v>958</v>
      </c>
      <c r="C309" s="14"/>
      <c r="D309" s="14"/>
      <c r="G309" s="14" t="s">
        <v>1309</v>
      </c>
    </row>
    <row r="310" spans="1:7" x14ac:dyDescent="0.2">
      <c r="A310" s="14" t="s">
        <v>895</v>
      </c>
      <c r="B310" s="14" t="s">
        <v>958</v>
      </c>
      <c r="C310" s="14"/>
      <c r="D310" s="14"/>
      <c r="G310" s="14" t="s">
        <v>1309</v>
      </c>
    </row>
    <row r="311" spans="1:7" x14ac:dyDescent="0.2">
      <c r="A311" s="14" t="s">
        <v>895</v>
      </c>
      <c r="B311" s="14" t="s">
        <v>958</v>
      </c>
      <c r="C311" s="14"/>
      <c r="D311" s="14"/>
      <c r="G311" s="14" t="s">
        <v>1309</v>
      </c>
    </row>
    <row r="312" spans="1:7" x14ac:dyDescent="0.2">
      <c r="A312" s="15" t="s">
        <v>895</v>
      </c>
      <c r="B312" s="15" t="s">
        <v>958</v>
      </c>
      <c r="C312" s="15"/>
      <c r="D312" s="15"/>
      <c r="G312" s="15" t="s">
        <v>1309</v>
      </c>
    </row>
    <row r="313" spans="1:7" x14ac:dyDescent="0.2">
      <c r="A313" s="15" t="s">
        <v>895</v>
      </c>
      <c r="B313" s="15" t="s">
        <v>958</v>
      </c>
      <c r="C313" s="15"/>
      <c r="D313" s="15"/>
      <c r="G313" s="15" t="s">
        <v>1309</v>
      </c>
    </row>
    <row r="314" spans="1:7" x14ac:dyDescent="0.2">
      <c r="A314" s="15" t="s">
        <v>895</v>
      </c>
      <c r="B314" s="15" t="s">
        <v>958</v>
      </c>
      <c r="C314" s="15"/>
      <c r="D314" s="15"/>
      <c r="G314" s="15" t="s">
        <v>1309</v>
      </c>
    </row>
    <row r="315" spans="1:7" x14ac:dyDescent="0.2">
      <c r="A315" s="15" t="s">
        <v>895</v>
      </c>
      <c r="B315" s="15" t="s">
        <v>958</v>
      </c>
      <c r="C315" s="15"/>
      <c r="D315" s="15"/>
      <c r="G315" s="15" t="s">
        <v>1309</v>
      </c>
    </row>
    <row r="316" spans="1:7" x14ac:dyDescent="0.2">
      <c r="A316" s="15" t="s">
        <v>895</v>
      </c>
      <c r="B316" s="15" t="s">
        <v>958</v>
      </c>
      <c r="C316" s="15"/>
      <c r="D316" s="15"/>
      <c r="G316" s="15" t="s">
        <v>1309</v>
      </c>
    </row>
    <row r="317" spans="1:7" x14ac:dyDescent="0.2">
      <c r="A317" s="15" t="s">
        <v>895</v>
      </c>
      <c r="B317" s="15" t="s">
        <v>958</v>
      </c>
      <c r="C317" s="15"/>
      <c r="D317" s="15"/>
      <c r="G317" s="15" t="s">
        <v>1309</v>
      </c>
    </row>
    <row r="318" spans="1:7" x14ac:dyDescent="0.2">
      <c r="A318" s="15" t="s">
        <v>1168</v>
      </c>
      <c r="B318" s="15" t="s">
        <v>1169</v>
      </c>
      <c r="C318" s="15"/>
      <c r="D318" s="15"/>
      <c r="G318" s="15" t="s">
        <v>1314</v>
      </c>
    </row>
    <row r="319" spans="1:7" x14ac:dyDescent="0.2">
      <c r="A319" s="15" t="s">
        <v>1168</v>
      </c>
      <c r="B319" s="15" t="s">
        <v>1169</v>
      </c>
      <c r="C319" s="15"/>
      <c r="D319" s="15"/>
      <c r="G319" s="15" t="s">
        <v>1314</v>
      </c>
    </row>
    <row r="320" spans="1:7" x14ac:dyDescent="0.2">
      <c r="A320" s="15" t="s">
        <v>1168</v>
      </c>
      <c r="B320" s="15" t="s">
        <v>1169</v>
      </c>
      <c r="C320" s="15"/>
      <c r="D320" s="15"/>
      <c r="G320" s="15" t="s">
        <v>1314</v>
      </c>
    </row>
    <row r="321" spans="1:7" x14ac:dyDescent="0.2">
      <c r="A321" s="15" t="s">
        <v>1168</v>
      </c>
      <c r="B321" s="15" t="s">
        <v>1169</v>
      </c>
      <c r="C321" s="15"/>
      <c r="D321" s="15"/>
      <c r="G321" s="15" t="s">
        <v>1314</v>
      </c>
    </row>
    <row r="322" spans="1:7" x14ac:dyDescent="0.2">
      <c r="A322" s="15" t="s">
        <v>1168</v>
      </c>
      <c r="B322" s="15" t="s">
        <v>1169</v>
      </c>
      <c r="C322" s="15"/>
      <c r="D322" s="15"/>
      <c r="G322" s="15" t="s">
        <v>1314</v>
      </c>
    </row>
    <row r="323" spans="1:7" x14ac:dyDescent="0.2">
      <c r="A323" s="15" t="s">
        <v>1168</v>
      </c>
      <c r="B323" s="15" t="s">
        <v>1169</v>
      </c>
      <c r="C323" s="15"/>
      <c r="D323" s="15"/>
      <c r="G323" s="15" t="s">
        <v>1314</v>
      </c>
    </row>
    <row r="324" spans="1:7" x14ac:dyDescent="0.2">
      <c r="A324" s="15" t="s">
        <v>1168</v>
      </c>
      <c r="B324" s="15" t="s">
        <v>1169</v>
      </c>
      <c r="C324" s="15"/>
      <c r="D324" s="15"/>
      <c r="G324" s="15" t="s">
        <v>1314</v>
      </c>
    </row>
    <row r="325" spans="1:7" x14ac:dyDescent="0.2">
      <c r="A325" s="15" t="s">
        <v>1168</v>
      </c>
      <c r="B325" s="15" t="s">
        <v>1169</v>
      </c>
      <c r="C325" s="15"/>
      <c r="D325" s="15"/>
      <c r="G325" s="15" t="s">
        <v>1314</v>
      </c>
    </row>
    <row r="326" spans="1:7" x14ac:dyDescent="0.2">
      <c r="A326" s="15" t="s">
        <v>1168</v>
      </c>
      <c r="B326" s="15" t="s">
        <v>1169</v>
      </c>
      <c r="C326" s="15"/>
      <c r="D326" s="15"/>
      <c r="G326" s="15" t="s">
        <v>1314</v>
      </c>
    </row>
    <row r="327" spans="1:7" x14ac:dyDescent="0.2">
      <c r="A327" s="15" t="s">
        <v>1168</v>
      </c>
      <c r="B327" s="15" t="s">
        <v>1169</v>
      </c>
      <c r="C327" s="15"/>
      <c r="D327" s="15"/>
      <c r="G327" s="15" t="s">
        <v>1314</v>
      </c>
    </row>
    <row r="328" spans="1:7" x14ac:dyDescent="0.2">
      <c r="A328" s="15" t="s">
        <v>1168</v>
      </c>
      <c r="B328" s="15" t="s">
        <v>1169</v>
      </c>
      <c r="C328" s="15"/>
      <c r="D328" s="15"/>
      <c r="G328" s="15" t="s">
        <v>1314</v>
      </c>
    </row>
    <row r="329" spans="1:7" x14ac:dyDescent="0.2">
      <c r="A329" s="15" t="s">
        <v>1168</v>
      </c>
      <c r="B329" s="15" t="s">
        <v>1169</v>
      </c>
      <c r="C329" s="15"/>
      <c r="D329" s="15"/>
      <c r="G329" s="15" t="s">
        <v>1314</v>
      </c>
    </row>
    <row r="330" spans="1:7" x14ac:dyDescent="0.2">
      <c r="A330" s="15" t="s">
        <v>1168</v>
      </c>
      <c r="B330" s="15" t="s">
        <v>1169</v>
      </c>
      <c r="C330" s="15"/>
      <c r="D330" s="15"/>
      <c r="G330" s="15" t="s">
        <v>1314</v>
      </c>
    </row>
    <row r="331" spans="1:7" x14ac:dyDescent="0.2">
      <c r="A331" s="15" t="s">
        <v>1168</v>
      </c>
      <c r="B331" s="15" t="s">
        <v>1169</v>
      </c>
      <c r="C331" s="15"/>
      <c r="D331" s="15"/>
      <c r="G331" s="15" t="s">
        <v>1314</v>
      </c>
    </row>
    <row r="332" spans="1:7" x14ac:dyDescent="0.2">
      <c r="A332" s="15" t="s">
        <v>1168</v>
      </c>
      <c r="B332" s="15" t="s">
        <v>1169</v>
      </c>
      <c r="C332" s="15"/>
      <c r="D332" s="15"/>
      <c r="G332" s="15" t="s">
        <v>1314</v>
      </c>
    </row>
    <row r="333" spans="1:7" x14ac:dyDescent="0.2">
      <c r="A333" s="15" t="s">
        <v>1168</v>
      </c>
      <c r="B333" s="15" t="s">
        <v>1169</v>
      </c>
      <c r="C333" s="15"/>
      <c r="D333" s="15"/>
      <c r="G333" s="15" t="s">
        <v>1314</v>
      </c>
    </row>
    <row r="334" spans="1:7" x14ac:dyDescent="0.2">
      <c r="A334" s="15" t="s">
        <v>1168</v>
      </c>
      <c r="B334" s="15" t="s">
        <v>1169</v>
      </c>
      <c r="C334" s="15"/>
      <c r="D334" s="15"/>
      <c r="G334" s="15" t="s">
        <v>1314</v>
      </c>
    </row>
    <row r="335" spans="1:7" x14ac:dyDescent="0.2">
      <c r="A335" s="15" t="s">
        <v>1168</v>
      </c>
      <c r="B335" s="15" t="s">
        <v>1169</v>
      </c>
      <c r="C335" s="15"/>
      <c r="D335" s="15"/>
      <c r="G335" s="15" t="s">
        <v>1314</v>
      </c>
    </row>
    <row r="336" spans="1:7" x14ac:dyDescent="0.2">
      <c r="A336" s="15" t="s">
        <v>1057</v>
      </c>
      <c r="B336" s="15" t="s">
        <v>1060</v>
      </c>
      <c r="C336" s="15"/>
      <c r="D336" s="15"/>
      <c r="G336" s="15" t="s">
        <v>1315</v>
      </c>
    </row>
    <row r="337" spans="1:7" x14ac:dyDescent="0.2">
      <c r="A337" s="15" t="s">
        <v>1057</v>
      </c>
      <c r="B337" s="15" t="s">
        <v>1060</v>
      </c>
      <c r="C337" s="15"/>
      <c r="D337" s="15"/>
      <c r="G337" s="15" t="s">
        <v>1315</v>
      </c>
    </row>
    <row r="338" spans="1:7" x14ac:dyDescent="0.2">
      <c r="A338" s="15" t="s">
        <v>1057</v>
      </c>
      <c r="B338" s="15" t="s">
        <v>1060</v>
      </c>
      <c r="C338" s="15"/>
      <c r="D338" s="15"/>
      <c r="G338" s="15" t="s">
        <v>1315</v>
      </c>
    </row>
    <row r="339" spans="1:7" x14ac:dyDescent="0.2">
      <c r="A339" s="15" t="s">
        <v>1057</v>
      </c>
      <c r="B339" s="15" t="s">
        <v>1060</v>
      </c>
      <c r="C339" s="15"/>
      <c r="D339" s="15"/>
      <c r="G339" s="15" t="s">
        <v>1315</v>
      </c>
    </row>
    <row r="340" spans="1:7" x14ac:dyDescent="0.2">
      <c r="A340" s="15" t="s">
        <v>1057</v>
      </c>
      <c r="B340" s="15" t="s">
        <v>1060</v>
      </c>
      <c r="C340" s="15"/>
      <c r="D340" s="15"/>
      <c r="G340" s="15" t="s">
        <v>1315</v>
      </c>
    </row>
    <row r="341" spans="1:7" x14ac:dyDescent="0.2">
      <c r="A341" s="15" t="s">
        <v>1057</v>
      </c>
      <c r="B341" s="15" t="s">
        <v>1060</v>
      </c>
      <c r="C341" s="15"/>
      <c r="D341" s="15"/>
      <c r="G341" s="15" t="s">
        <v>1315</v>
      </c>
    </row>
    <row r="342" spans="1:7" x14ac:dyDescent="0.2">
      <c r="A342" s="16" t="s">
        <v>1057</v>
      </c>
      <c r="B342" s="16" t="s">
        <v>1060</v>
      </c>
      <c r="C342" s="16"/>
      <c r="D342" s="16"/>
      <c r="G342" s="16" t="s">
        <v>1315</v>
      </c>
    </row>
    <row r="343" spans="1:7" x14ac:dyDescent="0.2">
      <c r="A343" s="16" t="s">
        <v>54</v>
      </c>
      <c r="B343" s="16" t="s">
        <v>1273</v>
      </c>
      <c r="C343" s="16" t="s">
        <v>745</v>
      </c>
      <c r="D343" s="16"/>
      <c r="G343" s="16" t="s">
        <v>1316</v>
      </c>
    </row>
    <row r="344" spans="1:7" x14ac:dyDescent="0.2">
      <c r="A344" s="16" t="s">
        <v>54</v>
      </c>
      <c r="B344" s="16" t="s">
        <v>1273</v>
      </c>
      <c r="C344" s="16" t="s">
        <v>745</v>
      </c>
      <c r="D344" s="16"/>
      <c r="G344" s="16" t="s">
        <v>1316</v>
      </c>
    </row>
    <row r="345" spans="1:7" x14ac:dyDescent="0.2">
      <c r="A345" s="16" t="s">
        <v>54</v>
      </c>
      <c r="B345" s="16" t="s">
        <v>1273</v>
      </c>
      <c r="C345" s="16" t="s">
        <v>745</v>
      </c>
      <c r="D345" s="16"/>
      <c r="G345" s="16" t="s">
        <v>1316</v>
      </c>
    </row>
    <row r="346" spans="1:7" x14ac:dyDescent="0.2">
      <c r="A346" s="64"/>
      <c r="B346" s="64"/>
      <c r="C346" s="64"/>
      <c r="D346" s="64"/>
      <c r="G346" s="64"/>
    </row>
    <row r="357" spans="1:7" x14ac:dyDescent="0.2">
      <c r="A357" t="s">
        <v>1281</v>
      </c>
      <c r="G357" t="s">
        <v>1281</v>
      </c>
    </row>
  </sheetData>
  <mergeCells count="1">
    <mergeCell ref="A1:D1"/>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BD18EF51916C2428595BDABE954F36F" ma:contentTypeVersion="11" ma:contentTypeDescription="Crear nuevo documento." ma:contentTypeScope="" ma:versionID="68ce30a83c4a1c77625306e0be0110d7">
  <xsd:schema xmlns:xsd="http://www.w3.org/2001/XMLSchema" xmlns:xs="http://www.w3.org/2001/XMLSchema" xmlns:p="http://schemas.microsoft.com/office/2006/metadata/properties" xmlns:ns3="5c6b9ce1-b598-4dbc-a3c5-966734b0b94f" xmlns:ns4="0ff279da-cba8-49f8-a931-8e01b54f3af4" targetNamespace="http://schemas.microsoft.com/office/2006/metadata/properties" ma:root="true" ma:fieldsID="d131d858cb7162dfbbcdfb1a48ced183" ns3:_="" ns4:_="">
    <xsd:import namespace="5c6b9ce1-b598-4dbc-a3c5-966734b0b94f"/>
    <xsd:import namespace="0ff279da-cba8-49f8-a931-8e01b54f3af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6b9ce1-b598-4dbc-a3c5-966734b0b9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ff279da-cba8-49f8-a931-8e01b54f3af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DB0FA4-1C4C-4CA9-A4A9-CE49CA849264}">
  <ds:schemaRefs>
    <ds:schemaRef ds:uri="http://purl.org/dc/elements/1.1/"/>
    <ds:schemaRef ds:uri="0ff279da-cba8-49f8-a931-8e01b54f3af4"/>
    <ds:schemaRef ds:uri="http://purl.org/dc/dcmitype/"/>
    <ds:schemaRef ds:uri="http://purl.org/dc/terms/"/>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5c6b9ce1-b598-4dbc-a3c5-966734b0b94f"/>
    <ds:schemaRef ds:uri="http://schemas.microsoft.com/office/2006/metadata/properties"/>
  </ds:schemaRefs>
</ds:datastoreItem>
</file>

<file path=customXml/itemProps2.xml><?xml version="1.0" encoding="utf-8"?>
<ds:datastoreItem xmlns:ds="http://schemas.openxmlformats.org/officeDocument/2006/customXml" ds:itemID="{AFF4DF8B-1AB9-41F7-BE1B-C1B7E4037FE8}">
  <ds:schemaRefs>
    <ds:schemaRef ds:uri="http://schemas.microsoft.com/sharepoint/v3/contenttype/forms"/>
  </ds:schemaRefs>
</ds:datastoreItem>
</file>

<file path=customXml/itemProps3.xml><?xml version="1.0" encoding="utf-8"?>
<ds:datastoreItem xmlns:ds="http://schemas.openxmlformats.org/officeDocument/2006/customXml" ds:itemID="{700AA495-8229-4284-811A-874162AFBE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6b9ce1-b598-4dbc-a3c5-966734b0b94f"/>
    <ds:schemaRef ds:uri="0ff279da-cba8-49f8-a931-8e01b54f3a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PLANOCONSOLIDADO</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 Leon Nisperuza</dc:creator>
  <cp:keywords/>
  <dc:description/>
  <cp:lastModifiedBy>Daniela Leon Nisperuza</cp:lastModifiedBy>
  <cp:revision/>
  <dcterms:created xsi:type="dcterms:W3CDTF">2021-01-21T15:25:43Z</dcterms:created>
  <dcterms:modified xsi:type="dcterms:W3CDTF">2021-11-10T16:30:14Z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0x0101000BD18EF51916C2428595BDABE954F36F</vt:lpwstr>
  </property>
</Properties>
</file>