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sandr\Downloads\"/>
    </mc:Choice>
  </mc:AlternateContent>
  <xr:revisionPtr revIDLastSave="0" documentId="13_ncr:1_{DF7B4AE6-01F0-403E-80C9-94823E397DDD}" xr6:coauthVersionLast="44" xr6:coauthVersionMax="45" xr10:uidLastSave="{00000000-0000-0000-0000-000000000000}"/>
  <bookViews>
    <workbookView xWindow="-120" yWindow="-120" windowWidth="20730" windowHeight="11160" xr2:uid="{00000000-000D-0000-FFFF-FFFF00000000}"/>
  </bookViews>
  <sheets>
    <sheet name="Portada" sheetId="9" r:id="rId1"/>
    <sheet name="1.Mapa de Riesgos" sheetId="8" r:id="rId2"/>
    <sheet name="1.1 Estrategia de Riesgos" sheetId="2" r:id="rId3"/>
    <sheet name="2. Racionalización de Trámites" sheetId="3" r:id="rId4"/>
    <sheet name="3. Rendición de Cuentas" sheetId="4" r:id="rId5"/>
    <sheet name="4. Atención al Ciudadano" sheetId="5" r:id="rId6"/>
    <sheet name="5. Transparencia" sheetId="6" r:id="rId7"/>
  </sheets>
  <externalReferences>
    <externalReference r:id="rId8"/>
    <externalReference r:id="rId9"/>
    <externalReference r:id="rId10"/>
    <externalReference r:id="rId11"/>
  </externalReferences>
  <definedNames>
    <definedName name="_xlnm._FilterDatabase" localSheetId="2" hidden="1">'1.1 Estrategia de Riesgos'!$A$3:$H$7</definedName>
    <definedName name="_xlnm._FilterDatabase" localSheetId="4" hidden="1">'3. Rendición de Cuentas'!$A$3:$S$4</definedName>
    <definedName name="_xlnm._FilterDatabase" localSheetId="5" hidden="1">'4. Atención al Ciudadano'!$A$3:$L$7</definedName>
    <definedName name="_xlnm._FilterDatabase" localSheetId="6" hidden="1">'5. Transparencia'!$A$3:$M$7</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40" i="4"/>
  <c r="D41" i="4"/>
  <c r="D42" i="4"/>
  <c r="D43" i="4"/>
  <c r="D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Sidalia Marquez Ruiz</author>
  </authors>
  <commentList>
    <comment ref="F4" authorId="0" shapeId="0" xr:uid="{00000000-0006-0000-0100-000001000000}">
      <text>
        <r>
          <rPr>
            <b/>
            <sz val="9"/>
            <color rgb="FF000000"/>
            <rFont val="Tahoma"/>
            <family val="2"/>
          </rPr>
          <t>califica automáticamente</t>
        </r>
        <r>
          <rPr>
            <sz val="9"/>
            <color rgb="FF000000"/>
            <rFont val="Tahoma"/>
            <family val="2"/>
          </rPr>
          <t xml:space="preserve">
</t>
        </r>
      </text>
    </comment>
    <comment ref="H4" authorId="0" shapeId="0" xr:uid="{00000000-0006-0000-0100-000002000000}">
      <text>
        <r>
          <rPr>
            <b/>
            <sz val="9"/>
            <color rgb="FF000000"/>
            <rFont val="Tahoma"/>
            <family val="2"/>
          </rPr>
          <t>califica automáticamente</t>
        </r>
        <r>
          <rPr>
            <sz val="9"/>
            <color rgb="FF000000"/>
            <rFont val="Tahoma"/>
            <family val="2"/>
          </rPr>
          <t xml:space="preserve">
</t>
        </r>
      </text>
    </comment>
    <comment ref="H5" authorId="0" shapeId="0" xr:uid="{00000000-0006-0000-0100-000003000000}">
      <text>
        <r>
          <rPr>
            <b/>
            <sz val="9"/>
            <color rgb="FF000000"/>
            <rFont val="Tahoma"/>
            <family val="2"/>
          </rPr>
          <t>Califica automáticamente</t>
        </r>
        <r>
          <rPr>
            <sz val="9"/>
            <color rgb="FF000000"/>
            <rFont val="Tahoma"/>
            <family val="2"/>
          </rPr>
          <t xml:space="preserve">
</t>
        </r>
      </text>
    </comment>
    <comment ref="F9" authorId="0" shapeId="0" xr:uid="{00000000-0006-0000-0100-000004000000}">
      <text>
        <r>
          <rPr>
            <b/>
            <sz val="9"/>
            <color rgb="FF000000"/>
            <rFont val="Tahoma"/>
            <family val="2"/>
          </rPr>
          <t>Califica automáticamente</t>
        </r>
        <r>
          <rPr>
            <sz val="9"/>
            <color rgb="FF000000"/>
            <rFont val="Tahoma"/>
            <family val="2"/>
          </rPr>
          <t xml:space="preserve">
</t>
        </r>
      </text>
    </comment>
    <comment ref="H9" authorId="0" shapeId="0" xr:uid="{00000000-0006-0000-0100-000005000000}">
      <text>
        <r>
          <rPr>
            <b/>
            <sz val="9"/>
            <color rgb="FF000000"/>
            <rFont val="Tahoma"/>
            <family val="2"/>
          </rPr>
          <t>Califica automáticamente</t>
        </r>
        <r>
          <rPr>
            <sz val="9"/>
            <color rgb="FF000000"/>
            <rFont val="Tahoma"/>
            <family val="2"/>
          </rPr>
          <t xml:space="preserve">
</t>
        </r>
      </text>
    </comment>
    <comment ref="H16" authorId="0" shapeId="0" xr:uid="{00000000-0006-0000-0100-000006000000}">
      <text>
        <r>
          <rPr>
            <b/>
            <sz val="9"/>
            <color rgb="FF000000"/>
            <rFont val="Tahoma"/>
            <family val="2"/>
          </rPr>
          <t>califica automáticamente</t>
        </r>
        <r>
          <rPr>
            <sz val="9"/>
            <color rgb="FF000000"/>
            <rFont val="Tahoma"/>
            <family val="2"/>
          </rPr>
          <t xml:space="preserve">
</t>
        </r>
      </text>
    </comment>
    <comment ref="F36" authorId="0" shapeId="0" xr:uid="{00000000-0006-0000-0100-000007000000}">
      <text>
        <r>
          <rPr>
            <b/>
            <sz val="9"/>
            <color rgb="FF000000"/>
            <rFont val="Tahoma"/>
            <family val="2"/>
          </rPr>
          <t>Califica automáticamente</t>
        </r>
        <r>
          <rPr>
            <sz val="9"/>
            <color rgb="FF000000"/>
            <rFont val="Tahoma"/>
            <family val="2"/>
          </rPr>
          <t xml:space="preserve">
</t>
        </r>
      </text>
    </comment>
    <comment ref="H36" authorId="0" shapeId="0" xr:uid="{00000000-0006-0000-0100-000008000000}">
      <text>
        <r>
          <rPr>
            <b/>
            <sz val="9"/>
            <color rgb="FF000000"/>
            <rFont val="Tahoma"/>
            <family val="2"/>
          </rPr>
          <t>Califica automáticamente</t>
        </r>
        <r>
          <rPr>
            <sz val="9"/>
            <color rgb="FF000000"/>
            <rFont val="Tahoma"/>
            <family val="2"/>
          </rPr>
          <t xml:space="preserve">
</t>
        </r>
      </text>
    </comment>
    <comment ref="F43" authorId="0" shapeId="0" xr:uid="{00000000-0006-0000-0100-000009000000}">
      <text>
        <r>
          <rPr>
            <b/>
            <sz val="9"/>
            <color rgb="FF000000"/>
            <rFont val="Tahoma"/>
            <family val="2"/>
          </rPr>
          <t>califica automáticamente</t>
        </r>
        <r>
          <rPr>
            <sz val="9"/>
            <color rgb="FF000000"/>
            <rFont val="Tahoma"/>
            <family val="2"/>
          </rPr>
          <t xml:space="preserve">
</t>
        </r>
      </text>
    </comment>
    <comment ref="H43" authorId="0" shapeId="0" xr:uid="{00000000-0006-0000-0100-00000A000000}">
      <text>
        <r>
          <rPr>
            <b/>
            <sz val="9"/>
            <color rgb="FF000000"/>
            <rFont val="Tahoma"/>
            <family val="2"/>
          </rPr>
          <t>califica automáticamente</t>
        </r>
        <r>
          <rPr>
            <sz val="9"/>
            <color rgb="FF000000"/>
            <rFont val="Tahoma"/>
            <family val="2"/>
          </rPr>
          <t xml:space="preserve">
</t>
        </r>
      </text>
    </comment>
    <comment ref="H45" authorId="0" shapeId="0" xr:uid="{00000000-0006-0000-0100-00000B000000}">
      <text>
        <r>
          <rPr>
            <b/>
            <sz val="9"/>
            <color rgb="FF000000"/>
            <rFont val="Tahoma"/>
            <family val="2"/>
          </rPr>
          <t>califica automáticamente</t>
        </r>
        <r>
          <rPr>
            <sz val="9"/>
            <color rgb="FF000000"/>
            <rFont val="Tahoma"/>
            <family val="2"/>
          </rPr>
          <t xml:space="preserve">
</t>
        </r>
      </text>
    </comment>
  </commentList>
</comments>
</file>

<file path=xl/sharedStrings.xml><?xml version="1.0" encoding="utf-8"?>
<sst xmlns="http://schemas.openxmlformats.org/spreadsheetml/2006/main" count="817" uniqueCount="470">
  <si>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</si>
  <si>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</si>
  <si>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</si>
  <si>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</si>
  <si>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</si>
  <si>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</si>
  <si>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</si>
  <si>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</si>
  <si>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</si>
  <si>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</si>
  <si>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</si>
  <si>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</si>
  <si>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</si>
  <si>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</si>
  <si>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</si>
  <si>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</si>
  <si>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</si>
  <si>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</si>
  <si>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Nombre del Responsable:</t>
  </si>
  <si>
    <t>Correo electrónico:</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</si>
  <si>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</si>
  <si>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</si>
  <si>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</si>
  <si>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</si>
  <si>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</si>
  <si>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</si>
  <si>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</si>
  <si>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</si>
  <si>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</si>
  <si>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</si>
  <si>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</si>
  <si>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</si>
  <si>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</si>
  <si>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</si>
  <si>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</si>
  <si>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</si>
  <si>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</si>
  <si>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</si>
  <si>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</si>
  <si>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</si>
  <si>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</si>
  <si>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</si>
  <si>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</si>
  <si>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</si>
  <si>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</si>
  <si>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</si>
  <si>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</si>
  <si>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</si>
  <si>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</si>
  <si>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</si>
  <si>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</si>
  <si>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Actualización y publicación del esquema de publicación e información</t>
  </si>
  <si>
    <t xml:space="preserve">Actualización del enlace de transparencia y acceso a la información pública acorde con el articulo 9 de la Ley 1712 de 2014. </t>
  </si>
  <si>
    <t>Criterio diferencial de accesibilidad</t>
  </si>
  <si>
    <t xml:space="preserve"> Inventario de activos de información publicado</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</si>
  <si>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</si>
  <si>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</si>
  <si>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</si>
  <si>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</si>
  <si>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</si>
  <si>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</si>
  <si>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</si>
  <si>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</si>
  <si>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</si>
  <si>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</si>
  <si>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</si>
  <si>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</si>
  <si>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</si>
  <si>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</si>
  <si>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</si>
  <si>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3 estadísticas trimestrales publicadas en el informe de seguimiento de PQRSD</t>
  </si>
  <si>
    <t>Informe trimestral de seguimiento de PQRSD con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</si>
  <si>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</si>
  <si>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</si>
  <si>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</si>
  <si>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</si>
  <si>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Número de teléfono:</t>
  </si>
  <si>
    <t>Inventario actualizado y publicado</t>
  </si>
  <si>
    <t>Esquema de publicación actualizado y publicado</t>
  </si>
  <si>
    <t>Índice de información clasifica y reservada actualizado y publicado</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</si>
  <si>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</si>
  <si>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</si>
  <si>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</si>
  <si>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</si>
  <si>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</si>
  <si>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</si>
  <si>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Publicado</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</si>
  <si>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</si>
  <si>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</si>
  <si>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</si>
  <si>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</si>
  <si>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</si>
  <si>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</si>
  <si>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Presentar reportes de seguimiento al comité de gestión y desempeño institucional </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</si>
  <si>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</si>
  <si>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</si>
  <si>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</si>
  <si>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Racionalización administrativa</t>
  </si>
  <si>
    <t>Optimización de procesos y formularios</t>
  </si>
  <si>
    <t>Actualización del trámite acorde con el nuevo reglamento</t>
  </si>
  <si>
    <t>Facilitar la radicación y evaluación de las iniciativas</t>
  </si>
  <si>
    <t>Realizar un diagnóstico de accesibilidad y usabilidad WEB sobre el portal institucional, con el fin de plantear acciones de mejora</t>
  </si>
  <si>
    <t>1 documento</t>
  </si>
  <si>
    <t>Documento diagnostico</t>
  </si>
  <si>
    <t>Actualización y publicación del inventario de activos de información</t>
  </si>
  <si>
    <t xml:space="preserve">PUNTAJE </t>
  </si>
  <si>
    <t>GUÍAS Y NORMAS TÉCNICAS</t>
  </si>
  <si>
    <t>BUENAS PRÁCTICAS E INNOVACIÓN</t>
  </si>
  <si>
    <t>MARCO JURÍDICO</t>
  </si>
  <si>
    <t>OTRO</t>
  </si>
  <si>
    <t>Enero-Marzo</t>
  </si>
  <si>
    <t>Abril - Junio</t>
  </si>
  <si>
    <t>Julio-Septiembre</t>
  </si>
  <si>
    <t>Octubre - Diciembre</t>
  </si>
  <si>
    <t>Aprestamiento institucional para promover la rendición de cuentas</t>
  </si>
  <si>
    <t>Analizar las debilidades y fortalezas para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</si>
  <si>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</si>
  <si>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</si>
  <si>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</si>
  <si>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</si>
  <si>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</si>
  <si>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</si>
  <si>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</si>
  <si>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</si>
  <si>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</si>
  <si>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</si>
  <si>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</si>
  <si>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</si>
  <si>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</si>
  <si>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Diseño de la Estrategia de Rendición de Cuentas</t>
  </si>
  <si>
    <t>Construir la estrategia de rendición de cuentas
 Paso 1. 
Identificación de los espacios de diálogo en los que la entidad rendirá cuentas</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</si>
  <si>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</si>
  <si>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</si>
  <si>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</si>
  <si>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</si>
  <si>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</si>
  <si>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</si>
  <si>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</si>
  <si>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</si>
  <si>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</si>
  <si>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</si>
  <si>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</si>
  <si>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</si>
  <si>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</si>
  <si>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</si>
  <si>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</si>
  <si>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</si>
  <si>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</si>
  <si>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</si>
  <si>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</si>
  <si>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Borrador de estrategia de rendición de cuentas elaborada con los grupos de intereses</t>
  </si>
  <si>
    <t>1 documento borrador</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</si>
  <si>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</si>
  <si>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</si>
  <si>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</si>
  <si>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</si>
  <si>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</si>
  <si>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</si>
  <si>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</si>
  <si>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</si>
  <si>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</si>
  <si>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</si>
  <si>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</si>
  <si>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Canales de información actualizados (Redes Sociales)</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</si>
  <si>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</si>
  <si>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</si>
  <si>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</si>
  <si>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</si>
  <si>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</si>
  <si>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</si>
  <si>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</si>
  <si>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</si>
  <si>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</si>
  <si>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Realizar reuniones preparatorias y acciones de capacitación con líderes de organizaciones sociales y grupos de interés para formular  y ejecutar mecanismos de convocatoria a los espacios de diálogo.</t>
  </si>
  <si>
    <t>CONPES 3654 de 2010
Ley 1757 de 2019</t>
  </si>
  <si>
    <t>Reuniones preparatorias realizadas</t>
  </si>
  <si>
    <t>CONPES 3654 de 2010
Ley 1757 de 2020</t>
  </si>
  <si>
    <t>Convocatorias realizadas</t>
  </si>
  <si>
    <t>Ejecución de la estrategia de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</si>
  <si>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</si>
  <si>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</si>
  <si>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</si>
  <si>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</si>
  <si>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</si>
  <si>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</si>
  <si>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Diseñar la metodología de diálogo para cada evento de rendición de cuentas que garantice la intervención de ciudadanos y grupos de interés con su evaluación y propuestas a las mejoras de la gestión.</t>
  </si>
  <si>
    <t>CONPES 3654 de 2010
Ley 1757 de 2011</t>
  </si>
  <si>
    <t>Analizar las evaluaciones, recomendaciones u objeciones recibidas en el espacio de diálogo para la rendición de cuentas,</t>
  </si>
  <si>
    <t>CONPES 3654 de 2010
Ley 1757 de 2013</t>
  </si>
  <si>
    <t>Análisis de rendición de cuentas</t>
  </si>
  <si>
    <t>Acta de reunión con el tema analizado</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</si>
  <si>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</si>
  <si>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</si>
  <si>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</si>
  <si>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</si>
  <si>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</si>
  <si>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</si>
  <si>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</si>
  <si>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1 Acta de comité el tema analizado</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</si>
  <si>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</si>
  <si>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</si>
  <si>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</si>
  <si>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</si>
  <si>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</si>
  <si>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Realiza respuestas escritas, en el término de quince días a las preguntas de los ciudadanos formuladas en el marco del proceso de rendición de cuentas y publicarlas en la página web o en los medios de difusión oficiales de las entidades.</t>
  </si>
  <si>
    <t>Documento de respuestas publicado</t>
  </si>
  <si>
    <t>Mesa de trabajo de análisis de recomendaciones</t>
  </si>
  <si>
    <t>Incorporar en los informes dirigidos a los órganos de control y cuerpos colegiados los resultados de las recomendaciones y compromisos asumidas en los ejercicios de rendición de cuentas.</t>
  </si>
  <si>
    <t xml:space="preserve">Documentos de informes realizados </t>
  </si>
  <si>
    <t>Analizar las recomendaciones derivadas de cada espacio de diálogo y establecer correctivos que optimicen la gestión y faciliten el cumplimiento de las metas del plan  institucional.</t>
  </si>
  <si>
    <t>Mesas de trabajo de análisis</t>
  </si>
  <si>
    <t>2 mesas de trabajo realizadas</t>
  </si>
  <si>
    <t xml:space="preserve">Evaluar y verificar por parte de la oficina de control interno que se garanticen los mecanismos de participación ciudadana en la rendición de cuentas. </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</si>
  <si>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</si>
  <si>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</si>
  <si>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</si>
  <si>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</si>
  <si>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</si>
  <si>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</si>
  <si>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</si>
  <si>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 xml:space="preserve">Publicación Informe audiencia de rendición de cuentas </t>
  </si>
  <si>
    <t xml:space="preserve">Publicación Informe resultados audiencia Rendición de Cuentas </t>
  </si>
  <si>
    <t>Informe publicado</t>
  </si>
  <si>
    <t>1 informe publicado en la pagina WEB de la ADR</t>
  </si>
  <si>
    <t>1 Informe publicado en la pagina WEB de la ADR</t>
  </si>
  <si>
    <t>1 Documento de diagnostico</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</si>
  <si>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</si>
  <si>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</si>
  <si>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</si>
  <si>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</si>
  <si>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 Oficina de Planeación</t>
  </si>
  <si>
    <t>Incluir el tratamiento de datos en todo los canales de divulgación de la ADR</t>
  </si>
  <si>
    <t>Oficina de Comunicaciones Oficina de Tecnologías de la Información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</si>
  <si>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</si>
  <si>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</si>
  <si>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</si>
  <si>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</si>
  <si>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</si>
  <si>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</si>
  <si>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</si>
  <si>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</si>
  <si>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documento diagnostico</t>
  </si>
  <si>
    <t>1 capacitación</t>
  </si>
  <si>
    <t xml:space="preserve">Realizar mesas de trabajo entre las áreas misionales y de atención al ciudadano para facilitar la toma de decisiones y las iniciativas de mejora </t>
  </si>
  <si>
    <t>Realizar capacitación en las temáticas relacionadas con el mejoramiento del servicio al ciudadano</t>
  </si>
  <si>
    <t>3 informes</t>
  </si>
  <si>
    <t>1 mesa de trabajo y ajuste en los canales disponibles</t>
  </si>
  <si>
    <t>1 documento de portafolio actualizado</t>
  </si>
  <si>
    <t>7 acciones de divulgación</t>
  </si>
  <si>
    <t>Publicación anual  Informe de cierre de gestión (2020)</t>
  </si>
  <si>
    <t>Matriz de Riesgos de Corrupción</t>
  </si>
  <si>
    <t>PROCESO</t>
  </si>
  <si>
    <t>RIESGO</t>
  </si>
  <si>
    <t xml:space="preserve">DESCRIPCIÓN </t>
  </si>
  <si>
    <t>PROBABILIDAD</t>
  </si>
  <si>
    <t>IMPACTO</t>
  </si>
  <si>
    <t>RIESGO INHERENTE</t>
  </si>
  <si>
    <t>CALIFICACIÓN DE CONTROLES</t>
  </si>
  <si>
    <t>RIESGO RESIDUAL</t>
  </si>
  <si>
    <t>ACCIONES PARA ABORDAR RIESGOS</t>
  </si>
  <si>
    <t>FECHA DE CUMPLIMIENTO</t>
  </si>
  <si>
    <t>Direccionamiento Estratégico Institucional</t>
  </si>
  <si>
    <t>Distribución inadecuada de los recursos de los proyectos de inversión frente a las necesidades de la población objetivo para beneficiar indebidamente un tercero por interés económicos o políticos</t>
  </si>
  <si>
    <t>Posibilidad de que el profesional encargado de la formulación del proyecto de inversión focalice los recursos para beneficiar indebidamente a un tercero por intereses económicos o políticos ocasionando</t>
  </si>
  <si>
    <t>Rara vez</t>
  </si>
  <si>
    <t>Mayor</t>
  </si>
  <si>
    <t>Alto</t>
  </si>
  <si>
    <t>Fuerte</t>
  </si>
  <si>
    <t>Realizar capacitación en formulación y seguimiento de proyectos de inversión</t>
  </si>
  <si>
    <t>Administración del SIG.</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</si>
  <si>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</si>
  <si>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</si>
  <si>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</si>
  <si>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</si>
  <si>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No aplica debido a que los controles establecidos son calificados como fuertes.</t>
  </si>
  <si>
    <t>Posibilidad de favorecer a las personas auditadas ocultando los hallazgos que puedan encontrarse en las auditorias internas al Sistema Integrado de Gestión</t>
  </si>
  <si>
    <t xml:space="preserve">Cuando se realiza una auditoria el auditor puede omitir o manipular las situaciones evidenciadas en la auditoria con el fin de favorecer el auditado por cercanía o a cambio de dadivas o beneficios </t>
  </si>
  <si>
    <t>No existen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</si>
  <si>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</si>
  <si>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</si>
  <si>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</si>
  <si>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Gestión de las Comunicaciones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</si>
  <si>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</si>
  <si>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</si>
  <si>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</si>
  <si>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Participación y atención al ciudadano</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</si>
  <si>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</si>
  <si>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</si>
  <si>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</si>
  <si>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</si>
  <si>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</si>
  <si>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Gestión de Tecnologías de la Información</t>
  </si>
  <si>
    <t>Extremo</t>
  </si>
  <si>
    <t>Estructuración de Planes Integrales de Desarrollo Agropecuario y Rural</t>
  </si>
  <si>
    <t>Posibilidad de utilizar los espacios participativos para favorecer intereses económicos y políticos de un grupo específico.</t>
  </si>
  <si>
    <t>La falta de organización y planeación en la programación de los espacios participativos, puede ocasionar  un desvío en el objetivo de los encuentros y la seguridad de los participantes, por ende no se lograrían los resultados esperados; esto genera una falta de legitimidad en el proceso, y puede orientar las estrategias de los planes para favorecer grupos específicos. 
Es importante la planeación de estos espacios para evitar imprecisiones en la formulación de los PLANES.</t>
  </si>
  <si>
    <t>Posible</t>
  </si>
  <si>
    <t>Convocatoria cerrada para cada reunión a realizar</t>
  </si>
  <si>
    <t>Certificación emitida por la entidad competente, garantizando la seguridad en el sitio de reunión</t>
  </si>
  <si>
    <t>Estructuración y Formulación de Proyectos Integrales de Desarrollo Agropecuario y Rural</t>
  </si>
  <si>
    <t xml:space="preserve">Posibilidad de recibir o solicitar cualquier dádiva o beneficio para favorecer bien sea a nombre propio o de terceros durante el proceso de estructuración de proyectos 
</t>
  </si>
  <si>
    <t>Al recibir cada una de las iniciativas  por parte de la  Vicepresidente de Integración Productiva, los profesionales del equipo estructurador solicitan  dádivas o beneficios para formular los proyectos favoreciendo a terceros que no cumplan con los requisitos establecidos dentro del marco normativo de la Agencia.</t>
  </si>
  <si>
    <t>Catastrófico</t>
  </si>
  <si>
    <t>Incluir en el Plan de Acción de la Vicepresidencia de Integración Productiva la priorización de proyectos para la estructuración, conforme a los lineamientos.</t>
  </si>
  <si>
    <t>Realizar socializaciones periódicas en la medida que se realicen ajustes al procedimiento.</t>
  </si>
  <si>
    <t>Control a la Implementación de la estrategia de comunicación de los servicios de gratuidad de la Agencia.</t>
  </si>
  <si>
    <t>Visto bueno y concepto del responsable de la validación del proyecto.</t>
  </si>
  <si>
    <t>Evaluación, Calificación y Cofinanciación de proyectos integrales</t>
  </si>
  <si>
    <t>Calificación y evaluación de proyectos no ajustados a  los criterios definidos para favorecimiento con recursos públicos a un tercero o para beneficio propio.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</si>
  <si>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</si>
  <si>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</si>
  <si>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</si>
  <si>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</si>
  <si>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Implementación de Proyectos Integrales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</si>
  <si>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</si>
  <si>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</si>
  <si>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</si>
  <si>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A través de lineamientos, que se deben tener en cuenta en los Comités</t>
  </si>
  <si>
    <t xml:space="preserve">Verificar y generar acciones de mejora, respecto a los puntos de control definidos en los cronogramas de actividades, en los Comités de Técnicos Gestión </t>
  </si>
  <si>
    <t>Proyectos en implementación con documentación soporte falsa</t>
  </si>
  <si>
    <t>Proyectos en implementación con documentación soporte con inconsistencias o falsedad que soportan los requisitos de acuerdo a la normatividad vigente de la Agencia.</t>
  </si>
  <si>
    <t>Suscripción Acta de compromiso y corresponsabilidad</t>
  </si>
  <si>
    <t>Seguimiento y control de los proyectos integrales</t>
  </si>
  <si>
    <t>Posibilidad de recibir o solicitar cualquier dádiva o beneficio a nombre propio o de terceros con el fin de dar un reporte de seguimiento no ajustado a la realidad del PIDAR</t>
  </si>
  <si>
    <t>En desarrollo del proceso de seguimiento y control a los proyectos realizados en la etapa de implementación, los servidores que participan en el proceso pueden solicitar o aceptar dádivas para dar un reporte no ajustado a la realidad con respecto a los indicadores de avance del proyecto en las visitas de seguimiento o en la elaboración de informes de monitoreo.</t>
  </si>
  <si>
    <t>Ajustar el Procedimiento y formatos para incluir las llamadas de control.</t>
  </si>
  <si>
    <t>Realizar un informe trimestral de seguimiento a los informes de visitas de monitoreo en campo de los profesionales de la Dirección para su presentación ante la Vicepresidencia de Proyectos.</t>
  </si>
  <si>
    <t>No generar las alertas necesarias para adoptar las medidas correctivas correspondientes.</t>
  </si>
  <si>
    <t>Desde el inicio de la implementación de los proyectos los beneficiarios pueden impedir los trabajos de verificación y/u ocultar información, así como alguien a nivel interno que tiene intereses en los proyectos, puede impedir el cumplimiento de la programación de seguimiento.</t>
  </si>
  <si>
    <t xml:space="preserve"> Para los proyectos en etapa de seguimiento, monitoreo y control que no cuentan con visita de seguimiento, producir un informe de monitoreo mensual para revisión del líder de la Dirección.</t>
  </si>
  <si>
    <t>Para los proyectos que fueron objeto de visita de seguimiento, monitoreo y control, elaborar el informe ampliado de la visita para revisión del líder de la Dirección.</t>
  </si>
  <si>
    <t>Fortalecimiento a la prestación del servicio público de extensión agropecuaria</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</si>
  <si>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</si>
  <si>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</si>
  <si>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</si>
  <si>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Fortalecimiento competitivo para la comercialización de productos de origen agropecuario</t>
  </si>
  <si>
    <t>Favorecimiento propio o de terceros a las organizaciones y diferentes actores que intervengan en el desarrollo de la caracterización y valoración de las capacidades comerciales.</t>
  </si>
  <si>
    <t>Casi seguro</t>
  </si>
  <si>
    <t>Trimestralmente</t>
  </si>
  <si>
    <t>Prestación y apoyo del servicio público Adecuación de Tierras</t>
  </si>
  <si>
    <t>Posibilidad de priorizar las intervenciones de adecuación de tierras para favorecer intereses propios o de un tercero.</t>
  </si>
  <si>
    <t>El personal de la Vicepresidencia de integración Productiva selecciona intervenciones en estudios y diseños, construcción, rehabilitación, complementación, modernización de distritos de adecuación de tierras en beneficio de interés particulares.</t>
  </si>
  <si>
    <t>presenta para aprobación anual del plan operativo de intervención de adecuación de tierras por parte del Comité Institucional de Gestión y Desempeño</t>
  </si>
  <si>
    <t>Promoción y apoyo a la Asociatividad</t>
  </si>
  <si>
    <t>Posibilidad de aprovechar los espacios de participación territorial para obtener beneficios económicos o políticos a nombre propio o de un tercero.</t>
  </si>
  <si>
    <t xml:space="preserve">Posibilidad que durante las actividades que se realizan con grupos dispersos de productores o con asociaciones, los servidores públicos o contratistas de la ADR soliciten beneficios económicos por la prestación de los servicios de asociatividad o para dar acceso a otros tramites o servicios de la ADR, como también, aprovechar los espacios para el beneficio político a nombre propio o de un tercero. </t>
  </si>
  <si>
    <t>La Dirección de Participación y Asociatividad  realizarán una socialización trimestral del código de integridad garantizando que haya una interiorización de los principios y valores contenidos en este, y  se establezca  un compromiso anticorrupción por parte de los funcionarios.</t>
  </si>
  <si>
    <t>Formato de evaluación de la actividad que incluya una pregunta(s) relacionada(s) con actos de corrupción dentro del evento realizado, aplicado a una muestra de los asistentes.</t>
  </si>
  <si>
    <t>Posibilidad de recibir o solicitar dadivas o beneficios a nombre propio o de terceros para darle prioridad a las acciones de fomento o fortalecimiento a una asociación.</t>
  </si>
  <si>
    <t>Se programan las acciones de fomento o fortalecimiento sin responder a las metas institucionales para favorecer a las asociaciones que entregan dadivas o beneficios a los servidores o contratistas de la ADR.</t>
  </si>
  <si>
    <t>Asesoría y Defensa Jurídica</t>
  </si>
  <si>
    <t>Recibir o solicitar dádivas o beneficios, durante el desarrollo del proceso de Asesoría y Defensa Jurídica.</t>
  </si>
  <si>
    <t>Los funcionarios o contratistas de la Oficina Jurídica en el desarrollo de las funciones u obligaciones asignadas,  asuman posiciones o ejecuten actividades que van en detrimento de los intereses de la entidad, recibiendo o solicitando dádivas o beneficios durante el desarrollo del proceso de Asesoría y Defensa Jurídica.</t>
  </si>
  <si>
    <t>El líder de la Oficina Asesora Jurídica solicita a la OTI el desarrollo de un aplicativo para el manejo y control de los procesos de cobro coactivo.</t>
  </si>
  <si>
    <t>Procedimientos y formatos ajustados.</t>
  </si>
  <si>
    <t>Gestión Administrativa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</si>
  <si>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</si>
  <si>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</si>
  <si>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</si>
  <si>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</si>
  <si>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al valor a reconocer al servidor público. </t>
  </si>
  <si>
    <t>Realizar capacitación en los aspectos de la planificación y legalización de comisiones</t>
  </si>
  <si>
    <t>Gestión Contractual</t>
  </si>
  <si>
    <t>Favorecimiento a terceros dando o recibiendo dádivas, así como beneficios para la adjudicación de procesos de contratación.</t>
  </si>
  <si>
    <t>Gestión Documental</t>
  </si>
  <si>
    <t>Posibilidad que el personal de la ADR pueda recibir o solicitar cualquier dádiva o beneficio por  alterar, perder o dañar intencionalmente la información producida o recibida por la entidad para favorecer a sí mismo o a un tercero.</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</si>
  <si>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</si>
  <si>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</si>
  <si>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</si>
  <si>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</si>
  <si>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Gestión Talento Humano</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</si>
  <si>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</si>
  <si>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</si>
  <si>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</si>
  <si>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</si>
  <si>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La Presidencia de la ADR y el servidor público Gestor Código T1 Grado 12 o Gestor Código T1 Grado 11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</si>
  <si>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Realizar talleres de divulgación del Código Único Disciplinario</t>
  </si>
  <si>
    <t>Evaluación Independiente</t>
  </si>
  <si>
    <t>Recurso humano adscrito a la Oficina de Control Interno oculte, distorsione o tergiverse situaciones observadas en desarrollo de los diferentes trabajos ejecutados por esta dependencia para favorecer a un tercero.</t>
  </si>
  <si>
    <t>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</si>
  <si>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Control Disciplinario Interno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</si>
  <si>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</si>
  <si>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</si>
  <si>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</si>
  <si>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</si>
  <si>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</si>
  <si>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</si>
  <si>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Efectuar la socialización de la metodología de participación en los espacios de rendición de cuentas definidos</t>
  </si>
  <si>
    <t>Socialización de la  metodología de participación ejecutada y medios utilizados</t>
  </si>
  <si>
    <t xml:space="preserve">Participación Ciudadana       Oficina de Comunicaciones </t>
  </si>
  <si>
    <t xml:space="preserve">Documento con los espacios de diálogo a implementar </t>
  </si>
  <si>
    <t>Documento diagnóstico de la información que puede ser generada y analizada con los grupos de interés</t>
  </si>
  <si>
    <t>Meta/Producto</t>
  </si>
  <si>
    <t>Evidencias</t>
  </si>
  <si>
    <t>Fecha de aprobación del Plan:</t>
  </si>
  <si>
    <t>Evidencia</t>
  </si>
  <si>
    <t>Nacional</t>
  </si>
  <si>
    <t>Descripción avance</t>
  </si>
  <si>
    <t>%</t>
  </si>
  <si>
    <t>Observaciones/
recomendaciones</t>
  </si>
  <si>
    <t>Fecha de reprogramación</t>
  </si>
  <si>
    <t>Componentes</t>
  </si>
  <si>
    <t>Categoría</t>
  </si>
  <si>
    <t>Actividades de Gestión</t>
  </si>
  <si>
    <t>Trimestre proyectado</t>
  </si>
  <si>
    <t>Meta / Producto</t>
  </si>
  <si>
    <t>Descripción Avance</t>
  </si>
  <si>
    <t>Fecha de Reprogramación</t>
  </si>
  <si>
    <t>Observaciones/
Recomendaciones</t>
  </si>
  <si>
    <t>Un documento actualizado de caracterización de usuarios publicados</t>
  </si>
  <si>
    <t>Campaña de comunicación - Mesa de trabajo</t>
  </si>
  <si>
    <t>Piezas comunicativas - Listado de asistencia</t>
  </si>
  <si>
    <t>Capacitación equipo de trabajo</t>
  </si>
  <si>
    <t>Presentación - Listado de Asistencia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</si>
  <si>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</si>
  <si>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Informe de Rendición de Cuentas con corte a 31 de diciembre de 2019 bajo los lineamientos del Sistema de Rendición de Cuentas</t>
  </si>
  <si>
    <t>Informe individual de Rendición de Cuentas</t>
  </si>
  <si>
    <t>Metodología diseñada e implementada</t>
  </si>
  <si>
    <t>Documento metodológico elaborado y aprobado</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</si>
  <si>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</si>
  <si>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</si>
  <si>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Informes Trimestrales  publicados en la Página Web</t>
  </si>
  <si>
    <t>Participación Ciudadana
Oficina de Planeación
Oficina de Comunicaciones</t>
  </si>
  <si>
    <t>1 cronograma</t>
  </si>
  <si>
    <t>De acuerdo a los  espacios programados</t>
  </si>
  <si>
    <t>De acuerdo a los espacios programados</t>
  </si>
  <si>
    <t>De acuerdo a los informes solicitados por los órganos de control</t>
  </si>
  <si>
    <t>Informe y publicación en la Página Web Sección de Transparencia</t>
  </si>
  <si>
    <t>Oficina de Planeación - Oficina de Comunicaciones</t>
  </si>
  <si>
    <t>Identificar las condiciones de entorno social, económico, político, ambiental y cultural que afectan el desarrollo de la rendición de cuentas</t>
  </si>
  <si>
    <t>Alteración o sustracción para uso indebido de la información para beneficio propio o de un tercero</t>
  </si>
  <si>
    <t>Este riesgo puede ocurrir cuando se extrae o elimina información reservada que pueda ser utilizada en beneficio propio o de un tercero</t>
  </si>
  <si>
    <t>Realizar backups de seguridad alineado a la metodología de copias de seguridad de la OTI</t>
  </si>
  <si>
    <t>A nivel contractual definir compromisos de manejo de la información pública clasificada y/o reservada y tratamiento de datos personales.</t>
  </si>
  <si>
    <t>Generar sensibilizaciones de políticas y buen manejo de la información</t>
  </si>
  <si>
    <t>Oficina de Planeación con apoyo de Oficina de Tecnologías de la Información</t>
  </si>
  <si>
    <t>Participación Ciudadana
Oficina de Comunicaciones</t>
  </si>
  <si>
    <t>Revisión del cumplimiento de las publicaciones en la página WEB de los aspectos contenidos en la  ley 1712 de 2015</t>
  </si>
  <si>
    <t>Realizar difusión masiva de los informes de rendición de cuentas en medios de comunicación a través del Free Press, de acuerdo a la directiva de austeridad.</t>
  </si>
  <si>
    <t>Participación Ciudadana            Oficina de Comunicaciones</t>
  </si>
  <si>
    <t>1 campaña free Press</t>
  </si>
  <si>
    <t xml:space="preserve">Participación Ciudadana </t>
  </si>
  <si>
    <t xml:space="preserve">Convocar a través de medios virtuales (Facebook, Twitter, Instagram, entre otros) a los ciudadanos y grupos de interés, de acuerdo a los espacios de rendición de cuentas definidos. </t>
  </si>
  <si>
    <t>Oficina de Tecnologías de la Información
Oficina de Comunicaciones</t>
  </si>
  <si>
    <t>Reporte de los procesos que han sido verificados en el Plan Anual de Adquisiciones</t>
  </si>
  <si>
    <t>Reporte del estado actual del proceso contractual</t>
  </si>
  <si>
    <t>Reporte de los expedientes entregados al archivo que cumplan con lo señalado en la lista de chequeo, de acuerdo a la modalidad de contratación y certificación de cargue en el SECOP II</t>
  </si>
  <si>
    <t>Reporte sobre los procesos contractuales sometidos ante el comité de contratación</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</si>
  <si>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</si>
  <si>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</si>
  <si>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</si>
  <si>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Desarrollar Comités Técnicos de Gestión Local y reuniones de seguimiento, con el fin de hacer verificación a la ejecución de los recursos.</t>
  </si>
  <si>
    <t>Seguimiento a la ejecución de los proyectos y reporte mensual por parte de las UTT</t>
  </si>
  <si>
    <t xml:space="preserve">Al no implementar  la metodología de caracterización y valoración de capacidades  comerciales de organizaciones o aplicarla inadecuadamente, se puede distorsionar o sesgar el enrutamiento de los servicios, apoyos y beneficios comerciales que se otorgan a productores agropecuarios  de acuerdo  con los resultados  </t>
  </si>
  <si>
    <t>Verificación de los formatos diligenciados dentro de la metodologías de caracterización y valoración</t>
  </si>
  <si>
    <t>Verificación y aprobación de los formatos diligenciados en la actividad para subir al aplicativo</t>
  </si>
  <si>
    <t>Débil</t>
  </si>
  <si>
    <t>Trimestral</t>
  </si>
  <si>
    <t>En los espacios de divulgación de la oferta institucional a cargo de la Dirección de Participación y Asociatividad, se hace una introducción y explicación  del orden del día, de las actividades a realizar, la metodología empleada y los objetivos del mismo.</t>
  </si>
  <si>
    <t>Atender el servicio de Fomento o Fortalecimiento teniendo en cuenta los criterios de priorización previamente establecidos en los procedimientos para la Atención de la población beneficiaria.</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</si>
  <si>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así como beneficios para la adjudicación de procesos de contratación, ocasionando una mala imagen de la entidad y posibles sanciones penales, disciplinarias, fiscales, a los servidores públicos.</t>
  </si>
  <si>
    <t>Estructuración y cofinanciación de proyectos integrales de desarrollo agropecuario y rural con enfoque territorial</t>
  </si>
  <si>
    <t>Secretaria General Dirección Administrativa y Financiera</t>
  </si>
  <si>
    <t>Secretaria General -  Dirección Administrativa y Financiera - Atención al Ciudadano</t>
  </si>
  <si>
    <t>Normativo y procedimental</t>
  </si>
  <si>
    <t>Patricia Asiss Doria</t>
  </si>
  <si>
    <t>7482227 ext 5700</t>
  </si>
  <si>
    <t>patricia.assis@adr.gov.co</t>
  </si>
  <si>
    <t>Marzo a diciembre de 2020</t>
  </si>
  <si>
    <t>Marzo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</si>
</sst>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b/>
      <u/>
      <sz val="11"/>
      <color rgb="FFFFFFFF"/>
      <name val="Arial"/>
      <family val="2"/>
    </font>
    <font>
      <sz val="11"/>
      <color rgb="FF000000"/>
      <name val="Arial"/>
      <family val="2"/>
    </font>
    <font>
      <b/>
      <sz val="11"/>
      <color theme="0"/>
      <name val="Arial"/>
      <family val="2"/>
    </font>
    <font>
      <sz val="11"/>
      <color theme="1"/>
      <name val="Calibri"/>
      <family val="2"/>
      <scheme val="minor"/>
    </font>
    <font>
      <b/>
      <sz val="10"/>
      <color rgb="FFFFFFFF"/>
      <name val="Arial"/>
      <family val="2"/>
    </font>
    <font>
      <b/>
      <sz val="11"/>
      <color rgb="FF000000"/>
      <name val="Calibri"/>
      <family val="2"/>
    </font>
    <font>
      <sz val="11"/>
      <color theme="1"/>
      <name val="Calibri"/>
      <family val="2"/>
    </font>
    <font>
      <sz val="11"/>
      <color rgb="FF000000"/>
      <name val="Calibri"/>
      <family val="2"/>
    </font>
    <font>
      <sz val="11"/>
      <name val="Calibri"/>
      <family val="2"/>
    </font>
    <font>
      <b/>
      <sz val="9"/>
      <color rgb="FF000000"/>
      <name val="Tahoma"/>
      <family val="2"/>
    </font>
    <font>
      <sz val="9"/>
      <color rgb="FF000000"/>
      <name val="Tahoma"/>
      <family val="2"/>
    </font>
    <font>
      <sz val="11"/>
      <color theme="0"/>
      <name val="Arial"/>
      <family val="2"/>
    </font>
    <font>
      <sz val="11"/>
      <color rgb="FF000000"/>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rgb="FF000000"/>
      </patternFill>
    </fill>
    <fill>
      <patternFill patternType="solid">
        <fgColor theme="9" tint="-0.249977111117893"/>
        <bgColor indexed="64"/>
      </patternFill>
    </fill>
    <fill>
      <patternFill patternType="solid">
        <fgColor rgb="FFFF0000"/>
        <bgColor rgb="FF000000"/>
      </patternFill>
    </fill>
    <fill>
      <patternFill patternType="solid">
        <fgColor rgb="FFFFFF00"/>
        <bgColor rgb="FF000000"/>
      </patternFill>
    </fill>
    <fill>
      <patternFill patternType="solid">
        <fgColor theme="9" tint="-0.249977111117893"/>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s>
  <cellStyleXfs count="3">
    <xf numFmtId="0" fontId="0" fillId="0" borderId="0"/>
    <xf numFmtId="41" fontId="8" fillId="0" borderId="0" applyFont="0" applyFill="0" applyBorder="0" applyAlignment="0" applyProtection="0"/>
    <xf numFmtId="0" fontId="18" fillId="0" borderId="0" applyNumberFormat="0" applyFill="0" applyBorder="0" applyAlignment="0" applyProtection="0"/>
  </cellStyleXfs>
  <cellXfs count="118">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2" fillId="0" borderId="1" xfId="0" applyFont="1" applyFill="1" applyBorder="1" applyAlignment="1" applyProtection="1">
      <alignment horizontal="center" vertical="center" wrapText="1"/>
      <protection locked="0"/>
    </xf>
    <xf numFmtId="0" fontId="11" fillId="8"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xf>
    <xf numFmtId="14" fontId="2" fillId="0"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2" fillId="0" borderId="1" xfId="0" applyFont="1" applyFill="1" applyBorder="1" applyAlignment="1" applyProtection="1">
      <alignment horizontal="center" vertical="center" wrapText="1"/>
      <protection hidden="1"/>
    </xf>
    <xf numFmtId="0" fontId="7" fillId="6" borderId="1" xfId="0" applyFont="1" applyFill="1" applyBorder="1" applyAlignment="1">
      <alignment horizontal="center" vertical="center"/>
    </xf>
    <xf numFmtId="0" fontId="0" fillId="0" borderId="0" xfId="0" applyAlignment="1">
      <alignment horizontal="center"/>
    </xf>
    <xf numFmtId="0" fontId="11"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wrapText="1"/>
      <protection locked="0"/>
    </xf>
    <xf numFmtId="14" fontId="11" fillId="0" borderId="1" xfId="0" applyNumberFormat="1"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7" fillId="0" borderId="0" xfId="0" applyFont="1" applyAlignment="1">
      <alignment horizont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49" fontId="12" fillId="0" borderId="4"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9" fillId="9" borderId="1" xfId="0"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textRotation="90"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3" fillId="0" borderId="1" xfId="0" applyFont="1" applyBorder="1" applyAlignment="1">
      <alignment horizont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18" fillId="0" borderId="1" xfId="2"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Fill="1" applyBorder="1" applyAlignment="1">
      <alignment horizontal="center" vertical="center" textRotation="90" wrapText="1"/>
    </xf>
    <xf numFmtId="14" fontId="2"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3">
    <cellStyle name="Hipervínculo" xfId="2" builtinId="8"/>
    <cellStyle name="Millares [0] 2" xfId="1" xr:uid="{00000000-0005-0000-0000-000000000000}"/>
    <cellStyle name="Normal" xfId="0" builtinId="0"/>
  </cellStyles>
  <dxfs count="242">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342900</xdr:colOff>
      <xdr:row>52</xdr:row>
      <xdr:rowOff>152400</xdr:rowOff>
    </xdr:to>
    <xdr:pic>
      <xdr:nvPicPr>
        <xdr:cNvPr id="3" name="Imagen 2">
          <a:extLst>
            <a:ext uri="{FF2B5EF4-FFF2-40B4-BE49-F238E27FC236}">
              <a16:creationId xmlns:a16="http://schemas.microsoft.com/office/drawing/2014/main" id="{9585203A-1F24-8249-8CEE-5F1170D55664}"/>
            </a:ext>
          </a:extLst>
        </xdr:cNvPr>
        <xdr:cNvPicPr>
          <a:picLocks noChangeAspect="1"/>
        </xdr:cNvPicPr>
      </xdr:nvPicPr>
      <xdr:blipFill>
        <a:blip xmlns:r="http://schemas.openxmlformats.org/officeDocument/2006/relationships" r:embed="rId1"/>
        <a:stretch>
          <a:fillRect/>
        </a:stretch>
      </xdr:blipFill>
      <xdr:spPr>
        <a:xfrm>
          <a:off x="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60049" y="2349273"/>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068549" y="1072923"/>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77674" y="7204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vivianabeltranfernandez/Library/Containers/com.microsoft.Excel/Data/Documents/Documentos%20SIG%20ADR/Documentos%20SIG%20ADR/2019/MAPA%20DE%20RIESGOS%20DE%20CORRU/Mapa%20de%20riesgos%20corrupci&#243;n%20Direccionamiento%20Estrat&#233;gico%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vivianabeltranfernandez/Library/Containers/com.microsoft.Excel/Data/Documents/Users/monica.marquez/Downloads/mapa%20de%20riesgos%20Estructuracion%20de%20planes%20FINA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ravivianabeltranfernandez/Library/Containers/com.microsoft.Excel/Data/Documents/F:/RIESGOS%2005122019/COMERCIALIZACION/matriz%20de%20riesg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row r="14">
          <cell r="H14">
            <v>100</v>
          </cell>
        </row>
        <row r="17">
          <cell r="H17">
            <v>100</v>
          </cell>
        </row>
        <row r="21">
          <cell r="H21">
            <v>100</v>
          </cell>
        </row>
        <row r="22">
          <cell r="H22">
            <v>100</v>
          </cell>
        </row>
        <row r="24">
          <cell r="H24">
            <v>100</v>
          </cell>
        </row>
        <row r="26">
          <cell r="H26">
            <v>100</v>
          </cell>
        </row>
        <row r="28">
          <cell r="H28">
            <v>50</v>
          </cell>
        </row>
        <row r="29">
          <cell r="H29">
            <v>100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58">
          <cell r="H58">
            <v>100</v>
          </cell>
        </row>
        <row r="59">
          <cell r="H59">
            <v>100</v>
          </cell>
        </row>
        <row r="60">
          <cell r="H60">
            <v>100</v>
          </cell>
        </row>
        <row r="61">
          <cell r="H61">
            <v>100</v>
          </cell>
        </row>
        <row r="62">
          <cell r="H62">
            <v>100</v>
          </cell>
        </row>
        <row r="64">
          <cell r="H64">
            <v>100</v>
          </cell>
        </row>
        <row r="65">
          <cell r="H65">
            <v>100</v>
          </cell>
        </row>
        <row r="66">
          <cell r="H66">
            <v>50</v>
          </cell>
        </row>
        <row r="67">
          <cell r="H67">
            <v>1</v>
          </cell>
        </row>
        <row r="68">
          <cell r="H68">
            <v>80</v>
          </cell>
        </row>
        <row r="70">
          <cell r="H70">
            <v>100</v>
          </cell>
        </row>
        <row r="71">
          <cell r="H71">
            <v>1</v>
          </cell>
        </row>
        <row r="72">
          <cell r="H72">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atricia.assis@adr.gov.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
  <sheetViews>
    <sheetView tabSelected="1" zoomScale="75" workbookViewId="0">
      <selection activeCell="L41" sqref="L41"/>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J59"/>
  <sheetViews>
    <sheetView zoomScale="85" zoomScaleNormal="85" workbookViewId="0">
      <pane ySplit="3" topLeftCell="A4" activePane="bottomLeft" state="frozen"/>
      <selection pane="bottomLeft" activeCell="I5" sqref="I5"/>
    </sheetView>
  </sheetViews>
  <sheetFormatPr baseColWidth="10" defaultColWidth="11.42578125" defaultRowHeight="15" x14ac:dyDescent="0.25"/>
  <cols>
    <col min="1" max="1" width="30" style="43" customWidth="1"/>
    <col min="2" max="2" width="34.42578125" style="43" customWidth="1"/>
    <col min="3" max="3" width="40.7109375" style="43" customWidth="1"/>
    <col min="4" max="4" width="23" style="43" customWidth="1"/>
    <col min="5" max="5" width="16.7109375" style="43" customWidth="1"/>
    <col min="6" max="7" width="20.28515625" style="43" customWidth="1"/>
    <col min="8" max="8" width="18" style="43" customWidth="1"/>
    <col min="9" max="9" width="52.140625" style="43" customWidth="1"/>
    <col min="10" max="10" width="19.28515625" style="43" customWidth="1"/>
    <col min="11" max="16384" width="11.42578125" style="43"/>
  </cols>
  <sheetData>
    <row r="1" spans="1:10" x14ac:dyDescent="0.25">
      <c r="A1" s="80" t="s">
        <v>250</v>
      </c>
      <c r="B1" s="80"/>
      <c r="C1" s="80"/>
      <c r="D1" s="80"/>
      <c r="E1" s="80"/>
      <c r="F1" s="80"/>
      <c r="G1" s="80"/>
      <c r="H1" s="80"/>
      <c r="I1" s="80"/>
      <c r="J1" s="80"/>
    </row>
    <row r="2" spans="1:10" x14ac:dyDescent="0.25">
      <c r="A2" s="80" t="s">
        <v>234</v>
      </c>
      <c r="B2" s="80"/>
      <c r="C2" s="80"/>
      <c r="D2" s="80"/>
      <c r="E2" s="80"/>
      <c r="F2" s="80"/>
      <c r="G2" s="80"/>
      <c r="H2" s="80"/>
      <c r="I2" s="80"/>
      <c r="J2" s="80"/>
    </row>
    <row r="3" spans="1:10" ht="30" x14ac:dyDescent="0.25">
      <c r="A3" s="47" t="s">
        <v>251</v>
      </c>
      <c r="B3" s="47" t="s">
        <v>252</v>
      </c>
      <c r="C3" s="47" t="s">
        <v>253</v>
      </c>
      <c r="D3" s="47" t="s">
        <v>254</v>
      </c>
      <c r="E3" s="47" t="s">
        <v>255</v>
      </c>
      <c r="F3" s="47" t="s">
        <v>256</v>
      </c>
      <c r="G3" s="47" t="s">
        <v>257</v>
      </c>
      <c r="H3" s="47" t="s">
        <v>258</v>
      </c>
      <c r="I3" s="47" t="s">
        <v>259</v>
      </c>
      <c r="J3" s="47" t="s">
        <v>260</v>
      </c>
    </row>
    <row r="4" spans="1:10" ht="90" x14ac:dyDescent="0.25">
      <c r="A4" s="22" t="s">
        <v>261</v>
      </c>
      <c r="B4" s="22" t="s">
        <v>262</v>
      </c>
      <c r="C4" s="22" t="s">
        <v>263</v>
      </c>
      <c r="D4" s="22" t="s">
        <v>264</v>
      </c>
      <c r="E4" s="22" t="s">
        <v>265</v>
      </c>
      <c r="F4" s="21" t="s">
        <v>266</v>
      </c>
      <c r="G4" s="22" t="s">
        <v>267</v>
      </c>
      <c r="H4" s="21" t="s">
        <v>266</v>
      </c>
      <c r="I4" s="22" t="s">
        <v>268</v>
      </c>
      <c r="J4" s="48">
        <v>44012</v>
      </c>
    </row>
    <row r="5" spans="1:10" ht="75" x14ac:dyDescent="0.25">
      <c r="A5" s="62" t="s">
        <v>269</v>
      </c>
      <c r="B5" s="44" t="s">
        <v>270</v>
      </c>
      <c r="C5" s="44" t="s">
        <v>271</v>
      </c>
      <c r="D5" s="22" t="s">
        <v>272</v>
      </c>
      <c r="E5" s="22" t="s">
        <v>265</v>
      </c>
      <c r="F5" s="21" t="s">
        <v>266</v>
      </c>
      <c r="G5" s="22" t="s">
        <v>267</v>
      </c>
      <c r="H5" s="8" t="s">
        <v>273</v>
      </c>
      <c r="I5" s="22" t="s">
        <v>274</v>
      </c>
      <c r="J5" s="22"/>
    </row>
    <row r="6" spans="1:10" ht="30" x14ac:dyDescent="0.25">
      <c r="A6" s="62"/>
      <c r="B6" s="63" t="s">
        <v>275</v>
      </c>
      <c r="C6" s="63" t="s">
        <v>276</v>
      </c>
      <c r="D6" s="62" t="s">
        <v>264</v>
      </c>
      <c r="E6" s="62" t="s">
        <v>265</v>
      </c>
      <c r="F6" s="61" t="s">
        <v>266</v>
      </c>
      <c r="G6" s="62" t="s">
        <v>277</v>
      </c>
      <c r="H6" s="61" t="s">
        <v>266</v>
      </c>
      <c r="I6" s="44" t="s">
        <v>278</v>
      </c>
      <c r="J6" s="81">
        <v>43982</v>
      </c>
    </row>
    <row r="7" spans="1:10" ht="30" x14ac:dyDescent="0.25">
      <c r="A7" s="62"/>
      <c r="B7" s="63"/>
      <c r="C7" s="63"/>
      <c r="D7" s="62"/>
      <c r="E7" s="62"/>
      <c r="F7" s="61"/>
      <c r="G7" s="62"/>
      <c r="H7" s="61"/>
      <c r="I7" s="44" t="s">
        <v>279</v>
      </c>
      <c r="J7" s="81"/>
    </row>
    <row r="8" spans="1:10" ht="30" x14ac:dyDescent="0.25">
      <c r="A8" s="62"/>
      <c r="B8" s="63"/>
      <c r="C8" s="63"/>
      <c r="D8" s="62"/>
      <c r="E8" s="62"/>
      <c r="F8" s="61"/>
      <c r="G8" s="62"/>
      <c r="H8" s="61"/>
      <c r="I8" s="44" t="s">
        <v>280</v>
      </c>
      <c r="J8" s="81"/>
    </row>
    <row r="9" spans="1:10" ht="105" x14ac:dyDescent="0.25">
      <c r="A9" s="22" t="s">
        <v>281</v>
      </c>
      <c r="B9" s="44" t="s">
        <v>282</v>
      </c>
      <c r="C9" s="44" t="s">
        <v>283</v>
      </c>
      <c r="D9" s="22" t="s">
        <v>264</v>
      </c>
      <c r="E9" s="22" t="s">
        <v>273</v>
      </c>
      <c r="F9" s="8" t="s">
        <v>273</v>
      </c>
      <c r="G9" s="22" t="s">
        <v>267</v>
      </c>
      <c r="H9" s="8" t="s">
        <v>273</v>
      </c>
      <c r="I9" s="44" t="s">
        <v>284</v>
      </c>
      <c r="J9" s="48">
        <v>44196</v>
      </c>
    </row>
    <row r="10" spans="1:10" ht="90" x14ac:dyDescent="0.25">
      <c r="A10" s="62" t="s">
        <v>285</v>
      </c>
      <c r="B10" s="63" t="s">
        <v>286</v>
      </c>
      <c r="C10" s="63" t="s">
        <v>287</v>
      </c>
      <c r="D10" s="62" t="s">
        <v>264</v>
      </c>
      <c r="E10" s="62" t="s">
        <v>273</v>
      </c>
      <c r="F10" s="79" t="s">
        <v>273</v>
      </c>
      <c r="G10" s="62" t="s">
        <v>267</v>
      </c>
      <c r="H10" s="79" t="s">
        <v>273</v>
      </c>
      <c r="I10" s="44" t="s">
        <v>288</v>
      </c>
      <c r="J10" s="49">
        <v>44012</v>
      </c>
    </row>
    <row r="11" spans="1:10" ht="30" x14ac:dyDescent="0.25">
      <c r="A11" s="62"/>
      <c r="B11" s="63"/>
      <c r="C11" s="63"/>
      <c r="D11" s="62"/>
      <c r="E11" s="62"/>
      <c r="F11" s="79"/>
      <c r="G11" s="62"/>
      <c r="H11" s="79"/>
      <c r="I11" s="44" t="s">
        <v>289</v>
      </c>
      <c r="J11" s="49">
        <v>44012</v>
      </c>
    </row>
    <row r="12" spans="1:10" ht="60" x14ac:dyDescent="0.25">
      <c r="A12" s="62"/>
      <c r="B12" s="63"/>
      <c r="C12" s="63"/>
      <c r="D12" s="62"/>
      <c r="E12" s="62"/>
      <c r="F12" s="79"/>
      <c r="G12" s="62"/>
      <c r="H12" s="79"/>
      <c r="I12" s="44" t="s">
        <v>290</v>
      </c>
      <c r="J12" s="48">
        <v>44196</v>
      </c>
    </row>
    <row r="13" spans="1:10" ht="30" x14ac:dyDescent="0.25">
      <c r="A13" s="62" t="s">
        <v>291</v>
      </c>
      <c r="B13" s="63" t="s">
        <v>430</v>
      </c>
      <c r="C13" s="63" t="s">
        <v>431</v>
      </c>
      <c r="D13" s="62" t="s">
        <v>264</v>
      </c>
      <c r="E13" s="62" t="s">
        <v>265</v>
      </c>
      <c r="F13" s="76" t="s">
        <v>292</v>
      </c>
      <c r="G13" s="62" t="s">
        <v>267</v>
      </c>
      <c r="H13" s="76" t="s">
        <v>292</v>
      </c>
      <c r="I13" s="58" t="s">
        <v>434</v>
      </c>
      <c r="J13" s="51">
        <v>44196</v>
      </c>
    </row>
    <row r="14" spans="1:10" ht="30" x14ac:dyDescent="0.25">
      <c r="A14" s="62"/>
      <c r="B14" s="63"/>
      <c r="C14" s="63"/>
      <c r="D14" s="62"/>
      <c r="E14" s="62"/>
      <c r="F14" s="76"/>
      <c r="G14" s="62"/>
      <c r="H14" s="76"/>
      <c r="I14" s="50" t="s">
        <v>432</v>
      </c>
      <c r="J14" s="51">
        <v>44196</v>
      </c>
    </row>
    <row r="15" spans="1:10" ht="45" x14ac:dyDescent="0.25">
      <c r="A15" s="62"/>
      <c r="B15" s="63"/>
      <c r="C15" s="63"/>
      <c r="D15" s="62"/>
      <c r="E15" s="62"/>
      <c r="F15" s="76"/>
      <c r="G15" s="62"/>
      <c r="H15" s="76"/>
      <c r="I15" s="44" t="s">
        <v>433</v>
      </c>
      <c r="J15" s="51">
        <v>44196</v>
      </c>
    </row>
    <row r="16" spans="1:10" x14ac:dyDescent="0.25">
      <c r="A16" s="62" t="s">
        <v>293</v>
      </c>
      <c r="B16" s="63" t="s">
        <v>294</v>
      </c>
      <c r="C16" s="63" t="s">
        <v>295</v>
      </c>
      <c r="D16" s="62" t="s">
        <v>296</v>
      </c>
      <c r="E16" s="62" t="s">
        <v>265</v>
      </c>
      <c r="F16" s="76" t="s">
        <v>292</v>
      </c>
      <c r="G16" s="62" t="s">
        <v>267</v>
      </c>
      <c r="H16" s="61" t="s">
        <v>266</v>
      </c>
      <c r="I16" s="44" t="s">
        <v>297</v>
      </c>
      <c r="J16" s="48">
        <v>44196</v>
      </c>
    </row>
    <row r="17" spans="1:10" ht="30" x14ac:dyDescent="0.25">
      <c r="A17" s="62"/>
      <c r="B17" s="63"/>
      <c r="C17" s="63"/>
      <c r="D17" s="62"/>
      <c r="E17" s="62"/>
      <c r="F17" s="76"/>
      <c r="G17" s="62"/>
      <c r="H17" s="61"/>
      <c r="I17" s="44" t="s">
        <v>298</v>
      </c>
      <c r="J17" s="48">
        <v>44196</v>
      </c>
    </row>
    <row r="18" spans="1:10" ht="45" x14ac:dyDescent="0.25">
      <c r="A18" s="62" t="s">
        <v>299</v>
      </c>
      <c r="B18" s="63" t="s">
        <v>300</v>
      </c>
      <c r="C18" s="63" t="s">
        <v>301</v>
      </c>
      <c r="D18" s="62" t="s">
        <v>296</v>
      </c>
      <c r="E18" s="62" t="s">
        <v>302</v>
      </c>
      <c r="F18" s="76" t="s">
        <v>292</v>
      </c>
      <c r="G18" s="62" t="s">
        <v>273</v>
      </c>
      <c r="H18" s="76" t="s">
        <v>292</v>
      </c>
      <c r="I18" s="44" t="s">
        <v>303</v>
      </c>
      <c r="J18" s="51">
        <v>44195</v>
      </c>
    </row>
    <row r="19" spans="1:10" ht="30" x14ac:dyDescent="0.25">
      <c r="A19" s="62"/>
      <c r="B19" s="63"/>
      <c r="C19" s="63"/>
      <c r="D19" s="62"/>
      <c r="E19" s="62"/>
      <c r="F19" s="76"/>
      <c r="G19" s="62"/>
      <c r="H19" s="76"/>
      <c r="I19" s="44" t="s">
        <v>304</v>
      </c>
      <c r="J19" s="51">
        <v>44195</v>
      </c>
    </row>
    <row r="20" spans="1:10" ht="45" x14ac:dyDescent="0.25">
      <c r="A20" s="62"/>
      <c r="B20" s="63"/>
      <c r="C20" s="63"/>
      <c r="D20" s="62"/>
      <c r="E20" s="62"/>
      <c r="F20" s="76"/>
      <c r="G20" s="62"/>
      <c r="H20" s="76"/>
      <c r="I20" s="44" t="s">
        <v>305</v>
      </c>
      <c r="J20" s="51">
        <v>44195</v>
      </c>
    </row>
    <row r="21" spans="1:10" ht="45" x14ac:dyDescent="0.25">
      <c r="A21" s="62"/>
      <c r="B21" s="63"/>
      <c r="C21" s="63"/>
      <c r="D21" s="62"/>
      <c r="E21" s="62"/>
      <c r="F21" s="76"/>
      <c r="G21" s="62"/>
      <c r="H21" s="76"/>
      <c r="I21" s="44" t="s">
        <v>449</v>
      </c>
      <c r="J21" s="51">
        <v>44195</v>
      </c>
    </row>
    <row r="22" spans="1:10" ht="30" x14ac:dyDescent="0.25">
      <c r="A22" s="62"/>
      <c r="B22" s="63"/>
      <c r="C22" s="63"/>
      <c r="D22" s="62"/>
      <c r="E22" s="62"/>
      <c r="F22" s="76"/>
      <c r="G22" s="62"/>
      <c r="H22" s="76"/>
      <c r="I22" s="44" t="s">
        <v>306</v>
      </c>
      <c r="J22" s="51">
        <v>44195</v>
      </c>
    </row>
    <row r="23" spans="1:10" ht="45" x14ac:dyDescent="0.25">
      <c r="A23" s="62" t="s">
        <v>307</v>
      </c>
      <c r="B23" s="78" t="s">
        <v>308</v>
      </c>
      <c r="C23" s="78" t="s">
        <v>309</v>
      </c>
      <c r="D23" s="62" t="s">
        <v>264</v>
      </c>
      <c r="E23" s="62" t="s">
        <v>302</v>
      </c>
      <c r="F23" s="76" t="s">
        <v>292</v>
      </c>
      <c r="G23" s="62" t="s">
        <v>273</v>
      </c>
      <c r="H23" s="76" t="s">
        <v>292</v>
      </c>
      <c r="I23" s="44" t="s">
        <v>310</v>
      </c>
      <c r="J23" s="51">
        <v>44196</v>
      </c>
    </row>
    <row r="24" spans="1:10" ht="75" x14ac:dyDescent="0.25">
      <c r="A24" s="62"/>
      <c r="B24" s="78"/>
      <c r="C24" s="78"/>
      <c r="D24" s="62"/>
      <c r="E24" s="62"/>
      <c r="F24" s="76"/>
      <c r="G24" s="62"/>
      <c r="H24" s="76"/>
      <c r="I24" s="44" t="s">
        <v>450</v>
      </c>
      <c r="J24" s="51">
        <v>44196</v>
      </c>
    </row>
    <row r="25" spans="1:10" ht="45" x14ac:dyDescent="0.25">
      <c r="A25" s="62"/>
      <c r="B25" s="78"/>
      <c r="C25" s="78"/>
      <c r="D25" s="62"/>
      <c r="E25" s="62"/>
      <c r="F25" s="76"/>
      <c r="G25" s="62"/>
      <c r="H25" s="76"/>
      <c r="I25" s="45" t="s">
        <v>311</v>
      </c>
      <c r="J25" s="51">
        <v>44196</v>
      </c>
    </row>
    <row r="26" spans="1:10" ht="90" x14ac:dyDescent="0.25">
      <c r="A26" s="62"/>
      <c r="B26" s="78"/>
      <c r="C26" s="78"/>
      <c r="D26" s="62"/>
      <c r="E26" s="62"/>
      <c r="F26" s="76"/>
      <c r="G26" s="62"/>
      <c r="H26" s="76"/>
      <c r="I26" s="44" t="s">
        <v>312</v>
      </c>
      <c r="J26" s="51">
        <v>44196</v>
      </c>
    </row>
    <row r="27" spans="1:10" ht="45" x14ac:dyDescent="0.25">
      <c r="A27" s="62" t="s">
        <v>313</v>
      </c>
      <c r="B27" s="63" t="s">
        <v>314</v>
      </c>
      <c r="C27" s="63" t="s">
        <v>315</v>
      </c>
      <c r="D27" s="62" t="s">
        <v>316</v>
      </c>
      <c r="E27" s="62" t="s">
        <v>302</v>
      </c>
      <c r="F27" s="76" t="s">
        <v>292</v>
      </c>
      <c r="G27" s="62" t="s">
        <v>273</v>
      </c>
      <c r="H27" s="61" t="s">
        <v>266</v>
      </c>
      <c r="I27" s="44" t="s">
        <v>451</v>
      </c>
      <c r="J27" s="51">
        <v>44196</v>
      </c>
    </row>
    <row r="28" spans="1:10" ht="30" x14ac:dyDescent="0.25">
      <c r="A28" s="62"/>
      <c r="B28" s="63"/>
      <c r="C28" s="63"/>
      <c r="D28" s="62"/>
      <c r="E28" s="62"/>
      <c r="F28" s="76"/>
      <c r="G28" s="62"/>
      <c r="H28" s="61"/>
      <c r="I28" s="44" t="s">
        <v>317</v>
      </c>
      <c r="J28" s="51">
        <v>44196</v>
      </c>
    </row>
    <row r="29" spans="1:10" ht="45" x14ac:dyDescent="0.25">
      <c r="A29" s="62"/>
      <c r="B29" s="63"/>
      <c r="C29" s="63"/>
      <c r="D29" s="62"/>
      <c r="E29" s="62"/>
      <c r="F29" s="76"/>
      <c r="G29" s="62"/>
      <c r="H29" s="61"/>
      <c r="I29" s="44" t="s">
        <v>318</v>
      </c>
      <c r="J29" s="51">
        <v>44196</v>
      </c>
    </row>
    <row r="30" spans="1:10" x14ac:dyDescent="0.25">
      <c r="A30" s="62"/>
      <c r="B30" s="63" t="s">
        <v>319</v>
      </c>
      <c r="C30" s="63" t="s">
        <v>320</v>
      </c>
      <c r="D30" s="62" t="s">
        <v>316</v>
      </c>
      <c r="E30" s="62" t="s">
        <v>265</v>
      </c>
      <c r="F30" s="76" t="s">
        <v>292</v>
      </c>
      <c r="G30" s="62" t="s">
        <v>273</v>
      </c>
      <c r="H30" s="61" t="s">
        <v>266</v>
      </c>
      <c r="I30" s="44" t="s">
        <v>321</v>
      </c>
      <c r="J30" s="51">
        <v>44196</v>
      </c>
    </row>
    <row r="31" spans="1:10" ht="30" x14ac:dyDescent="0.25">
      <c r="A31" s="62"/>
      <c r="B31" s="63"/>
      <c r="C31" s="63"/>
      <c r="D31" s="62"/>
      <c r="E31" s="62"/>
      <c r="F31" s="76"/>
      <c r="G31" s="62"/>
      <c r="H31" s="61"/>
      <c r="I31" s="44" t="s">
        <v>452</v>
      </c>
      <c r="J31" s="51">
        <v>44196</v>
      </c>
    </row>
    <row r="32" spans="1:10" ht="30" x14ac:dyDescent="0.25">
      <c r="A32" s="62" t="s">
        <v>322</v>
      </c>
      <c r="B32" s="63" t="s">
        <v>323</v>
      </c>
      <c r="C32" s="63" t="s">
        <v>324</v>
      </c>
      <c r="D32" s="62" t="s">
        <v>272</v>
      </c>
      <c r="E32" s="62" t="s">
        <v>265</v>
      </c>
      <c r="F32" s="61" t="s">
        <v>266</v>
      </c>
      <c r="G32" s="62" t="s">
        <v>273</v>
      </c>
      <c r="H32" s="61" t="s">
        <v>266</v>
      </c>
      <c r="I32" s="22" t="s">
        <v>325</v>
      </c>
      <c r="J32" s="48">
        <v>44196</v>
      </c>
    </row>
    <row r="33" spans="1:10" ht="60" x14ac:dyDescent="0.25">
      <c r="A33" s="62"/>
      <c r="B33" s="63"/>
      <c r="C33" s="63"/>
      <c r="D33" s="62"/>
      <c r="E33" s="62"/>
      <c r="F33" s="61"/>
      <c r="G33" s="62"/>
      <c r="H33" s="61"/>
      <c r="I33" s="22" t="s">
        <v>326</v>
      </c>
      <c r="J33" s="48">
        <v>44196</v>
      </c>
    </row>
    <row r="34" spans="1:10" ht="60" x14ac:dyDescent="0.25">
      <c r="A34" s="62"/>
      <c r="B34" s="63" t="s">
        <v>327</v>
      </c>
      <c r="C34" s="63" t="s">
        <v>328</v>
      </c>
      <c r="D34" s="62" t="s">
        <v>272</v>
      </c>
      <c r="E34" s="62" t="s">
        <v>265</v>
      </c>
      <c r="F34" s="61" t="s">
        <v>266</v>
      </c>
      <c r="G34" s="62" t="s">
        <v>267</v>
      </c>
      <c r="H34" s="61" t="s">
        <v>266</v>
      </c>
      <c r="I34" s="44" t="s">
        <v>329</v>
      </c>
      <c r="J34" s="48">
        <v>44196</v>
      </c>
    </row>
    <row r="35" spans="1:10" ht="60" x14ac:dyDescent="0.25">
      <c r="A35" s="62"/>
      <c r="B35" s="63"/>
      <c r="C35" s="63"/>
      <c r="D35" s="62"/>
      <c r="E35" s="62"/>
      <c r="F35" s="61"/>
      <c r="G35" s="62"/>
      <c r="H35" s="61"/>
      <c r="I35" s="44" t="s">
        <v>330</v>
      </c>
      <c r="J35" s="48">
        <v>44196</v>
      </c>
    </row>
    <row r="36" spans="1:10" ht="105" x14ac:dyDescent="0.25">
      <c r="A36" s="22" t="s">
        <v>331</v>
      </c>
      <c r="B36" s="44" t="s">
        <v>332</v>
      </c>
      <c r="C36" s="44" t="s">
        <v>333</v>
      </c>
      <c r="D36" s="22" t="s">
        <v>264</v>
      </c>
      <c r="E36" s="22" t="s">
        <v>273</v>
      </c>
      <c r="F36" s="8" t="s">
        <v>273</v>
      </c>
      <c r="G36" s="22" t="s">
        <v>267</v>
      </c>
      <c r="H36" s="8" t="s">
        <v>273</v>
      </c>
      <c r="I36" s="44" t="s">
        <v>334</v>
      </c>
      <c r="J36" s="51">
        <v>44043</v>
      </c>
    </row>
    <row r="37" spans="1:10" ht="30" x14ac:dyDescent="0.25">
      <c r="A37" s="62" t="s">
        <v>335</v>
      </c>
      <c r="B37" s="63" t="s">
        <v>336</v>
      </c>
      <c r="C37" s="63" t="s">
        <v>453</v>
      </c>
      <c r="D37" s="62" t="s">
        <v>337</v>
      </c>
      <c r="E37" s="62" t="s">
        <v>265</v>
      </c>
      <c r="F37" s="77" t="s">
        <v>292</v>
      </c>
      <c r="G37" s="62" t="s">
        <v>267</v>
      </c>
      <c r="H37" s="61" t="s">
        <v>266</v>
      </c>
      <c r="I37" s="44" t="s">
        <v>454</v>
      </c>
      <c r="J37" s="22" t="s">
        <v>338</v>
      </c>
    </row>
    <row r="38" spans="1:10" ht="30" x14ac:dyDescent="0.25">
      <c r="A38" s="62"/>
      <c r="B38" s="63"/>
      <c r="C38" s="63"/>
      <c r="D38" s="62"/>
      <c r="E38" s="62"/>
      <c r="F38" s="77"/>
      <c r="G38" s="62"/>
      <c r="H38" s="61"/>
      <c r="I38" s="44" t="s">
        <v>455</v>
      </c>
      <c r="J38" s="22" t="s">
        <v>338</v>
      </c>
    </row>
    <row r="39" spans="1:10" ht="105" x14ac:dyDescent="0.25">
      <c r="A39" s="22" t="s">
        <v>339</v>
      </c>
      <c r="B39" s="44" t="s">
        <v>340</v>
      </c>
      <c r="C39" s="44" t="s">
        <v>341</v>
      </c>
      <c r="D39" s="22" t="s">
        <v>296</v>
      </c>
      <c r="E39" s="22" t="s">
        <v>265</v>
      </c>
      <c r="F39" s="52" t="s">
        <v>292</v>
      </c>
      <c r="G39" s="22" t="s">
        <v>267</v>
      </c>
      <c r="H39" s="21" t="s">
        <v>266</v>
      </c>
      <c r="I39" s="22" t="s">
        <v>342</v>
      </c>
      <c r="J39" s="48">
        <v>44043</v>
      </c>
    </row>
    <row r="40" spans="1:10" ht="90" x14ac:dyDescent="0.25">
      <c r="A40" s="62" t="s">
        <v>343</v>
      </c>
      <c r="B40" s="63" t="s">
        <v>344</v>
      </c>
      <c r="C40" s="63" t="s">
        <v>345</v>
      </c>
      <c r="D40" s="62" t="s">
        <v>296</v>
      </c>
      <c r="E40" s="62" t="s">
        <v>302</v>
      </c>
      <c r="F40" s="76" t="s">
        <v>292</v>
      </c>
      <c r="G40" s="62" t="s">
        <v>456</v>
      </c>
      <c r="H40" s="76" t="s">
        <v>292</v>
      </c>
      <c r="I40" s="46" t="s">
        <v>346</v>
      </c>
      <c r="J40" s="51" t="s">
        <v>457</v>
      </c>
    </row>
    <row r="41" spans="1:10" ht="60" x14ac:dyDescent="0.25">
      <c r="A41" s="62"/>
      <c r="B41" s="63"/>
      <c r="C41" s="63"/>
      <c r="D41" s="62"/>
      <c r="E41" s="62"/>
      <c r="F41" s="76"/>
      <c r="G41" s="62"/>
      <c r="H41" s="76"/>
      <c r="I41" s="46" t="s">
        <v>347</v>
      </c>
      <c r="J41" s="51">
        <v>44196</v>
      </c>
    </row>
    <row r="42" spans="1:10" ht="75" x14ac:dyDescent="0.25">
      <c r="A42" s="62"/>
      <c r="B42" s="63"/>
      <c r="C42" s="63"/>
      <c r="D42" s="62"/>
      <c r="E42" s="62"/>
      <c r="F42" s="76"/>
      <c r="G42" s="62"/>
      <c r="H42" s="76"/>
      <c r="I42" s="44" t="s">
        <v>458</v>
      </c>
      <c r="J42" s="51">
        <v>44196</v>
      </c>
    </row>
    <row r="43" spans="1:10" ht="90" x14ac:dyDescent="0.25">
      <c r="A43" s="62"/>
      <c r="B43" s="63" t="s">
        <v>348</v>
      </c>
      <c r="C43" s="63" t="s">
        <v>349</v>
      </c>
      <c r="D43" s="62" t="s">
        <v>272</v>
      </c>
      <c r="E43" s="62" t="s">
        <v>265</v>
      </c>
      <c r="F43" s="61" t="s">
        <v>266</v>
      </c>
      <c r="G43" s="62" t="s">
        <v>456</v>
      </c>
      <c r="H43" s="61" t="s">
        <v>266</v>
      </c>
      <c r="I43" s="46" t="s">
        <v>346</v>
      </c>
      <c r="J43" s="51" t="s">
        <v>457</v>
      </c>
    </row>
    <row r="44" spans="1:10" ht="60" x14ac:dyDescent="0.25">
      <c r="A44" s="62"/>
      <c r="B44" s="63"/>
      <c r="C44" s="63"/>
      <c r="D44" s="62"/>
      <c r="E44" s="62"/>
      <c r="F44" s="61"/>
      <c r="G44" s="62"/>
      <c r="H44" s="61"/>
      <c r="I44" s="44" t="s">
        <v>459</v>
      </c>
      <c r="J44" s="51">
        <v>44196</v>
      </c>
    </row>
    <row r="45" spans="1:10" ht="45" x14ac:dyDescent="0.25">
      <c r="A45" s="62" t="s">
        <v>350</v>
      </c>
      <c r="B45" s="63" t="s">
        <v>351</v>
      </c>
      <c r="C45" s="63" t="s">
        <v>352</v>
      </c>
      <c r="D45" s="62" t="s">
        <v>296</v>
      </c>
      <c r="E45" s="62" t="s">
        <v>265</v>
      </c>
      <c r="F45" s="76" t="s">
        <v>292</v>
      </c>
      <c r="G45" s="62" t="s">
        <v>273</v>
      </c>
      <c r="H45" s="61" t="s">
        <v>266</v>
      </c>
      <c r="I45" s="44" t="s">
        <v>353</v>
      </c>
      <c r="J45" s="22" t="s">
        <v>338</v>
      </c>
    </row>
    <row r="46" spans="1:10" x14ac:dyDescent="0.25">
      <c r="A46" s="62"/>
      <c r="B46" s="63"/>
      <c r="C46" s="63"/>
      <c r="D46" s="62"/>
      <c r="E46" s="62"/>
      <c r="F46" s="76"/>
      <c r="G46" s="62"/>
      <c r="H46" s="61"/>
      <c r="I46" s="44" t="s">
        <v>354</v>
      </c>
      <c r="J46" s="22" t="s">
        <v>338</v>
      </c>
    </row>
    <row r="47" spans="1:10" ht="105" x14ac:dyDescent="0.25">
      <c r="A47" s="62" t="s">
        <v>355</v>
      </c>
      <c r="B47" s="22" t="s">
        <v>356</v>
      </c>
      <c r="C47" s="22" t="s">
        <v>357</v>
      </c>
      <c r="D47" s="22" t="s">
        <v>296</v>
      </c>
      <c r="E47" s="22" t="s">
        <v>273</v>
      </c>
      <c r="F47" s="21" t="s">
        <v>266</v>
      </c>
      <c r="G47" s="22" t="s">
        <v>267</v>
      </c>
      <c r="H47" s="9" t="s">
        <v>273</v>
      </c>
      <c r="I47" s="44" t="s">
        <v>358</v>
      </c>
      <c r="J47" s="48">
        <v>44042</v>
      </c>
    </row>
    <row r="48" spans="1:10" ht="150" x14ac:dyDescent="0.25">
      <c r="A48" s="62"/>
      <c r="B48" s="22" t="s">
        <v>359</v>
      </c>
      <c r="C48" s="22" t="s">
        <v>360</v>
      </c>
      <c r="D48" s="22" t="s">
        <v>337</v>
      </c>
      <c r="E48" s="22" t="s">
        <v>273</v>
      </c>
      <c r="F48" s="23" t="s">
        <v>292</v>
      </c>
      <c r="G48" s="22" t="s">
        <v>267</v>
      </c>
      <c r="H48" s="21" t="s">
        <v>266</v>
      </c>
      <c r="I48" s="22" t="s">
        <v>361</v>
      </c>
      <c r="J48" s="48">
        <v>44196</v>
      </c>
    </row>
    <row r="49" spans="1:10" ht="60" customHeight="1" x14ac:dyDescent="0.25">
      <c r="A49" s="64" t="s">
        <v>362</v>
      </c>
      <c r="B49" s="64" t="s">
        <v>363</v>
      </c>
      <c r="C49" s="67" t="s">
        <v>460</v>
      </c>
      <c r="D49" s="64" t="s">
        <v>296</v>
      </c>
      <c r="E49" s="64" t="s">
        <v>265</v>
      </c>
      <c r="F49" s="70" t="s">
        <v>292</v>
      </c>
      <c r="G49" s="64" t="s">
        <v>267</v>
      </c>
      <c r="H49" s="73" t="s">
        <v>266</v>
      </c>
      <c r="I49" s="56" t="s">
        <v>444</v>
      </c>
      <c r="J49" s="48" t="s">
        <v>448</v>
      </c>
    </row>
    <row r="50" spans="1:10" ht="60" customHeight="1" x14ac:dyDescent="0.25">
      <c r="A50" s="65"/>
      <c r="B50" s="65"/>
      <c r="C50" s="68"/>
      <c r="D50" s="65"/>
      <c r="E50" s="65"/>
      <c r="F50" s="71"/>
      <c r="G50" s="65"/>
      <c r="H50" s="74"/>
      <c r="I50" s="56" t="s">
        <v>445</v>
      </c>
      <c r="J50" s="48" t="s">
        <v>448</v>
      </c>
    </row>
    <row r="51" spans="1:10" ht="60" customHeight="1" x14ac:dyDescent="0.25">
      <c r="A51" s="65"/>
      <c r="B51" s="65"/>
      <c r="C51" s="68"/>
      <c r="D51" s="65"/>
      <c r="E51" s="65"/>
      <c r="F51" s="71"/>
      <c r="G51" s="65"/>
      <c r="H51" s="74"/>
      <c r="I51" s="56" t="s">
        <v>446</v>
      </c>
      <c r="J51" s="48" t="s">
        <v>448</v>
      </c>
    </row>
    <row r="52" spans="1:10" ht="60" customHeight="1" x14ac:dyDescent="0.25">
      <c r="A52" s="66"/>
      <c r="B52" s="66"/>
      <c r="C52" s="69"/>
      <c r="D52" s="66"/>
      <c r="E52" s="66"/>
      <c r="F52" s="72"/>
      <c r="G52" s="66"/>
      <c r="H52" s="75"/>
      <c r="I52" s="44" t="s">
        <v>447</v>
      </c>
      <c r="J52" s="48" t="s">
        <v>448</v>
      </c>
    </row>
    <row r="53" spans="1:10" ht="45" x14ac:dyDescent="0.25">
      <c r="A53" s="62" t="s">
        <v>364</v>
      </c>
      <c r="B53" s="63" t="s">
        <v>365</v>
      </c>
      <c r="C53" s="63" t="s">
        <v>366</v>
      </c>
      <c r="D53" s="62" t="s">
        <v>264</v>
      </c>
      <c r="E53" s="62" t="s">
        <v>265</v>
      </c>
      <c r="F53" s="61" t="s">
        <v>266</v>
      </c>
      <c r="G53" s="62" t="s">
        <v>267</v>
      </c>
      <c r="H53" s="61" t="s">
        <v>266</v>
      </c>
      <c r="I53" s="45" t="s">
        <v>367</v>
      </c>
      <c r="J53" s="44" t="s">
        <v>468</v>
      </c>
    </row>
    <row r="54" spans="1:10" ht="30" x14ac:dyDescent="0.25">
      <c r="A54" s="62"/>
      <c r="B54" s="63"/>
      <c r="C54" s="63"/>
      <c r="D54" s="62"/>
      <c r="E54" s="62"/>
      <c r="F54" s="61"/>
      <c r="G54" s="62"/>
      <c r="H54" s="61"/>
      <c r="I54" s="45" t="s">
        <v>368</v>
      </c>
      <c r="J54" s="44" t="s">
        <v>469</v>
      </c>
    </row>
    <row r="55" spans="1:10" ht="60" x14ac:dyDescent="0.25">
      <c r="A55" s="62"/>
      <c r="B55" s="63"/>
      <c r="C55" s="63"/>
      <c r="D55" s="62"/>
      <c r="E55" s="62"/>
      <c r="F55" s="61"/>
      <c r="G55" s="62"/>
      <c r="H55" s="61"/>
      <c r="I55" s="45" t="s">
        <v>369</v>
      </c>
      <c r="J55" s="44" t="s">
        <v>468</v>
      </c>
    </row>
    <row r="56" spans="1:10" ht="120" x14ac:dyDescent="0.25">
      <c r="A56" s="62" t="s">
        <v>370</v>
      </c>
      <c r="B56" s="44" t="s">
        <v>371</v>
      </c>
      <c r="C56" s="45" t="s">
        <v>372</v>
      </c>
      <c r="D56" s="22" t="s">
        <v>264</v>
      </c>
      <c r="E56" s="22" t="s">
        <v>265</v>
      </c>
      <c r="F56" s="21" t="s">
        <v>266</v>
      </c>
      <c r="G56" s="22" t="s">
        <v>267</v>
      </c>
      <c r="H56" s="21" t="s">
        <v>266</v>
      </c>
      <c r="I56" s="22" t="s">
        <v>373</v>
      </c>
      <c r="J56" s="48">
        <v>44196</v>
      </c>
    </row>
    <row r="57" spans="1:10" ht="150" x14ac:dyDescent="0.25">
      <c r="A57" s="62"/>
      <c r="B57" s="44" t="s">
        <v>374</v>
      </c>
      <c r="C57" s="45" t="s">
        <v>375</v>
      </c>
      <c r="D57" s="22" t="s">
        <v>264</v>
      </c>
      <c r="E57" s="22" t="s">
        <v>265</v>
      </c>
      <c r="F57" s="21" t="s">
        <v>266</v>
      </c>
      <c r="G57" s="22" t="s">
        <v>267</v>
      </c>
      <c r="H57" s="21" t="s">
        <v>266</v>
      </c>
      <c r="I57" s="22" t="s">
        <v>376</v>
      </c>
      <c r="J57" s="48">
        <v>44196</v>
      </c>
    </row>
    <row r="58" spans="1:10" ht="180" x14ac:dyDescent="0.25">
      <c r="A58" s="22" t="s">
        <v>377</v>
      </c>
      <c r="B58" s="44" t="s">
        <v>378</v>
      </c>
      <c r="C58" s="45" t="s">
        <v>379</v>
      </c>
      <c r="D58" s="22" t="s">
        <v>296</v>
      </c>
      <c r="E58" s="22" t="s">
        <v>265</v>
      </c>
      <c r="F58" s="23" t="s">
        <v>292</v>
      </c>
      <c r="G58" s="22" t="s">
        <v>267</v>
      </c>
      <c r="H58" s="21" t="s">
        <v>266</v>
      </c>
      <c r="I58" s="22" t="s">
        <v>274</v>
      </c>
      <c r="J58" s="22"/>
    </row>
    <row r="59" spans="1:10" ht="105" x14ac:dyDescent="0.25">
      <c r="A59" s="22" t="s">
        <v>380</v>
      </c>
      <c r="B59" s="44" t="s">
        <v>381</v>
      </c>
      <c r="C59" s="44" t="s">
        <v>382</v>
      </c>
      <c r="D59" s="22" t="s">
        <v>272</v>
      </c>
      <c r="E59" s="22" t="s">
        <v>265</v>
      </c>
      <c r="F59" s="21" t="s">
        <v>266</v>
      </c>
      <c r="G59" s="22" t="s">
        <v>267</v>
      </c>
      <c r="H59" s="21" t="s">
        <v>266</v>
      </c>
      <c r="I59" s="22" t="s">
        <v>383</v>
      </c>
      <c r="J59" s="48">
        <v>44165</v>
      </c>
    </row>
  </sheetData>
  <protectedRanges>
    <protectedRange password="D0CA" sqref="B5:C5" name="identificacion del riesgo_7_1"/>
    <protectedRange password="D0CA" sqref="I6:I8" name="tratamiento"/>
    <protectedRange password="D0CA" sqref="J6:J8" name="tratamiento_1"/>
    <protectedRange password="D0CA" sqref="B6:C8" name="identificacion del riesgo"/>
    <protectedRange password="D0CA" sqref="B9:C9" name="identificacion del riesgo_1"/>
    <protectedRange password="D0CA" sqref="I9" name="tratamiento_2"/>
    <protectedRange password="D0CA" sqref="B16:C16" name="identificacion del riesgo_2"/>
    <protectedRange password="D0CA" sqref="I16:I17" name="tratamiento_3"/>
    <protectedRange password="D0CA" sqref="J18:J22" name="tratamiento_4"/>
    <protectedRange password="D0CA" sqref="B32:C33" name="identificacion del riesgo_1_1"/>
    <protectedRange password="D0CA" sqref="B34:C34" name="identificacion del riesgo_1_2"/>
    <protectedRange password="D0CA" sqref="I34:I35" name="tratamiento_1_1"/>
    <protectedRange password="D0CA" sqref="B45:C46" name="identificacion del riesgo_3"/>
    <protectedRange password="D0CA" sqref="I45:I46" name="tratamiento_5"/>
    <protectedRange password="D0CA" sqref="B49:C49" name="identificacion del riesgo_1_3"/>
    <protectedRange password="D0CA" sqref="I52" name="tratamiento_1_2"/>
    <protectedRange password="D0CA" sqref="B59:C59" name="identificacion del riesgo_4"/>
    <protectedRange password="D0CA" sqref="B53:C55" name="identificacion del riesgo_5"/>
    <protectedRange password="D0CA" sqref="I53:I55" name="tratamiento_6"/>
    <protectedRange password="D0CA" sqref="J53:J55" name="tratamiento_7"/>
    <protectedRange password="D0CA" sqref="B56:C56" name="identificacion del riesgo_6"/>
    <protectedRange password="D0CA" sqref="B57:C57" name="identificacion del riesgo_7"/>
    <protectedRange password="D0CA" sqref="I18:I21" name="tratamiento_8"/>
    <protectedRange password="D0CA" sqref="I22" name="evidencia"/>
    <protectedRange password="D0CA" sqref="I10:I12" name="tratamiento_9"/>
    <protectedRange password="D0CA" sqref="B10:C12" name="identificacion del riesgo_8"/>
    <protectedRange password="D0CA" sqref="J10:J11" name="tratamiento_10"/>
    <protectedRange password="D0CA" sqref="B13:C15" name="identificacion del riesgo_9"/>
    <protectedRange password="D0CA" sqref="I13:I15" name="tratamiento_11"/>
    <protectedRange password="D0CA" sqref="J13:J15" name="tratamiento_12"/>
    <protectedRange password="D0CA" sqref="B37:C38" name="identificacion del riesgo_11"/>
    <protectedRange password="D0CA" sqref="I37:I38" name="tratamiento_13"/>
    <protectedRange password="D0CA" sqref="B36:C36" name="identificacion del riesgo_12"/>
    <protectedRange password="D0CA" sqref="I36" name="tratamiento_14"/>
    <protectedRange password="D0CA" sqref="J36" name="tratamiento_15"/>
    <protectedRange password="D0CA" sqref="B39:C39" name="identificacion del riesgo_13"/>
    <protectedRange password="D0CA" sqref="B27:C29" name="identificacion del riesgo_14"/>
    <protectedRange password="D0CA" sqref="I27:I29" name="tratamiento_16"/>
    <protectedRange password="D0CA" sqref="B30:C31" name="identificacion del riesgo_15"/>
    <protectedRange password="D0CA" sqref="I30:I31" name="tratamiento_17"/>
    <protectedRange password="D0CA" sqref="I47" name="tratamiento_3_1"/>
  </protectedRanges>
  <mergeCells count="130">
    <mergeCell ref="A1:J1"/>
    <mergeCell ref="A2:J2"/>
    <mergeCell ref="A5:A8"/>
    <mergeCell ref="B6:B8"/>
    <mergeCell ref="C6:C8"/>
    <mergeCell ref="D6:D8"/>
    <mergeCell ref="E6:E8"/>
    <mergeCell ref="F6:F8"/>
    <mergeCell ref="G6:G8"/>
    <mergeCell ref="H6:H8"/>
    <mergeCell ref="J6:J8"/>
    <mergeCell ref="A10:A12"/>
    <mergeCell ref="B10:B12"/>
    <mergeCell ref="C10:C12"/>
    <mergeCell ref="D10:D12"/>
    <mergeCell ref="E10:E12"/>
    <mergeCell ref="F10:F12"/>
    <mergeCell ref="G10:G12"/>
    <mergeCell ref="H10:H12"/>
    <mergeCell ref="G13:G15"/>
    <mergeCell ref="H13:H15"/>
    <mergeCell ref="A16:A17"/>
    <mergeCell ref="B16:B17"/>
    <mergeCell ref="C16:C17"/>
    <mergeCell ref="D16:D17"/>
    <mergeCell ref="E16:E17"/>
    <mergeCell ref="F16:F17"/>
    <mergeCell ref="G16:G17"/>
    <mergeCell ref="H16:H17"/>
    <mergeCell ref="A13:A15"/>
    <mergeCell ref="B13:B15"/>
    <mergeCell ref="C13:C15"/>
    <mergeCell ref="D13:D15"/>
    <mergeCell ref="E13:E15"/>
    <mergeCell ref="F13:F15"/>
    <mergeCell ref="G18:G22"/>
    <mergeCell ref="H18:H22"/>
    <mergeCell ref="A23:A26"/>
    <mergeCell ref="B23:B26"/>
    <mergeCell ref="C23:C26"/>
    <mergeCell ref="D23:D26"/>
    <mergeCell ref="E23:E26"/>
    <mergeCell ref="F23:F26"/>
    <mergeCell ref="G23:G26"/>
    <mergeCell ref="H23:H26"/>
    <mergeCell ref="A18:A22"/>
    <mergeCell ref="B18:B22"/>
    <mergeCell ref="C18:C22"/>
    <mergeCell ref="D18:D22"/>
    <mergeCell ref="E18:E22"/>
    <mergeCell ref="F18:F22"/>
    <mergeCell ref="A27:A31"/>
    <mergeCell ref="B27:B29"/>
    <mergeCell ref="C27:C29"/>
    <mergeCell ref="D27:D29"/>
    <mergeCell ref="E27:E29"/>
    <mergeCell ref="F27:F29"/>
    <mergeCell ref="G32:G33"/>
    <mergeCell ref="H32:H33"/>
    <mergeCell ref="B34:B35"/>
    <mergeCell ref="B32:B33"/>
    <mergeCell ref="C32:C33"/>
    <mergeCell ref="D32:D33"/>
    <mergeCell ref="E32:E33"/>
    <mergeCell ref="F32:F33"/>
    <mergeCell ref="G27:G29"/>
    <mergeCell ref="H27:H29"/>
    <mergeCell ref="B30:B31"/>
    <mergeCell ref="C30:C31"/>
    <mergeCell ref="D30:D31"/>
    <mergeCell ref="E30:E31"/>
    <mergeCell ref="F30:F31"/>
    <mergeCell ref="G30:G31"/>
    <mergeCell ref="H30:H31"/>
    <mergeCell ref="C34:C35"/>
    <mergeCell ref="D34:D35"/>
    <mergeCell ref="E34:E35"/>
    <mergeCell ref="F34:F35"/>
    <mergeCell ref="G34:G35"/>
    <mergeCell ref="H34:H35"/>
    <mergeCell ref="G37:G38"/>
    <mergeCell ref="H37:H38"/>
    <mergeCell ref="A40:A44"/>
    <mergeCell ref="B40:B42"/>
    <mergeCell ref="C40:C42"/>
    <mergeCell ref="D40:D42"/>
    <mergeCell ref="E40:E42"/>
    <mergeCell ref="F40:F42"/>
    <mergeCell ref="G40:G42"/>
    <mergeCell ref="H40:H42"/>
    <mergeCell ref="A37:A38"/>
    <mergeCell ref="B37:B38"/>
    <mergeCell ref="C37:C38"/>
    <mergeCell ref="D37:D38"/>
    <mergeCell ref="E37:E38"/>
    <mergeCell ref="F37:F38"/>
    <mergeCell ref="H43:H44"/>
    <mergeCell ref="A32:A35"/>
    <mergeCell ref="A45:A46"/>
    <mergeCell ref="B45:B46"/>
    <mergeCell ref="C45:C46"/>
    <mergeCell ref="D45:D46"/>
    <mergeCell ref="E45:E46"/>
    <mergeCell ref="F45:F46"/>
    <mergeCell ref="G45:G46"/>
    <mergeCell ref="H45:H46"/>
    <mergeCell ref="B43:B44"/>
    <mergeCell ref="C43:C44"/>
    <mergeCell ref="D43:D44"/>
    <mergeCell ref="E43:E44"/>
    <mergeCell ref="F43:F44"/>
    <mergeCell ref="G43:G44"/>
    <mergeCell ref="F53:F55"/>
    <mergeCell ref="G53:G55"/>
    <mergeCell ref="H53:H55"/>
    <mergeCell ref="A56:A57"/>
    <mergeCell ref="A47:A48"/>
    <mergeCell ref="A53:A55"/>
    <mergeCell ref="B53:B55"/>
    <mergeCell ref="C53:C55"/>
    <mergeCell ref="D53:D55"/>
    <mergeCell ref="E53:E55"/>
    <mergeCell ref="A49:A52"/>
    <mergeCell ref="B49:B52"/>
    <mergeCell ref="C49:C52"/>
    <mergeCell ref="D49:D52"/>
    <mergeCell ref="E49:E52"/>
    <mergeCell ref="F49:F52"/>
    <mergeCell ref="G49:G52"/>
    <mergeCell ref="H49:H52"/>
  </mergeCells>
  <conditionalFormatting sqref="F4:F6 F16">
    <cfRule type="containsText" dxfId="241" priority="208" operator="containsText" text="Bajo">
      <formula>NOT(ISERROR(SEARCH("Bajo",F4)))</formula>
    </cfRule>
    <cfRule type="containsText" dxfId="240" priority="209" operator="containsText" text="Moderado">
      <formula>NOT(ISERROR(SEARCH("Moderado",F4)))</formula>
    </cfRule>
    <cfRule type="containsText" dxfId="239" priority="210" operator="containsText" text="Alto">
      <formula>NOT(ISERROR(SEARCH("Alto",F4)))</formula>
    </cfRule>
    <cfRule type="containsText" dxfId="238" priority="211" operator="containsText" text="Extremo">
      <formula>NOT(ISERROR(SEARCH("Extremo",F4)))</formula>
    </cfRule>
  </conditionalFormatting>
  <conditionalFormatting sqref="H4">
    <cfRule type="containsText" dxfId="237" priority="203" operator="containsText" text="Bajo">
      <formula>NOT(ISERROR(SEARCH("Bajo",H4)))</formula>
    </cfRule>
    <cfRule type="containsText" dxfId="236" priority="204" operator="containsText" text="Moderado">
      <formula>NOT(ISERROR(SEARCH("Moderado",H4)))</formula>
    </cfRule>
    <cfRule type="containsText" dxfId="235" priority="205" operator="containsText" text="Alto">
      <formula>NOT(ISERROR(SEARCH("Alto",H4)))</formula>
    </cfRule>
    <cfRule type="containsText" dxfId="234" priority="206" operator="containsText" text="Extremo">
      <formula>NOT(ISERROR(SEARCH("Extremo",H4)))</formula>
    </cfRule>
  </conditionalFormatting>
  <conditionalFormatting sqref="H5">
    <cfRule type="containsText" dxfId="233" priority="199" operator="containsText" text="Extremo">
      <formula>NOT(ISERROR(SEARCH("Extremo",H5)))</formula>
    </cfRule>
    <cfRule type="containsText" dxfId="232" priority="200" operator="containsText" text="Alto">
      <formula>NOT(ISERROR(SEARCH("Alto",H5)))</formula>
    </cfRule>
    <cfRule type="containsText" dxfId="231" priority="201" operator="containsText" text="Moderado">
      <formula>NOT(ISERROR(SEARCH("Moderado",H5)))</formula>
    </cfRule>
    <cfRule type="containsText" dxfId="230" priority="202" operator="containsText" text="Bajo">
      <formula>NOT(ISERROR(SEARCH("Bajo",H5)))</formula>
    </cfRule>
  </conditionalFormatting>
  <conditionalFormatting sqref="H6">
    <cfRule type="containsText" dxfId="229" priority="194" operator="containsText" text="Bajo">
      <formula>NOT(ISERROR(SEARCH("Bajo",H6)))</formula>
    </cfRule>
    <cfRule type="containsText" dxfId="228" priority="195" operator="containsText" text="Moderado">
      <formula>NOT(ISERROR(SEARCH("Moderado",H6)))</formula>
    </cfRule>
    <cfRule type="containsText" dxfId="227" priority="196" operator="containsText" text="Alto">
      <formula>NOT(ISERROR(SEARCH("Alto",H6)))</formula>
    </cfRule>
    <cfRule type="containsText" dxfId="226" priority="197" operator="containsText" text="Extremo">
      <formula>NOT(ISERROR(SEARCH("Extremo",H6)))</formula>
    </cfRule>
  </conditionalFormatting>
  <conditionalFormatting sqref="F9:F10 H9:H10">
    <cfRule type="containsText" dxfId="225" priority="190" operator="containsText" text="Extremo">
      <formula>NOT(ISERROR(SEARCH("Extremo",F9)))</formula>
    </cfRule>
    <cfRule type="containsText" dxfId="224" priority="191" operator="containsText" text="Alto">
      <formula>NOT(ISERROR(SEARCH("Alto",F9)))</formula>
    </cfRule>
    <cfRule type="containsText" dxfId="223" priority="192" operator="containsText" text="Moderado">
      <formula>NOT(ISERROR(SEARCH("Moderado",F9)))</formula>
    </cfRule>
    <cfRule type="containsText" dxfId="222" priority="193" operator="containsText" text="Bajo">
      <formula>NOT(ISERROR(SEARCH("Bajo",F9)))</formula>
    </cfRule>
  </conditionalFormatting>
  <conditionalFormatting sqref="F18">
    <cfRule type="containsText" dxfId="221" priority="185" operator="containsText" text="Bajo">
      <formula>NOT(ISERROR(SEARCH("Bajo",F18)))</formula>
    </cfRule>
    <cfRule type="containsText" dxfId="220" priority="186" operator="containsText" text="Moderado">
      <formula>NOT(ISERROR(SEARCH("Moderado",F18)))</formula>
    </cfRule>
    <cfRule type="containsText" dxfId="219" priority="187" operator="containsText" text="Alto">
      <formula>NOT(ISERROR(SEARCH("Alto",F18)))</formula>
    </cfRule>
    <cfRule type="containsText" dxfId="218" priority="188" operator="containsText" text="Extremo">
      <formula>NOT(ISERROR(SEARCH("Extremo",F18)))</formula>
    </cfRule>
  </conditionalFormatting>
  <conditionalFormatting sqref="H16">
    <cfRule type="containsText" dxfId="217" priority="179" operator="containsText" text="Bajo">
      <formula>NOT(ISERROR(SEARCH("Bajo",H16)))</formula>
    </cfRule>
    <cfRule type="containsText" dxfId="216" priority="180" operator="containsText" text="Moderado">
      <formula>NOT(ISERROR(SEARCH("Moderado",H16)))</formula>
    </cfRule>
    <cfRule type="containsText" dxfId="215" priority="181" operator="containsText" text="Alto">
      <formula>NOT(ISERROR(SEARCH("Alto",H16)))</formula>
    </cfRule>
    <cfRule type="containsText" dxfId="214" priority="182" operator="containsText" text="Extremo">
      <formula>NOT(ISERROR(SEARCH("Extremo",H16)))</formula>
    </cfRule>
  </conditionalFormatting>
  <conditionalFormatting sqref="H18">
    <cfRule type="containsText" dxfId="213" priority="175" operator="containsText" text="Bajo">
      <formula>NOT(ISERROR(SEARCH("Bajo",H18)))</formula>
    </cfRule>
    <cfRule type="containsText" dxfId="212" priority="176" operator="containsText" text="Moderado">
      <formula>NOT(ISERROR(SEARCH("Moderado",H18)))</formula>
    </cfRule>
    <cfRule type="containsText" dxfId="211" priority="177" operator="containsText" text="Alto">
      <formula>NOT(ISERROR(SEARCH("Alto",H18)))</formula>
    </cfRule>
    <cfRule type="containsText" dxfId="210" priority="178" operator="containsText" text="Extremo">
      <formula>NOT(ISERROR(SEARCH("Extremo",H18)))</formula>
    </cfRule>
  </conditionalFormatting>
  <conditionalFormatting sqref="F23 F27">
    <cfRule type="containsText" dxfId="209" priority="170" operator="containsText" text="Bajo">
      <formula>NOT(ISERROR(SEARCH("Bajo",F23)))</formula>
    </cfRule>
    <cfRule type="containsText" dxfId="208" priority="171" operator="containsText" text="Moderado">
      <formula>NOT(ISERROR(SEARCH("Moderado",F23)))</formula>
    </cfRule>
    <cfRule type="containsText" dxfId="207" priority="172" operator="containsText" text="Alto">
      <formula>NOT(ISERROR(SEARCH("Alto",F23)))</formula>
    </cfRule>
    <cfRule type="containsText" dxfId="206" priority="173" operator="containsText" text="Extremo">
      <formula>NOT(ISERROR(SEARCH("Extremo",F23)))</formula>
    </cfRule>
  </conditionalFormatting>
  <conditionalFormatting sqref="H23">
    <cfRule type="containsText" dxfId="205" priority="165" operator="containsText" text="Bajo">
      <formula>NOT(ISERROR(SEARCH("Bajo",H23)))</formula>
    </cfRule>
    <cfRule type="containsText" dxfId="204" priority="166" operator="containsText" text="Moderado">
      <formula>NOT(ISERROR(SEARCH("Moderado",H23)))</formula>
    </cfRule>
    <cfRule type="containsText" dxfId="203" priority="167" operator="containsText" text="Alto">
      <formula>NOT(ISERROR(SEARCH("Alto",H23)))</formula>
    </cfRule>
    <cfRule type="containsText" dxfId="202" priority="168" operator="containsText" text="Extremo">
      <formula>NOT(ISERROR(SEARCH("Extremo",H23)))</formula>
    </cfRule>
  </conditionalFormatting>
  <conditionalFormatting sqref="F32">
    <cfRule type="containsText" dxfId="201" priority="159" operator="containsText" text="Bajo">
      <formula>NOT(ISERROR(SEARCH("Bajo",F32)))</formula>
    </cfRule>
    <cfRule type="containsText" dxfId="200" priority="160" operator="containsText" text="Moderado">
      <formula>NOT(ISERROR(SEARCH("Moderado",F32)))</formula>
    </cfRule>
    <cfRule type="containsText" dxfId="199" priority="161" operator="containsText" text="Alto">
      <formula>NOT(ISERROR(SEARCH("Alto",F32)))</formula>
    </cfRule>
    <cfRule type="containsText" dxfId="198" priority="162" operator="containsText" text="Extremo">
      <formula>NOT(ISERROR(SEARCH("Extremo",F32)))</formula>
    </cfRule>
  </conditionalFormatting>
  <conditionalFormatting sqref="F34">
    <cfRule type="containsText" dxfId="197" priority="154" operator="containsText" text="Bajo">
      <formula>NOT(ISERROR(SEARCH("Bajo",F34)))</formula>
    </cfRule>
    <cfRule type="containsText" dxfId="196" priority="155" operator="containsText" text="Moderado">
      <formula>NOT(ISERROR(SEARCH("Moderado",F34)))</formula>
    </cfRule>
    <cfRule type="containsText" dxfId="195" priority="156" operator="containsText" text="Alto">
      <formula>NOT(ISERROR(SEARCH("Alto",F34)))</formula>
    </cfRule>
    <cfRule type="containsText" dxfId="194" priority="157" operator="containsText" text="Extremo">
      <formula>NOT(ISERROR(SEARCH("Extremo",F34)))</formula>
    </cfRule>
  </conditionalFormatting>
  <conditionalFormatting sqref="H32">
    <cfRule type="containsText" dxfId="193" priority="149" operator="containsText" text="Bajo">
      <formula>NOT(ISERROR(SEARCH("Bajo",H32)))</formula>
    </cfRule>
    <cfRule type="containsText" dxfId="192" priority="150" operator="containsText" text="Moderado">
      <formula>NOT(ISERROR(SEARCH("Moderado",H32)))</formula>
    </cfRule>
    <cfRule type="containsText" dxfId="191" priority="151" operator="containsText" text="Alto">
      <formula>NOT(ISERROR(SEARCH("Alto",H32)))</formula>
    </cfRule>
    <cfRule type="containsText" dxfId="190" priority="152" operator="containsText" text="Extremo">
      <formula>NOT(ISERROR(SEARCH("Extremo",H32)))</formula>
    </cfRule>
  </conditionalFormatting>
  <conditionalFormatting sqref="H34">
    <cfRule type="containsText" dxfId="189" priority="144" operator="containsText" text="Bajo">
      <formula>NOT(ISERROR(SEARCH("Bajo",H34)))</formula>
    </cfRule>
    <cfRule type="containsText" dxfId="188" priority="145" operator="containsText" text="Moderado">
      <formula>NOT(ISERROR(SEARCH("Moderado",H34)))</formula>
    </cfRule>
    <cfRule type="containsText" dxfId="187" priority="146" operator="containsText" text="Alto">
      <formula>NOT(ISERROR(SEARCH("Alto",H34)))</formula>
    </cfRule>
    <cfRule type="containsText" dxfId="186" priority="147" operator="containsText" text="Extremo">
      <formula>NOT(ISERROR(SEARCH("Extremo",H34)))</formula>
    </cfRule>
  </conditionalFormatting>
  <conditionalFormatting sqref="F45">
    <cfRule type="containsText" dxfId="185" priority="140" operator="containsText" text="Bajo">
      <formula>NOT(ISERROR(SEARCH("Bajo",F45)))</formula>
    </cfRule>
    <cfRule type="containsText" dxfId="184" priority="141" operator="containsText" text="Moderado">
      <formula>NOT(ISERROR(SEARCH("Moderado",F45)))</formula>
    </cfRule>
    <cfRule type="containsText" dxfId="183" priority="142" operator="containsText" text="Alto">
      <formula>NOT(ISERROR(SEARCH("Alto",F45)))</formula>
    </cfRule>
    <cfRule type="containsText" dxfId="182" priority="143" operator="containsText" text="Extremo">
      <formula>NOT(ISERROR(SEARCH("Extremo",F45)))</formula>
    </cfRule>
  </conditionalFormatting>
  <conditionalFormatting sqref="H45">
    <cfRule type="containsText" dxfId="181" priority="134" operator="containsText" text="Bajo">
      <formula>NOT(ISERROR(SEARCH("Bajo",H45)))</formula>
    </cfRule>
    <cfRule type="containsText" dxfId="180" priority="135" operator="containsText" text="Moderado">
      <formula>NOT(ISERROR(SEARCH("Moderado",H45)))</formula>
    </cfRule>
    <cfRule type="containsText" dxfId="179" priority="136" operator="containsText" text="Alto">
      <formula>NOT(ISERROR(SEARCH("Alto",H45)))</formula>
    </cfRule>
    <cfRule type="containsText" dxfId="178" priority="137" operator="containsText" text="Extremo">
      <formula>NOT(ISERROR(SEARCH("Extremo",H45)))</formula>
    </cfRule>
  </conditionalFormatting>
  <conditionalFormatting sqref="F49">
    <cfRule type="containsText" dxfId="177" priority="130" operator="containsText" text="Bajo">
      <formula>NOT(ISERROR(SEARCH("Bajo",F49)))</formula>
    </cfRule>
    <cfRule type="containsText" dxfId="176" priority="131" operator="containsText" text="Moderado">
      <formula>NOT(ISERROR(SEARCH("Moderado",F49)))</formula>
    </cfRule>
    <cfRule type="containsText" dxfId="175" priority="132" operator="containsText" text="Alto">
      <formula>NOT(ISERROR(SEARCH("Alto",F49)))</formula>
    </cfRule>
    <cfRule type="containsText" dxfId="174" priority="133" operator="containsText" text="Extremo">
      <formula>NOT(ISERROR(SEARCH("Extremo",F49)))</formula>
    </cfRule>
  </conditionalFormatting>
  <conditionalFormatting sqref="H49">
    <cfRule type="containsText" dxfId="173" priority="124" operator="containsText" text="Bajo">
      <formula>NOT(ISERROR(SEARCH("Bajo",H49)))</formula>
    </cfRule>
    <cfRule type="containsText" dxfId="172" priority="125" operator="containsText" text="Moderado">
      <formula>NOT(ISERROR(SEARCH("Moderado",H49)))</formula>
    </cfRule>
    <cfRule type="containsText" dxfId="171" priority="126" operator="containsText" text="Alto">
      <formula>NOT(ISERROR(SEARCH("Alto",H49)))</formula>
    </cfRule>
    <cfRule type="containsText" dxfId="170" priority="127" operator="containsText" text="Extremo">
      <formula>NOT(ISERROR(SEARCH("Extremo",H49)))</formula>
    </cfRule>
  </conditionalFormatting>
  <conditionalFormatting sqref="F59">
    <cfRule type="containsText" dxfId="169" priority="119" operator="containsText" text="Bajo">
      <formula>NOT(ISERROR(SEARCH("Bajo",F59)))</formula>
    </cfRule>
    <cfRule type="containsText" dxfId="168" priority="120" operator="containsText" text="Moderado">
      <formula>NOT(ISERROR(SEARCH("Moderado",F59)))</formula>
    </cfRule>
    <cfRule type="containsText" dxfId="167" priority="121" operator="containsText" text="Alto">
      <formula>NOT(ISERROR(SEARCH("Alto",F59)))</formula>
    </cfRule>
    <cfRule type="containsText" dxfId="166" priority="122" operator="containsText" text="Extremo">
      <formula>NOT(ISERROR(SEARCH("Extremo",F59)))</formula>
    </cfRule>
  </conditionalFormatting>
  <conditionalFormatting sqref="H59">
    <cfRule type="containsText" dxfId="165" priority="114" operator="containsText" text="Bajo">
      <formula>NOT(ISERROR(SEARCH("Bajo",H59)))</formula>
    </cfRule>
    <cfRule type="containsText" dxfId="164" priority="115" operator="containsText" text="Moderado">
      <formula>NOT(ISERROR(SEARCH("Moderado",H59)))</formula>
    </cfRule>
    <cfRule type="containsText" dxfId="163" priority="116" operator="containsText" text="Alto">
      <formula>NOT(ISERROR(SEARCH("Alto",H59)))</formula>
    </cfRule>
    <cfRule type="containsText" dxfId="162" priority="117" operator="containsText" text="Extremo">
      <formula>NOT(ISERROR(SEARCH("Extremo",H59)))</formula>
    </cfRule>
  </conditionalFormatting>
  <conditionalFormatting sqref="F53">
    <cfRule type="containsText" dxfId="161" priority="109" operator="containsText" text="Bajo">
      <formula>NOT(ISERROR(SEARCH("Bajo",F53)))</formula>
    </cfRule>
    <cfRule type="containsText" dxfId="160" priority="110" operator="containsText" text="Moderado">
      <formula>NOT(ISERROR(SEARCH("Moderado",F53)))</formula>
    </cfRule>
    <cfRule type="containsText" dxfId="159" priority="111" operator="containsText" text="Alto">
      <formula>NOT(ISERROR(SEARCH("Alto",F53)))</formula>
    </cfRule>
    <cfRule type="containsText" dxfId="158" priority="112" operator="containsText" text="Extremo">
      <formula>NOT(ISERROR(SEARCH("Extremo",F53)))</formula>
    </cfRule>
  </conditionalFormatting>
  <conditionalFormatting sqref="H53">
    <cfRule type="containsText" dxfId="157" priority="104" operator="containsText" text="Bajo">
      <formula>NOT(ISERROR(SEARCH("Bajo",H53)))</formula>
    </cfRule>
    <cfRule type="containsText" dxfId="156" priority="105" operator="containsText" text="Moderado">
      <formula>NOT(ISERROR(SEARCH("Moderado",H53)))</formula>
    </cfRule>
    <cfRule type="containsText" dxfId="155" priority="106" operator="containsText" text="Alto">
      <formula>NOT(ISERROR(SEARCH("Alto",H53)))</formula>
    </cfRule>
    <cfRule type="containsText" dxfId="154" priority="107" operator="containsText" text="Extremo">
      <formula>NOT(ISERROR(SEARCH("Extremo",H53)))</formula>
    </cfRule>
  </conditionalFormatting>
  <conditionalFormatting sqref="F56:F57">
    <cfRule type="containsText" dxfId="153" priority="99" operator="containsText" text="Bajo">
      <formula>NOT(ISERROR(SEARCH("Bajo",F56)))</formula>
    </cfRule>
    <cfRule type="containsText" dxfId="152" priority="100" operator="containsText" text="Moderado">
      <formula>NOT(ISERROR(SEARCH("Moderado",F56)))</formula>
    </cfRule>
    <cfRule type="containsText" dxfId="151" priority="101" operator="containsText" text="Alto">
      <formula>NOT(ISERROR(SEARCH("Alto",F56)))</formula>
    </cfRule>
    <cfRule type="containsText" dxfId="150" priority="102" operator="containsText" text="Extremo">
      <formula>NOT(ISERROR(SEARCH("Extremo",F56)))</formula>
    </cfRule>
  </conditionalFormatting>
  <conditionalFormatting sqref="H56:H57">
    <cfRule type="containsText" dxfId="149" priority="94" operator="containsText" text="Bajo">
      <formula>NOT(ISERROR(SEARCH("Bajo",H56)))</formula>
    </cfRule>
    <cfRule type="containsText" dxfId="148" priority="95" operator="containsText" text="Moderado">
      <formula>NOT(ISERROR(SEARCH("Moderado",H56)))</formula>
    </cfRule>
    <cfRule type="containsText" dxfId="147" priority="96" operator="containsText" text="Alto">
      <formula>NOT(ISERROR(SEARCH("Alto",H56)))</formula>
    </cfRule>
    <cfRule type="containsText" dxfId="146" priority="97" operator="containsText" text="Extremo">
      <formula>NOT(ISERROR(SEARCH("Extremo",H56)))</formula>
    </cfRule>
  </conditionalFormatting>
  <conditionalFormatting sqref="F58">
    <cfRule type="containsText" dxfId="145" priority="90" operator="containsText" text="Bajo">
      <formula>NOT(ISERROR(SEARCH("Bajo",F58)))</formula>
    </cfRule>
    <cfRule type="containsText" dxfId="144" priority="91" operator="containsText" text="Moderado">
      <formula>NOT(ISERROR(SEARCH("Moderado",F58)))</formula>
    </cfRule>
    <cfRule type="containsText" dxfId="143" priority="92" operator="containsText" text="Alto">
      <formula>NOT(ISERROR(SEARCH("Alto",F58)))</formula>
    </cfRule>
    <cfRule type="containsText" dxfId="142" priority="93" operator="containsText" text="Extremo">
      <formula>NOT(ISERROR(SEARCH("Extremo",F58)))</formula>
    </cfRule>
  </conditionalFormatting>
  <conditionalFormatting sqref="H58">
    <cfRule type="containsText" dxfId="141" priority="84" operator="containsText" text="Bajo">
      <formula>NOT(ISERROR(SEARCH("Bajo",H58)))</formula>
    </cfRule>
    <cfRule type="containsText" dxfId="140" priority="85" operator="containsText" text="Moderado">
      <formula>NOT(ISERROR(SEARCH("Moderado",H58)))</formula>
    </cfRule>
    <cfRule type="containsText" dxfId="139" priority="86" operator="containsText" text="Alto">
      <formula>NOT(ISERROR(SEARCH("Alto",H58)))</formula>
    </cfRule>
    <cfRule type="containsText" dxfId="138" priority="87" operator="containsText" text="Extremo">
      <formula>NOT(ISERROR(SEARCH("Extremo",H58)))</formula>
    </cfRule>
  </conditionalFormatting>
  <conditionalFormatting sqref="F40">
    <cfRule type="containsText" dxfId="137" priority="80" operator="containsText" text="Bajo">
      <formula>NOT(ISERROR(SEARCH("Bajo",F40)))</formula>
    </cfRule>
    <cfRule type="containsText" dxfId="136" priority="81" operator="containsText" text="Moderado">
      <formula>NOT(ISERROR(SEARCH("Moderado",F40)))</formula>
    </cfRule>
    <cfRule type="containsText" dxfId="135" priority="82" operator="containsText" text="Alto">
      <formula>NOT(ISERROR(SEARCH("Alto",F40)))</formula>
    </cfRule>
    <cfRule type="containsText" dxfId="134" priority="83" operator="containsText" text="Extremo">
      <formula>NOT(ISERROR(SEARCH("Extremo",F40)))</formula>
    </cfRule>
  </conditionalFormatting>
  <conditionalFormatting sqref="H40">
    <cfRule type="containsText" dxfId="133" priority="75" operator="containsText" text="Bajo">
      <formula>NOT(ISERROR(SEARCH("Bajo",H40)))</formula>
    </cfRule>
    <cfRule type="containsText" dxfId="132" priority="76" operator="containsText" text="Moderado">
      <formula>NOT(ISERROR(SEARCH("Moderado",H40)))</formula>
    </cfRule>
    <cfRule type="containsText" dxfId="131" priority="77" operator="containsText" text="Alto">
      <formula>NOT(ISERROR(SEARCH("Alto",H40)))</formula>
    </cfRule>
    <cfRule type="containsText" dxfId="130" priority="78" operator="containsText" text="Extremo">
      <formula>NOT(ISERROR(SEARCH("Extremo",H40)))</formula>
    </cfRule>
  </conditionalFormatting>
  <conditionalFormatting sqref="F43">
    <cfRule type="containsText" dxfId="129" priority="69" operator="containsText" text="Bajo">
      <formula>NOT(ISERROR(SEARCH("Bajo",F43)))</formula>
    </cfRule>
    <cfRule type="containsText" dxfId="128" priority="70" operator="containsText" text="Moderado">
      <formula>NOT(ISERROR(SEARCH("Moderado",F43)))</formula>
    </cfRule>
    <cfRule type="containsText" dxfId="127" priority="71" operator="containsText" text="Alto">
      <formula>NOT(ISERROR(SEARCH("Alto",F43)))</formula>
    </cfRule>
    <cfRule type="containsText" dxfId="126" priority="72" operator="containsText" text="Extremo">
      <formula>NOT(ISERROR(SEARCH("Extremo",F43)))</formula>
    </cfRule>
  </conditionalFormatting>
  <conditionalFormatting sqref="H43">
    <cfRule type="containsText" dxfId="125" priority="64" operator="containsText" text="Bajo">
      <formula>NOT(ISERROR(SEARCH("Bajo",H43)))</formula>
    </cfRule>
    <cfRule type="containsText" dxfId="124" priority="65" operator="containsText" text="Moderado">
      <formula>NOT(ISERROR(SEARCH("Moderado",H43)))</formula>
    </cfRule>
    <cfRule type="containsText" dxfId="123" priority="66" operator="containsText" text="Alto">
      <formula>NOT(ISERROR(SEARCH("Alto",H43)))</formula>
    </cfRule>
    <cfRule type="containsText" dxfId="122" priority="67" operator="containsText" text="Extremo">
      <formula>NOT(ISERROR(SEARCH("Extremo",H43)))</formula>
    </cfRule>
  </conditionalFormatting>
  <conditionalFormatting sqref="F13:F14">
    <cfRule type="containsText" dxfId="121" priority="60" operator="containsText" text="Bajo">
      <formula>NOT(ISERROR(SEARCH("Bajo",F13)))</formula>
    </cfRule>
    <cfRule type="containsText" dxfId="120" priority="61" operator="containsText" text="Moderado">
      <formula>NOT(ISERROR(SEARCH("Moderado",F13)))</formula>
    </cfRule>
    <cfRule type="containsText" dxfId="119" priority="62" operator="containsText" text="Alto">
      <formula>NOT(ISERROR(SEARCH("Alto",F13)))</formula>
    </cfRule>
    <cfRule type="containsText" dxfId="118" priority="63" operator="containsText" text="Extremo">
      <formula>NOT(ISERROR(SEARCH("Extremo",F13)))</formula>
    </cfRule>
  </conditionalFormatting>
  <conditionalFormatting sqref="H13:H14">
    <cfRule type="containsText" dxfId="117" priority="55" operator="containsText" text="Bajo">
      <formula>NOT(ISERROR(SEARCH("Bajo",H13)))</formula>
    </cfRule>
    <cfRule type="containsText" dxfId="116" priority="56" operator="containsText" text="Moderado">
      <formula>NOT(ISERROR(SEARCH("Moderado",H13)))</formula>
    </cfRule>
    <cfRule type="containsText" dxfId="115" priority="57" operator="containsText" text="Alto">
      <formula>NOT(ISERROR(SEARCH("Alto",H13)))</formula>
    </cfRule>
    <cfRule type="containsText" dxfId="114" priority="58" operator="containsText" text="Extremo">
      <formula>NOT(ISERROR(SEARCH("Extremo",H13)))</formula>
    </cfRule>
  </conditionalFormatting>
  <conditionalFormatting sqref="F37">
    <cfRule type="containsText" dxfId="113" priority="49" operator="containsText" text="Bajo">
      <formula>NOT(ISERROR(SEARCH("Bajo",F37)))</formula>
    </cfRule>
    <cfRule type="containsText" dxfId="112" priority="50" operator="containsText" text="Moderado">
      <formula>NOT(ISERROR(SEARCH("Moderado",F37)))</formula>
    </cfRule>
    <cfRule type="containsText" dxfId="111" priority="51" operator="containsText" text="Alto">
      <formula>NOT(ISERROR(SEARCH("Alto",F37)))</formula>
    </cfRule>
    <cfRule type="containsText" dxfId="110" priority="52" operator="containsText" text="Extremo">
      <formula>NOT(ISERROR(SEARCH("Extremo",F37)))</formula>
    </cfRule>
  </conditionalFormatting>
  <conditionalFormatting sqref="H37">
    <cfRule type="containsText" dxfId="109" priority="44" operator="containsText" text="Bajo">
      <formula>NOT(ISERROR(SEARCH("Bajo",H37)))</formula>
    </cfRule>
    <cfRule type="containsText" dxfId="108" priority="45" operator="containsText" text="Moderado">
      <formula>NOT(ISERROR(SEARCH("Moderado",H37)))</formula>
    </cfRule>
    <cfRule type="containsText" dxfId="107" priority="46" operator="containsText" text="Alto">
      <formula>NOT(ISERROR(SEARCH("Alto",H37)))</formula>
    </cfRule>
    <cfRule type="containsText" dxfId="106" priority="47" operator="containsText" text="Extremo">
      <formula>NOT(ISERROR(SEARCH("Extremo",H37)))</formula>
    </cfRule>
  </conditionalFormatting>
  <conditionalFormatting sqref="F36">
    <cfRule type="containsText" dxfId="105" priority="40" operator="containsText" text="Extremo">
      <formula>NOT(ISERROR(SEARCH("Extremo",F36)))</formula>
    </cfRule>
    <cfRule type="containsText" dxfId="104" priority="41" operator="containsText" text="Alto">
      <formula>NOT(ISERROR(SEARCH("Alto",F36)))</formula>
    </cfRule>
    <cfRule type="containsText" dxfId="103" priority="42" operator="containsText" text="Moderado">
      <formula>NOT(ISERROR(SEARCH("Moderado",F36)))</formula>
    </cfRule>
    <cfRule type="containsText" dxfId="102" priority="43" operator="containsText" text="Bajo">
      <formula>NOT(ISERROR(SEARCH("Bajo",F36)))</formula>
    </cfRule>
  </conditionalFormatting>
  <conditionalFormatting sqref="H36">
    <cfRule type="containsText" dxfId="101" priority="36" operator="containsText" text="Extremo">
      <formula>NOT(ISERROR(SEARCH("Extremo",H36)))</formula>
    </cfRule>
    <cfRule type="containsText" dxfId="100" priority="37" operator="containsText" text="Alto">
      <formula>NOT(ISERROR(SEARCH("Alto",H36)))</formula>
    </cfRule>
    <cfRule type="containsText" dxfId="99" priority="38" operator="containsText" text="Moderado">
      <formula>NOT(ISERROR(SEARCH("Moderado",H36)))</formula>
    </cfRule>
    <cfRule type="containsText" dxfId="98" priority="39" operator="containsText" text="Bajo">
      <formula>NOT(ISERROR(SEARCH("Bajo",H36)))</formula>
    </cfRule>
  </conditionalFormatting>
  <conditionalFormatting sqref="H39">
    <cfRule type="containsText" dxfId="97" priority="31" operator="containsText" text="Bajo">
      <formula>NOT(ISERROR(SEARCH("Bajo",H39)))</formula>
    </cfRule>
    <cfRule type="containsText" dxfId="96" priority="32" operator="containsText" text="Moderado">
      <formula>NOT(ISERROR(SEARCH("Moderado",H39)))</formula>
    </cfRule>
    <cfRule type="containsText" dxfId="95" priority="33" operator="containsText" text="Alto">
      <formula>NOT(ISERROR(SEARCH("Alto",H39)))</formula>
    </cfRule>
    <cfRule type="containsText" dxfId="94" priority="34" operator="containsText" text="Extremo">
      <formula>NOT(ISERROR(SEARCH("Extremo",H39)))</formula>
    </cfRule>
  </conditionalFormatting>
  <conditionalFormatting sqref="H27">
    <cfRule type="containsText" dxfId="93" priority="26" operator="containsText" text="Bajo">
      <formula>NOT(ISERROR(SEARCH("Bajo",H27)))</formula>
    </cfRule>
    <cfRule type="containsText" dxfId="92" priority="27" operator="containsText" text="Moderado">
      <formula>NOT(ISERROR(SEARCH("Moderado",H27)))</formula>
    </cfRule>
    <cfRule type="containsText" dxfId="91" priority="28" operator="containsText" text="Alto">
      <formula>NOT(ISERROR(SEARCH("Alto",H27)))</formula>
    </cfRule>
    <cfRule type="containsText" dxfId="90" priority="29" operator="containsText" text="Extremo">
      <formula>NOT(ISERROR(SEARCH("Extremo",H27)))</formula>
    </cfRule>
  </conditionalFormatting>
  <conditionalFormatting sqref="F30">
    <cfRule type="containsText" dxfId="89" priority="22" operator="containsText" text="Bajo">
      <formula>NOT(ISERROR(SEARCH("Bajo",F30)))</formula>
    </cfRule>
    <cfRule type="containsText" dxfId="88" priority="23" operator="containsText" text="Moderado">
      <formula>NOT(ISERROR(SEARCH("Moderado",F30)))</formula>
    </cfRule>
    <cfRule type="containsText" dxfId="87" priority="24" operator="containsText" text="Alto">
      <formula>NOT(ISERROR(SEARCH("Alto",F30)))</formula>
    </cfRule>
    <cfRule type="containsText" dxfId="86" priority="25" operator="containsText" text="Extremo">
      <formula>NOT(ISERROR(SEARCH("Extremo",F30)))</formula>
    </cfRule>
  </conditionalFormatting>
  <conditionalFormatting sqref="H30">
    <cfRule type="containsText" dxfId="85" priority="16" operator="containsText" text="Bajo">
      <formula>NOT(ISERROR(SEARCH("Bajo",H30)))</formula>
    </cfRule>
    <cfRule type="containsText" dxfId="84" priority="17" operator="containsText" text="Moderado">
      <formula>NOT(ISERROR(SEARCH("Moderado",H30)))</formula>
    </cfRule>
    <cfRule type="containsText" dxfId="83" priority="18" operator="containsText" text="Alto">
      <formula>NOT(ISERROR(SEARCH("Alto",H30)))</formula>
    </cfRule>
    <cfRule type="containsText" dxfId="82" priority="19" operator="containsText" text="Extremo">
      <formula>NOT(ISERROR(SEARCH("Extremo",H30)))</formula>
    </cfRule>
  </conditionalFormatting>
  <conditionalFormatting sqref="F47">
    <cfRule type="containsText" dxfId="81" priority="11" operator="containsText" text="Bajo">
      <formula>NOT(ISERROR(SEARCH("Bajo",F47)))</formula>
    </cfRule>
    <cfRule type="containsText" dxfId="80" priority="12" operator="containsText" text="Moderado">
      <formula>NOT(ISERROR(SEARCH("Moderado",F47)))</formula>
    </cfRule>
    <cfRule type="containsText" dxfId="79" priority="13" operator="containsText" text="Alto">
      <formula>NOT(ISERROR(SEARCH("Alto",F47)))</formula>
    </cfRule>
    <cfRule type="containsText" dxfId="78" priority="14" operator="containsText" text="Extremo">
      <formula>NOT(ISERROR(SEARCH("Extremo",F47)))</formula>
    </cfRule>
  </conditionalFormatting>
  <conditionalFormatting sqref="F48">
    <cfRule type="containsText" dxfId="77" priority="7" operator="containsText" text="Bajo">
      <formula>NOT(ISERROR(SEARCH("Bajo",F48)))</formula>
    </cfRule>
    <cfRule type="containsText" dxfId="76" priority="8" operator="containsText" text="Moderado">
      <formula>NOT(ISERROR(SEARCH("Moderado",F48)))</formula>
    </cfRule>
    <cfRule type="containsText" dxfId="75" priority="9" operator="containsText" text="Alto">
      <formula>NOT(ISERROR(SEARCH("Alto",F48)))</formula>
    </cfRule>
    <cfRule type="containsText" dxfId="74" priority="10" operator="containsText" text="Extremo">
      <formula>NOT(ISERROR(SEARCH("Extremo",F48)))</formula>
    </cfRule>
  </conditionalFormatting>
  <conditionalFormatting sqref="H48">
    <cfRule type="containsText" dxfId="73" priority="1" operator="containsText" text="Bajo">
      <formula>NOT(ISERROR(SEARCH("Bajo",H48)))</formula>
    </cfRule>
    <cfRule type="containsText" dxfId="72" priority="2" operator="containsText" text="Moderado">
      <formula>NOT(ISERROR(SEARCH("Moderado",H48)))</formula>
    </cfRule>
    <cfRule type="containsText" dxfId="71" priority="3" operator="containsText" text="Alto">
      <formula>NOT(ISERROR(SEARCH("Alto",H48)))</formula>
    </cfRule>
    <cfRule type="containsText" dxfId="70" priority="4" operator="containsText" text="Extremo">
      <formula>NOT(ISERROR(SEARCH("Extremo",H48)))</formula>
    </cfRule>
  </conditionalFormatting>
  <pageMargins left="0.7" right="0.7" top="0.75" bottom="0.75" header="0.3" footer="0.3"/>
  <pageSetup paperSize="9" orientation="portrait" horizontalDpi="0"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212" operator="containsText" id="{8C4DC17D-03CF-489F-BD27-C552DAFC2E22}">
            <xm:f>NOT(ISERROR(SEARCH('/Users/sandravivianabeltranfernandez/Library/Containers/com.microsoft.Excel/Data/Documents/Documentos SIG ADR\Documentos SIG ADR\2019\MAPA DE RIESGOS DE CORRU\[Mapa de riesgos corrupción Direccionamiento Estratégico 2020.xlsx]Hoja4'!#REF!,F4)))</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F4:F6</xm:sqref>
        </x14:conditionalFormatting>
        <x14:conditionalFormatting xmlns:xm="http://schemas.microsoft.com/office/excel/2006/main">
          <x14:cfRule type="containsText" priority="207" operator="containsText" id="{9568C6A5-5617-4455-9113-5B820A6668F7}">
            <xm:f>NOT(ISERROR(SEARCH('/Users/sandravivianabeltranfernandez/Library/Containers/com.microsoft.Excel/Data/Documents/Documentos SIG ADR\Documentos SIG ADR\2019\MAPA DE RIESGOS DE CORRU\[Mapa de riesgos corrupción Direccionamiento Estratégico 2020.xlsx]Hoja4'!#REF!,H4)))</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H4</xm:sqref>
        </x14:conditionalFormatting>
        <x14:conditionalFormatting xmlns:xm="http://schemas.microsoft.com/office/excel/2006/main">
          <x14:cfRule type="containsText" priority="198" operator="containsText" id="{8A952265-30C7-4DF1-AA16-4A421F2268B2}">
            <xm:f>NOT(ISERROR(SEARCH('/Users/sandravivianabeltranfernandez/Library/Containers/com.microsoft.Excel/Data/Documents/Documentos SIG ADR\Documentos SIG ADR\2019\MAPA DE RIESGOS DE CORRU\[Mapa de riesgos corrupción Direccionamiento Estratégico 2020.xlsx]Hoja4'!#REF!,H6)))</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H6</xm:sqref>
        </x14:conditionalFormatting>
        <x14:conditionalFormatting xmlns:xm="http://schemas.microsoft.com/office/excel/2006/main">
          <x14:cfRule type="containsText" priority="189" operator="containsText" id="{3708480E-92EC-4C98-918F-AD5BF131C08C}">
            <xm:f>NOT(ISERROR(SEARCH('\Users\sandravivianabeltranfernandez\Library\Containers\com.microsoft.Excel\Data\Documents\Users\monica.marquez\Downloads\[mapa de riesgos Estructuracion de planes FINAL (1).xlsx]Hoja4'!#REF!,F16)))</xm:f>
            <xm:f>'\Users\sandravivianabeltranfernandez\Library\Containers\com.microsoft.Excel\Data\Documents\Users\monica.marquez\Downloads\[mapa de riesgos Estructuracion de planes FINAL (1).xlsx]Hoja4'!#REF!</xm:f>
            <x14:dxf>
              <fill>
                <patternFill>
                  <bgColor rgb="FFFFC7CE"/>
                </patternFill>
              </fill>
            </x14:dxf>
          </x14:cfRule>
          <xm:sqref>F16</xm:sqref>
        </x14:conditionalFormatting>
        <x14:conditionalFormatting xmlns:xm="http://schemas.microsoft.com/office/excel/2006/main">
          <x14:cfRule type="containsText" priority="184" operator="containsText" id="{D96ADCED-F5EE-495F-B2A0-3BC5E6CED529}">
            <xm:f>NOT(ISERROR(SEARCH('\Users\sandravivianabeltranfernandez\Library\Containers\com.microsoft.Excel\Data\Documents\Users\monica.marquez\Downloads\[mapa de riesgos Estructuracion de planes FINAL (1).xlsx]Hoja4'!#REF!,F18)))</xm:f>
            <xm:f>'\Users\sandravivianabeltranfernandez\Library\Containers\com.microsoft.Excel\Data\Documents\Users\monica.marquez\Downloads\[mapa de riesgos Estructuracion de planes FINAL (1).xlsx]Hoja4'!#REF!</xm:f>
            <x14:dxf>
              <fill>
                <patternFill>
                  <bgColor rgb="FFFFC7CE"/>
                </patternFill>
              </fill>
            </x14:dxf>
          </x14:cfRule>
          <xm:sqref>F18</xm:sqref>
        </x14:conditionalFormatting>
        <x14:conditionalFormatting xmlns:xm="http://schemas.microsoft.com/office/excel/2006/main">
          <x14:cfRule type="containsText" priority="183" operator="containsText" id="{6B4D630A-0136-439E-B3A4-C21A87358D66}">
            <xm:f>NOT(ISERROR(SEARCH('/Users/sandravivianabeltranfernandez/Library/Containers/com.microsoft.Excel/Data/Documents/Documentos SIG ADR\Documentos SIG ADR\2019\MAPA DE RIESGOS DE CORRU\[Mapa de riesgos corrupción Direccionamiento Estratégico 2020.xlsx]Hoja4'!#REF!,H16)))</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H16</xm:sqref>
        </x14:conditionalFormatting>
        <x14:conditionalFormatting xmlns:xm="http://schemas.microsoft.com/office/excel/2006/main">
          <x14:cfRule type="containsText" priority="174" operator="containsText" id="{9B355225-E51E-463D-AFE0-F1BE8073CFA1}">
            <xm:f>NOT(ISERROR(SEARCH('\Users\sandravivianabeltranfernandez\Library\Containers\com.microsoft.Excel\Data\Documents\Users\monica.marquez\Downloads\[mapa de riesgos Estructuracion de planes FINAL (1).xlsx]Hoja4'!#REF!,H18)))</xm:f>
            <xm:f>'\Users\sandravivianabeltranfernandez\Library\Containers\com.microsoft.Excel\Data\Documents\Users\monica.marquez\Downloads\[mapa de riesgos Estructuracion de planes FINAL (1).xlsx]Hoja4'!#REF!</xm:f>
            <x14:dxf>
              <fill>
                <patternFill>
                  <bgColor rgb="FFFFC7CE"/>
                </patternFill>
              </fill>
            </x14:dxf>
          </x14:cfRule>
          <xm:sqref>H18</xm:sqref>
        </x14:conditionalFormatting>
        <x14:conditionalFormatting xmlns:xm="http://schemas.microsoft.com/office/excel/2006/main">
          <x14:cfRule type="containsText" priority="169" operator="containsText" id="{EBBF69DB-EDF1-4A39-8408-12A0AC1474BA}">
            <xm:f>NOT(ISERROR(SEARCH('\Users\sandravivianabeltranfernandez\Library\Containers\com.microsoft.Excel\Data\Documents\Users\monica.marquez\Downloads\[mapa de riesgos Estructuracion de planes FINAL (1).xlsx]Hoja4'!#REF!,F23)))</xm:f>
            <xm:f>'\Users\sandravivianabeltranfernandez\Library\Containers\com.microsoft.Excel\Data\Documents\Users\monica.marquez\Downloads\[mapa de riesgos Estructuracion de planes FINAL (1).xlsx]Hoja4'!#REF!</xm:f>
            <x14:dxf>
              <fill>
                <patternFill>
                  <bgColor rgb="FFFFC7CE"/>
                </patternFill>
              </fill>
            </x14:dxf>
          </x14:cfRule>
          <xm:sqref>F23 F27</xm:sqref>
        </x14:conditionalFormatting>
        <x14:conditionalFormatting xmlns:xm="http://schemas.microsoft.com/office/excel/2006/main">
          <x14:cfRule type="containsText" priority="164" operator="containsText" id="{6D85D3E2-F5CF-405F-96DF-DAA4EF327513}">
            <xm:f>NOT(ISERROR(SEARCH('\Users\sandravivianabeltranfernandez\Library\Containers\com.microsoft.Excel\Data\Documents\Users\monica.marquez\Downloads\[mapa de riesgos Estructuracion de planes FINAL (1).xlsx]Hoja4'!#REF!,H23)))</xm:f>
            <xm:f>'\Users\sandravivianabeltranfernandez\Library\Containers\com.microsoft.Excel\Data\Documents\Users\monica.marquez\Downloads\[mapa de riesgos Estructuracion de planes FINAL (1).xlsx]Hoja4'!#REF!</xm:f>
            <x14:dxf>
              <fill>
                <patternFill>
                  <bgColor rgb="FFFFC7CE"/>
                </patternFill>
              </fill>
            </x14:dxf>
          </x14:cfRule>
          <xm:sqref>H23</xm:sqref>
        </x14:conditionalFormatting>
        <x14:conditionalFormatting xmlns:xm="http://schemas.microsoft.com/office/excel/2006/main">
          <x14:cfRule type="containsText" priority="163" operator="containsText" id="{F3600B0D-82CE-4497-9D36-4BF51279B94E}">
            <xm:f>NOT(ISERROR(SEARCH('/Users/sandravivianabeltranfernandez/Library/Containers/com.microsoft.Excel/Data/Documents/Documentos SIG ADR\Documentos SIG ADR\2019\MAPA DE RIESGOS DE CORRU\[Mapa de riesgos corrupción Direccionamiento Estratégico 2020.xlsx]Hoja4'!#REF!,F32)))</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F32</xm:sqref>
        </x14:conditionalFormatting>
        <x14:conditionalFormatting xmlns:xm="http://schemas.microsoft.com/office/excel/2006/main">
          <x14:cfRule type="containsText" priority="158" operator="containsText" id="{C3378F10-FDCB-496C-9C70-D557A36F2BD6}">
            <xm:f>NOT(ISERROR(SEARCH('/Users/sandravivianabeltranfernandez/Library/Containers/com.microsoft.Excel/Data/Documents/Documentos SIG ADR\Documentos SIG ADR\2019\MAPA DE RIESGOS DE CORRU\[Mapa de riesgos corrupción Direccionamiento Estratégico 2020.xlsx]Hoja4'!#REF!,F34)))</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F34</xm:sqref>
        </x14:conditionalFormatting>
        <x14:conditionalFormatting xmlns:xm="http://schemas.microsoft.com/office/excel/2006/main">
          <x14:cfRule type="containsText" priority="153" operator="containsText" id="{DBD38737-96D5-45F0-B430-7EEC782CD484}">
            <xm:f>NOT(ISERROR(SEARCH('/Users/sandravivianabeltranfernandez/Library/Containers/com.microsoft.Excel/Data/Documents/Documentos SIG ADR\Documentos SIG ADR\2019\MAPA DE RIESGOS DE CORRU\[Mapa de riesgos corrupción Direccionamiento Estratégico 2020.xlsx]Hoja4'!#REF!,H32)))</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H32</xm:sqref>
        </x14:conditionalFormatting>
        <x14:conditionalFormatting xmlns:xm="http://schemas.microsoft.com/office/excel/2006/main">
          <x14:cfRule type="containsText" priority="148" operator="containsText" id="{6D6F2607-60DB-4C94-AD0B-9A4F09A90FD0}">
            <xm:f>NOT(ISERROR(SEARCH('/Users/sandravivianabeltranfernandez/Library/Containers/com.microsoft.Excel/Data/Documents/Documentos SIG ADR\Documentos SIG ADR\2019\MAPA DE RIESGOS DE CORRU\[Mapa de riesgos corrupción Direccionamiento Estratégico 2020.xlsx]Hoja4'!#REF!,H34)))</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H34</xm:sqref>
        </x14:conditionalFormatting>
        <x14:conditionalFormatting xmlns:xm="http://schemas.microsoft.com/office/excel/2006/main">
          <x14:cfRule type="containsText" priority="139" operator="containsText" id="{9D77B26B-B011-4371-A948-23B684EB20E4}">
            <xm:f>NOT(ISERROR(SEARCH('\Users\sandravivianabeltranfernandez\Library\Containers\com.microsoft.Excel\Data\Documents\Users\monica.marquez\Downloads\[mapa de riesgos Estructuracion de planes FINAL (1).xlsx]Hoja4'!#REF!,F45)))</xm:f>
            <xm:f>'\Users\sandravivianabeltranfernandez\Library\Containers\com.microsoft.Excel\Data\Documents\Users\monica.marquez\Downloads\[mapa de riesgos Estructuracion de planes FINAL (1).xlsx]Hoja4'!#REF!</xm:f>
            <x14:dxf>
              <fill>
                <patternFill>
                  <bgColor rgb="FFFFC7CE"/>
                </patternFill>
              </fill>
            </x14:dxf>
          </x14:cfRule>
          <xm:sqref>F45</xm:sqref>
        </x14:conditionalFormatting>
        <x14:conditionalFormatting xmlns:xm="http://schemas.microsoft.com/office/excel/2006/main">
          <x14:cfRule type="containsText" priority="138" operator="containsText" id="{D31E803E-892A-42BA-9B62-5B66830F1143}">
            <xm:f>NOT(ISERROR(SEARCH('/Users/sandravivianabeltranfernandez/Library/Containers/com.microsoft.Excel/Data/Documents/Documentos SIG ADR\Documentos SIG ADR\2019\MAPA DE RIESGOS DE CORRU\[Mapa de riesgos corrupción Direccionamiento Estratégico 2020.xlsx]Hoja4'!#REF!,H45)))</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H45</xm:sqref>
        </x14:conditionalFormatting>
        <x14:conditionalFormatting xmlns:xm="http://schemas.microsoft.com/office/excel/2006/main">
          <x14:cfRule type="containsText" priority="129" operator="containsText" id="{D026B290-1895-4373-BE61-8CB25D65CD02}">
            <xm:f>NOT(ISERROR(SEARCH('\Users\sandravivianabeltranfernandez\Library\Containers\com.microsoft.Excel\Data\Documents\Users\monica.marquez\Downloads\[mapa de riesgos Estructuracion de planes FINAL (1).xlsx]Hoja4'!#REF!,F49)))</xm:f>
            <xm:f>'\Users\sandravivianabeltranfernandez\Library\Containers\com.microsoft.Excel\Data\Documents\Users\monica.marquez\Downloads\[mapa de riesgos Estructuracion de planes FINAL (1).xlsx]Hoja4'!#REF!</xm:f>
            <x14:dxf>
              <fill>
                <patternFill>
                  <bgColor rgb="FFFFC7CE"/>
                </patternFill>
              </fill>
            </x14:dxf>
          </x14:cfRule>
          <xm:sqref>F49</xm:sqref>
        </x14:conditionalFormatting>
        <x14:conditionalFormatting xmlns:xm="http://schemas.microsoft.com/office/excel/2006/main">
          <x14:cfRule type="containsText" priority="128" operator="containsText" id="{3C2A7A3A-B346-430A-8F29-273C5994FC8A}">
            <xm:f>NOT(ISERROR(SEARCH('/Users/sandravivianabeltranfernandez/Library/Containers/com.microsoft.Excel/Data/Documents/Documentos SIG ADR\Documentos SIG ADR\2019\MAPA DE RIESGOS DE CORRU\[Mapa de riesgos corrupción Direccionamiento Estratégico 2020.xlsx]Hoja4'!#REF!,H49)))</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H49</xm:sqref>
        </x14:conditionalFormatting>
        <x14:conditionalFormatting xmlns:xm="http://schemas.microsoft.com/office/excel/2006/main">
          <x14:cfRule type="containsText" priority="123" operator="containsText" id="{98B85E3E-5603-4D4C-AF61-D4AED1185115}">
            <xm:f>NOT(ISERROR(SEARCH('/Users/sandravivianabeltranfernandez/Library/Containers/com.microsoft.Excel/Data/Documents/Documentos SIG ADR\Documentos SIG ADR\2019\MAPA DE RIESGOS DE CORRU\[Mapa de riesgos corrupción Direccionamiento Estratégico 2020.xlsx]Hoja4'!#REF!,F59)))</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F59</xm:sqref>
        </x14:conditionalFormatting>
        <x14:conditionalFormatting xmlns:xm="http://schemas.microsoft.com/office/excel/2006/main">
          <x14:cfRule type="containsText" priority="118" operator="containsText" id="{59F1A3C5-10B6-49D0-88E5-334D04873FBD}">
            <xm:f>NOT(ISERROR(SEARCH('/Users/sandravivianabeltranfernandez/Library/Containers/com.microsoft.Excel/Data/Documents/Documentos SIG ADR\Documentos SIG ADR\2019\MAPA DE RIESGOS DE CORRU\[Mapa de riesgos corrupción Direccionamiento Estratégico 2020.xlsx]Hoja4'!#REF!,H59)))</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H59</xm:sqref>
        </x14:conditionalFormatting>
        <x14:conditionalFormatting xmlns:xm="http://schemas.microsoft.com/office/excel/2006/main">
          <x14:cfRule type="containsText" priority="113" operator="containsText" id="{E4D70136-754A-4A7F-98DA-5977337FB538}">
            <xm:f>NOT(ISERROR(SEARCH('/Users/sandravivianabeltranfernandez/Library/Containers/com.microsoft.Excel/Data/Documents/Documentos SIG ADR\Documentos SIG ADR\2019\MAPA DE RIESGOS DE CORRU\[Mapa de riesgos corrupción Direccionamiento Estratégico 2020.xlsx]Hoja4'!#REF!,F53)))</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F53</xm:sqref>
        </x14:conditionalFormatting>
        <x14:conditionalFormatting xmlns:xm="http://schemas.microsoft.com/office/excel/2006/main">
          <x14:cfRule type="containsText" priority="108" operator="containsText" id="{EF0BA92B-3841-4954-BAD2-29493BB94341}">
            <xm:f>NOT(ISERROR(SEARCH('/Users/sandravivianabeltranfernandez/Library/Containers/com.microsoft.Excel/Data/Documents/Documentos SIG ADR\Documentos SIG ADR\2019\MAPA DE RIESGOS DE CORRU\[Mapa de riesgos corrupción Direccionamiento Estratégico 2020.xlsx]Hoja4'!#REF!,H53)))</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H53</xm:sqref>
        </x14:conditionalFormatting>
        <x14:conditionalFormatting xmlns:xm="http://schemas.microsoft.com/office/excel/2006/main">
          <x14:cfRule type="containsText" priority="103" operator="containsText" id="{C805ED37-2314-4BCD-A33B-B9F722C29B0D}">
            <xm:f>NOT(ISERROR(SEARCH('/Users/sandravivianabeltranfernandez/Library/Containers/com.microsoft.Excel/Data/Documents/Documentos SIG ADR\Documentos SIG ADR\2019\MAPA DE RIESGOS DE CORRU\[Mapa de riesgos corrupción Direccionamiento Estratégico 2020.xlsx]Hoja4'!#REF!,F56)))</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F56:F57</xm:sqref>
        </x14:conditionalFormatting>
        <x14:conditionalFormatting xmlns:xm="http://schemas.microsoft.com/office/excel/2006/main">
          <x14:cfRule type="containsText" priority="98" operator="containsText" id="{B6E10E4F-EC9D-45F3-BDF8-3C4A3043D967}">
            <xm:f>NOT(ISERROR(SEARCH('/Users/sandravivianabeltranfernandez/Library/Containers/com.microsoft.Excel/Data/Documents/Documentos SIG ADR\Documentos SIG ADR\2019\MAPA DE RIESGOS DE CORRU\[Mapa de riesgos corrupción Direccionamiento Estratégico 2020.xlsx]Hoja4'!#REF!,H56)))</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H56:H57</xm:sqref>
        </x14:conditionalFormatting>
        <x14:conditionalFormatting xmlns:xm="http://schemas.microsoft.com/office/excel/2006/main">
          <x14:cfRule type="containsText" priority="89" operator="containsText" id="{F93BE7F6-BE2E-42B8-9060-CB788F8CEED0}">
            <xm:f>NOT(ISERROR(SEARCH('\Users\sandravivianabeltranfernandez\Library\Containers\com.microsoft.Excel\Data\Documents\Users\monica.marquez\Downloads\[mapa de riesgos Estructuracion de planes FINAL (1).xlsx]Hoja4'!#REF!,F58)))</xm:f>
            <xm:f>'\Users\sandravivianabeltranfernandez\Library\Containers\com.microsoft.Excel\Data\Documents\Users\monica.marquez\Downloads\[mapa de riesgos Estructuracion de planes FINAL (1).xlsx]Hoja4'!#REF!</xm:f>
            <x14:dxf>
              <fill>
                <patternFill>
                  <bgColor rgb="FFFFC7CE"/>
                </patternFill>
              </fill>
            </x14:dxf>
          </x14:cfRule>
          <xm:sqref>F58</xm:sqref>
        </x14:conditionalFormatting>
        <x14:conditionalFormatting xmlns:xm="http://schemas.microsoft.com/office/excel/2006/main">
          <x14:cfRule type="containsText" priority="88" operator="containsText" id="{AC658DAB-3C31-4C7D-B98A-834DA4F09F07}">
            <xm:f>NOT(ISERROR(SEARCH('/Users/sandravivianabeltranfernandez/Library/Containers/com.microsoft.Excel/Data/Documents/Documentos SIG ADR\Documentos SIG ADR\2019\MAPA DE RIESGOS DE CORRU\[Mapa de riesgos corrupción Direccionamiento Estratégico 2020.xlsx]Hoja4'!#REF!,H58)))</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H58</xm:sqref>
        </x14:conditionalFormatting>
        <x14:conditionalFormatting xmlns:xm="http://schemas.microsoft.com/office/excel/2006/main">
          <x14:cfRule type="containsText" priority="79" operator="containsText" id="{8E669C99-673D-4245-857D-3A88083834E9}">
            <xm:f>NOT(ISERROR(SEARCH('\Users\sandravivianabeltranfernandez\Library\Containers\com.microsoft.Excel\Data\Documents\Users\monica.marquez\Downloads\[mapa de riesgos Estructuracion de planes FINAL (1).xlsx]Hoja4'!#REF!,F40)))</xm:f>
            <xm:f>'\Users\sandravivianabeltranfernandez\Library\Containers\com.microsoft.Excel\Data\Documents\Users\monica.marquez\Downloads\[mapa de riesgos Estructuracion de planes FINAL (1).xlsx]Hoja4'!#REF!</xm:f>
            <x14:dxf>
              <fill>
                <patternFill>
                  <bgColor rgb="FFFFC7CE"/>
                </patternFill>
              </fill>
            </x14:dxf>
          </x14:cfRule>
          <xm:sqref>F40</xm:sqref>
        </x14:conditionalFormatting>
        <x14:conditionalFormatting xmlns:xm="http://schemas.microsoft.com/office/excel/2006/main">
          <x14:cfRule type="containsText" priority="74" operator="containsText" id="{9044D57A-0D25-4EC0-B987-6151A67F2782}">
            <xm:f>NOT(ISERROR(SEARCH('\Users\sandravivianabeltranfernandez\Library\Containers\com.microsoft.Excel\Data\Documents\Users\monica.marquez\Downloads\[mapa de riesgos Estructuracion de planes FINAL (1).xlsx]Hoja4'!#REF!,H40)))</xm:f>
            <xm:f>'\Users\sandravivianabeltranfernandez\Library\Containers\com.microsoft.Excel\Data\Documents\Users\monica.marquez\Downloads\[mapa de riesgos Estructuracion de planes FINAL (1).xlsx]Hoja4'!#REF!</xm:f>
            <x14:dxf>
              <fill>
                <patternFill>
                  <bgColor rgb="FFFFC7CE"/>
                </patternFill>
              </fill>
            </x14:dxf>
          </x14:cfRule>
          <xm:sqref>H40</xm:sqref>
        </x14:conditionalFormatting>
        <x14:conditionalFormatting xmlns:xm="http://schemas.microsoft.com/office/excel/2006/main">
          <x14:cfRule type="containsText" priority="73" operator="containsText" id="{3D2DF5A6-1AEB-4B0B-98BE-A6086F91B24E}">
            <xm:f>NOT(ISERROR(SEARCH('/Users/sandravivianabeltranfernandez/Library/Containers/com.microsoft.Excel/Data/Documents/Documentos SIG ADR\Documentos SIG ADR\2019\MAPA DE RIESGOS DE CORRU\[Mapa de riesgos corrupción Direccionamiento Estratégico 2020.xlsx]Hoja4'!#REF!,F43)))</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F43</xm:sqref>
        </x14:conditionalFormatting>
        <x14:conditionalFormatting xmlns:xm="http://schemas.microsoft.com/office/excel/2006/main">
          <x14:cfRule type="containsText" priority="68" operator="containsText" id="{F6908D26-229B-468C-BA9B-64BC565BD9EF}">
            <xm:f>NOT(ISERROR(SEARCH('/Users/sandravivianabeltranfernandez/Library/Containers/com.microsoft.Excel/Data/Documents/Documentos SIG ADR\Documentos SIG ADR\2019\MAPA DE RIESGOS DE CORRU\[Mapa de riesgos corrupción Direccionamiento Estratégico 2020.xlsx]Hoja4'!#REF!,H43)))</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H43</xm:sqref>
        </x14:conditionalFormatting>
        <x14:conditionalFormatting xmlns:xm="http://schemas.microsoft.com/office/excel/2006/main">
          <x14:cfRule type="containsText" priority="59" operator="containsText" id="{DA6F490A-1519-40C1-8494-609CF4D10641}">
            <xm:f>NOT(ISERROR(SEARCH('\Users\sandravivianabeltranfernandez\Library\Containers\com.microsoft.Excel\Data\Documents\Users\monica.marquez\Downloads\[mapa de riesgos Estructuracion de planes FINAL (1).xlsx]Hoja4'!#REF!,F13)))</xm:f>
            <xm:f>'\Users\sandravivianabeltranfernandez\Library\Containers\com.microsoft.Excel\Data\Documents\Users\monica.marquez\Downloads\[mapa de riesgos Estructuracion de planes FINAL (1).xlsx]Hoja4'!#REF!</xm:f>
            <x14:dxf>
              <fill>
                <patternFill>
                  <bgColor rgb="FFFFC7CE"/>
                </patternFill>
              </fill>
            </x14:dxf>
          </x14:cfRule>
          <xm:sqref>F13:F14</xm:sqref>
        </x14:conditionalFormatting>
        <x14:conditionalFormatting xmlns:xm="http://schemas.microsoft.com/office/excel/2006/main">
          <x14:cfRule type="containsText" priority="54" operator="containsText" id="{BD6E4BCE-8BF3-4127-B439-6EA428F62FE9}">
            <xm:f>NOT(ISERROR(SEARCH('\Users\sandravivianabeltranfernandez\Library\Containers\com.microsoft.Excel\Data\Documents\Users\monica.marquez\Downloads\[mapa de riesgos Estructuracion de planes FINAL (1).xlsx]Hoja4'!#REF!,H13)))</xm:f>
            <xm:f>'\Users\sandravivianabeltranfernandez\Library\Containers\com.microsoft.Excel\Data\Documents\Users\monica.marquez\Downloads\[mapa de riesgos Estructuracion de planes FINAL (1).xlsx]Hoja4'!#REF!</xm:f>
            <x14:dxf>
              <fill>
                <patternFill>
                  <bgColor rgb="FFFFC7CE"/>
                </patternFill>
              </fill>
            </x14:dxf>
          </x14:cfRule>
          <xm:sqref>H13:H14</xm:sqref>
        </x14:conditionalFormatting>
        <x14:conditionalFormatting xmlns:xm="http://schemas.microsoft.com/office/excel/2006/main">
          <x14:cfRule type="containsText" priority="53" operator="containsText" id="{ACB1B61F-B5DF-453B-AEDD-2986BC0C3C47}">
            <xm:f>NOT(ISERROR(SEARCH('\Users\sandravivianabeltranfernandez\Library\Containers\com.microsoft.Excel\Data\Documents\F:\RIESGOS 05122019\COMERCIALIZACION\[matriz de riesgos 2020.xlsx]Hoja4'!#REF!,F37)))</xm:f>
            <xm:f>'\Users\sandravivianabeltranfernandez\Library\Containers\com.microsoft.Excel\Data\Documents\F:\RIESGOS 05122019\COMERCIALIZACION\[matriz de riesgos 2020.xlsx]Hoja4'!#REF!</xm:f>
            <x14:dxf>
              <fill>
                <patternFill>
                  <bgColor rgb="FFFFC7CE"/>
                </patternFill>
              </fill>
            </x14:dxf>
          </x14:cfRule>
          <xm:sqref>F37</xm:sqref>
        </x14:conditionalFormatting>
        <x14:conditionalFormatting xmlns:xm="http://schemas.microsoft.com/office/excel/2006/main">
          <x14:cfRule type="containsText" priority="48" operator="containsText" id="{645A225B-DDDE-42D2-B632-AF137F97F65D}">
            <xm:f>NOT(ISERROR(SEARCH('/Users/sandravivianabeltranfernandez/Library/Containers/com.microsoft.Excel/Data/Documents/Documentos SIG ADR\Documentos SIG ADR\2019\MAPA DE RIESGOS DE CORRU\[Mapa de riesgos corrupción Direccionamiento Estratégico 2020.xlsx]Hoja4'!#REF!,H37)))</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H37</xm:sqref>
        </x14:conditionalFormatting>
        <x14:conditionalFormatting xmlns:xm="http://schemas.microsoft.com/office/excel/2006/main">
          <x14:cfRule type="containsText" priority="35" operator="containsText" id="{25DCA677-F32A-4297-B98A-2E808433CBF0}">
            <xm:f>NOT(ISERROR(SEARCH('/Users/sandravivianabeltranfernandez/Library/Containers/com.microsoft.Excel/Data/Documents/Documentos SIG ADR\Documentos SIG ADR\2019\MAPA DE RIESGOS DE CORRU\[Mapa de riesgos corrupción Direccionamiento Estratégico 2020.xlsx]Hoja4'!#REF!,H39)))</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H39</xm:sqref>
        </x14:conditionalFormatting>
        <x14:conditionalFormatting xmlns:xm="http://schemas.microsoft.com/office/excel/2006/main">
          <x14:cfRule type="containsText" priority="30" operator="containsText" id="{26DB4824-534A-4885-8CC4-A740CA4AF039}">
            <xm:f>NOT(ISERROR(SEARCH('/Users/sandravivianabeltranfernandez/Library/Containers/com.microsoft.Excel/Data/Documents/Documentos SIG ADR\Documentos SIG ADR\2019\MAPA DE RIESGOS DE CORRU\[Mapa de riesgos corrupción Direccionamiento Estratégico 2020.xlsx]Hoja4'!#REF!,H27)))</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H27</xm:sqref>
        </x14:conditionalFormatting>
        <x14:conditionalFormatting xmlns:xm="http://schemas.microsoft.com/office/excel/2006/main">
          <x14:cfRule type="containsText" priority="21" operator="containsText" id="{5437B1AC-0480-4CCF-81D6-3D6FFE7E7108}">
            <xm:f>NOT(ISERROR(SEARCH('\Users\sandravivianabeltranfernandez\Library\Containers\com.microsoft.Excel\Data\Documents\Users\monica.marquez\Downloads\[mapa de riesgos Estructuracion de planes FINAL (1).xlsx]Hoja4'!#REF!,F30)))</xm:f>
            <xm:f>'\Users\sandravivianabeltranfernandez\Library\Containers\com.microsoft.Excel\Data\Documents\Users\monica.marquez\Downloads\[mapa de riesgos Estructuracion de planes FINAL (1).xlsx]Hoja4'!#REF!</xm:f>
            <x14:dxf>
              <fill>
                <patternFill>
                  <bgColor rgb="FFFFC7CE"/>
                </patternFill>
              </fill>
            </x14:dxf>
          </x14:cfRule>
          <xm:sqref>F30</xm:sqref>
        </x14:conditionalFormatting>
        <x14:conditionalFormatting xmlns:xm="http://schemas.microsoft.com/office/excel/2006/main">
          <x14:cfRule type="containsText" priority="20" operator="containsText" id="{188A0784-CC41-4560-B517-415B0C7B0DB8}">
            <xm:f>NOT(ISERROR(SEARCH('/Users/sandravivianabeltranfernandez/Library/Containers/com.microsoft.Excel/Data/Documents/Documentos SIG ADR\Documentos SIG ADR\2019\MAPA DE RIESGOS DE CORRU\[Mapa de riesgos corrupción Direccionamiento Estratégico 2020.xlsx]Hoja4'!#REF!,H30)))</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H30</xm:sqref>
        </x14:conditionalFormatting>
        <x14:conditionalFormatting xmlns:xm="http://schemas.microsoft.com/office/excel/2006/main">
          <x14:cfRule type="containsText" priority="15" operator="containsText" id="{11D195E8-91AB-4308-9B1F-741CE4A307B8}">
            <xm:f>NOT(ISERROR(SEARCH('/Users/sandravivianabeltranfernandez/Library/Containers/com.microsoft.Excel/Data/Documents/Documentos SIG ADR\Documentos SIG ADR\2019\MAPA DE RIESGOS DE CORRU\[Mapa de riesgos corrupción Direccionamiento Estratégico 2020.xlsx]Hoja4'!#REF!,F47)))</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F47</xm:sqref>
        </x14:conditionalFormatting>
        <x14:conditionalFormatting xmlns:xm="http://schemas.microsoft.com/office/excel/2006/main">
          <x14:cfRule type="containsText" priority="6" operator="containsText" id="{3C7A3327-0270-4409-AEE2-34279BE11957}">
            <xm:f>NOT(ISERROR(SEARCH('\Users\sandravivianabeltranfernandez\Library\Containers\com.microsoft.Excel\Data\Documents\Users\monica.marquez\Downloads\[mapa de riesgos Estructuracion de planes FINAL (1).xlsx]Hoja4'!#REF!,F48)))</xm:f>
            <xm:f>'\Users\sandravivianabeltranfernandez\Library\Containers\com.microsoft.Excel\Data\Documents\Users\monica.marquez\Downloads\[mapa de riesgos Estructuracion de planes FINAL (1).xlsx]Hoja4'!#REF!</xm:f>
            <x14:dxf>
              <fill>
                <patternFill>
                  <bgColor rgb="FFFFC7CE"/>
                </patternFill>
              </fill>
            </x14:dxf>
          </x14:cfRule>
          <xm:sqref>F48</xm:sqref>
        </x14:conditionalFormatting>
        <x14:conditionalFormatting xmlns:xm="http://schemas.microsoft.com/office/excel/2006/main">
          <x14:cfRule type="containsText" priority="5" operator="containsText" id="{E38CF331-02E6-4F7D-9E76-89084EB4ED28}">
            <xm:f>NOT(ISERROR(SEARCH('/Users/sandravivianabeltranfernandez/Library/Containers/com.microsoft.Excel/Data/Documents/Documentos SIG ADR\Documentos SIG ADR\2019\MAPA DE RIESGOS DE CORRU\[Mapa de riesgos corrupción Direccionamiento Estratégico 2020.xlsx]Hoja4'!#REF!,H48)))</xm:f>
            <xm:f>'/Users/sandravivianabeltranfernandez/Library/Containers/com.microsoft.Excel/Data/Documents/Documentos SIG ADR\Documentos SIG ADR\2019\MAPA DE RIESGOS DE CORRU\[Mapa de riesgos corrupción Direccionamiento Estratégico 2020.xlsx]Hoja4'!#REF!</xm:f>
            <x14:dxf>
              <fill>
                <patternFill>
                  <bgColor rgb="FFFFC7CE"/>
                </patternFill>
              </fill>
            </x14:dxf>
          </x14:cfRule>
          <xm:sqref>H48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23"/>
  <sheetViews>
    <sheetView zoomScale="85" zoomScaleNormal="85" workbookViewId="0">
      <selection activeCell="I8" sqref="I8"/>
    </sheetView>
  </sheetViews>
  <sheetFormatPr baseColWidth="10" defaultColWidth="11.42578125" defaultRowHeight="14.25" x14ac:dyDescent="0.2"/>
  <cols>
    <col min="1" max="1" width="15.85546875" style="3" customWidth="1"/>
    <col min="2" max="2" width="41.42578125" style="3" customWidth="1"/>
    <col min="3" max="3" width="16.85546875" style="3" customWidth="1"/>
    <col min="4" max="4" width="32.42578125" style="3" customWidth="1"/>
    <col min="5" max="5" width="27" style="3" customWidth="1"/>
    <col min="6" max="6" width="14.42578125" style="3" customWidth="1"/>
    <col min="7" max="8" width="16.42578125" style="3" customWidth="1"/>
    <col min="9" max="16384" width="11.42578125" style="3"/>
  </cols>
  <sheetData>
    <row r="1" spans="1:8" ht="15" customHeight="1" x14ac:dyDescent="0.2">
      <c r="A1" s="95" t="s">
        <v>234</v>
      </c>
      <c r="B1" s="96"/>
      <c r="C1" s="96"/>
      <c r="D1" s="96"/>
      <c r="E1" s="96"/>
      <c r="F1" s="96"/>
      <c r="G1" s="96"/>
      <c r="H1" s="96"/>
    </row>
    <row r="2" spans="1:8" ht="15" customHeight="1" x14ac:dyDescent="0.2">
      <c r="A2" s="97" t="s">
        <v>44</v>
      </c>
      <c r="B2" s="98"/>
      <c r="C2" s="98"/>
      <c r="D2" s="98"/>
      <c r="E2" s="98"/>
      <c r="F2" s="98"/>
      <c r="G2" s="98"/>
      <c r="H2" s="98"/>
    </row>
    <row r="3" spans="1:8" ht="15" customHeight="1" x14ac:dyDescent="0.2">
      <c r="A3" s="84" t="s">
        <v>25</v>
      </c>
      <c r="B3" s="85" t="s">
        <v>26</v>
      </c>
      <c r="C3" s="83" t="s">
        <v>392</v>
      </c>
      <c r="D3" s="83" t="s">
        <v>29</v>
      </c>
      <c r="E3" s="83" t="s">
        <v>30</v>
      </c>
      <c r="F3" s="83" t="s">
        <v>31</v>
      </c>
      <c r="G3" s="83" t="s">
        <v>32</v>
      </c>
      <c r="H3" s="83" t="s">
        <v>393</v>
      </c>
    </row>
    <row r="4" spans="1:8" x14ac:dyDescent="0.2">
      <c r="A4" s="84"/>
      <c r="B4" s="85"/>
      <c r="C4" s="83"/>
      <c r="D4" s="83"/>
      <c r="E4" s="83"/>
      <c r="F4" s="83"/>
      <c r="G4" s="83"/>
      <c r="H4" s="83"/>
    </row>
    <row r="5" spans="1:8" x14ac:dyDescent="0.2">
      <c r="A5" s="84"/>
      <c r="B5" s="85"/>
      <c r="C5" s="83"/>
      <c r="D5" s="83"/>
      <c r="E5" s="83"/>
      <c r="F5" s="83"/>
      <c r="G5" s="83"/>
      <c r="H5" s="83"/>
    </row>
    <row r="6" spans="1:8" ht="17.25" customHeight="1" x14ac:dyDescent="0.2">
      <c r="A6" s="84"/>
      <c r="B6" s="85"/>
      <c r="C6" s="83"/>
      <c r="D6" s="83"/>
      <c r="E6" s="83"/>
      <c r="F6" s="83"/>
      <c r="G6" s="83"/>
      <c r="H6" s="83"/>
    </row>
    <row r="7" spans="1:8" ht="37.5" customHeight="1" x14ac:dyDescent="0.2">
      <c r="A7" s="84"/>
      <c r="B7" s="85"/>
      <c r="C7" s="83"/>
      <c r="D7" s="83"/>
      <c r="E7" s="83"/>
      <c r="F7" s="83"/>
      <c r="G7" s="83"/>
      <c r="H7" s="94"/>
    </row>
    <row r="8" spans="1:8" ht="48" customHeight="1" x14ac:dyDescent="0.2">
      <c r="A8" s="82" t="s">
        <v>89</v>
      </c>
      <c r="B8" s="13" t="s">
        <v>94</v>
      </c>
      <c r="C8" s="13">
        <v>1</v>
      </c>
      <c r="D8" s="13" t="s">
        <v>35</v>
      </c>
      <c r="E8" s="13" t="s">
        <v>90</v>
      </c>
      <c r="F8" s="11">
        <v>43891</v>
      </c>
      <c r="G8" s="24">
        <v>44012</v>
      </c>
      <c r="H8" s="15"/>
    </row>
    <row r="9" spans="1:8" ht="37.5" customHeight="1" x14ac:dyDescent="0.2">
      <c r="A9" s="82"/>
      <c r="B9" s="13" t="s">
        <v>95</v>
      </c>
      <c r="C9" s="13">
        <v>1</v>
      </c>
      <c r="D9" s="13" t="s">
        <v>35</v>
      </c>
      <c r="E9" s="13" t="s">
        <v>39</v>
      </c>
      <c r="F9" s="59">
        <v>44013</v>
      </c>
      <c r="G9" s="60">
        <v>44073</v>
      </c>
      <c r="H9" s="15"/>
    </row>
    <row r="10" spans="1:8" ht="15" customHeight="1" x14ac:dyDescent="0.2">
      <c r="A10" s="82" t="s">
        <v>33</v>
      </c>
      <c r="B10" s="87" t="s">
        <v>88</v>
      </c>
      <c r="C10" s="87">
        <v>1</v>
      </c>
      <c r="D10" s="87" t="s">
        <v>34</v>
      </c>
      <c r="E10" s="88" t="s">
        <v>35</v>
      </c>
      <c r="F10" s="89">
        <v>43831</v>
      </c>
      <c r="G10" s="86">
        <v>43861</v>
      </c>
      <c r="H10" s="91"/>
    </row>
    <row r="11" spans="1:8" x14ac:dyDescent="0.2">
      <c r="A11" s="82"/>
      <c r="B11" s="87"/>
      <c r="C11" s="87"/>
      <c r="D11" s="87"/>
      <c r="E11" s="88"/>
      <c r="F11" s="89"/>
      <c r="G11" s="86"/>
      <c r="H11" s="92"/>
    </row>
    <row r="12" spans="1:8" x14ac:dyDescent="0.2">
      <c r="A12" s="82"/>
      <c r="B12" s="87"/>
      <c r="C12" s="87"/>
      <c r="D12" s="87"/>
      <c r="E12" s="88"/>
      <c r="F12" s="89"/>
      <c r="G12" s="86"/>
      <c r="H12" s="93"/>
    </row>
    <row r="13" spans="1:8" ht="15" customHeight="1" x14ac:dyDescent="0.2">
      <c r="A13" s="82"/>
      <c r="B13" s="87" t="s">
        <v>85</v>
      </c>
      <c r="C13" s="90">
        <v>1</v>
      </c>
      <c r="D13" s="88" t="s">
        <v>35</v>
      </c>
      <c r="E13" s="88" t="s">
        <v>36</v>
      </c>
      <c r="F13" s="89">
        <v>44105</v>
      </c>
      <c r="G13" s="86">
        <v>44196</v>
      </c>
      <c r="H13" s="91"/>
    </row>
    <row r="14" spans="1:8" x14ac:dyDescent="0.2">
      <c r="A14" s="82"/>
      <c r="B14" s="87"/>
      <c r="C14" s="90"/>
      <c r="D14" s="88"/>
      <c r="E14" s="88"/>
      <c r="F14" s="89"/>
      <c r="G14" s="86"/>
      <c r="H14" s="92"/>
    </row>
    <row r="15" spans="1:8" x14ac:dyDescent="0.2">
      <c r="A15" s="82"/>
      <c r="B15" s="87"/>
      <c r="C15" s="90"/>
      <c r="D15" s="88"/>
      <c r="E15" s="88"/>
      <c r="F15" s="89"/>
      <c r="G15" s="86"/>
      <c r="H15" s="93"/>
    </row>
    <row r="16" spans="1:8" ht="15" customHeight="1" x14ac:dyDescent="0.2">
      <c r="A16" s="82" t="s">
        <v>37</v>
      </c>
      <c r="B16" s="87" t="s">
        <v>96</v>
      </c>
      <c r="C16" s="90">
        <v>1</v>
      </c>
      <c r="D16" s="88" t="s">
        <v>35</v>
      </c>
      <c r="E16" s="88" t="s">
        <v>36</v>
      </c>
      <c r="F16" s="99">
        <v>43862</v>
      </c>
      <c r="G16" s="100">
        <v>43951</v>
      </c>
      <c r="H16" s="91"/>
    </row>
    <row r="17" spans="1:8" x14ac:dyDescent="0.2">
      <c r="A17" s="82"/>
      <c r="B17" s="87"/>
      <c r="C17" s="90"/>
      <c r="D17" s="88"/>
      <c r="E17" s="88"/>
      <c r="F17" s="99"/>
      <c r="G17" s="100"/>
      <c r="H17" s="92"/>
    </row>
    <row r="18" spans="1:8" ht="36" customHeight="1" x14ac:dyDescent="0.2">
      <c r="A18" s="82"/>
      <c r="B18" s="87"/>
      <c r="C18" s="90"/>
      <c r="D18" s="88"/>
      <c r="E18" s="88"/>
      <c r="F18" s="99"/>
      <c r="G18" s="100"/>
      <c r="H18" s="93"/>
    </row>
    <row r="19" spans="1:8" ht="15" customHeight="1" x14ac:dyDescent="0.2">
      <c r="A19" s="82" t="s">
        <v>38</v>
      </c>
      <c r="B19" s="87" t="s">
        <v>91</v>
      </c>
      <c r="C19" s="101">
        <v>3</v>
      </c>
      <c r="D19" s="87" t="s">
        <v>36</v>
      </c>
      <c r="E19" s="87" t="s">
        <v>35</v>
      </c>
      <c r="F19" s="89">
        <v>43862</v>
      </c>
      <c r="G19" s="86">
        <v>44196</v>
      </c>
      <c r="H19" s="91"/>
    </row>
    <row r="20" spans="1:8" x14ac:dyDescent="0.2">
      <c r="A20" s="82"/>
      <c r="B20" s="87"/>
      <c r="C20" s="101"/>
      <c r="D20" s="87"/>
      <c r="E20" s="87"/>
      <c r="F20" s="89"/>
      <c r="G20" s="86"/>
      <c r="H20" s="92"/>
    </row>
    <row r="21" spans="1:8" x14ac:dyDescent="0.2">
      <c r="A21" s="82"/>
      <c r="B21" s="87"/>
      <c r="C21" s="101"/>
      <c r="D21" s="87"/>
      <c r="E21" s="87"/>
      <c r="F21" s="89"/>
      <c r="G21" s="86"/>
      <c r="H21" s="92"/>
    </row>
    <row r="22" spans="1:8" x14ac:dyDescent="0.2">
      <c r="A22" s="82"/>
      <c r="B22" s="87"/>
      <c r="C22" s="101"/>
      <c r="D22" s="87"/>
      <c r="E22" s="87"/>
      <c r="F22" s="89"/>
      <c r="G22" s="86"/>
      <c r="H22" s="93"/>
    </row>
    <row r="23" spans="1:8" ht="70.5" customHeight="1" x14ac:dyDescent="0.2">
      <c r="A23" s="12" t="s">
        <v>92</v>
      </c>
      <c r="B23" s="14" t="s">
        <v>93</v>
      </c>
      <c r="C23" s="13">
        <v>2</v>
      </c>
      <c r="D23" s="14" t="s">
        <v>35</v>
      </c>
      <c r="E23" s="14" t="s">
        <v>35</v>
      </c>
      <c r="F23" s="10">
        <v>43862</v>
      </c>
      <c r="G23" s="25">
        <v>44196</v>
      </c>
      <c r="H23" s="15"/>
    </row>
  </sheetData>
  <autoFilter ref="A3:H7" xr:uid="{00000000-0009-0000-0000-000002000000}"/>
  <mergeCells count="42">
    <mergeCell ref="H16:H18"/>
    <mergeCell ref="H19:H22"/>
    <mergeCell ref="H3:H7"/>
    <mergeCell ref="A1:H1"/>
    <mergeCell ref="A2:H2"/>
    <mergeCell ref="H10:H12"/>
    <mergeCell ref="H13:H15"/>
    <mergeCell ref="F19:F22"/>
    <mergeCell ref="G19:G22"/>
    <mergeCell ref="F16:F18"/>
    <mergeCell ref="G16:G18"/>
    <mergeCell ref="A19:A22"/>
    <mergeCell ref="B19:B22"/>
    <mergeCell ref="C19:C22"/>
    <mergeCell ref="D19:D22"/>
    <mergeCell ref="E19:E22"/>
    <mergeCell ref="A16:A18"/>
    <mergeCell ref="B16:B18"/>
    <mergeCell ref="C16:C18"/>
    <mergeCell ref="D16:D18"/>
    <mergeCell ref="E16:E18"/>
    <mergeCell ref="G13:G15"/>
    <mergeCell ref="A10:A15"/>
    <mergeCell ref="B10:B12"/>
    <mergeCell ref="C10:C12"/>
    <mergeCell ref="D10:D12"/>
    <mergeCell ref="E10:E12"/>
    <mergeCell ref="F10:F12"/>
    <mergeCell ref="G10:G12"/>
    <mergeCell ref="B13:B15"/>
    <mergeCell ref="C13:C15"/>
    <mergeCell ref="D13:D15"/>
    <mergeCell ref="E13:E15"/>
    <mergeCell ref="F13:F15"/>
    <mergeCell ref="A8:A9"/>
    <mergeCell ref="E3:E7"/>
    <mergeCell ref="F3:F7"/>
    <mergeCell ref="G3:G7"/>
    <mergeCell ref="A3:A7"/>
    <mergeCell ref="B3:B7"/>
    <mergeCell ref="C3:C7"/>
    <mergeCell ref="D3: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3"/>
  <sheetViews>
    <sheetView zoomScale="85" zoomScaleNormal="85" workbookViewId="0">
      <selection activeCell="P1" sqref="P1"/>
    </sheetView>
  </sheetViews>
  <sheetFormatPr baseColWidth="10" defaultColWidth="11.42578125" defaultRowHeight="14.25" x14ac:dyDescent="0.2"/>
  <cols>
    <col min="1" max="1" width="5.42578125" style="3" customWidth="1"/>
    <col min="2" max="2" width="29.42578125" style="3" customWidth="1"/>
    <col min="3" max="5" width="23" style="3" customWidth="1"/>
    <col min="6" max="6" width="22.85546875" style="3" customWidth="1"/>
    <col min="7" max="8" width="24.28515625" style="3" customWidth="1"/>
    <col min="9" max="10" width="11.42578125" style="3"/>
    <col min="11" max="11" width="12.42578125" style="3" customWidth="1"/>
    <col min="12" max="12" width="16" style="3" customWidth="1"/>
    <col min="13" max="13" width="11.42578125" style="3"/>
    <col min="14" max="14" width="21.7109375" style="3" customWidth="1"/>
    <col min="15" max="15" width="16.85546875" style="3" customWidth="1"/>
    <col min="16" max="16384" width="11.42578125" style="3"/>
  </cols>
  <sheetData>
    <row r="1" spans="1:15" ht="15" customHeight="1" x14ac:dyDescent="0.2">
      <c r="A1" s="83" t="s">
        <v>234</v>
      </c>
      <c r="B1" s="83"/>
      <c r="C1" s="83"/>
      <c r="D1" s="83"/>
      <c r="E1" s="83"/>
      <c r="F1" s="83"/>
      <c r="G1" s="83"/>
      <c r="H1" s="83"/>
      <c r="I1" s="83"/>
      <c r="J1" s="83"/>
      <c r="K1" s="83"/>
      <c r="L1" s="83"/>
      <c r="M1" s="83"/>
      <c r="N1" s="83"/>
      <c r="O1" s="83"/>
    </row>
    <row r="2" spans="1:15" ht="15" customHeight="1" x14ac:dyDescent="0.2">
      <c r="A2" s="83" t="s">
        <v>43</v>
      </c>
      <c r="B2" s="83"/>
      <c r="C2" s="83"/>
      <c r="D2" s="83"/>
      <c r="E2" s="83"/>
      <c r="F2" s="83"/>
      <c r="G2" s="83"/>
      <c r="H2" s="83"/>
      <c r="I2" s="83"/>
      <c r="J2" s="83"/>
      <c r="K2" s="83"/>
      <c r="L2" s="83"/>
      <c r="M2" s="83"/>
      <c r="N2" s="83"/>
      <c r="O2" s="83"/>
    </row>
    <row r="3" spans="1:15" ht="15" x14ac:dyDescent="0.25">
      <c r="A3" s="103" t="s">
        <v>0</v>
      </c>
      <c r="B3" s="103"/>
      <c r="C3" s="102" t="s">
        <v>20</v>
      </c>
      <c r="D3" s="103"/>
      <c r="E3" s="102"/>
      <c r="F3" s="102"/>
      <c r="G3" s="102"/>
      <c r="H3" s="102"/>
      <c r="I3" s="102"/>
      <c r="J3" s="102"/>
      <c r="K3" s="102"/>
      <c r="L3" s="102"/>
      <c r="M3" s="102"/>
      <c r="N3" s="102"/>
      <c r="O3" s="102"/>
    </row>
    <row r="4" spans="1:15" ht="15" x14ac:dyDescent="0.25">
      <c r="A4" s="103" t="s">
        <v>1</v>
      </c>
      <c r="B4" s="103"/>
      <c r="C4" s="102" t="s">
        <v>23</v>
      </c>
      <c r="D4" s="102"/>
      <c r="E4" s="102"/>
      <c r="F4" s="102"/>
      <c r="G4" s="102"/>
      <c r="H4" s="102"/>
      <c r="I4" s="102"/>
      <c r="J4" s="103" t="s">
        <v>4</v>
      </c>
      <c r="K4" s="103"/>
      <c r="L4" s="102" t="s">
        <v>396</v>
      </c>
      <c r="M4" s="102"/>
      <c r="N4" s="102"/>
      <c r="O4" s="102"/>
    </row>
    <row r="5" spans="1:15" ht="15" x14ac:dyDescent="0.25">
      <c r="A5" s="103" t="s">
        <v>2</v>
      </c>
      <c r="B5" s="103"/>
      <c r="C5" s="102" t="s">
        <v>21</v>
      </c>
      <c r="D5" s="103"/>
      <c r="E5" s="102"/>
      <c r="F5" s="102"/>
      <c r="G5" s="102"/>
      <c r="H5" s="102"/>
      <c r="I5" s="102"/>
      <c r="J5" s="103" t="s">
        <v>5</v>
      </c>
      <c r="K5" s="103"/>
      <c r="L5" s="102">
        <v>2020</v>
      </c>
      <c r="M5" s="102"/>
      <c r="N5" s="102"/>
      <c r="O5" s="102"/>
    </row>
    <row r="6" spans="1:15" ht="15" x14ac:dyDescent="0.25">
      <c r="A6" s="103" t="s">
        <v>3</v>
      </c>
      <c r="B6" s="103"/>
      <c r="C6" s="102" t="s">
        <v>22</v>
      </c>
      <c r="D6" s="102"/>
      <c r="E6" s="102"/>
      <c r="F6" s="102"/>
      <c r="G6" s="102"/>
      <c r="H6" s="102"/>
      <c r="I6" s="102"/>
      <c r="J6" s="102"/>
      <c r="K6" s="102"/>
      <c r="L6" s="102"/>
      <c r="M6" s="102"/>
      <c r="N6" s="102"/>
      <c r="O6" s="102"/>
    </row>
    <row r="7" spans="1:15" ht="15" x14ac:dyDescent="0.25">
      <c r="A7" s="103" t="s">
        <v>17</v>
      </c>
      <c r="B7" s="103"/>
      <c r="C7" s="103"/>
      <c r="D7" s="103"/>
      <c r="E7" s="103"/>
      <c r="F7" s="103"/>
      <c r="G7" s="103"/>
      <c r="H7" s="103"/>
      <c r="I7" s="103"/>
      <c r="J7" s="103"/>
      <c r="K7" s="103"/>
      <c r="L7" s="103"/>
      <c r="M7" s="103"/>
      <c r="N7" s="103"/>
      <c r="O7" s="103"/>
    </row>
    <row r="8" spans="1:15" ht="15" x14ac:dyDescent="0.2">
      <c r="A8" s="105" t="s">
        <v>6</v>
      </c>
      <c r="B8" s="104" t="s">
        <v>7</v>
      </c>
      <c r="C8" s="106" t="s">
        <v>8</v>
      </c>
      <c r="D8" s="104" t="s">
        <v>9</v>
      </c>
      <c r="E8" s="105" t="s">
        <v>10</v>
      </c>
      <c r="F8" s="104" t="s">
        <v>11</v>
      </c>
      <c r="G8" s="104" t="s">
        <v>12</v>
      </c>
      <c r="H8" s="106" t="s">
        <v>13</v>
      </c>
      <c r="I8" s="105" t="s">
        <v>14</v>
      </c>
      <c r="J8" s="105"/>
      <c r="K8" s="105" t="s">
        <v>395</v>
      </c>
      <c r="L8" s="104" t="s">
        <v>397</v>
      </c>
      <c r="M8" s="104" t="s">
        <v>398</v>
      </c>
      <c r="N8" s="104" t="s">
        <v>399</v>
      </c>
      <c r="O8" s="104" t="s">
        <v>400</v>
      </c>
    </row>
    <row r="9" spans="1:15" ht="30" customHeight="1" x14ac:dyDescent="0.2">
      <c r="A9" s="105"/>
      <c r="B9" s="104"/>
      <c r="C9" s="107"/>
      <c r="D9" s="104"/>
      <c r="E9" s="105"/>
      <c r="F9" s="104"/>
      <c r="G9" s="104"/>
      <c r="H9" s="107"/>
      <c r="I9" s="42" t="s">
        <v>15</v>
      </c>
      <c r="J9" s="42" t="s">
        <v>16</v>
      </c>
      <c r="K9" s="105"/>
      <c r="L9" s="104" t="s">
        <v>397</v>
      </c>
      <c r="M9" s="104"/>
      <c r="N9" s="104"/>
      <c r="O9" s="104"/>
    </row>
    <row r="10" spans="1:15" ht="71.25" x14ac:dyDescent="0.2">
      <c r="A10" s="14">
        <v>1</v>
      </c>
      <c r="B10" s="14" t="s">
        <v>461</v>
      </c>
      <c r="C10" s="14" t="s">
        <v>97</v>
      </c>
      <c r="D10" s="14" t="s">
        <v>98</v>
      </c>
      <c r="E10" s="2" t="s">
        <v>86</v>
      </c>
      <c r="F10" s="14" t="s">
        <v>99</v>
      </c>
      <c r="G10" s="14" t="s">
        <v>100</v>
      </c>
      <c r="H10" s="14" t="s">
        <v>87</v>
      </c>
      <c r="I10" s="28">
        <v>43862</v>
      </c>
      <c r="J10" s="28">
        <v>44165</v>
      </c>
      <c r="K10" s="15"/>
      <c r="L10" s="15"/>
      <c r="M10" s="15"/>
      <c r="N10" s="15"/>
      <c r="O10" s="15"/>
    </row>
    <row r="11" spans="1:15" ht="42.75" x14ac:dyDescent="0.2">
      <c r="A11" s="14">
        <v>2</v>
      </c>
      <c r="B11" s="31" t="s">
        <v>236</v>
      </c>
      <c r="C11" s="2" t="s">
        <v>237</v>
      </c>
      <c r="D11" s="14" t="s">
        <v>238</v>
      </c>
      <c r="E11" s="2" t="s">
        <v>239</v>
      </c>
      <c r="F11" s="14" t="s">
        <v>238</v>
      </c>
      <c r="G11" s="14" t="s">
        <v>240</v>
      </c>
      <c r="H11" s="14" t="s">
        <v>87</v>
      </c>
      <c r="I11" s="28">
        <v>43862</v>
      </c>
      <c r="J11" s="28">
        <v>44165</v>
      </c>
      <c r="K11" s="15"/>
      <c r="L11" s="15"/>
      <c r="M11" s="15"/>
      <c r="N11" s="15"/>
      <c r="O11" s="15"/>
    </row>
    <row r="12" spans="1:15" ht="42.75" customHeight="1" x14ac:dyDescent="0.2">
      <c r="A12" s="15"/>
      <c r="B12" s="27" t="s">
        <v>18</v>
      </c>
      <c r="C12" s="88" t="s">
        <v>465</v>
      </c>
      <c r="D12" s="88"/>
      <c r="E12" s="88"/>
      <c r="F12" s="88"/>
      <c r="G12" s="88"/>
      <c r="H12" s="29" t="s">
        <v>76</v>
      </c>
      <c r="I12" s="88" t="s">
        <v>466</v>
      </c>
      <c r="J12" s="88"/>
      <c r="K12" s="88"/>
      <c r="L12" s="88"/>
      <c r="M12" s="88"/>
      <c r="N12" s="88"/>
      <c r="O12" s="88"/>
    </row>
    <row r="13" spans="1:15" ht="30" x14ac:dyDescent="0.2">
      <c r="A13" s="15"/>
      <c r="B13" s="27" t="s">
        <v>19</v>
      </c>
      <c r="C13" s="108" t="s">
        <v>467</v>
      </c>
      <c r="D13" s="88"/>
      <c r="E13" s="88"/>
      <c r="F13" s="88"/>
      <c r="G13" s="88"/>
      <c r="H13" s="30" t="s">
        <v>394</v>
      </c>
      <c r="I13" s="88"/>
      <c r="J13" s="88"/>
      <c r="K13" s="88"/>
      <c r="L13" s="88"/>
      <c r="M13" s="88"/>
      <c r="N13" s="88"/>
      <c r="O13" s="88"/>
    </row>
  </sheetData>
  <mergeCells count="36">
    <mergeCell ref="C12:G12"/>
    <mergeCell ref="C13:G13"/>
    <mergeCell ref="I12:O12"/>
    <mergeCell ref="I13:O13"/>
    <mergeCell ref="O8:O9"/>
    <mergeCell ref="E8:E9"/>
    <mergeCell ref="F8:F9"/>
    <mergeCell ref="A1:O1"/>
    <mergeCell ref="A2:O2"/>
    <mergeCell ref="J4:K4"/>
    <mergeCell ref="J5:K5"/>
    <mergeCell ref="L4:O4"/>
    <mergeCell ref="L5:O5"/>
    <mergeCell ref="J3:O3"/>
    <mergeCell ref="A3:B3"/>
    <mergeCell ref="C3:D3"/>
    <mergeCell ref="A4:B4"/>
    <mergeCell ref="C4:D4"/>
    <mergeCell ref="A5:B5"/>
    <mergeCell ref="C5:D5"/>
    <mergeCell ref="J6:O6"/>
    <mergeCell ref="A7:O7"/>
    <mergeCell ref="E3:I6"/>
    <mergeCell ref="L8:L9"/>
    <mergeCell ref="M8:M9"/>
    <mergeCell ref="N8:N9"/>
    <mergeCell ref="K8:K9"/>
    <mergeCell ref="G8:G9"/>
    <mergeCell ref="H8:H9"/>
    <mergeCell ref="I8:J8"/>
    <mergeCell ref="A6:B6"/>
    <mergeCell ref="C6:D6"/>
    <mergeCell ref="A8:A9"/>
    <mergeCell ref="B8:B9"/>
    <mergeCell ref="C8:C9"/>
    <mergeCell ref="D8:D9"/>
  </mergeCells>
  <hyperlinks>
    <hyperlink ref="C13" r:id="rId1" xr:uid="{25D8B966-791F-CF47-99EE-B8777884B509}"/>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XFA83"/>
  <sheetViews>
    <sheetView topLeftCell="B1" zoomScale="85" zoomScaleNormal="85" workbookViewId="0">
      <selection activeCell="U12" sqref="U12"/>
    </sheetView>
  </sheetViews>
  <sheetFormatPr baseColWidth="10" defaultColWidth="11.42578125" defaultRowHeight="0" customHeight="1" zeroHeight="1" x14ac:dyDescent="0.25"/>
  <cols>
    <col min="1" max="1" width="21" style="7" customWidth="1"/>
    <col min="2" max="2" width="26.28515625" style="7" customWidth="1"/>
    <col min="3" max="3" width="65.85546875" style="7" customWidth="1"/>
    <col min="4" max="4" width="11.85546875" style="7" hidden="1" customWidth="1"/>
    <col min="5" max="5" width="32.42578125" style="7" hidden="1" customWidth="1"/>
    <col min="6" max="6" width="22.140625" style="7" hidden="1" customWidth="1"/>
    <col min="7" max="7" width="24" style="7" hidden="1" customWidth="1"/>
    <col min="8" max="8" width="21" style="7" hidden="1" customWidth="1"/>
    <col min="9" max="9" width="19.140625" style="6" customWidth="1"/>
    <col min="10" max="13" width="12.7109375" style="7" customWidth="1"/>
    <col min="14" max="14" width="20.7109375" style="7" customWidth="1"/>
    <col min="15" max="15" width="20.7109375" style="6" customWidth="1"/>
    <col min="16" max="16" width="16.28515625" style="7" customWidth="1"/>
    <col min="17" max="17" width="6.7109375" style="7" customWidth="1"/>
    <col min="18" max="18" width="19.85546875" style="7" bestFit="1" customWidth="1"/>
    <col min="19" max="19" width="20.85546875" style="7" customWidth="1"/>
    <col min="20" max="33" width="11.42578125" style="7" customWidth="1"/>
    <col min="34" max="16384" width="11.42578125" style="7"/>
  </cols>
  <sheetData>
    <row r="1" spans="1:16381" s="36" customFormat="1" ht="15" customHeight="1" x14ac:dyDescent="0.25">
      <c r="A1" s="104" t="s">
        <v>234</v>
      </c>
      <c r="B1" s="104"/>
      <c r="C1" s="104"/>
      <c r="D1" s="104"/>
      <c r="E1" s="104"/>
      <c r="F1" s="104"/>
      <c r="G1" s="104"/>
      <c r="H1" s="104"/>
      <c r="I1" s="104"/>
      <c r="J1" s="104"/>
      <c r="K1" s="104"/>
      <c r="L1" s="104"/>
      <c r="M1" s="104"/>
      <c r="N1" s="104"/>
      <c r="O1" s="104"/>
      <c r="P1" s="104"/>
      <c r="Q1" s="104"/>
      <c r="R1" s="104"/>
      <c r="S1" s="104"/>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16381" s="36" customFormat="1" ht="15" customHeight="1" x14ac:dyDescent="0.25">
      <c r="A2" s="104" t="s">
        <v>235</v>
      </c>
      <c r="B2" s="104"/>
      <c r="C2" s="104"/>
      <c r="D2" s="104"/>
      <c r="E2" s="104"/>
      <c r="F2" s="104"/>
      <c r="G2" s="104"/>
      <c r="H2" s="104"/>
      <c r="I2" s="104"/>
      <c r="J2" s="104"/>
      <c r="K2" s="104"/>
      <c r="L2" s="104"/>
      <c r="M2" s="104"/>
      <c r="N2" s="104"/>
      <c r="O2" s="104"/>
      <c r="P2" s="104"/>
      <c r="Q2" s="104"/>
      <c r="R2" s="104"/>
      <c r="S2" s="104"/>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16381" ht="32.25" customHeight="1" x14ac:dyDescent="0.25">
      <c r="A3" s="104" t="s">
        <v>401</v>
      </c>
      <c r="B3" s="104" t="s">
        <v>402</v>
      </c>
      <c r="C3" s="104" t="s">
        <v>403</v>
      </c>
      <c r="D3" s="104" t="s">
        <v>105</v>
      </c>
      <c r="E3" s="104" t="s">
        <v>106</v>
      </c>
      <c r="F3" s="104" t="s">
        <v>107</v>
      </c>
      <c r="G3" s="104" t="s">
        <v>108</v>
      </c>
      <c r="H3" s="104" t="s">
        <v>109</v>
      </c>
      <c r="I3" s="104" t="s">
        <v>13</v>
      </c>
      <c r="J3" s="104" t="s">
        <v>404</v>
      </c>
      <c r="K3" s="104"/>
      <c r="L3" s="104"/>
      <c r="M3" s="104"/>
      <c r="N3" s="104" t="s">
        <v>405</v>
      </c>
      <c r="O3" s="104" t="s">
        <v>395</v>
      </c>
      <c r="P3" s="104" t="s">
        <v>406</v>
      </c>
      <c r="Q3" s="104" t="s">
        <v>398</v>
      </c>
      <c r="R3" s="104" t="s">
        <v>408</v>
      </c>
      <c r="S3" s="104" t="s">
        <v>407</v>
      </c>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c r="XFA3" s="34"/>
    </row>
    <row r="4" spans="1:16381" ht="36" customHeight="1" x14ac:dyDescent="0.25">
      <c r="A4" s="109"/>
      <c r="B4" s="109"/>
      <c r="C4" s="104"/>
      <c r="D4" s="110"/>
      <c r="E4" s="104"/>
      <c r="F4" s="104"/>
      <c r="G4" s="104"/>
      <c r="H4" s="104"/>
      <c r="I4" s="104"/>
      <c r="J4" s="34" t="s">
        <v>110</v>
      </c>
      <c r="K4" s="34" t="s">
        <v>111</v>
      </c>
      <c r="L4" s="34" t="s">
        <v>112</v>
      </c>
      <c r="M4" s="34" t="s">
        <v>113</v>
      </c>
      <c r="N4" s="104"/>
      <c r="O4" s="104"/>
      <c r="P4" s="104"/>
      <c r="Q4" s="104"/>
      <c r="R4" s="104"/>
      <c r="S4" s="104"/>
    </row>
    <row r="5" spans="1:16381" ht="106.5" customHeight="1" x14ac:dyDescent="0.25">
      <c r="A5" s="101" t="s">
        <v>114</v>
      </c>
      <c r="B5" s="87" t="s">
        <v>115</v>
      </c>
      <c r="C5" s="37" t="s">
        <v>429</v>
      </c>
      <c r="D5" s="33">
        <f>+[1]Autodiagnóstico!H12</f>
        <v>100</v>
      </c>
      <c r="E5" s="19" t="s">
        <v>116</v>
      </c>
      <c r="F5" s="17"/>
      <c r="G5" s="17" t="s">
        <v>117</v>
      </c>
      <c r="H5" s="17"/>
      <c r="I5" s="17" t="s">
        <v>56</v>
      </c>
      <c r="J5" s="26"/>
      <c r="K5" s="26" t="s">
        <v>118</v>
      </c>
      <c r="L5" s="26"/>
      <c r="M5" s="26"/>
      <c r="N5" s="17" t="s">
        <v>119</v>
      </c>
      <c r="O5" s="17" t="s">
        <v>409</v>
      </c>
      <c r="P5" s="26"/>
      <c r="Q5" s="26"/>
      <c r="R5" s="26"/>
      <c r="S5" s="26"/>
    </row>
    <row r="6" spans="1:16381" ht="54.75" customHeight="1" x14ac:dyDescent="0.25">
      <c r="A6" s="101"/>
      <c r="B6" s="87"/>
      <c r="C6" s="37" t="s">
        <v>120</v>
      </c>
      <c r="D6" s="33">
        <f>+[1]Autodiagnóstico!H14</f>
        <v>100</v>
      </c>
      <c r="E6" s="19" t="s">
        <v>121</v>
      </c>
      <c r="F6" s="17"/>
      <c r="G6" s="17" t="s">
        <v>122</v>
      </c>
      <c r="H6" s="17"/>
      <c r="I6" s="17" t="s">
        <v>35</v>
      </c>
      <c r="J6" s="26"/>
      <c r="K6" s="26" t="s">
        <v>118</v>
      </c>
      <c r="L6" s="26" t="s">
        <v>118</v>
      </c>
      <c r="M6" s="26"/>
      <c r="N6" s="17" t="s">
        <v>410</v>
      </c>
      <c r="O6" s="17" t="s">
        <v>411</v>
      </c>
      <c r="P6" s="26"/>
      <c r="Q6" s="26"/>
      <c r="R6" s="26"/>
      <c r="S6" s="26"/>
    </row>
    <row r="7" spans="1:16381" ht="81" customHeight="1" x14ac:dyDescent="0.25">
      <c r="A7" s="101"/>
      <c r="B7" s="17" t="s">
        <v>124</v>
      </c>
      <c r="C7" s="38" t="s">
        <v>125</v>
      </c>
      <c r="D7" s="33">
        <f>+[1]Autodiagnóstico!H17</f>
        <v>100</v>
      </c>
      <c r="E7" s="19" t="s">
        <v>126</v>
      </c>
      <c r="F7" s="17"/>
      <c r="G7" s="17" t="s">
        <v>127</v>
      </c>
      <c r="H7" s="17" t="s">
        <v>128</v>
      </c>
      <c r="I7" s="17" t="s">
        <v>35</v>
      </c>
      <c r="J7" s="26"/>
      <c r="K7" s="26" t="s">
        <v>118</v>
      </c>
      <c r="L7" s="26" t="s">
        <v>118</v>
      </c>
      <c r="M7" s="26"/>
      <c r="N7" s="17" t="s">
        <v>412</v>
      </c>
      <c r="O7" s="17" t="s">
        <v>413</v>
      </c>
      <c r="P7" s="26"/>
      <c r="Q7" s="26"/>
      <c r="R7" s="26"/>
      <c r="S7" s="26"/>
    </row>
    <row r="8" spans="1:16381" ht="79.5" customHeight="1" x14ac:dyDescent="0.25">
      <c r="A8" s="101" t="s">
        <v>129</v>
      </c>
      <c r="B8" s="101" t="s">
        <v>130</v>
      </c>
      <c r="C8" s="38" t="s">
        <v>414</v>
      </c>
      <c r="D8" s="33">
        <f>+[1]Autodiagnóstico!H21</f>
        <v>100</v>
      </c>
      <c r="E8" s="19" t="s">
        <v>131</v>
      </c>
      <c r="F8" s="17"/>
      <c r="G8" s="17" t="s">
        <v>132</v>
      </c>
      <c r="H8" s="17"/>
      <c r="I8" s="87" t="s">
        <v>133</v>
      </c>
      <c r="J8" s="26"/>
      <c r="K8" s="26" t="s">
        <v>118</v>
      </c>
      <c r="L8" s="26"/>
      <c r="M8" s="26"/>
      <c r="N8" s="87" t="s">
        <v>390</v>
      </c>
      <c r="O8" s="87" t="s">
        <v>102</v>
      </c>
      <c r="P8" s="26"/>
      <c r="Q8" s="26"/>
      <c r="R8" s="26"/>
      <c r="S8" s="26"/>
    </row>
    <row r="9" spans="1:16381" ht="37.5" customHeight="1" x14ac:dyDescent="0.25">
      <c r="A9" s="101"/>
      <c r="B9" s="101"/>
      <c r="C9" s="19" t="s">
        <v>134</v>
      </c>
      <c r="D9" s="33">
        <f>+[1]Autodiagnóstico!H22</f>
        <v>100</v>
      </c>
      <c r="E9" s="19" t="s">
        <v>131</v>
      </c>
      <c r="F9" s="17"/>
      <c r="G9" s="17" t="s">
        <v>132</v>
      </c>
      <c r="H9" s="17"/>
      <c r="I9" s="87"/>
      <c r="J9" s="26"/>
      <c r="K9" s="26" t="s">
        <v>118</v>
      </c>
      <c r="L9" s="26"/>
      <c r="M9" s="26"/>
      <c r="N9" s="87"/>
      <c r="O9" s="87"/>
      <c r="P9" s="26"/>
      <c r="Q9" s="26"/>
      <c r="R9" s="26"/>
      <c r="S9" s="26"/>
    </row>
    <row r="10" spans="1:16381" ht="63" customHeight="1" x14ac:dyDescent="0.25">
      <c r="A10" s="101"/>
      <c r="B10" s="101"/>
      <c r="C10" s="38" t="s">
        <v>135</v>
      </c>
      <c r="D10" s="33">
        <f>+[1]Autodiagnóstico!H24</f>
        <v>100</v>
      </c>
      <c r="E10" s="19" t="s">
        <v>116</v>
      </c>
      <c r="F10" s="17"/>
      <c r="G10" s="17" t="s">
        <v>136</v>
      </c>
      <c r="H10" s="17"/>
      <c r="I10" s="87"/>
      <c r="J10" s="26"/>
      <c r="K10" s="26" t="s">
        <v>118</v>
      </c>
      <c r="L10" s="26"/>
      <c r="M10" s="26"/>
      <c r="N10" s="87"/>
      <c r="O10" s="87"/>
      <c r="P10" s="26"/>
      <c r="Q10" s="26"/>
      <c r="R10" s="26"/>
      <c r="S10" s="26"/>
    </row>
    <row r="11" spans="1:16381" ht="59.25" customHeight="1" x14ac:dyDescent="0.25">
      <c r="A11" s="101"/>
      <c r="B11" s="101"/>
      <c r="C11" s="37" t="s">
        <v>137</v>
      </c>
      <c r="D11" s="33">
        <f>+[1]Autodiagnóstico!H26</f>
        <v>100</v>
      </c>
      <c r="E11" s="19" t="s">
        <v>131</v>
      </c>
      <c r="F11" s="17"/>
      <c r="G11" s="17" t="s">
        <v>132</v>
      </c>
      <c r="H11" s="17"/>
      <c r="I11" s="87"/>
      <c r="J11" s="26"/>
      <c r="K11" s="26" t="s">
        <v>118</v>
      </c>
      <c r="L11" s="26"/>
      <c r="M11" s="26"/>
      <c r="N11" s="87"/>
      <c r="O11" s="87"/>
      <c r="P11" s="26"/>
      <c r="Q11" s="26"/>
      <c r="R11" s="26"/>
      <c r="S11" s="26"/>
    </row>
    <row r="12" spans="1:16381" ht="87.75" customHeight="1" x14ac:dyDescent="0.25">
      <c r="A12" s="101"/>
      <c r="B12" s="87" t="s">
        <v>138</v>
      </c>
      <c r="C12" s="37" t="s">
        <v>139</v>
      </c>
      <c r="D12" s="33">
        <f>+[1]Autodiagnóstico!H28</f>
        <v>50</v>
      </c>
      <c r="E12" s="19" t="s">
        <v>131</v>
      </c>
      <c r="F12" s="17"/>
      <c r="G12" s="17" t="s">
        <v>140</v>
      </c>
      <c r="H12" s="17"/>
      <c r="I12" s="17" t="s">
        <v>422</v>
      </c>
      <c r="J12" s="26"/>
      <c r="K12" s="26" t="s">
        <v>118</v>
      </c>
      <c r="L12" s="26"/>
      <c r="M12" s="26"/>
      <c r="N12" s="17" t="s">
        <v>142</v>
      </c>
      <c r="O12" s="17" t="s">
        <v>102</v>
      </c>
      <c r="P12" s="26"/>
      <c r="Q12" s="26"/>
      <c r="R12" s="26"/>
      <c r="S12" s="26"/>
    </row>
    <row r="13" spans="1:16381" ht="99.75" x14ac:dyDescent="0.25">
      <c r="A13" s="101"/>
      <c r="B13" s="87"/>
      <c r="C13" s="37" t="s">
        <v>143</v>
      </c>
      <c r="D13" s="33">
        <f>+[1]Autodiagnóstico!H29</f>
        <v>100</v>
      </c>
      <c r="E13" s="19" t="s">
        <v>131</v>
      </c>
      <c r="F13" s="17"/>
      <c r="G13" s="17" t="s">
        <v>144</v>
      </c>
      <c r="H13" s="17"/>
      <c r="I13" s="17" t="s">
        <v>436</v>
      </c>
      <c r="J13" s="26"/>
      <c r="K13" s="26" t="s">
        <v>118</v>
      </c>
      <c r="L13" s="26"/>
      <c r="M13" s="26"/>
      <c r="N13" s="17" t="s">
        <v>145</v>
      </c>
      <c r="O13" s="17" t="s">
        <v>423</v>
      </c>
      <c r="P13" s="26"/>
      <c r="Q13" s="26"/>
      <c r="R13" s="26"/>
      <c r="S13" s="26"/>
    </row>
    <row r="14" spans="1:16381" ht="99.75" customHeight="1" x14ac:dyDescent="0.25">
      <c r="A14" s="101"/>
      <c r="B14" s="87"/>
      <c r="C14" s="37" t="s">
        <v>146</v>
      </c>
      <c r="D14" s="33">
        <f>+[1]Autodiagnóstico!H35</f>
        <v>100</v>
      </c>
      <c r="E14" s="19"/>
      <c r="F14" s="17"/>
      <c r="G14" s="17"/>
      <c r="H14" s="17"/>
      <c r="I14" s="17" t="s">
        <v>141</v>
      </c>
      <c r="J14" s="26"/>
      <c r="K14" s="26" t="s">
        <v>118</v>
      </c>
      <c r="L14" s="26"/>
      <c r="M14" s="26"/>
      <c r="N14" s="17" t="s">
        <v>147</v>
      </c>
      <c r="O14" s="17" t="s">
        <v>148</v>
      </c>
      <c r="P14" s="26"/>
      <c r="Q14" s="26"/>
      <c r="R14" s="26"/>
      <c r="S14" s="26"/>
    </row>
    <row r="15" spans="1:16381" ht="97.5" customHeight="1" x14ac:dyDescent="0.25">
      <c r="A15" s="101"/>
      <c r="B15" s="87"/>
      <c r="C15" s="37" t="s">
        <v>149</v>
      </c>
      <c r="D15" s="33">
        <f>+[1]Autodiagnóstico!H36</f>
        <v>50</v>
      </c>
      <c r="E15" s="19"/>
      <c r="F15" s="17"/>
      <c r="G15" s="17"/>
      <c r="H15" s="17"/>
      <c r="I15" s="17" t="s">
        <v>141</v>
      </c>
      <c r="J15" s="26"/>
      <c r="K15" s="26"/>
      <c r="L15" s="26"/>
      <c r="M15" s="26" t="s">
        <v>118</v>
      </c>
      <c r="N15" s="17" t="s">
        <v>150</v>
      </c>
      <c r="O15" s="17" t="s">
        <v>151</v>
      </c>
      <c r="P15" s="26"/>
      <c r="Q15" s="26"/>
      <c r="R15" s="26"/>
      <c r="S15" s="26"/>
    </row>
    <row r="16" spans="1:16381" ht="85.5" customHeight="1" x14ac:dyDescent="0.25">
      <c r="A16" s="101" t="s">
        <v>152</v>
      </c>
      <c r="B16" s="87" t="s">
        <v>153</v>
      </c>
      <c r="C16" s="37" t="s">
        <v>154</v>
      </c>
      <c r="D16" s="33">
        <f>+[1]Autodiagnóstico!H38</f>
        <v>100</v>
      </c>
      <c r="E16" s="19" t="s">
        <v>131</v>
      </c>
      <c r="F16" s="17"/>
      <c r="G16" s="17" t="s">
        <v>132</v>
      </c>
      <c r="H16" s="17"/>
      <c r="I16" s="17" t="s">
        <v>63</v>
      </c>
      <c r="J16" s="26"/>
      <c r="K16" s="26" t="s">
        <v>118</v>
      </c>
      <c r="L16" s="26" t="s">
        <v>118</v>
      </c>
      <c r="M16" s="26" t="s">
        <v>118</v>
      </c>
      <c r="N16" s="17" t="s">
        <v>155</v>
      </c>
      <c r="O16" s="17" t="s">
        <v>156</v>
      </c>
      <c r="P16" s="26"/>
      <c r="Q16" s="26"/>
      <c r="R16" s="26"/>
      <c r="S16" s="26"/>
    </row>
    <row r="17" spans="1:19" ht="88.5" customHeight="1" x14ac:dyDescent="0.25">
      <c r="A17" s="101"/>
      <c r="B17" s="87"/>
      <c r="C17" s="37" t="s">
        <v>157</v>
      </c>
      <c r="D17" s="33">
        <f>+[1]Autodiagnóstico!H46</f>
        <v>1</v>
      </c>
      <c r="E17" s="17"/>
      <c r="F17" s="17"/>
      <c r="G17" s="17"/>
      <c r="H17" s="17"/>
      <c r="I17" s="17" t="s">
        <v>63</v>
      </c>
      <c r="J17" s="26"/>
      <c r="K17" s="26"/>
      <c r="L17" s="26" t="s">
        <v>118</v>
      </c>
      <c r="M17" s="26"/>
      <c r="N17" s="17" t="s">
        <v>391</v>
      </c>
      <c r="O17" s="17" t="s">
        <v>102</v>
      </c>
      <c r="P17" s="26"/>
      <c r="Q17" s="26"/>
      <c r="R17" s="26"/>
      <c r="S17" s="26"/>
    </row>
    <row r="18" spans="1:19" ht="99.75" x14ac:dyDescent="0.25">
      <c r="A18" s="101"/>
      <c r="B18" s="87" t="s">
        <v>158</v>
      </c>
      <c r="C18" s="37" t="s">
        <v>437</v>
      </c>
      <c r="D18" s="33">
        <f>+[1]Autodiagnóstico!H47</f>
        <v>100</v>
      </c>
      <c r="E18" s="17" t="s">
        <v>121</v>
      </c>
      <c r="F18" s="17"/>
      <c r="G18" s="17" t="s">
        <v>159</v>
      </c>
      <c r="H18" s="17"/>
      <c r="I18" s="17" t="s">
        <v>141</v>
      </c>
      <c r="J18" s="26"/>
      <c r="K18" s="26" t="s">
        <v>118</v>
      </c>
      <c r="L18" s="26"/>
      <c r="M18" s="26"/>
      <c r="N18" s="17" t="s">
        <v>160</v>
      </c>
      <c r="O18" s="17" t="s">
        <v>102</v>
      </c>
      <c r="P18" s="26"/>
      <c r="Q18" s="26"/>
      <c r="R18" s="26"/>
      <c r="S18" s="26"/>
    </row>
    <row r="19" spans="1:19" ht="114" x14ac:dyDescent="0.25">
      <c r="A19" s="101"/>
      <c r="B19" s="87"/>
      <c r="C19" s="37" t="s">
        <v>161</v>
      </c>
      <c r="D19" s="33">
        <f>+[1]Autodiagnóstico!H48</f>
        <v>100</v>
      </c>
      <c r="E19" s="17" t="s">
        <v>162</v>
      </c>
      <c r="F19" s="17"/>
      <c r="G19" s="17" t="s">
        <v>132</v>
      </c>
      <c r="H19" s="17"/>
      <c r="I19" s="17" t="s">
        <v>39</v>
      </c>
      <c r="J19" s="26"/>
      <c r="K19" s="26" t="s">
        <v>118</v>
      </c>
      <c r="L19" s="26" t="s">
        <v>118</v>
      </c>
      <c r="M19" s="26" t="s">
        <v>118</v>
      </c>
      <c r="N19" s="17" t="s">
        <v>163</v>
      </c>
      <c r="O19" s="17" t="s">
        <v>156</v>
      </c>
      <c r="P19" s="26"/>
      <c r="Q19" s="26"/>
      <c r="R19" s="26"/>
      <c r="S19" s="26"/>
    </row>
    <row r="20" spans="1:19" ht="114" x14ac:dyDescent="0.25">
      <c r="A20" s="101"/>
      <c r="B20" s="87"/>
      <c r="C20" s="37" t="s">
        <v>438</v>
      </c>
      <c r="D20" s="33">
        <f>+[1]Autodiagnóstico!H49</f>
        <v>100</v>
      </c>
      <c r="E20" s="17" t="s">
        <v>162</v>
      </c>
      <c r="F20" s="17"/>
      <c r="G20" s="17" t="s">
        <v>164</v>
      </c>
      <c r="H20" s="17"/>
      <c r="I20" s="17" t="s">
        <v>39</v>
      </c>
      <c r="J20" s="26"/>
      <c r="K20" s="26" t="s">
        <v>118</v>
      </c>
      <c r="L20" s="26" t="s">
        <v>118</v>
      </c>
      <c r="M20" s="26" t="s">
        <v>118</v>
      </c>
      <c r="N20" s="17" t="s">
        <v>165</v>
      </c>
      <c r="O20" s="17" t="s">
        <v>156</v>
      </c>
      <c r="P20" s="26"/>
      <c r="Q20" s="26"/>
      <c r="R20" s="26"/>
      <c r="S20" s="26"/>
    </row>
    <row r="21" spans="1:19" ht="102" customHeight="1" x14ac:dyDescent="0.25">
      <c r="A21" s="101"/>
      <c r="B21" s="17" t="s">
        <v>166</v>
      </c>
      <c r="C21" s="37" t="s">
        <v>167</v>
      </c>
      <c r="D21" s="33">
        <f>+[1]Autodiagnóstico!H53</f>
        <v>90</v>
      </c>
      <c r="E21" s="17"/>
      <c r="F21" s="17"/>
      <c r="G21" s="17"/>
      <c r="H21" s="17"/>
      <c r="I21" s="17" t="s">
        <v>168</v>
      </c>
      <c r="J21" s="26"/>
      <c r="K21" s="26" t="s">
        <v>118</v>
      </c>
      <c r="L21" s="26" t="s">
        <v>118</v>
      </c>
      <c r="M21" s="26" t="s">
        <v>118</v>
      </c>
      <c r="N21" s="17" t="s">
        <v>169</v>
      </c>
      <c r="O21" s="17" t="s">
        <v>424</v>
      </c>
      <c r="P21" s="26"/>
      <c r="Q21" s="26"/>
      <c r="R21" s="26"/>
      <c r="S21" s="26"/>
    </row>
    <row r="22" spans="1:19" ht="114" x14ac:dyDescent="0.25">
      <c r="A22" s="101"/>
      <c r="B22" s="87" t="s">
        <v>170</v>
      </c>
      <c r="C22" s="37" t="s">
        <v>171</v>
      </c>
      <c r="D22" s="33">
        <f>+[1]Autodiagnóstico!H55</f>
        <v>100</v>
      </c>
      <c r="E22" s="17" t="s">
        <v>162</v>
      </c>
      <c r="F22" s="17"/>
      <c r="G22" s="17" t="s">
        <v>140</v>
      </c>
      <c r="H22" s="19"/>
      <c r="I22" s="17" t="s">
        <v>141</v>
      </c>
      <c r="J22" s="26"/>
      <c r="K22" s="26" t="s">
        <v>118</v>
      </c>
      <c r="L22" s="26"/>
      <c r="M22" s="26"/>
      <c r="N22" s="17" t="s">
        <v>386</v>
      </c>
      <c r="O22" s="17" t="s">
        <v>172</v>
      </c>
      <c r="P22" s="26"/>
      <c r="Q22" s="26"/>
      <c r="R22" s="26"/>
      <c r="S22" s="26"/>
    </row>
    <row r="23" spans="1:19" ht="114" x14ac:dyDescent="0.25">
      <c r="A23" s="101"/>
      <c r="B23" s="87"/>
      <c r="C23" s="37" t="s">
        <v>384</v>
      </c>
      <c r="D23" s="33">
        <f>+[1]Autodiagnóstico!H56</f>
        <v>100</v>
      </c>
      <c r="E23" s="17" t="s">
        <v>162</v>
      </c>
      <c r="F23" s="17"/>
      <c r="G23" s="17" t="s">
        <v>144</v>
      </c>
      <c r="H23" s="19"/>
      <c r="I23" s="17" t="s">
        <v>39</v>
      </c>
      <c r="J23" s="26"/>
      <c r="K23" s="26" t="s">
        <v>118</v>
      </c>
      <c r="L23" s="26" t="s">
        <v>118</v>
      </c>
      <c r="M23" s="26" t="s">
        <v>118</v>
      </c>
      <c r="N23" s="17" t="s">
        <v>385</v>
      </c>
      <c r="O23" s="17" t="s">
        <v>425</v>
      </c>
      <c r="P23" s="26"/>
      <c r="Q23" s="26"/>
      <c r="R23" s="26"/>
      <c r="S23" s="26"/>
    </row>
    <row r="24" spans="1:19" ht="114" x14ac:dyDescent="0.25">
      <c r="A24" s="101"/>
      <c r="B24" s="87"/>
      <c r="C24" s="37" t="s">
        <v>173</v>
      </c>
      <c r="D24" s="33">
        <f>+[1]Autodiagnóstico!H57</f>
        <v>1</v>
      </c>
      <c r="E24" s="17" t="s">
        <v>162</v>
      </c>
      <c r="F24" s="17"/>
      <c r="G24" s="17" t="s">
        <v>174</v>
      </c>
      <c r="H24" s="19"/>
      <c r="I24" s="17" t="s">
        <v>63</v>
      </c>
      <c r="J24" s="26"/>
      <c r="K24" s="26" t="s">
        <v>118</v>
      </c>
      <c r="L24" s="26" t="s">
        <v>118</v>
      </c>
      <c r="M24" s="26" t="s">
        <v>118</v>
      </c>
      <c r="N24" s="17" t="s">
        <v>175</v>
      </c>
      <c r="O24" s="17" t="s">
        <v>425</v>
      </c>
      <c r="P24" s="26"/>
      <c r="Q24" s="26"/>
      <c r="R24" s="26"/>
      <c r="S24" s="26"/>
    </row>
    <row r="25" spans="1:19" ht="114" x14ac:dyDescent="0.25">
      <c r="A25" s="101"/>
      <c r="B25" s="87"/>
      <c r="C25" s="37" t="s">
        <v>442</v>
      </c>
      <c r="D25" s="33">
        <f>+[1]Autodiagnóstico!H58</f>
        <v>100</v>
      </c>
      <c r="E25" s="17" t="s">
        <v>162</v>
      </c>
      <c r="F25" s="17"/>
      <c r="G25" s="17" t="s">
        <v>176</v>
      </c>
      <c r="H25" s="19"/>
      <c r="I25" s="17" t="s">
        <v>443</v>
      </c>
      <c r="J25" s="26"/>
      <c r="K25" s="26" t="s">
        <v>118</v>
      </c>
      <c r="L25" s="26" t="s">
        <v>118</v>
      </c>
      <c r="M25" s="26" t="s">
        <v>118</v>
      </c>
      <c r="N25" s="17" t="s">
        <v>177</v>
      </c>
      <c r="O25" s="17" t="s">
        <v>425</v>
      </c>
      <c r="P25" s="26"/>
      <c r="Q25" s="26"/>
      <c r="R25" s="26"/>
      <c r="S25" s="26"/>
    </row>
    <row r="26" spans="1:19" ht="85.5" x14ac:dyDescent="0.25">
      <c r="A26" s="101" t="s">
        <v>178</v>
      </c>
      <c r="B26" s="87" t="s">
        <v>179</v>
      </c>
      <c r="C26" s="37" t="s">
        <v>387</v>
      </c>
      <c r="D26" s="33">
        <f>+[1]Autodiagnóstico!H59</f>
        <v>100</v>
      </c>
      <c r="E26" s="19" t="s">
        <v>121</v>
      </c>
      <c r="F26" s="17"/>
      <c r="G26" s="17" t="s">
        <v>159</v>
      </c>
      <c r="H26" s="19"/>
      <c r="I26" s="17" t="s">
        <v>439</v>
      </c>
      <c r="J26" s="26"/>
      <c r="K26" s="26" t="s">
        <v>118</v>
      </c>
      <c r="L26" s="26"/>
      <c r="M26" s="26"/>
      <c r="N26" s="17" t="s">
        <v>388</v>
      </c>
      <c r="O26" s="17" t="s">
        <v>440</v>
      </c>
      <c r="P26" s="26"/>
      <c r="Q26" s="26"/>
      <c r="R26" s="26"/>
      <c r="S26" s="26"/>
    </row>
    <row r="27" spans="1:19" ht="85.5" x14ac:dyDescent="0.25">
      <c r="A27" s="101"/>
      <c r="B27" s="87"/>
      <c r="C27" s="37" t="s">
        <v>180</v>
      </c>
      <c r="D27" s="33">
        <f>+[1]Autodiagnóstico!H60</f>
        <v>100</v>
      </c>
      <c r="E27" s="19" t="s">
        <v>121</v>
      </c>
      <c r="F27" s="37"/>
      <c r="G27" s="19" t="s">
        <v>159</v>
      </c>
      <c r="H27" s="19"/>
      <c r="I27" s="17" t="s">
        <v>63</v>
      </c>
      <c r="J27" s="26"/>
      <c r="K27" s="26" t="s">
        <v>118</v>
      </c>
      <c r="L27" s="26" t="s">
        <v>118</v>
      </c>
      <c r="M27" s="26" t="s">
        <v>118</v>
      </c>
      <c r="N27" s="17" t="s">
        <v>181</v>
      </c>
      <c r="O27" s="17" t="s">
        <v>425</v>
      </c>
      <c r="P27" s="26"/>
      <c r="Q27" s="26"/>
      <c r="R27" s="26"/>
      <c r="S27" s="26"/>
    </row>
    <row r="28" spans="1:19" ht="270.75" x14ac:dyDescent="0.25">
      <c r="A28" s="101"/>
      <c r="B28" s="87"/>
      <c r="C28" s="37" t="s">
        <v>182</v>
      </c>
      <c r="D28" s="33">
        <f>+[1]Autodiagnóstico!H61</f>
        <v>100</v>
      </c>
      <c r="E28" s="19" t="s">
        <v>162</v>
      </c>
      <c r="F28" s="37"/>
      <c r="G28" s="19" t="s">
        <v>183</v>
      </c>
      <c r="H28" s="19" t="s">
        <v>128</v>
      </c>
      <c r="I28" s="17" t="s">
        <v>389</v>
      </c>
      <c r="J28" s="26"/>
      <c r="K28" s="26" t="s">
        <v>118</v>
      </c>
      <c r="L28" s="26" t="s">
        <v>118</v>
      </c>
      <c r="M28" s="26" t="s">
        <v>118</v>
      </c>
      <c r="N28" s="17" t="s">
        <v>184</v>
      </c>
      <c r="O28" s="17" t="s">
        <v>425</v>
      </c>
      <c r="P28" s="26"/>
      <c r="Q28" s="26"/>
      <c r="R28" s="26"/>
      <c r="S28" s="26"/>
    </row>
    <row r="29" spans="1:19" ht="114" x14ac:dyDescent="0.25">
      <c r="A29" s="101"/>
      <c r="B29" s="87"/>
      <c r="C29" s="19" t="s">
        <v>185</v>
      </c>
      <c r="D29" s="39">
        <f>+[1]Autodiagnóstico!H62</f>
        <v>100</v>
      </c>
      <c r="E29" s="19" t="s">
        <v>162</v>
      </c>
      <c r="F29" s="19"/>
      <c r="G29" s="19" t="s">
        <v>186</v>
      </c>
      <c r="H29" s="19"/>
      <c r="I29" s="19" t="s">
        <v>441</v>
      </c>
      <c r="J29" s="32"/>
      <c r="K29" s="32" t="s">
        <v>118</v>
      </c>
      <c r="L29" s="32" t="s">
        <v>118</v>
      </c>
      <c r="M29" s="32" t="s">
        <v>118</v>
      </c>
      <c r="N29" s="19" t="s">
        <v>417</v>
      </c>
      <c r="O29" s="19" t="s">
        <v>418</v>
      </c>
      <c r="P29" s="26"/>
      <c r="Q29" s="26"/>
      <c r="R29" s="26"/>
      <c r="S29" s="26"/>
    </row>
    <row r="30" spans="1:19" ht="114" x14ac:dyDescent="0.25">
      <c r="A30" s="101"/>
      <c r="B30" s="87"/>
      <c r="C30" s="37" t="s">
        <v>187</v>
      </c>
      <c r="D30" s="33">
        <f>+[1]Autodiagnóstico!H64</f>
        <v>100</v>
      </c>
      <c r="E30" s="19" t="s">
        <v>162</v>
      </c>
      <c r="F30" s="37"/>
      <c r="G30" s="19" t="s">
        <v>188</v>
      </c>
      <c r="H30" s="19"/>
      <c r="I30" s="17" t="s">
        <v>34</v>
      </c>
      <c r="J30" s="26"/>
      <c r="K30" s="26"/>
      <c r="L30" s="26" t="s">
        <v>118</v>
      </c>
      <c r="M30" s="26"/>
      <c r="N30" s="17" t="s">
        <v>189</v>
      </c>
      <c r="O30" s="17" t="s">
        <v>190</v>
      </c>
      <c r="P30" s="26"/>
      <c r="Q30" s="26"/>
      <c r="R30" s="26"/>
      <c r="S30" s="26"/>
    </row>
    <row r="31" spans="1:19" ht="114" x14ac:dyDescent="0.25">
      <c r="A31" s="101"/>
      <c r="B31" s="87"/>
      <c r="C31" s="37" t="s">
        <v>191</v>
      </c>
      <c r="D31" s="33">
        <f>+[1]Autodiagnóstico!H65</f>
        <v>100</v>
      </c>
      <c r="E31" s="19" t="s">
        <v>162</v>
      </c>
      <c r="F31" s="37"/>
      <c r="G31" s="19" t="s">
        <v>192</v>
      </c>
      <c r="H31" s="19"/>
      <c r="I31" s="17" t="s">
        <v>63</v>
      </c>
      <c r="J31" s="26"/>
      <c r="K31" s="26" t="s">
        <v>118</v>
      </c>
      <c r="L31" s="26" t="s">
        <v>118</v>
      </c>
      <c r="M31" s="26" t="s">
        <v>118</v>
      </c>
      <c r="N31" s="17" t="s">
        <v>193</v>
      </c>
      <c r="O31" s="17" t="s">
        <v>425</v>
      </c>
      <c r="P31" s="26"/>
      <c r="Q31" s="26"/>
      <c r="R31" s="26"/>
      <c r="S31" s="26"/>
    </row>
    <row r="32" spans="1:19" ht="158.25" customHeight="1" x14ac:dyDescent="0.25">
      <c r="A32" s="101" t="s">
        <v>194</v>
      </c>
      <c r="B32" s="87" t="s">
        <v>195</v>
      </c>
      <c r="C32" s="37" t="s">
        <v>196</v>
      </c>
      <c r="D32" s="33">
        <f>+[1]Autodiagnóstico!H66</f>
        <v>50</v>
      </c>
      <c r="E32" s="19" t="s">
        <v>162</v>
      </c>
      <c r="F32" s="37"/>
      <c r="G32" s="19" t="s">
        <v>132</v>
      </c>
      <c r="H32" s="19"/>
      <c r="I32" s="17" t="s">
        <v>34</v>
      </c>
      <c r="J32" s="26"/>
      <c r="K32" s="26"/>
      <c r="L32" s="26" t="s">
        <v>118</v>
      </c>
      <c r="M32" s="26"/>
      <c r="N32" s="17" t="s">
        <v>197</v>
      </c>
      <c r="O32" s="17" t="s">
        <v>198</v>
      </c>
      <c r="P32" s="26"/>
      <c r="Q32" s="26"/>
      <c r="R32" s="26"/>
      <c r="S32" s="26"/>
    </row>
    <row r="33" spans="1:19" ht="60" customHeight="1" x14ac:dyDescent="0.25">
      <c r="A33" s="101"/>
      <c r="B33" s="87"/>
      <c r="C33" s="37" t="s">
        <v>199</v>
      </c>
      <c r="D33" s="33">
        <f>+[1]Autodiagnóstico!H67</f>
        <v>1</v>
      </c>
      <c r="E33" s="19"/>
      <c r="F33" s="37"/>
      <c r="G33" s="19"/>
      <c r="H33" s="19"/>
      <c r="I33" s="17" t="s">
        <v>35</v>
      </c>
      <c r="J33" s="26"/>
      <c r="K33" s="26" t="s">
        <v>118</v>
      </c>
      <c r="L33" s="26" t="s">
        <v>118</v>
      </c>
      <c r="M33" s="26" t="s">
        <v>118</v>
      </c>
      <c r="N33" s="17" t="s">
        <v>200</v>
      </c>
      <c r="O33" s="17" t="s">
        <v>425</v>
      </c>
      <c r="P33" s="26"/>
      <c r="Q33" s="26"/>
      <c r="R33" s="26"/>
      <c r="S33" s="26"/>
    </row>
    <row r="34" spans="1:19" ht="81" customHeight="1" x14ac:dyDescent="0.25">
      <c r="A34" s="101"/>
      <c r="B34" s="87"/>
      <c r="C34" s="37" t="s">
        <v>201</v>
      </c>
      <c r="D34" s="33">
        <f>+[1]Autodiagnóstico!H68</f>
        <v>80</v>
      </c>
      <c r="E34" s="19" t="s">
        <v>121</v>
      </c>
      <c r="F34" s="37"/>
      <c r="G34" s="19" t="s">
        <v>159</v>
      </c>
      <c r="H34" s="19"/>
      <c r="I34" s="17" t="s">
        <v>202</v>
      </c>
      <c r="J34" s="26"/>
      <c r="K34" s="26"/>
      <c r="L34" s="26"/>
      <c r="M34" s="26" t="s">
        <v>118</v>
      </c>
      <c r="N34" s="17" t="s">
        <v>203</v>
      </c>
      <c r="O34" s="17" t="s">
        <v>102</v>
      </c>
      <c r="P34" s="26"/>
      <c r="Q34" s="26"/>
      <c r="R34" s="26"/>
      <c r="S34" s="26"/>
    </row>
    <row r="35" spans="1:19" ht="75.75" customHeight="1" x14ac:dyDescent="0.25">
      <c r="A35" s="101"/>
      <c r="B35" s="87"/>
      <c r="C35" s="37" t="s">
        <v>204</v>
      </c>
      <c r="D35" s="33">
        <f>+[1]Autodiagnóstico!H70</f>
        <v>100</v>
      </c>
      <c r="E35" s="19"/>
      <c r="F35" s="19"/>
      <c r="G35" s="19"/>
      <c r="H35" s="19"/>
      <c r="I35" s="17" t="s">
        <v>63</v>
      </c>
      <c r="J35" s="26"/>
      <c r="K35" s="26" t="s">
        <v>118</v>
      </c>
      <c r="L35" s="26" t="s">
        <v>118</v>
      </c>
      <c r="M35" s="26" t="s">
        <v>118</v>
      </c>
      <c r="N35" s="17" t="s">
        <v>205</v>
      </c>
      <c r="O35" s="17" t="s">
        <v>425</v>
      </c>
      <c r="P35" s="26"/>
      <c r="Q35" s="26"/>
      <c r="R35" s="26"/>
      <c r="S35" s="26"/>
    </row>
    <row r="36" spans="1:19" ht="42" customHeight="1" x14ac:dyDescent="0.25">
      <c r="A36" s="101"/>
      <c r="B36" s="87"/>
      <c r="C36" s="37" t="s">
        <v>49</v>
      </c>
      <c r="D36" s="33">
        <f>+[1]Autodiagnóstico!H71</f>
        <v>1</v>
      </c>
      <c r="E36" s="19"/>
      <c r="F36" s="19"/>
      <c r="G36" s="19"/>
      <c r="H36" s="19"/>
      <c r="I36" s="17" t="s">
        <v>35</v>
      </c>
      <c r="J36" s="26"/>
      <c r="K36" s="26" t="s">
        <v>118</v>
      </c>
      <c r="L36" s="26"/>
      <c r="M36" s="26"/>
      <c r="N36" s="17" t="s">
        <v>206</v>
      </c>
      <c r="O36" s="17" t="s">
        <v>123</v>
      </c>
      <c r="P36" s="26"/>
      <c r="Q36" s="26"/>
      <c r="R36" s="26"/>
      <c r="S36" s="26"/>
    </row>
    <row r="37" spans="1:19" ht="83.25" customHeight="1" x14ac:dyDescent="0.25">
      <c r="A37" s="101"/>
      <c r="B37" s="87"/>
      <c r="C37" s="37" t="s">
        <v>207</v>
      </c>
      <c r="D37" s="33">
        <f>+[1]Autodiagnóstico!H72</f>
        <v>1</v>
      </c>
      <c r="E37" s="19"/>
      <c r="F37" s="19"/>
      <c r="G37" s="19"/>
      <c r="H37" s="19"/>
      <c r="I37" s="17" t="s">
        <v>35</v>
      </c>
      <c r="J37" s="26"/>
      <c r="K37" s="26" t="s">
        <v>118</v>
      </c>
      <c r="L37" s="26"/>
      <c r="M37" s="26"/>
      <c r="N37" s="17" t="s">
        <v>208</v>
      </c>
      <c r="O37" s="17" t="s">
        <v>426</v>
      </c>
      <c r="P37" s="26"/>
      <c r="Q37" s="26"/>
      <c r="R37" s="26"/>
      <c r="S37" s="26"/>
    </row>
    <row r="38" spans="1:19" ht="83.25" customHeight="1" x14ac:dyDescent="0.25">
      <c r="A38" s="101"/>
      <c r="B38" s="87"/>
      <c r="C38" s="55" t="s">
        <v>419</v>
      </c>
      <c r="D38" s="39"/>
      <c r="E38" s="55"/>
      <c r="F38" s="55"/>
      <c r="G38" s="55"/>
      <c r="H38" s="55"/>
      <c r="I38" s="55" t="s">
        <v>35</v>
      </c>
      <c r="J38" s="32"/>
      <c r="K38" s="32" t="s">
        <v>118</v>
      </c>
      <c r="L38" s="32" t="s">
        <v>118</v>
      </c>
      <c r="M38" s="32" t="s">
        <v>118</v>
      </c>
      <c r="N38" s="55" t="s">
        <v>420</v>
      </c>
      <c r="O38" s="55" t="s">
        <v>421</v>
      </c>
      <c r="P38" s="26"/>
      <c r="Q38" s="26"/>
      <c r="R38" s="26"/>
      <c r="S38" s="26"/>
    </row>
    <row r="39" spans="1:19" ht="57" x14ac:dyDescent="0.25">
      <c r="A39" s="101"/>
      <c r="B39" s="87"/>
      <c r="C39" s="55" t="s">
        <v>415</v>
      </c>
      <c r="D39" s="39"/>
      <c r="E39" s="55"/>
      <c r="F39" s="55"/>
      <c r="G39" s="55"/>
      <c r="H39" s="55"/>
      <c r="I39" s="55" t="s">
        <v>35</v>
      </c>
      <c r="J39" s="32" t="s">
        <v>118</v>
      </c>
      <c r="K39" s="32"/>
      <c r="L39" s="32"/>
      <c r="M39" s="32"/>
      <c r="N39" s="55" t="s">
        <v>416</v>
      </c>
      <c r="O39" s="55" t="s">
        <v>427</v>
      </c>
      <c r="P39" s="26"/>
      <c r="Q39" s="26"/>
      <c r="R39" s="26"/>
      <c r="S39" s="26"/>
    </row>
    <row r="40" spans="1:19" ht="45" customHeight="1" x14ac:dyDescent="0.25">
      <c r="A40" s="101"/>
      <c r="B40" s="87"/>
      <c r="C40" s="37" t="s">
        <v>209</v>
      </c>
      <c r="D40" s="33">
        <f>+[1]Autodiagnóstico!H73</f>
        <v>1</v>
      </c>
      <c r="E40" s="19"/>
      <c r="F40" s="19"/>
      <c r="G40" s="19"/>
      <c r="H40" s="19"/>
      <c r="I40" s="17" t="s">
        <v>35</v>
      </c>
      <c r="J40" s="26"/>
      <c r="K40" s="26" t="s">
        <v>118</v>
      </c>
      <c r="L40" s="26" t="s">
        <v>118</v>
      </c>
      <c r="M40" s="26"/>
      <c r="N40" s="17" t="s">
        <v>210</v>
      </c>
      <c r="O40" s="17" t="s">
        <v>211</v>
      </c>
      <c r="P40" s="26"/>
      <c r="Q40" s="26"/>
      <c r="R40" s="26"/>
      <c r="S40" s="26"/>
    </row>
    <row r="41" spans="1:19" ht="40.5" customHeight="1" x14ac:dyDescent="0.25">
      <c r="A41" s="101"/>
      <c r="B41" s="87"/>
      <c r="C41" s="37" t="s">
        <v>212</v>
      </c>
      <c r="D41" s="33">
        <f>+[1]Autodiagnóstico!H74</f>
        <v>1</v>
      </c>
      <c r="E41" s="19"/>
      <c r="F41" s="19"/>
      <c r="G41" s="19"/>
      <c r="H41" s="19"/>
      <c r="I41" s="17" t="s">
        <v>50</v>
      </c>
      <c r="J41" s="26"/>
      <c r="K41" s="26" t="s">
        <v>118</v>
      </c>
      <c r="L41" s="26" t="s">
        <v>118</v>
      </c>
      <c r="M41" s="26"/>
      <c r="N41" s="17" t="s">
        <v>213</v>
      </c>
      <c r="O41" s="17" t="s">
        <v>102</v>
      </c>
      <c r="P41" s="26"/>
      <c r="Q41" s="26"/>
      <c r="R41" s="26"/>
      <c r="S41" s="26"/>
    </row>
    <row r="42" spans="1:19" ht="48.75" customHeight="1" x14ac:dyDescent="0.25">
      <c r="A42" s="101"/>
      <c r="B42" s="87"/>
      <c r="C42" s="37" t="s">
        <v>214</v>
      </c>
      <c r="D42" s="33">
        <f>+[1]Autodiagnóstico!H75</f>
        <v>1</v>
      </c>
      <c r="E42" s="17"/>
      <c r="F42" s="17"/>
      <c r="G42" s="17"/>
      <c r="H42" s="17"/>
      <c r="I42" s="17" t="s">
        <v>35</v>
      </c>
      <c r="J42" s="26"/>
      <c r="K42" s="26"/>
      <c r="L42" s="26"/>
      <c r="M42" s="26"/>
      <c r="N42" s="17" t="s">
        <v>215</v>
      </c>
      <c r="O42" s="17" t="s">
        <v>216</v>
      </c>
      <c r="P42" s="26"/>
      <c r="Q42" s="26"/>
      <c r="R42" s="26"/>
      <c r="S42" s="26"/>
    </row>
    <row r="43" spans="1:19" ht="66" customHeight="1" x14ac:dyDescent="0.25">
      <c r="A43" s="101"/>
      <c r="B43" s="87"/>
      <c r="C43" s="37" t="s">
        <v>217</v>
      </c>
      <c r="D43" s="33">
        <f>+[1]Autodiagnóstico!H76</f>
        <v>100</v>
      </c>
      <c r="E43" s="17"/>
      <c r="F43" s="17"/>
      <c r="G43" s="17"/>
      <c r="H43" s="17"/>
      <c r="I43" s="17" t="s">
        <v>35</v>
      </c>
      <c r="J43" s="26"/>
      <c r="K43" s="26"/>
      <c r="L43" s="26" t="s">
        <v>118</v>
      </c>
      <c r="M43" s="26"/>
      <c r="N43" s="87" t="s">
        <v>218</v>
      </c>
      <c r="O43" s="87" t="s">
        <v>102</v>
      </c>
      <c r="P43" s="26"/>
      <c r="Q43" s="26"/>
      <c r="R43" s="26"/>
      <c r="S43" s="26"/>
    </row>
    <row r="44" spans="1:19" ht="99.75" x14ac:dyDescent="0.25">
      <c r="A44" s="101"/>
      <c r="B44" s="87"/>
      <c r="C44" s="37" t="s">
        <v>219</v>
      </c>
      <c r="D44" s="33">
        <f>+[1]Autodiagnóstico!H77</f>
        <v>100</v>
      </c>
      <c r="E44" s="17"/>
      <c r="F44" s="17"/>
      <c r="G44" s="17"/>
      <c r="H44" s="17"/>
      <c r="I44" s="17" t="s">
        <v>141</v>
      </c>
      <c r="J44" s="26"/>
      <c r="K44" s="26"/>
      <c r="L44" s="26"/>
      <c r="M44" s="26" t="s">
        <v>118</v>
      </c>
      <c r="N44" s="87"/>
      <c r="O44" s="87"/>
      <c r="P44" s="26"/>
      <c r="Q44" s="26"/>
      <c r="R44" s="26"/>
      <c r="S44" s="26"/>
    </row>
    <row r="45" spans="1:19" ht="14.25" x14ac:dyDescent="0.25"/>
    <row r="46" spans="1:19" ht="14.25" x14ac:dyDescent="0.25"/>
    <row r="47" spans="1:19" ht="14.25" x14ac:dyDescent="0.25"/>
    <row r="48" spans="1:19" ht="14.25" x14ac:dyDescent="0.25"/>
    <row r="49" spans="4:15" ht="14.25" x14ac:dyDescent="0.25"/>
    <row r="50" spans="4:15" ht="14.25" x14ac:dyDescent="0.25"/>
    <row r="51" spans="4:15" ht="15" x14ac:dyDescent="0.25">
      <c r="D51" s="35"/>
    </row>
    <row r="52" spans="4:15" ht="14.25" x14ac:dyDescent="0.25"/>
    <row r="53" spans="4:15" ht="14.25" x14ac:dyDescent="0.25"/>
    <row r="54" spans="4:15" ht="14.25" x14ac:dyDescent="0.25"/>
    <row r="55" spans="4:15" ht="14.25" x14ac:dyDescent="0.25"/>
    <row r="56" spans="4:15" ht="14.25" x14ac:dyDescent="0.25">
      <c r="I56" s="7"/>
      <c r="O56" s="7"/>
    </row>
    <row r="57" spans="4:15" ht="14.25" x14ac:dyDescent="0.25">
      <c r="I57" s="7"/>
      <c r="O57" s="7"/>
    </row>
    <row r="58" spans="4:15" ht="14.25" x14ac:dyDescent="0.25">
      <c r="I58" s="7"/>
      <c r="O58" s="7"/>
    </row>
    <row r="59" spans="4:15" ht="14.25" x14ac:dyDescent="0.25">
      <c r="I59" s="7"/>
      <c r="O59" s="7"/>
    </row>
    <row r="60" spans="4:15" ht="14.25" x14ac:dyDescent="0.25">
      <c r="I60" s="7"/>
      <c r="O60" s="7"/>
    </row>
    <row r="61" spans="4:15" ht="14.25" x14ac:dyDescent="0.25">
      <c r="I61" s="7"/>
      <c r="O61" s="7"/>
    </row>
    <row r="62" spans="4:15" ht="14.25" x14ac:dyDescent="0.25">
      <c r="I62" s="7"/>
      <c r="O62" s="7"/>
    </row>
    <row r="63" spans="4:15" ht="14.25" x14ac:dyDescent="0.25">
      <c r="I63" s="7"/>
      <c r="O63" s="7"/>
    </row>
    <row r="64" spans="4:15" ht="14.25" x14ac:dyDescent="0.25">
      <c r="I64" s="7"/>
      <c r="O64" s="7"/>
    </row>
    <row r="65" spans="9:15" ht="14.25" x14ac:dyDescent="0.25">
      <c r="I65" s="7"/>
      <c r="O65" s="7"/>
    </row>
    <row r="66" spans="9:15" ht="14.25" x14ac:dyDescent="0.25">
      <c r="I66" s="7"/>
      <c r="O66" s="7"/>
    </row>
    <row r="67" spans="9:15" ht="14.25" x14ac:dyDescent="0.25">
      <c r="I67" s="7"/>
      <c r="O67" s="7"/>
    </row>
    <row r="68" spans="9:15" ht="14.25" x14ac:dyDescent="0.25">
      <c r="I68" s="7"/>
      <c r="O68" s="7"/>
    </row>
    <row r="69" spans="9:15" ht="14.25" x14ac:dyDescent="0.25">
      <c r="I69" s="7"/>
      <c r="O69" s="7"/>
    </row>
    <row r="70" spans="9:15" ht="14.25" x14ac:dyDescent="0.25">
      <c r="I70" s="7"/>
      <c r="O70" s="7"/>
    </row>
    <row r="71" spans="9:15" ht="14.25" x14ac:dyDescent="0.25">
      <c r="I71" s="7"/>
      <c r="O71" s="7"/>
    </row>
    <row r="72" spans="9:15" ht="14.25" x14ac:dyDescent="0.25">
      <c r="I72" s="7"/>
      <c r="O72" s="7"/>
    </row>
    <row r="73" spans="9:15" ht="14.25" x14ac:dyDescent="0.25">
      <c r="I73" s="7"/>
      <c r="O73" s="7"/>
    </row>
    <row r="74" spans="9:15" ht="14.25" x14ac:dyDescent="0.25">
      <c r="I74" s="7"/>
      <c r="O74" s="7"/>
    </row>
    <row r="75" spans="9:15" ht="14.25" x14ac:dyDescent="0.25">
      <c r="I75" s="7"/>
      <c r="O75" s="7"/>
    </row>
    <row r="76" spans="9:15" ht="14.25" x14ac:dyDescent="0.25">
      <c r="I76" s="7"/>
      <c r="O76" s="7"/>
    </row>
    <row r="77" spans="9:15" ht="14.25" x14ac:dyDescent="0.25">
      <c r="I77" s="7"/>
      <c r="O77" s="7"/>
    </row>
    <row r="78" spans="9:15" ht="14.25" x14ac:dyDescent="0.25">
      <c r="I78" s="7"/>
      <c r="O78" s="7"/>
    </row>
    <row r="79" spans="9:15" ht="14.25" x14ac:dyDescent="0.25">
      <c r="I79" s="7"/>
      <c r="O79" s="7"/>
    </row>
    <row r="80" spans="9:15" ht="14.25" x14ac:dyDescent="0.25">
      <c r="I80" s="7"/>
      <c r="O80" s="7"/>
    </row>
    <row r="81" spans="9:15" ht="14.25" x14ac:dyDescent="0.25">
      <c r="I81" s="7"/>
      <c r="O81" s="7"/>
    </row>
    <row r="82" spans="9:15" ht="0" hidden="1" customHeight="1" x14ac:dyDescent="0.25"/>
    <row r="83" spans="9:15" ht="0" hidden="1" customHeight="1" x14ac:dyDescent="0.25"/>
  </sheetData>
  <protectedRanges>
    <protectedRange sqref="I13:J21 I22:I44 J23:M44 G5:H44 K5:M22 I5:J12" name="Planeacion_1"/>
  </protectedRanges>
  <autoFilter ref="A3:S4" xr:uid="{00000000-0009-0000-0000-000004000000}">
    <filterColumn colId="9" showButton="0"/>
    <filterColumn colId="10" showButton="0"/>
    <filterColumn colId="11" showButton="0"/>
  </autoFilter>
  <mergeCells count="36">
    <mergeCell ref="O43:O44"/>
    <mergeCell ref="A5:A7"/>
    <mergeCell ref="B5:B6"/>
    <mergeCell ref="B8:B11"/>
    <mergeCell ref="B12:B15"/>
    <mergeCell ref="A8:A15"/>
    <mergeCell ref="B16:B17"/>
    <mergeCell ref="B18:B20"/>
    <mergeCell ref="A16:A25"/>
    <mergeCell ref="B22:B25"/>
    <mergeCell ref="A26:A31"/>
    <mergeCell ref="B26:B31"/>
    <mergeCell ref="A32:A44"/>
    <mergeCell ref="B32:B44"/>
    <mergeCell ref="N43:N44"/>
    <mergeCell ref="I8:I11"/>
    <mergeCell ref="N8:N11"/>
    <mergeCell ref="O8:O11"/>
    <mergeCell ref="F3:F4"/>
    <mergeCell ref="G3:G4"/>
    <mergeCell ref="H3:H4"/>
    <mergeCell ref="I3:I4"/>
    <mergeCell ref="J3:M3"/>
    <mergeCell ref="N3:N4"/>
    <mergeCell ref="S3:S4"/>
    <mergeCell ref="A1:S1"/>
    <mergeCell ref="A2:S2"/>
    <mergeCell ref="P3:P4"/>
    <mergeCell ref="Q3:Q4"/>
    <mergeCell ref="R3:R4"/>
    <mergeCell ref="O3:O4"/>
    <mergeCell ref="A3:A4"/>
    <mergeCell ref="B3:B4"/>
    <mergeCell ref="E3:E4"/>
    <mergeCell ref="C3:C4"/>
    <mergeCell ref="D3:D4"/>
  </mergeCells>
  <conditionalFormatting sqref="K22:M22 I22 I28:I29 J31:M31 I32:M32 I34:M34 J35:M35 I5:M5 J29:M29 J33:M33 I36:M44 I30:M30">
    <cfRule type="expression" dxfId="29" priority="29" stopIfTrue="1">
      <formula>#REF!=""</formula>
    </cfRule>
    <cfRule type="expression" dxfId="28" priority="30">
      <formula>#REF!&gt;0</formula>
    </cfRule>
  </conditionalFormatting>
  <conditionalFormatting sqref="I6:M8 J9:M11 I23:M27 J28:M28 I12:M21">
    <cfRule type="expression" dxfId="27" priority="27" stopIfTrue="1">
      <formula>#REF!=""</formula>
    </cfRule>
    <cfRule type="expression" dxfId="26" priority="28">
      <formula>#REF!&gt;0</formula>
    </cfRule>
  </conditionalFormatting>
  <conditionalFormatting sqref="D5:D42">
    <cfRule type="cellIs" dxfId="25" priority="17" operator="between">
      <formula>81</formula>
      <formula>100</formula>
    </cfRule>
    <cfRule type="cellIs" dxfId="24" priority="18" operator="between">
      <formula>61</formula>
      <formula>80</formula>
    </cfRule>
    <cfRule type="cellIs" dxfId="23" priority="19" operator="between">
      <formula>41</formula>
      <formula>60</formula>
    </cfRule>
    <cfRule type="cellIs" dxfId="22" priority="20" operator="between">
      <formula>21</formula>
      <formula>40</formula>
    </cfRule>
    <cfRule type="cellIs" dxfId="21" priority="21" operator="between">
      <formula>0.1</formula>
      <formula>20</formula>
    </cfRule>
    <cfRule type="cellIs" dxfId="20" priority="22" operator="between">
      <formula>81</formula>
      <formula>100</formula>
    </cfRule>
    <cfRule type="cellIs" dxfId="19" priority="23" operator="between">
      <formula>61</formula>
      <formula>80</formula>
    </cfRule>
    <cfRule type="cellIs" dxfId="18" priority="24" operator="between">
      <formula>41</formula>
      <formula>60</formula>
    </cfRule>
    <cfRule type="cellIs" dxfId="17" priority="25" operator="between">
      <formula>21</formula>
      <formula>40</formula>
    </cfRule>
    <cfRule type="cellIs" dxfId="16" priority="26" operator="between">
      <formula>1</formula>
      <formula>20</formula>
    </cfRule>
  </conditionalFormatting>
  <conditionalFormatting sqref="D43:D44">
    <cfRule type="cellIs" dxfId="15" priority="7" operator="between">
      <formula>81</formula>
      <formula>100</formula>
    </cfRule>
    <cfRule type="cellIs" dxfId="14" priority="8" operator="between">
      <formula>61</formula>
      <formula>80</formula>
    </cfRule>
    <cfRule type="cellIs" dxfId="13" priority="9" operator="between">
      <formula>41</formula>
      <formula>60</formula>
    </cfRule>
    <cfRule type="cellIs" dxfId="12" priority="10" operator="between">
      <formula>21</formula>
      <formula>40</formula>
    </cfRule>
    <cfRule type="cellIs" dxfId="11" priority="11" operator="between">
      <formula>0.1</formula>
      <formula>20</formula>
    </cfRule>
    <cfRule type="cellIs" dxfId="10" priority="12" operator="between">
      <formula>81</formula>
      <formula>100</formula>
    </cfRule>
    <cfRule type="cellIs" dxfId="9" priority="13" operator="between">
      <formula>61</formula>
      <formula>80</formula>
    </cfRule>
    <cfRule type="cellIs" dxfId="8" priority="14" operator="between">
      <formula>41</formula>
      <formula>60</formula>
    </cfRule>
    <cfRule type="cellIs" dxfId="7" priority="15" operator="between">
      <formula>21</formula>
      <formula>40</formula>
    </cfRule>
    <cfRule type="cellIs" dxfId="6" priority="16" operator="between">
      <formula>1</formula>
      <formula>20</formula>
    </cfRule>
  </conditionalFormatting>
  <conditionalFormatting sqref="I31">
    <cfRule type="expression" dxfId="5" priority="5" stopIfTrue="1">
      <formula>#REF!=""</formula>
    </cfRule>
    <cfRule type="expression" dxfId="4" priority="6">
      <formula>#REF!&gt;0</formula>
    </cfRule>
  </conditionalFormatting>
  <conditionalFormatting sqref="I33">
    <cfRule type="expression" dxfId="3" priority="3" stopIfTrue="1">
      <formula>#REF!=""</formula>
    </cfRule>
    <cfRule type="expression" dxfId="2" priority="4">
      <formula>#REF!&gt;0</formula>
    </cfRule>
  </conditionalFormatting>
  <conditionalFormatting sqref="I35">
    <cfRule type="expression" dxfId="1" priority="1" stopIfTrue="1">
      <formula>#REF!=""</formula>
    </cfRule>
    <cfRule type="expression" dxfId="0" priority="2">
      <formula>#REF!&gt;0</formula>
    </cfRule>
  </conditionalFormatting>
  <pageMargins left="0.7" right="0.7" top="0.75" bottom="0.75" header="0.3" footer="0.3"/>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20"/>
  <sheetViews>
    <sheetView zoomScale="85" zoomScaleNormal="85" workbookViewId="0">
      <selection activeCell="C13" sqref="C13"/>
    </sheetView>
  </sheetViews>
  <sheetFormatPr baseColWidth="10" defaultColWidth="11.42578125" defaultRowHeight="14.25" customHeight="1" x14ac:dyDescent="0.2"/>
  <cols>
    <col min="1" max="1" width="8.7109375" style="1" customWidth="1"/>
    <col min="2" max="2" width="41.42578125" style="1" customWidth="1"/>
    <col min="3" max="3" width="24.28515625" style="1" customWidth="1"/>
    <col min="4" max="4" width="30.85546875" style="1" customWidth="1"/>
    <col min="5" max="5" width="21" style="1" customWidth="1"/>
    <col min="6" max="6" width="13.42578125" style="3" customWidth="1"/>
    <col min="7" max="7" width="21.42578125" style="3" customWidth="1"/>
    <col min="8" max="8" width="15.140625" style="1" customWidth="1"/>
    <col min="9" max="9" width="15.7109375" style="1" customWidth="1"/>
    <col min="10" max="10" width="11.42578125" style="1"/>
    <col min="11" max="11" width="21.42578125" style="1" customWidth="1"/>
    <col min="12" max="12" width="17.42578125" style="1" customWidth="1"/>
    <col min="13" max="16384" width="11.42578125" style="1"/>
  </cols>
  <sheetData>
    <row r="1" spans="1:12" ht="14.25" customHeight="1" x14ac:dyDescent="0.2">
      <c r="A1" s="83" t="s">
        <v>234</v>
      </c>
      <c r="B1" s="83"/>
      <c r="C1" s="83"/>
      <c r="D1" s="83"/>
      <c r="E1" s="83"/>
      <c r="F1" s="83"/>
      <c r="G1" s="83"/>
      <c r="H1" s="83"/>
      <c r="I1" s="83"/>
      <c r="J1" s="83"/>
      <c r="K1" s="83"/>
      <c r="L1" s="83"/>
    </row>
    <row r="2" spans="1:12" ht="14.25" customHeight="1" x14ac:dyDescent="0.2">
      <c r="A2" s="83" t="s">
        <v>42</v>
      </c>
      <c r="B2" s="83"/>
      <c r="C2" s="83"/>
      <c r="D2" s="83"/>
      <c r="E2" s="83"/>
      <c r="F2" s="83"/>
      <c r="G2" s="83"/>
      <c r="H2" s="83"/>
      <c r="I2" s="83"/>
      <c r="J2" s="83"/>
      <c r="K2" s="83"/>
      <c r="L2" s="83"/>
    </row>
    <row r="3" spans="1:12" ht="14.25" customHeight="1" x14ac:dyDescent="0.2">
      <c r="A3" s="84" t="s">
        <v>24</v>
      </c>
      <c r="B3" s="85" t="s">
        <v>26</v>
      </c>
      <c r="C3" s="83" t="s">
        <v>27</v>
      </c>
      <c r="D3" s="83" t="s">
        <v>29</v>
      </c>
      <c r="E3" s="83" t="s">
        <v>30</v>
      </c>
      <c r="F3" s="83" t="s">
        <v>31</v>
      </c>
      <c r="G3" s="83" t="s">
        <v>32</v>
      </c>
      <c r="H3" s="104" t="s">
        <v>395</v>
      </c>
      <c r="I3" s="104" t="s">
        <v>406</v>
      </c>
      <c r="J3" s="104" t="s">
        <v>398</v>
      </c>
      <c r="K3" s="104" t="s">
        <v>408</v>
      </c>
      <c r="L3" s="104" t="s">
        <v>407</v>
      </c>
    </row>
    <row r="4" spans="1:12" ht="14.25" customHeight="1" x14ac:dyDescent="0.2">
      <c r="A4" s="84"/>
      <c r="B4" s="85"/>
      <c r="C4" s="83"/>
      <c r="D4" s="83"/>
      <c r="E4" s="83"/>
      <c r="F4" s="83"/>
      <c r="G4" s="83"/>
      <c r="H4" s="104"/>
      <c r="I4" s="104"/>
      <c r="J4" s="104"/>
      <c r="K4" s="104"/>
      <c r="L4" s="104"/>
    </row>
    <row r="5" spans="1:12" x14ac:dyDescent="0.2">
      <c r="A5" s="84"/>
      <c r="B5" s="85"/>
      <c r="C5" s="83"/>
      <c r="D5" s="83"/>
      <c r="E5" s="83"/>
      <c r="F5" s="83"/>
      <c r="G5" s="83"/>
      <c r="H5" s="104"/>
      <c r="I5" s="104"/>
      <c r="J5" s="104"/>
      <c r="K5" s="104"/>
      <c r="L5" s="104"/>
    </row>
    <row r="6" spans="1:12" x14ac:dyDescent="0.2">
      <c r="A6" s="84"/>
      <c r="B6" s="85"/>
      <c r="C6" s="83"/>
      <c r="D6" s="83"/>
      <c r="E6" s="83"/>
      <c r="F6" s="83"/>
      <c r="G6" s="83"/>
      <c r="H6" s="104"/>
      <c r="I6" s="104"/>
      <c r="J6" s="104"/>
      <c r="K6" s="104"/>
      <c r="L6" s="104"/>
    </row>
    <row r="7" spans="1:12" ht="24.75" customHeight="1" x14ac:dyDescent="0.2">
      <c r="A7" s="84"/>
      <c r="B7" s="85"/>
      <c r="C7" s="83"/>
      <c r="D7" s="83"/>
      <c r="E7" s="83"/>
      <c r="F7" s="83"/>
      <c r="G7" s="83"/>
      <c r="H7" s="104"/>
      <c r="I7" s="104"/>
      <c r="J7" s="104"/>
      <c r="K7" s="104"/>
      <c r="L7" s="104"/>
    </row>
    <row r="8" spans="1:12" ht="84" customHeight="1" x14ac:dyDescent="0.2">
      <c r="A8" s="114" t="s">
        <v>83</v>
      </c>
      <c r="B8" s="19" t="s">
        <v>229</v>
      </c>
      <c r="C8" s="19" t="s">
        <v>241</v>
      </c>
      <c r="D8" s="19" t="s">
        <v>462</v>
      </c>
      <c r="E8" s="19" t="s">
        <v>230</v>
      </c>
      <c r="F8" s="18">
        <v>43891</v>
      </c>
      <c r="G8" s="18">
        <v>44195</v>
      </c>
      <c r="H8" s="26"/>
      <c r="I8" s="26"/>
      <c r="J8" s="26"/>
      <c r="K8" s="26"/>
      <c r="L8" s="26"/>
    </row>
    <row r="9" spans="1:12" ht="93.75" customHeight="1" x14ac:dyDescent="0.2">
      <c r="A9" s="114"/>
      <c r="B9" s="19" t="s">
        <v>243</v>
      </c>
      <c r="C9" s="19" t="s">
        <v>211</v>
      </c>
      <c r="D9" s="19" t="s">
        <v>463</v>
      </c>
      <c r="E9" s="19" t="s">
        <v>84</v>
      </c>
      <c r="F9" s="18">
        <v>43891</v>
      </c>
      <c r="G9" s="18">
        <v>44195</v>
      </c>
      <c r="H9" s="26"/>
      <c r="I9" s="26"/>
      <c r="J9" s="26"/>
      <c r="K9" s="26"/>
      <c r="L9" s="26"/>
    </row>
    <row r="10" spans="1:12" ht="91.5" customHeight="1" x14ac:dyDescent="0.2">
      <c r="A10" s="40" t="s">
        <v>82</v>
      </c>
      <c r="B10" s="19" t="s">
        <v>226</v>
      </c>
      <c r="C10" s="19" t="s">
        <v>233</v>
      </c>
      <c r="D10" s="19" t="s">
        <v>57</v>
      </c>
      <c r="E10" s="53" t="s">
        <v>58</v>
      </c>
      <c r="F10" s="18">
        <v>43951</v>
      </c>
      <c r="G10" s="18">
        <v>44196</v>
      </c>
      <c r="H10" s="26"/>
      <c r="I10" s="26"/>
      <c r="J10" s="26"/>
      <c r="K10" s="26"/>
      <c r="L10" s="26"/>
    </row>
    <row r="11" spans="1:12" ht="74.25" customHeight="1" x14ac:dyDescent="0.2">
      <c r="A11" s="16" t="s">
        <v>80</v>
      </c>
      <c r="B11" s="19" t="s">
        <v>244</v>
      </c>
      <c r="C11" s="17" t="s">
        <v>242</v>
      </c>
      <c r="D11" s="19" t="s">
        <v>463</v>
      </c>
      <c r="E11" s="54" t="s">
        <v>58</v>
      </c>
      <c r="F11" s="18">
        <v>43891</v>
      </c>
      <c r="G11" s="18">
        <v>44195</v>
      </c>
      <c r="H11" s="26"/>
      <c r="I11" s="26"/>
      <c r="J11" s="26"/>
      <c r="K11" s="26"/>
      <c r="L11" s="26"/>
    </row>
    <row r="12" spans="1:12" ht="74.25" customHeight="1" x14ac:dyDescent="0.2">
      <c r="A12" s="114" t="s">
        <v>464</v>
      </c>
      <c r="B12" s="19" t="s">
        <v>59</v>
      </c>
      <c r="C12" s="17" t="s">
        <v>245</v>
      </c>
      <c r="D12" s="19" t="s">
        <v>68</v>
      </c>
      <c r="E12" s="19" t="s">
        <v>60</v>
      </c>
      <c r="F12" s="18">
        <v>43922</v>
      </c>
      <c r="G12" s="18">
        <v>44195</v>
      </c>
      <c r="H12" s="26"/>
      <c r="I12" s="26"/>
      <c r="J12" s="26"/>
      <c r="K12" s="26"/>
      <c r="L12" s="26"/>
    </row>
    <row r="13" spans="1:12" ht="86.25" customHeight="1" x14ac:dyDescent="0.2">
      <c r="A13" s="114"/>
      <c r="B13" s="19" t="s">
        <v>231</v>
      </c>
      <c r="C13" s="17" t="s">
        <v>246</v>
      </c>
      <c r="D13" s="19" t="s">
        <v>68</v>
      </c>
      <c r="E13" s="19" t="s">
        <v>232</v>
      </c>
      <c r="F13" s="18">
        <v>43952</v>
      </c>
      <c r="G13" s="18">
        <v>44195</v>
      </c>
      <c r="H13" s="26"/>
      <c r="I13" s="26"/>
      <c r="J13" s="26"/>
      <c r="K13" s="26"/>
      <c r="L13" s="26"/>
    </row>
    <row r="14" spans="1:12" ht="14.25" customHeight="1" x14ac:dyDescent="0.2">
      <c r="A14" s="114" t="s">
        <v>81</v>
      </c>
      <c r="B14" s="101" t="s">
        <v>48</v>
      </c>
      <c r="C14" s="101" t="s">
        <v>245</v>
      </c>
      <c r="D14" s="101" t="s">
        <v>58</v>
      </c>
      <c r="E14" s="101" t="s">
        <v>61</v>
      </c>
      <c r="F14" s="99">
        <v>43875</v>
      </c>
      <c r="G14" s="99">
        <v>43830</v>
      </c>
      <c r="H14" s="111"/>
      <c r="I14" s="111"/>
      <c r="J14" s="111"/>
      <c r="K14" s="111"/>
      <c r="L14" s="111"/>
    </row>
    <row r="15" spans="1:12" x14ac:dyDescent="0.2">
      <c r="A15" s="114"/>
      <c r="B15" s="101"/>
      <c r="C15" s="101"/>
      <c r="D15" s="101"/>
      <c r="E15" s="101"/>
      <c r="F15" s="99"/>
      <c r="G15" s="99"/>
      <c r="H15" s="112"/>
      <c r="I15" s="112"/>
      <c r="J15" s="112"/>
      <c r="K15" s="112"/>
      <c r="L15" s="112"/>
    </row>
    <row r="16" spans="1:12" x14ac:dyDescent="0.2">
      <c r="A16" s="114"/>
      <c r="B16" s="101"/>
      <c r="C16" s="101"/>
      <c r="D16" s="101"/>
      <c r="E16" s="101"/>
      <c r="F16" s="99"/>
      <c r="G16" s="99"/>
      <c r="H16" s="112"/>
      <c r="I16" s="112"/>
      <c r="J16" s="112"/>
      <c r="K16" s="112"/>
      <c r="L16" s="112"/>
    </row>
    <row r="17" spans="1:12" ht="14.25" customHeight="1" x14ac:dyDescent="0.2">
      <c r="A17" s="114"/>
      <c r="B17" s="101"/>
      <c r="C17" s="101"/>
      <c r="D17" s="101"/>
      <c r="E17" s="101"/>
      <c r="F17" s="99"/>
      <c r="G17" s="99"/>
      <c r="H17" s="112"/>
      <c r="I17" s="112"/>
      <c r="J17" s="112"/>
      <c r="K17" s="112"/>
      <c r="L17" s="112"/>
    </row>
    <row r="18" spans="1:12" ht="14.25" customHeight="1" x14ac:dyDescent="0.2">
      <c r="A18" s="114"/>
      <c r="B18" s="101"/>
      <c r="C18" s="101"/>
      <c r="D18" s="101"/>
      <c r="E18" s="101"/>
      <c r="F18" s="99"/>
      <c r="G18" s="99"/>
      <c r="H18" s="113"/>
      <c r="I18" s="113"/>
      <c r="J18" s="113"/>
      <c r="K18" s="113"/>
      <c r="L18" s="113"/>
    </row>
    <row r="19" spans="1:12" ht="63" customHeight="1" x14ac:dyDescent="0.2">
      <c r="A19" s="114"/>
      <c r="B19" s="19" t="s">
        <v>40</v>
      </c>
      <c r="C19" s="19" t="s">
        <v>247</v>
      </c>
      <c r="D19" s="19" t="s">
        <v>56</v>
      </c>
      <c r="E19" s="19" t="s">
        <v>39</v>
      </c>
      <c r="F19" s="18">
        <v>43891</v>
      </c>
      <c r="G19" s="18">
        <v>43922</v>
      </c>
      <c r="H19" s="26"/>
      <c r="I19" s="26"/>
      <c r="J19" s="26"/>
      <c r="K19" s="26"/>
      <c r="L19" s="26"/>
    </row>
    <row r="20" spans="1:12" ht="51.75" customHeight="1" x14ac:dyDescent="0.2">
      <c r="A20" s="114"/>
      <c r="B20" s="19" t="s">
        <v>41</v>
      </c>
      <c r="C20" s="19" t="s">
        <v>248</v>
      </c>
      <c r="D20" s="19" t="s">
        <v>56</v>
      </c>
      <c r="E20" s="19" t="s">
        <v>39</v>
      </c>
      <c r="F20" s="18">
        <v>43952</v>
      </c>
      <c r="G20" s="18">
        <v>44195</v>
      </c>
      <c r="H20" s="26"/>
      <c r="I20" s="26"/>
      <c r="J20" s="26"/>
      <c r="K20" s="26"/>
      <c r="L20" s="26"/>
    </row>
  </sheetData>
  <autoFilter ref="A3:L7" xr:uid="{00000000-0009-0000-0000-000005000000}"/>
  <mergeCells count="28">
    <mergeCell ref="A3:A7"/>
    <mergeCell ref="B3:B7"/>
    <mergeCell ref="C3:C7"/>
    <mergeCell ref="D3:D7"/>
    <mergeCell ref="G14:G18"/>
    <mergeCell ref="B14:B18"/>
    <mergeCell ref="A8:A9"/>
    <mergeCell ref="E14:E18"/>
    <mergeCell ref="F14:F18"/>
    <mergeCell ref="E3:E7"/>
    <mergeCell ref="F3:F7"/>
    <mergeCell ref="G3:G7"/>
    <mergeCell ref="A1:L1"/>
    <mergeCell ref="A2:L2"/>
    <mergeCell ref="H14:H18"/>
    <mergeCell ref="I14:I18"/>
    <mergeCell ref="J14:J18"/>
    <mergeCell ref="K14:K18"/>
    <mergeCell ref="L14:L18"/>
    <mergeCell ref="H3:H7"/>
    <mergeCell ref="I3:I7"/>
    <mergeCell ref="J3:J7"/>
    <mergeCell ref="K3:K7"/>
    <mergeCell ref="L3:L7"/>
    <mergeCell ref="A12:A13"/>
    <mergeCell ref="A14:A20"/>
    <mergeCell ref="C14:C18"/>
    <mergeCell ref="D14:D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0"/>
  <sheetViews>
    <sheetView zoomScale="85" zoomScaleNormal="85" workbookViewId="0">
      <selection activeCell="B8" sqref="B8"/>
    </sheetView>
  </sheetViews>
  <sheetFormatPr baseColWidth="10" defaultColWidth="11.42578125" defaultRowHeight="14.25" x14ac:dyDescent="0.2"/>
  <cols>
    <col min="1" max="1" width="9.85546875" style="1" customWidth="1"/>
    <col min="2" max="2" width="37.42578125" style="1" customWidth="1"/>
    <col min="3" max="3" width="27.85546875" style="3" customWidth="1"/>
    <col min="4" max="4" width="36.42578125" style="1" customWidth="1"/>
    <col min="5" max="5" width="22.7109375" style="1" customWidth="1"/>
    <col min="6" max="6" width="24.140625" style="1" customWidth="1"/>
    <col min="7" max="7" width="11.42578125" style="1"/>
    <col min="8" max="8" width="12.28515625" style="1" customWidth="1"/>
    <col min="9" max="9" width="11.42578125" style="1"/>
    <col min="10" max="10" width="17.42578125" style="1" customWidth="1"/>
    <col min="11" max="11" width="11.42578125" style="1"/>
    <col min="12" max="12" width="22.42578125" style="1" customWidth="1"/>
    <col min="13" max="13" width="19.42578125" style="1" customWidth="1"/>
    <col min="14" max="16384" width="11.42578125" style="1"/>
  </cols>
  <sheetData>
    <row r="1" spans="1:13" ht="15" customHeight="1" x14ac:dyDescent="0.2">
      <c r="A1" s="83" t="s">
        <v>234</v>
      </c>
      <c r="B1" s="83"/>
      <c r="C1" s="83"/>
      <c r="D1" s="83"/>
      <c r="E1" s="83"/>
      <c r="F1" s="83"/>
      <c r="G1" s="83"/>
      <c r="H1" s="83"/>
      <c r="I1" s="83"/>
      <c r="J1" s="83"/>
      <c r="K1" s="83"/>
      <c r="L1" s="83"/>
      <c r="M1" s="83"/>
    </row>
    <row r="2" spans="1:13" ht="15" customHeight="1" x14ac:dyDescent="0.2">
      <c r="A2" s="83" t="s">
        <v>75</v>
      </c>
      <c r="B2" s="83"/>
      <c r="C2" s="83"/>
      <c r="D2" s="83"/>
      <c r="E2" s="83"/>
      <c r="F2" s="83"/>
      <c r="G2" s="83"/>
      <c r="H2" s="83"/>
      <c r="I2" s="83"/>
      <c r="J2" s="83"/>
      <c r="K2" s="83"/>
      <c r="L2" s="83"/>
      <c r="M2" s="83"/>
    </row>
    <row r="3" spans="1:13" ht="15" customHeight="1" x14ac:dyDescent="0.2">
      <c r="A3" s="84" t="s">
        <v>25</v>
      </c>
      <c r="B3" s="85" t="s">
        <v>26</v>
      </c>
      <c r="C3" s="83" t="s">
        <v>27</v>
      </c>
      <c r="D3" s="104" t="s">
        <v>28</v>
      </c>
      <c r="E3" s="83" t="s">
        <v>29</v>
      </c>
      <c r="F3" s="83" t="s">
        <v>30</v>
      </c>
      <c r="G3" s="83" t="s">
        <v>31</v>
      </c>
      <c r="H3" s="83" t="s">
        <v>32</v>
      </c>
      <c r="I3" s="104" t="s">
        <v>395</v>
      </c>
      <c r="J3" s="104" t="s">
        <v>406</v>
      </c>
      <c r="K3" s="104" t="s">
        <v>398</v>
      </c>
      <c r="L3" s="104" t="s">
        <v>408</v>
      </c>
      <c r="M3" s="104" t="s">
        <v>407</v>
      </c>
    </row>
    <row r="4" spans="1:13" x14ac:dyDescent="0.2">
      <c r="A4" s="84"/>
      <c r="B4" s="85"/>
      <c r="C4" s="83"/>
      <c r="D4" s="104"/>
      <c r="E4" s="83"/>
      <c r="F4" s="83"/>
      <c r="G4" s="83"/>
      <c r="H4" s="83"/>
      <c r="I4" s="104"/>
      <c r="J4" s="104"/>
      <c r="K4" s="104"/>
      <c r="L4" s="104"/>
      <c r="M4" s="104"/>
    </row>
    <row r="5" spans="1:13" x14ac:dyDescent="0.2">
      <c r="A5" s="84"/>
      <c r="B5" s="85"/>
      <c r="C5" s="83"/>
      <c r="D5" s="104"/>
      <c r="E5" s="83"/>
      <c r="F5" s="83"/>
      <c r="G5" s="83"/>
      <c r="H5" s="83"/>
      <c r="I5" s="104"/>
      <c r="J5" s="104"/>
      <c r="K5" s="104"/>
      <c r="L5" s="104"/>
      <c r="M5" s="104"/>
    </row>
    <row r="6" spans="1:13" x14ac:dyDescent="0.2">
      <c r="A6" s="84"/>
      <c r="B6" s="85"/>
      <c r="C6" s="83"/>
      <c r="D6" s="104"/>
      <c r="E6" s="83"/>
      <c r="F6" s="83"/>
      <c r="G6" s="83"/>
      <c r="H6" s="83"/>
      <c r="I6" s="104"/>
      <c r="J6" s="104"/>
      <c r="K6" s="104"/>
      <c r="L6" s="104"/>
      <c r="M6" s="104"/>
    </row>
    <row r="7" spans="1:13" ht="38.25" customHeight="1" x14ac:dyDescent="0.2">
      <c r="A7" s="84"/>
      <c r="B7" s="85"/>
      <c r="C7" s="83"/>
      <c r="D7" s="104"/>
      <c r="E7" s="83"/>
      <c r="F7" s="83"/>
      <c r="G7" s="83"/>
      <c r="H7" s="83"/>
      <c r="I7" s="104"/>
      <c r="J7" s="104"/>
      <c r="K7" s="104"/>
      <c r="L7" s="104"/>
      <c r="M7" s="104"/>
    </row>
    <row r="8" spans="1:13" ht="60" customHeight="1" x14ac:dyDescent="0.2">
      <c r="A8" s="82" t="s">
        <v>45</v>
      </c>
      <c r="B8" s="20" t="s">
        <v>52</v>
      </c>
      <c r="C8" s="4">
        <v>1</v>
      </c>
      <c r="D8" s="20" t="s">
        <v>66</v>
      </c>
      <c r="E8" s="20" t="s">
        <v>62</v>
      </c>
      <c r="F8" s="20" t="s">
        <v>35</v>
      </c>
      <c r="G8" s="5">
        <v>43831</v>
      </c>
      <c r="H8" s="5">
        <v>44196</v>
      </c>
      <c r="I8" s="26"/>
      <c r="J8" s="26"/>
      <c r="K8" s="26"/>
      <c r="L8" s="26"/>
      <c r="M8" s="26"/>
    </row>
    <row r="9" spans="1:13" ht="68.25" customHeight="1" x14ac:dyDescent="0.2">
      <c r="A9" s="82"/>
      <c r="B9" s="20" t="s">
        <v>101</v>
      </c>
      <c r="C9" s="20" t="s">
        <v>225</v>
      </c>
      <c r="D9" s="20" t="s">
        <v>103</v>
      </c>
      <c r="E9" s="20" t="s">
        <v>62</v>
      </c>
      <c r="F9" s="20" t="s">
        <v>39</v>
      </c>
      <c r="G9" s="5">
        <v>43831</v>
      </c>
      <c r="H9" s="5">
        <v>44196</v>
      </c>
      <c r="I9" s="26"/>
      <c r="J9" s="26"/>
      <c r="K9" s="26"/>
      <c r="L9" s="26"/>
      <c r="M9" s="26"/>
    </row>
    <row r="10" spans="1:13" ht="81" customHeight="1" x14ac:dyDescent="0.2">
      <c r="A10" s="82" t="s">
        <v>46</v>
      </c>
      <c r="B10" s="116" t="s">
        <v>74</v>
      </c>
      <c r="C10" s="116" t="s">
        <v>70</v>
      </c>
      <c r="D10" s="101" t="s">
        <v>69</v>
      </c>
      <c r="E10" s="101" t="s">
        <v>56</v>
      </c>
      <c r="F10" s="101" t="s">
        <v>61</v>
      </c>
      <c r="G10" s="99">
        <v>43831</v>
      </c>
      <c r="H10" s="99">
        <v>44196</v>
      </c>
      <c r="I10" s="111"/>
      <c r="J10" s="111"/>
      <c r="K10" s="111"/>
      <c r="L10" s="111"/>
      <c r="M10" s="111"/>
    </row>
    <row r="11" spans="1:13" ht="15.75" customHeight="1" x14ac:dyDescent="0.2">
      <c r="A11" s="82"/>
      <c r="B11" s="116"/>
      <c r="C11" s="116"/>
      <c r="D11" s="101"/>
      <c r="E11" s="117"/>
      <c r="F11" s="117"/>
      <c r="G11" s="115"/>
      <c r="H11" s="115"/>
      <c r="I11" s="112"/>
      <c r="J11" s="112"/>
      <c r="K11" s="112"/>
      <c r="L11" s="112"/>
      <c r="M11" s="112"/>
    </row>
    <row r="12" spans="1:13" ht="24" customHeight="1" x14ac:dyDescent="0.2">
      <c r="A12" s="82"/>
      <c r="B12" s="116"/>
      <c r="C12" s="116"/>
      <c r="D12" s="101"/>
      <c r="E12" s="117"/>
      <c r="F12" s="117"/>
      <c r="G12" s="115"/>
      <c r="H12" s="115"/>
      <c r="I12" s="113"/>
      <c r="J12" s="113"/>
      <c r="K12" s="113"/>
      <c r="L12" s="113"/>
      <c r="M12" s="113"/>
    </row>
    <row r="13" spans="1:13" ht="36" customHeight="1" x14ac:dyDescent="0.2">
      <c r="A13" s="82" t="s">
        <v>47</v>
      </c>
      <c r="B13" s="20" t="s">
        <v>104</v>
      </c>
      <c r="C13" s="19" t="s">
        <v>77</v>
      </c>
      <c r="D13" s="19" t="s">
        <v>54</v>
      </c>
      <c r="E13" s="19" t="s">
        <v>62</v>
      </c>
      <c r="F13" s="19" t="s">
        <v>60</v>
      </c>
      <c r="G13" s="5">
        <v>43831</v>
      </c>
      <c r="H13" s="5">
        <v>44196</v>
      </c>
      <c r="I13" s="26"/>
      <c r="J13" s="26"/>
      <c r="K13" s="26"/>
      <c r="L13" s="26"/>
      <c r="M13" s="26"/>
    </row>
    <row r="14" spans="1:13" ht="57" x14ac:dyDescent="0.2">
      <c r="A14" s="82"/>
      <c r="B14" s="19" t="s">
        <v>51</v>
      </c>
      <c r="C14" s="19" t="s">
        <v>78</v>
      </c>
      <c r="D14" s="19" t="s">
        <v>55</v>
      </c>
      <c r="E14" s="19" t="s">
        <v>435</v>
      </c>
      <c r="F14" s="19" t="s">
        <v>60</v>
      </c>
      <c r="G14" s="5">
        <v>43831</v>
      </c>
      <c r="H14" s="5">
        <v>44196</v>
      </c>
      <c r="I14" s="26"/>
      <c r="J14" s="26"/>
      <c r="K14" s="26"/>
      <c r="L14" s="26"/>
      <c r="M14" s="26"/>
    </row>
    <row r="15" spans="1:13" ht="53.25" customHeight="1" x14ac:dyDescent="0.2">
      <c r="A15" s="82"/>
      <c r="B15" s="19" t="s">
        <v>64</v>
      </c>
      <c r="C15" s="19" t="s">
        <v>79</v>
      </c>
      <c r="D15" s="19" t="s">
        <v>65</v>
      </c>
      <c r="E15" s="57" t="s">
        <v>435</v>
      </c>
      <c r="F15" s="19" t="s">
        <v>60</v>
      </c>
      <c r="G15" s="5">
        <v>43831</v>
      </c>
      <c r="H15" s="5">
        <v>44196</v>
      </c>
      <c r="I15" s="26"/>
      <c r="J15" s="26"/>
      <c r="K15" s="26"/>
      <c r="L15" s="26"/>
      <c r="M15" s="26"/>
    </row>
    <row r="16" spans="1:13" ht="75.75" customHeight="1" x14ac:dyDescent="0.2">
      <c r="A16" s="16" t="s">
        <v>53</v>
      </c>
      <c r="B16" s="19" t="s">
        <v>226</v>
      </c>
      <c r="C16" s="19" t="s">
        <v>227</v>
      </c>
      <c r="D16" s="19" t="s">
        <v>228</v>
      </c>
      <c r="E16" s="19" t="s">
        <v>57</v>
      </c>
      <c r="F16" s="54" t="s">
        <v>58</v>
      </c>
      <c r="G16" s="18">
        <v>43951</v>
      </c>
      <c r="H16" s="18">
        <v>44196</v>
      </c>
      <c r="I16" s="26"/>
      <c r="J16" s="26"/>
      <c r="K16" s="26"/>
      <c r="L16" s="26"/>
      <c r="M16" s="26"/>
    </row>
    <row r="17" spans="1:13" ht="75.75" customHeight="1" x14ac:dyDescent="0.2">
      <c r="A17" s="82" t="s">
        <v>67</v>
      </c>
      <c r="B17" s="41" t="s">
        <v>249</v>
      </c>
      <c r="C17" s="17" t="s">
        <v>223</v>
      </c>
      <c r="D17" s="19" t="s">
        <v>222</v>
      </c>
      <c r="E17" s="19" t="s">
        <v>35</v>
      </c>
      <c r="F17" s="19" t="s">
        <v>60</v>
      </c>
      <c r="G17" s="18">
        <v>43831</v>
      </c>
      <c r="H17" s="18">
        <v>43861</v>
      </c>
      <c r="I17" s="26"/>
      <c r="J17" s="26"/>
      <c r="K17" s="26"/>
      <c r="L17" s="26"/>
      <c r="M17" s="26"/>
    </row>
    <row r="18" spans="1:13" ht="75.75" customHeight="1" x14ac:dyDescent="0.2">
      <c r="A18" s="82"/>
      <c r="B18" s="19" t="s">
        <v>73</v>
      </c>
      <c r="C18" s="19" t="s">
        <v>72</v>
      </c>
      <c r="D18" s="19" t="s">
        <v>71</v>
      </c>
      <c r="E18" s="19" t="s">
        <v>56</v>
      </c>
      <c r="F18" s="19" t="s">
        <v>60</v>
      </c>
      <c r="G18" s="18">
        <v>43831</v>
      </c>
      <c r="H18" s="18">
        <v>44196</v>
      </c>
      <c r="I18" s="26"/>
      <c r="J18" s="26"/>
      <c r="K18" s="26"/>
      <c r="L18" s="26"/>
      <c r="M18" s="26"/>
    </row>
    <row r="19" spans="1:13" ht="75.75" customHeight="1" x14ac:dyDescent="0.2">
      <c r="A19" s="82"/>
      <c r="B19" s="41" t="s">
        <v>220</v>
      </c>
      <c r="C19" s="19" t="s">
        <v>224</v>
      </c>
      <c r="D19" s="19" t="s">
        <v>222</v>
      </c>
      <c r="E19" s="19" t="s">
        <v>35</v>
      </c>
      <c r="F19" s="19" t="s">
        <v>35</v>
      </c>
      <c r="G19" s="18">
        <v>43831</v>
      </c>
      <c r="H19" s="18">
        <v>44196</v>
      </c>
      <c r="I19" s="26"/>
      <c r="J19" s="26"/>
      <c r="K19" s="26"/>
      <c r="L19" s="26"/>
      <c r="M19" s="26"/>
    </row>
    <row r="20" spans="1:13" ht="81" customHeight="1" x14ac:dyDescent="0.2">
      <c r="A20" s="82"/>
      <c r="B20" s="41" t="s">
        <v>221</v>
      </c>
      <c r="C20" s="19" t="s">
        <v>224</v>
      </c>
      <c r="D20" s="19" t="s">
        <v>222</v>
      </c>
      <c r="E20" s="19" t="s">
        <v>56</v>
      </c>
      <c r="F20" s="53" t="s">
        <v>428</v>
      </c>
      <c r="G20" s="28">
        <v>43861</v>
      </c>
      <c r="H20" s="28">
        <v>44196</v>
      </c>
      <c r="I20" s="26"/>
      <c r="J20" s="26"/>
      <c r="K20" s="26"/>
      <c r="L20" s="26"/>
      <c r="M20" s="26"/>
    </row>
  </sheetData>
  <autoFilter ref="A3:M7" xr:uid="{00000000-0009-0000-0000-000006000000}"/>
  <mergeCells count="31">
    <mergeCell ref="G3:G7"/>
    <mergeCell ref="H3:H7"/>
    <mergeCell ref="E3:E7"/>
    <mergeCell ref="A1:M1"/>
    <mergeCell ref="A2:M2"/>
    <mergeCell ref="G10:G12"/>
    <mergeCell ref="H10:H12"/>
    <mergeCell ref="A10:A12"/>
    <mergeCell ref="B10:B12"/>
    <mergeCell ref="C10:C12"/>
    <mergeCell ref="D10:D12"/>
    <mergeCell ref="E10:E12"/>
    <mergeCell ref="F10:F12"/>
    <mergeCell ref="A17:A20"/>
    <mergeCell ref="A13:A15"/>
    <mergeCell ref="F3:F7"/>
    <mergeCell ref="A3:A7"/>
    <mergeCell ref="B3:B7"/>
    <mergeCell ref="C3:C7"/>
    <mergeCell ref="D3:D7"/>
    <mergeCell ref="A8:A9"/>
    <mergeCell ref="J10:J12"/>
    <mergeCell ref="K10:K12"/>
    <mergeCell ref="L10:L12"/>
    <mergeCell ref="M10:M12"/>
    <mergeCell ref="I3:I7"/>
    <mergeCell ref="J3:J7"/>
    <mergeCell ref="K3:K7"/>
    <mergeCell ref="L3:L7"/>
    <mergeCell ref="M3:M7"/>
    <mergeCell ref="I10:I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858549B1-4C38-48F6-A1F2-95113805607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31e1a1d-f80a-447a-b882-3a10ef125cf7"/>
    <ds:schemaRef ds:uri="http://www.w3.org/XML/1998/namespace"/>
  </ds:schemaRefs>
</ds:datastoreItem>
</file>

<file path=customXml/itemProps3.xml><?xml version="1.0" encoding="utf-8"?>
<ds:datastoreItem xmlns:ds="http://schemas.openxmlformats.org/officeDocument/2006/customXml" ds:itemID="{6D409166-01CD-45DB-9F51-779E07C44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1.Mapa de Riesgos</vt:lpstr>
      <vt:lpstr>1.1 Estrategia de Riesgos</vt:lpstr>
      <vt:lpstr>2. Racionalización de Trámites</vt:lpstr>
      <vt:lpstr>3. Rendición de Cuentas</vt:lpstr>
      <vt:lpstr>4. Atención al Ciudadano</vt:lpstr>
      <vt:lpstr>5. 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Vivi Beltrán Fernández</cp:lastModifiedBy>
  <cp:lastPrinted>2019-05-17T20:09:28Z</cp:lastPrinted>
  <dcterms:created xsi:type="dcterms:W3CDTF">2019-02-15T19:47:08Z</dcterms:created>
  <dcterms:modified xsi:type="dcterms:W3CDTF">2020-04-08T20:03:18Z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