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760"/>
  </bookViews>
  <sheets>
    <sheet name="Portada" sheetId="9" r:id="rId1"/>
    <sheet name="Componente 1" sheetId="2" r:id="rId2"/>
    <sheet name="Componente 2" sheetId="3" r:id="rId3"/>
    <sheet name="Componente 3" sheetId="4" r:id="rId4"/>
    <sheet name="Componente 4" sheetId="5" r:id="rId5"/>
    <sheet name="Componente 5" sheetId="6" r:id="rId6"/>
    <sheet name="Mapa de Riesgos de Corrupción" sheetId="8" r:id="rId7"/>
  </sheets>
  <externalReferences>
    <externalReference r:id="rId8"/>
    <externalReference r:id="rId9"/>
    <externalReference r:id="rId10"/>
    <externalReference r:id="rId11"/>
  </externalReferences>
  <definedNames>
    <definedName name="_xlnm._FilterDatabase" localSheetId="1" hidden="1">'Componente 1'!$A$7:$G$7</definedName>
    <definedName name="_xlnm._FilterDatabase" localSheetId="3" hidden="1">'Componente 3'!#REF!</definedName>
    <definedName name="_xlnm._FilterDatabase" localSheetId="4" hidden="1">'Componente 3'!$A$3:$G$10</definedName>
    <definedName name="_xlnm._FilterDatabase" localSheetId="5" hidden="1">'Componente 5'!$A$7:$H$20</definedName>
    <definedName name="Desde">[1]Listas!$A$2:$A$14</definedName>
    <definedName name="Hasta">[1]Listas!$B$2:$B$14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 i="4" l="1"/>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alcChain>
</file>

<file path=xl/comments1.xml><?xml version="1.0" encoding="utf-8"?>
<comments xmlns="http://schemas.openxmlformats.org/spreadsheetml/2006/main">
  <authors>
    <author>Monica Sidalia Marquez Ruiz</author>
  </authors>
  <commentList>
    <comment ref="F4" authorId="0">
      <text>
        <r>
          <rPr>
            <b/>
            <sz val="9"/>
            <color rgb="FF000000"/>
            <rFont val="Tahoma"/>
            <family val="2"/>
          </rPr>
          <t>califica automáticamente</t>
        </r>
        <r>
          <rPr>
            <sz val="9"/>
            <color rgb="FF000000"/>
            <rFont val="Tahoma"/>
            <family val="2"/>
          </rPr>
          <t xml:space="preserve">
</t>
        </r>
      </text>
    </comment>
    <comment ref="H4" authorId="0">
      <text>
        <r>
          <rPr>
            <b/>
            <sz val="9"/>
            <color rgb="FF000000"/>
            <rFont val="Tahoma"/>
            <family val="2"/>
          </rPr>
          <t>califica automáticamente</t>
        </r>
        <r>
          <rPr>
            <sz val="9"/>
            <color rgb="FF000000"/>
            <rFont val="Tahoma"/>
            <family val="2"/>
          </rPr>
          <t xml:space="preserve">
</t>
        </r>
      </text>
    </comment>
    <comment ref="H5" authorId="0">
      <text>
        <r>
          <rPr>
            <b/>
            <sz val="9"/>
            <color rgb="FF000000"/>
            <rFont val="Tahoma"/>
            <family val="2"/>
          </rPr>
          <t>Califica automáticamente</t>
        </r>
        <r>
          <rPr>
            <sz val="9"/>
            <color rgb="FF000000"/>
            <rFont val="Tahoma"/>
            <family val="2"/>
          </rPr>
          <t xml:space="preserve">
</t>
        </r>
      </text>
    </comment>
    <comment ref="F9" authorId="0">
      <text>
        <r>
          <rPr>
            <b/>
            <sz val="9"/>
            <color rgb="FF000000"/>
            <rFont val="Tahoma"/>
            <family val="2"/>
          </rPr>
          <t>Califica automáticamente</t>
        </r>
        <r>
          <rPr>
            <sz val="9"/>
            <color rgb="FF000000"/>
            <rFont val="Tahoma"/>
            <family val="2"/>
          </rPr>
          <t xml:space="preserve">
</t>
        </r>
      </text>
    </comment>
    <comment ref="H9" authorId="0">
      <text>
        <r>
          <rPr>
            <b/>
            <sz val="9"/>
            <color rgb="FF000000"/>
            <rFont val="Tahoma"/>
            <family val="2"/>
          </rPr>
          <t>Califica automáticamente</t>
        </r>
        <r>
          <rPr>
            <sz val="9"/>
            <color rgb="FF000000"/>
            <rFont val="Tahoma"/>
            <family val="2"/>
          </rPr>
          <t xml:space="preserve">
</t>
        </r>
      </text>
    </comment>
    <comment ref="H15" authorId="0">
      <text>
        <r>
          <rPr>
            <b/>
            <sz val="9"/>
            <color rgb="FF000000"/>
            <rFont val="Tahoma"/>
            <family val="2"/>
          </rPr>
          <t>califica automáticamente</t>
        </r>
        <r>
          <rPr>
            <sz val="9"/>
            <color rgb="FF000000"/>
            <rFont val="Tahoma"/>
            <family val="2"/>
          </rPr>
          <t xml:space="preserve">
</t>
        </r>
      </text>
    </comment>
    <comment ref="F35" authorId="0">
      <text>
        <r>
          <rPr>
            <b/>
            <sz val="9"/>
            <color rgb="FF000000"/>
            <rFont val="Tahoma"/>
            <family val="2"/>
          </rPr>
          <t>Califica automáticamente</t>
        </r>
        <r>
          <rPr>
            <sz val="9"/>
            <color rgb="FF000000"/>
            <rFont val="Tahoma"/>
            <family val="2"/>
          </rPr>
          <t xml:space="preserve">
</t>
        </r>
      </text>
    </comment>
    <comment ref="H35" authorId="0">
      <text>
        <r>
          <rPr>
            <b/>
            <sz val="9"/>
            <color rgb="FF000000"/>
            <rFont val="Tahoma"/>
            <family val="2"/>
          </rPr>
          <t>Califica automáticamente</t>
        </r>
        <r>
          <rPr>
            <sz val="9"/>
            <color rgb="FF000000"/>
            <rFont val="Tahoma"/>
            <family val="2"/>
          </rPr>
          <t xml:space="preserve">
</t>
        </r>
      </text>
    </comment>
    <comment ref="F42" authorId="0">
      <text>
        <r>
          <rPr>
            <b/>
            <sz val="9"/>
            <color rgb="FF000000"/>
            <rFont val="Tahoma"/>
            <family val="2"/>
          </rPr>
          <t>califica automáticamente</t>
        </r>
        <r>
          <rPr>
            <sz val="9"/>
            <color rgb="FF000000"/>
            <rFont val="Tahoma"/>
            <family val="2"/>
          </rPr>
          <t xml:space="preserve">
</t>
        </r>
      </text>
    </comment>
    <comment ref="H42" authorId="0">
      <text>
        <r>
          <rPr>
            <b/>
            <sz val="9"/>
            <color rgb="FF000000"/>
            <rFont val="Tahoma"/>
            <family val="2"/>
          </rPr>
          <t>califica automáticamente</t>
        </r>
        <r>
          <rPr>
            <sz val="9"/>
            <color rgb="FF000000"/>
            <rFont val="Tahoma"/>
            <family val="2"/>
          </rPr>
          <t xml:space="preserve">
</t>
        </r>
      </text>
    </comment>
    <comment ref="H44" authorId="0">
      <text>
        <r>
          <rPr>
            <b/>
            <sz val="9"/>
            <color rgb="FF000000"/>
            <rFont val="Tahoma"/>
            <family val="2"/>
          </rPr>
          <t>califica automáticamente</t>
        </r>
        <r>
          <rPr>
            <sz val="9"/>
            <color rgb="FF000000"/>
            <rFont val="Tahoma"/>
            <family val="2"/>
          </rPr>
          <t xml:space="preserve">
</t>
        </r>
      </text>
    </comment>
  </commentList>
</comments>
</file>

<file path=xl/sharedStrings.xml><?xml version="1.0" encoding="utf-8"?>
<sst xmlns="http://schemas.openxmlformats.org/spreadsheetml/2006/main" count="863" uniqueCount="446">
  <si>
    <t>Nombre de la Entidad:</t>
  </si>
  <si>
    <t>Sector Administrativo:</t>
  </si>
  <si>
    <t>Departamento:</t>
  </si>
  <si>
    <t>Municipio:</t>
  </si>
  <si>
    <t>Orden:</t>
  </si>
  <si>
    <t>Año Vigencia:</t>
  </si>
  <si>
    <t>N°</t>
  </si>
  <si>
    <t>Nombre del Trámite,
Proceso o Procedimiento</t>
  </si>
  <si>
    <t>Tipo de Racionalización</t>
  </si>
  <si>
    <t>Acción Especifica de Racionalización</t>
  </si>
  <si>
    <t>Situación Actual</t>
  </si>
  <si>
    <t>Descripción de la Mejora a Realizar al Trámite, Proceso o Procedimiento</t>
  </si>
  <si>
    <t>Beneficio al Ciudadano y/o Entidad</t>
  </si>
  <si>
    <t>Dependencia Responsable</t>
  </si>
  <si>
    <t>Fecha Realización</t>
  </si>
  <si>
    <t>Inicio</t>
  </si>
  <si>
    <t>Fin</t>
  </si>
  <si>
    <t xml:space="preserve">PLANEACIÓN DE LA ESTRATEGIA DE RACIONALIZACIÓN </t>
  </si>
  <si>
    <t>Fecha de aprobación del 
Plan:</t>
  </si>
  <si>
    <t>Nombre del Responsable:</t>
  </si>
  <si>
    <t>Correo electrónico:</t>
  </si>
  <si>
    <t>Agencia de Desarrollo Rural</t>
  </si>
  <si>
    <t>Cundinamarca</t>
  </si>
  <si>
    <t>Bogotá D.C.</t>
  </si>
  <si>
    <t>Agricultura y Desarrollo Rural</t>
  </si>
  <si>
    <t>Componente</t>
  </si>
  <si>
    <t>Subcomponente</t>
  </si>
  <si>
    <t>Actividad</t>
  </si>
  <si>
    <t>Meta</t>
  </si>
  <si>
    <t>Indicador</t>
  </si>
  <si>
    <t>Responsable</t>
  </si>
  <si>
    <t>Responsable de Apoyo</t>
  </si>
  <si>
    <t>Fecha Inicio</t>
  </si>
  <si>
    <t>Fecha Fin</t>
  </si>
  <si>
    <t>Mapa de Riesgos de Corrupción</t>
  </si>
  <si>
    <t>Comité Institucional de Gestión y Desempeño</t>
  </si>
  <si>
    <t>Oficina de Planeación</t>
  </si>
  <si>
    <t>Líderes de procesos</t>
  </si>
  <si>
    <t>Consulta y Divulgación</t>
  </si>
  <si>
    <t>Monitoreo y Revisión</t>
  </si>
  <si>
    <t>Oficina de Comunicaciones</t>
  </si>
  <si>
    <t>Actualizar el portafolio de trámites y servicios de la Agencia.</t>
  </si>
  <si>
    <t>Difundir el portafolio de trámites y servicios de la Agencia.</t>
  </si>
  <si>
    <t>Componente 4. MECANISMOS PARA MEJORAR LA ATENCIÓN AL CIUDADANO</t>
  </si>
  <si>
    <t>Componente 2. RACIONALIZACIÓN DE TRÁMITES</t>
  </si>
  <si>
    <t>Componente 1. GESTIÓN DE RIESGOS DE CORRUPCIÓN - MAPA DE RIESGOS DE CORRUPCIÓN</t>
  </si>
  <si>
    <t>Lineamientos de transparencia activa</t>
  </si>
  <si>
    <t xml:space="preserve">Lineamientos de Transparencia Pasiva </t>
  </si>
  <si>
    <t>Elaboración de los instrumentos de la Gestión de la Información</t>
  </si>
  <si>
    <t>Elaborar informe de seguimiento del esquema de atención al ciudadano en la  sede central y en las Unidades Técnicas Territoriales UTT's.</t>
  </si>
  <si>
    <t>Analizar las recomendaciones realizadas por los órganos de control frente a los informes de rendición de cuentas y establecer correctivos que optimicen la gestión y faciliten el cumplimiento de las metas del plan  institucional.</t>
  </si>
  <si>
    <t>Oficina de Control Interno</t>
  </si>
  <si>
    <t>Actualización y publicación del esquema de publicación e información</t>
  </si>
  <si>
    <t xml:space="preserve">Actualización del enlace de transparencia y acceso a la información pública acorde con el articulo 9 de la Ley 1712 de 2014. </t>
  </si>
  <si>
    <t>Criterio diferencial de accesibilidad</t>
  </si>
  <si>
    <t xml:space="preserve"> Inventario de activos de información publicado</t>
  </si>
  <si>
    <t>Esquema de publicación e información publicado</t>
  </si>
  <si>
    <t>Secretaría General - Participación y Atención al Ciudadano</t>
  </si>
  <si>
    <t>Secretaría General - Dirección Administrativa y Financiera - Mantenimiento</t>
  </si>
  <si>
    <t>Secretaría General -Participación y Atención al Ciudadano</t>
  </si>
  <si>
    <t>Elaborar informe trimestral de seguimiento de las PQRSD</t>
  </si>
  <si>
    <t>Todas las dependencias</t>
  </si>
  <si>
    <t>Unidades Técnicas Territoriales</t>
  </si>
  <si>
    <t>Oficina de Tecnologías de la Información</t>
  </si>
  <si>
    <t>Vicepresidencia de Integración Productiva
Vicepresidencia de Proyectos</t>
  </si>
  <si>
    <t>Actualización y publicación del índice de información clasificada y reservada</t>
  </si>
  <si>
    <t>Índice de información clasificada y reservada publicada</t>
  </si>
  <si>
    <t xml:space="preserve">Enlace de transparencia y acceso a la información actualizado acorde a la lista de chequeo de la Procuraduría General de la Nación. </t>
  </si>
  <si>
    <t>Monitoreo del acceso a la Información Pública</t>
  </si>
  <si>
    <t xml:space="preserve">Secretaría General - Participación y Atención al Ciudadano </t>
  </si>
  <si>
    <t>Estadísticas trimestrales publicadas de las solicitudes referentes al acceso de la información pública de la Agencia</t>
  </si>
  <si>
    <t>3 estadísticas trimestrales publicadas en el informe de seguimiento de PQRSD</t>
  </si>
  <si>
    <t>Informe trimestral de seguimiento de PQRSD con las solicitudes referentes al acceso de la información pública de la Agencia</t>
  </si>
  <si>
    <t>3 Informes trimestrales de seguimiento de las PQRSD</t>
  </si>
  <si>
    <t>Presentar en el informe trimestral de seguimiento de las PQRSD las estadísticas sobre solicitudes de acceso a la información.</t>
  </si>
  <si>
    <t>Publicar las estadísticas trimestrales de las solicitudes referentes al acceso de la información pública de la Agencia a través de los canales de atención a nivel central y en las Unidades Técnicas Territoriales.</t>
  </si>
  <si>
    <t>COMPONENTE 5. MECANISMOS PARA LA TRANSPARENCIA Y ACCESO A LA INFORMACIÓN</t>
  </si>
  <si>
    <t>Número de teléfono:</t>
  </si>
  <si>
    <t>Inventario actualizado y publicado</t>
  </si>
  <si>
    <t>Esquema de publicación actualizado y publicado</t>
  </si>
  <si>
    <t>Índice de información clasifica y reservada actualizado y publicado</t>
  </si>
  <si>
    <t>Normativo y procedimiental</t>
  </si>
  <si>
    <t>Talento Humano</t>
  </si>
  <si>
    <t>Relacionamiento con el ciudadano</t>
  </si>
  <si>
    <t>Fortalecimiento de los canales de atención</t>
  </si>
  <si>
    <t>Estructura Administrativa y direccionamiento estratégico</t>
  </si>
  <si>
    <t>Secretaria General - Vicepresidencia de Integración Productiva- Vicepresidencia de Proyectos</t>
  </si>
  <si>
    <t>Actualizar el mapa de riesgos de corrupción para la vigencia 2021.</t>
  </si>
  <si>
    <t>Estructuración y cofinanciación de proyectos integrales de desarrollo agropecuario y rural con enfoque territoria</t>
  </si>
  <si>
    <t>Publicado</t>
  </si>
  <si>
    <t>Vicepresidencia de Integración Productiva</t>
  </si>
  <si>
    <t>Aprobar el mapa de riesgos de corrupción para la vigencia 2020 a publicar el 31 de enero</t>
  </si>
  <si>
    <t>Política de Administración de Riesgos</t>
  </si>
  <si>
    <t>Oficina Jurídica
Oficina de Tecnologías de la Información</t>
  </si>
  <si>
    <t>Realizar seguimiento a los riesgos establecidos por cada uno de los procesos,  de acuerdo a los lineamientos metodológicos vigentes.</t>
  </si>
  <si>
    <t>Seguimiento</t>
  </si>
  <si>
    <t xml:space="preserve">Presentar reportes de seguimiento al comité de gestión y desempeño institucional </t>
  </si>
  <si>
    <t xml:space="preserve">Actualizar la Política de Riesgos incluyendo riesgos de daño antijurídico y continuidad </t>
  </si>
  <si>
    <t xml:space="preserve">Socializar la políticas de riesgos </t>
  </si>
  <si>
    <t>Socializar al interior de la Entidad el mapa de riesgos de corrupción aprobado en el mes de enero de 2020</t>
  </si>
  <si>
    <t>Racionalización administrativa</t>
  </si>
  <si>
    <t>Optimización de procesos y formularios</t>
  </si>
  <si>
    <t>Actualización del trámite acorde con el nuevo reglamento</t>
  </si>
  <si>
    <t>Facilitar la radicación y evaluación de las iniciativas</t>
  </si>
  <si>
    <t>Realizar un diagnóstico de accesibilidad y usabilidad WEB sobre el portal institucional, con el fin de plantear acciones de mejora</t>
  </si>
  <si>
    <t>1 documento</t>
  </si>
  <si>
    <t>Documento diagnostico</t>
  </si>
  <si>
    <t>Actualización y publicación del inventario de activos de información</t>
  </si>
  <si>
    <t>COMPONENTES</t>
  </si>
  <si>
    <t>CATEGORÍA</t>
  </si>
  <si>
    <t>ACTIVIDADES DE GESTIÓN</t>
  </si>
  <si>
    <t xml:space="preserve">PUNTAJE </t>
  </si>
  <si>
    <t>GUÍAS Y NORMAS TÉCNICAS</t>
  </si>
  <si>
    <t>BUENAS PRÁCTICAS E INNOVACIÓN</t>
  </si>
  <si>
    <t>MARCO JURÍDICO</t>
  </si>
  <si>
    <t>OTRO</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</si>
  <si>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</si>
  <si>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</si>
  <si>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</si>
  <si>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</si>
  <si>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</si>
  <si>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</si>
  <si>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</si>
  <si>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</si>
  <si>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</si>
  <si>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</si>
  <si>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</si>
  <si>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</si>
  <si>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</si>
  <si>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Analizar las debilidades y fortalezas para la rendición de cuentas</t>
  </si>
  <si>
    <t>Identificar las condiciones de entorno social, económico, político, ambiental y cultural para afectan el desarrollo de la rendición de cuentas</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</si>
  <si>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</si>
  <si>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</si>
  <si>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X</t>
  </si>
  <si>
    <t>Documento actualizado de caracterización de usuarios</t>
  </si>
  <si>
    <t>Socializar al interior de la entidad, los resultados del diagnóstico del proceso de rendición de cuentas institucional</t>
  </si>
  <si>
    <t xml:space="preserve">Guías para la implementación de la Ley de Transparencia (http://www.secretariatransparencia.gov.co/Paginas/guia-implementacion-ley-transparencia.aspx) </t>
  </si>
  <si>
    <t>CONPES 3654 de 2010
Ley 1757 de 2015
Ley 1712 de 2015</t>
  </si>
  <si>
    <t>Mesa de trabajo</t>
  </si>
  <si>
    <t>1 mesa de trabajo realizada</t>
  </si>
  <si>
    <t>Identificar espacios de articulación y cooperación para la rendición de cuentas</t>
  </si>
  <si>
    <t>Capacitar un equipo de trabajo que lidere el proceso de planeación de los ejercicios de rendición de cuentas</t>
  </si>
  <si>
    <t>Metodología para la implementación del Modelo Integrado de Planeación y Gestión / 2012 (https://www.funcionpublica.gov.co/eva/admon/files/empresas/ZW1wcmVzYV83Ng==/archivos/1453841665_fda48d26f24a13b9a8a93d1b0c0cf0ec.pdf)</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</si>
  <si>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</si>
  <si>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</si>
  <si>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Capacitación ejecutada</t>
  </si>
  <si>
    <t>1 capacitación realizada</t>
  </si>
  <si>
    <t>Diseño de la Estrategia de Rendición de Cuentas</t>
  </si>
  <si>
    <t>Construir la estrategia de rendición de cuentas
 Paso 1. 
Identificación de los espacios de diálogo en los que la entidad rendirá cuentas</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</si>
  <si>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</si>
  <si>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Manual Único de Rendición de Cuentas (http://www.funcionpublica.gov.co/eva/es/biblioteca-virtual/rendicion-de-cuentas/manual-unico-de-rendicion-de-cuentas)</t>
  </si>
  <si>
    <t>CONPES 3654 de 2010
Ley 1757 de 2015</t>
  </si>
  <si>
    <t xml:space="preserve">Oficina de Planeación
Oficina de Comunicaciones
</t>
  </si>
  <si>
    <t>Definir los espacios exitosos de rendición de cuentas de la vigencia anterior  que adelantará la entidad.</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</si>
  <si>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</si>
  <si>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Ley 489 de 1998; 
Ley 1757 de 2015</t>
  </si>
  <si>
    <t>Definir las actividades necesarias para el desarrollo de cada una de las etapas de la estrategia de las rendición de cuentas, para dar cumplimiento a los elementos de información, diálogo y responsabilidad en la rendición de cuentas.</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</si>
  <si>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</si>
  <si>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</si>
  <si>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CONPES 3654 de 2010
Ley 1757 de 2017</t>
  </si>
  <si>
    <t xml:space="preserve">Participación Ciudadana
Oficina de Planeación
Oficina de Comunicaciones
</t>
  </si>
  <si>
    <t>Mecanismo de consulta implementado</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</si>
  <si>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</si>
  <si>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CONPES 3654 de 2010
Ley 1757 de 2018</t>
  </si>
  <si>
    <t>Cronograma publicado</t>
  </si>
  <si>
    <t>Validar con los grupos de interés la estrategia de rendición de cuentas  incluida en el plan anticorrupción para la vigencia 2020</t>
  </si>
  <si>
    <t>Estrategia de Rendición de Cuentas Validada</t>
  </si>
  <si>
    <t>Estrategia de Rendición de Cuentas del Plan Anticorrupción validada</t>
  </si>
  <si>
    <t>Elaborar con la colaboración de los grupos de interés la estrategia de rendición de cuentas para la vigencia 2021</t>
  </si>
  <si>
    <t>Borrador de estrategia de rendición de cuentas elaborada con los grupos de intereses</t>
  </si>
  <si>
    <t>1 documento borrador</t>
  </si>
  <si>
    <t>Preparación para la rendición de cuentas</t>
  </si>
  <si>
    <t xml:space="preserve">Generación y análisis de la información para el diálogo en la rendición de cuentas en lenguaje claro </t>
  </si>
  <si>
    <t>Preparar la información con base en los temas de interés priorizados por la ciudadana y grupos de valor en la consulta realizada para los diferentes espacios de rendición de cuentas, así como la información de la gestión institucional.</t>
  </si>
  <si>
    <t>Informes de rendición de cuentas elaborados</t>
  </si>
  <si>
    <t>De acuerdo al número de espacios programados</t>
  </si>
  <si>
    <t>Identificar la información que podría ser generada y analizada por los grupos de interés de manera colaborativa.</t>
  </si>
  <si>
    <t xml:space="preserve">Publicación de la información 
 a través de los diferentes canales de comunicación </t>
  </si>
  <si>
    <t>Revisión del cumplimiento de las publicaciones en la pagina WEB de los aspectos contenidos en la  ley 1712 de 2015</t>
  </si>
  <si>
    <t>Ley 1712 de 2015</t>
  </si>
  <si>
    <t>Documento de seguimiento de publicación</t>
  </si>
  <si>
    <t xml:space="preserve">Actualizar los canales de comunicación diferentes a la página web, con la información preparada por la entidad, atendiendo a lo estipulado en el cronograma elaborado anteriormente. </t>
  </si>
  <si>
    <t xml:space="preserve">Manual Único de Rendición de Cuentas (http://www.funcionpublica.gov.co/eva/es/biblioteca-virtual/rendicion-de-cuentas/manual-unico-de-rendicion-de-cuentas)
</t>
  </si>
  <si>
    <t>Canales de información actualizados (Redes Sociales)</t>
  </si>
  <si>
    <t>CONPES 3654 de 2010
Ley 1757 de 2016</t>
  </si>
  <si>
    <t>Difusión realizada</t>
  </si>
  <si>
    <t>Preparar los espacios de diálogo</t>
  </si>
  <si>
    <t>Definir y organizar los espacios de diálogo de acuerdo a los grupos de interés y temas priorizados.</t>
  </si>
  <si>
    <t xml:space="preserve">Vicepresidencia de Integración Productiva
Vicepresidencia de Proyectos - Comunicaciones </t>
  </si>
  <si>
    <t>Espacios organizados</t>
  </si>
  <si>
    <t>Convocar a los ciudadanos y grupos de interés para participar en los espacios de diálogo para la rendición de cuentas</t>
  </si>
  <si>
    <t>Socializar con los ciudadanos y grupos de interés identificados la estrategia de rendición de cuentas</t>
  </si>
  <si>
    <t>1  campaña ejecutada</t>
  </si>
  <si>
    <t>Realizar reuniones preparatorias y acciones de capacitación con líderes de organizaciones sociales y grupos de interés para formular  y ejecutar mecanismos de convocatoria a los espacios de diálogo.</t>
  </si>
  <si>
    <t>CONPES 3654 de 2010
Ley 1757 de 2019</t>
  </si>
  <si>
    <t>Reuniones preparatorias realizadas</t>
  </si>
  <si>
    <t>CONPES 3654 de 2010
Ley 1757 de 2020</t>
  </si>
  <si>
    <t>Convocatorias realizadas</t>
  </si>
  <si>
    <t>Ejecución de la estrategia de rendición de cuentas</t>
  </si>
  <si>
    <t>Realizar espacios de diálogo  de rendición de cuentas</t>
  </si>
  <si>
    <t>1 campaña free pres</t>
  </si>
  <si>
    <t>Asegurar el suministro y acceso de información de forma previa  a los ciudadanos y grupos de valor  convocados, con relación a los temas a tratar en los ejercicios de rendición de cuentas definidos.</t>
  </si>
  <si>
    <t>Información entregada</t>
  </si>
  <si>
    <t>Implementar los canales y mecanismos virtuales que complementarán las acciones de diálogo definidas para la rendición de cuentas sobre temas específicos y para los temas generales.</t>
  </si>
  <si>
    <t>CONPES 3654 de 2010
Ley 1757 de 2010</t>
  </si>
  <si>
    <t>Canales implementados</t>
  </si>
  <si>
    <t>Diseñar la metodología de diálogo para cada evento de rendición de cuentas que garantice la intervención de ciudadanos y grupos de interés con su evaluación y propuestas a las mejoras de la gestión.</t>
  </si>
  <si>
    <t>CONPES 3654 de 2010
Ley 1757 de 2011</t>
  </si>
  <si>
    <t>Metodología implementada</t>
  </si>
  <si>
    <t>Realizar los eventos de diálogo para la rendición de cuentas sobre temas específicos y generales definidos, garantizando la intervención de la ciudadanía y grupos de valor convocados con su evaluación de la gestión y resultados.</t>
  </si>
  <si>
    <t>CONPES 3654 de 2010
Ley 1757 de 2012</t>
  </si>
  <si>
    <t>Eventos realizados</t>
  </si>
  <si>
    <t>Analizar las evaluaciones, recomendaciones u objeciones recibidas en el espacio de diálogo para la rendición de cuentas,</t>
  </si>
  <si>
    <t>CONPES 3654 de 2010
Ley 1757 de 2013</t>
  </si>
  <si>
    <t>Análisis de rendición de cuentas</t>
  </si>
  <si>
    <t>Acta de reunión con el tema analizado</t>
  </si>
  <si>
    <t xml:space="preserve">Diligenciar el formato interno de reporte definido con los resultados obtenidos en el ejercicio, y entregarlo al área de planeación. </t>
  </si>
  <si>
    <t>CONPES 3654 de 2010
Ley 1757 de 2014</t>
  </si>
  <si>
    <t>Formatos diligenciados</t>
  </si>
  <si>
    <t>Seguimiento y Evaluación de la implementación de la estrategia de rendición de cuentas</t>
  </si>
  <si>
    <t>Cuantificar el impacto de las acciones de rendición de cuentas para divulgarlos a la ciudadanía</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</si>
  <si>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</si>
  <si>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Análisis de rendición de cuentas realizado en reunión del CIGD</t>
  </si>
  <si>
    <t>1 Acta de comité el tema analizado</t>
  </si>
  <si>
    <t>Formular, previa evaluación por parte de los responsables, planes de mejoramiento a la gestión institucional a partir de las observaciones, propuestas y recomendaciones ciudadanas.</t>
  </si>
  <si>
    <t>Planes de mejoramiento reportados en ISOLUCIÓN</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</si>
  <si>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</si>
  <si>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 xml:space="preserve">Participación Ciudadana
Oficina de Comunicaciones
</t>
  </si>
  <si>
    <t>Documento de informe publicado</t>
  </si>
  <si>
    <t>Realiza respuestas escritas, en el término de quince días a las preguntas de los ciudadanos formuladas en el marco del proceso de rendición de cuentas y publicarlas en la página web o en los medios de difusión oficiales de las entidades.</t>
  </si>
  <si>
    <t>Documento de respuestas publicado</t>
  </si>
  <si>
    <t>Mesa de trabajo de análisis de recomendaciones</t>
  </si>
  <si>
    <t>Incorporar en los informes dirigidos a los órganos de control y cuerpos colegiados los resultados de las recomendaciones y compromisos asumidas en los ejercicios de rendición de cuentas.</t>
  </si>
  <si>
    <t xml:space="preserve">Documentos de informes realizados </t>
  </si>
  <si>
    <t>De acuerdo al número de informes solicitados por los órganos de control</t>
  </si>
  <si>
    <t>Analizar las recomendaciones derivadas de cada espacio de diálogo y establecer correctivos que optimicen la gestión y faciliten el cumplimiento de las metas del plan  institucional.</t>
  </si>
  <si>
    <t>Mesas de trabajo de análisis</t>
  </si>
  <si>
    <t>2 mesas de trabajo realizadas</t>
  </si>
  <si>
    <t xml:space="preserve">Evaluar y verificar por parte de la oficina de control interno que se garanticen los mecanismos de participación ciudadana en la rendición de cuentas. </t>
  </si>
  <si>
    <t>Documento de informe</t>
  </si>
  <si>
    <t>Garantizar la aplicación de mecanismos internos de sanción y atender los requerimientos del control externo como resultados de los ejercicios de rendición de cuentas.</t>
  </si>
  <si>
    <t>Respuestas a solicitudes de control externo</t>
  </si>
  <si>
    <t>De acuerdo a la solicitudes presentadas</t>
  </si>
  <si>
    <t>Documentar las buenas prácticas de la entidad en materia de espacios de diálogo para la rendición de cuentas y  sistematizarlas como insumo para la formulación de nuevas estrategias de rendición de cuentas.</t>
  </si>
  <si>
    <t>Documento de evaluación de buenas prácticas y evaluación de la estratégica</t>
  </si>
  <si>
    <t>Evaluar y verificar los resultados de la implementación de la estrategia de rendición de cuentas, valorando el cumplimiento de las metas definidas frente al reto y objetivos de la estrategia.</t>
  </si>
  <si>
    <t xml:space="preserve">Publicación Informe audiencia de rendición de cuentas </t>
  </si>
  <si>
    <t xml:space="preserve">Publicación Informe resultados audiencia Rendición de Cuentas </t>
  </si>
  <si>
    <t>Informe publicado</t>
  </si>
  <si>
    <t>1 informe publicado en la pagina WEB de la ADR</t>
  </si>
  <si>
    <t>1 Informe publicado en la pagina WEB de la ADR</t>
  </si>
  <si>
    <t>1 Documento de diagnostico</t>
  </si>
  <si>
    <t>Avanzar en las mejoras del Criterio diferencial de accesibilidad en los puntos de atención al usuario priorizados</t>
  </si>
  <si>
    <t>3 documentos de informe de avance</t>
  </si>
  <si>
    <t>Documentos de informe de avance en las mejoras del Criterio diferencial de accesibilidad en los puntos de atención al usuario priorizados</t>
  </si>
  <si>
    <t>Realizar una revisión para incluir en el presupuesto 2021, un rubro presupuestal de servicio al ciudadano</t>
  </si>
  <si>
    <t>Secretaria General Dirección Administrativa y Fiinanciera</t>
  </si>
  <si>
    <t>Secretaria General - Oficina de Planeación</t>
  </si>
  <si>
    <t>Secretaria General -  Dirección Administrativa y Fiinanciera - Atención al Ciudadano</t>
  </si>
  <si>
    <t>Incluir el tratamiento de datos en todo los canales de divulgación de la ADR</t>
  </si>
  <si>
    <t>Oficina de Comunicaciones Oficina de Tecnologías de la Información</t>
  </si>
  <si>
    <t>1 mesa de trabajo y un informe</t>
  </si>
  <si>
    <t>Plan Anticorrupción y de Atención al Ciudadano 2020</t>
  </si>
  <si>
    <t>Componente 3. RENDICIÓN DE CUENTAS</t>
  </si>
  <si>
    <t>Habilitación de EPSEAS</t>
  </si>
  <si>
    <t>Inscripción</t>
  </si>
  <si>
    <t>Modificaciones solicitadas por la Función Pública</t>
  </si>
  <si>
    <t>En revisión</t>
  </si>
  <si>
    <t>Claridad sobre trámite</t>
  </si>
  <si>
    <t>1 documento diagnostico</t>
  </si>
  <si>
    <t>1 capacitación</t>
  </si>
  <si>
    <t xml:space="preserve">Realizar mesas de trabajo entre las áreas misionales y de atención al ciudadano para facilitar la toma de decisiones y las iniciativas de mejora </t>
  </si>
  <si>
    <t>Realizar capacitación en las temáticas relacionadas con el mejoramiento del servicio al ciudadano</t>
  </si>
  <si>
    <t>3 informes</t>
  </si>
  <si>
    <t>1 mesa de trabajo y ajuste en los canales disponibles</t>
  </si>
  <si>
    <t>1 documento de portafolio actualizado</t>
  </si>
  <si>
    <t>7 acciones de divulgación</t>
  </si>
  <si>
    <t>Publicación anual  Informe de cierre de gestión (2020)</t>
  </si>
  <si>
    <t>Matriz de Riesgos de Corrupción</t>
  </si>
  <si>
    <t>Plan Anticorrupción y de Atención al Ciudadano 2021</t>
  </si>
  <si>
    <t>PROCESO</t>
  </si>
  <si>
    <t>RIESGO</t>
  </si>
  <si>
    <t xml:space="preserve">DESCRIPCIÓN </t>
  </si>
  <si>
    <t>PROBABILIDAD</t>
  </si>
  <si>
    <t>IMPACTO</t>
  </si>
  <si>
    <t>RIESGO INHERENTE</t>
  </si>
  <si>
    <t>CALIFICACIÓN DE CONTROLES</t>
  </si>
  <si>
    <t>RIESGO RESIDUAL</t>
  </si>
  <si>
    <t>ACCIONES PARA ABORDAR RIESGOS</t>
  </si>
  <si>
    <t>FECHA DE CUMPLIMIENTO</t>
  </si>
  <si>
    <t>Direccionamiento Estratégico Institucional</t>
  </si>
  <si>
    <t>Distribución inadecuada de los recursos de los proyectos de inversión frente a las necesidades de la población objetivo para beneficiar indebidamente un tercero por interés económicos o políticos</t>
  </si>
  <si>
    <t>Posibilidad de que el profesional encargado de la formulación del proyecto de inversión focalice los recursos para beneficiar indebidamente a un tercero por intereses económicos o políticos ocasionando</t>
  </si>
  <si>
    <t>Rara vez</t>
  </si>
  <si>
    <t>Mayor</t>
  </si>
  <si>
    <t>Alto</t>
  </si>
  <si>
    <t>Fuerte</t>
  </si>
  <si>
    <t>Realizar capacitación en formulación y seguimiento de proyectos de inversión</t>
  </si>
  <si>
    <t>Administración del SIG.</t>
  </si>
  <si>
    <t>Posibilidad que se definan los procesos y procedimientos para favorecer a terceros con recursos de la ADR.</t>
  </si>
  <si>
    <t>Que el personal encargado de definir los procesos y procedimientos los defina con controles débiles que facilita la toma de decisiones para favorecer intereses de terceros</t>
  </si>
  <si>
    <t>Improbable</t>
  </si>
  <si>
    <t>Moderado</t>
  </si>
  <si>
    <t>No aplica debido a que los controles establecidos son calificados como fuertes.</t>
  </si>
  <si>
    <t>Posibilidad de favorecer a las personas auditadas ocultando los hallazgos que puedan encontrarse en las auditorias internas al Sistema Integrado de Gestión</t>
  </si>
  <si>
    <t xml:space="preserve">Cuando se realiza una auditoria el auditor puede omitir o manipular las situaciones evidenciadas en la auditoria con el fin de favorecer el auditado por cercanía o a cambio de dadivas o beneficios </t>
  </si>
  <si>
    <t>No existen</t>
  </si>
  <si>
    <t>Incluir la revisión de los hallazgos finales con el grupo auditor en el procedimiento</t>
  </si>
  <si>
    <t>Incluir en el procedimiento que la auditoria se realiza por al menos dos auditores para cada proceso</t>
  </si>
  <si>
    <t>Incluir en el procedimiento que se realiza la verificación del parentesco de los auditores con los auditados.</t>
  </si>
  <si>
    <t>Gestión de las Comunicaciones</t>
  </si>
  <si>
    <t>Manipulación de la información para beneficio propio o de un tercero.</t>
  </si>
  <si>
    <t xml:space="preserve">El profesional de la Oficina de Comunicaciones al momento de diseñar una pieza o divulgarla puede utilizar los diversos canales de comunicación de la Entidad  para manipular la información   con el fin de favorecer o afectar la imagen institucional, de un funcionario o contratista. </t>
  </si>
  <si>
    <t xml:space="preserve">Dar continuidad a las campañas de  la ética del personal y fortalecer el buen comportamiento de los Funcionarios </t>
  </si>
  <si>
    <t>Participación y atención al ciudadano</t>
  </si>
  <si>
    <t>Posibilidad de no tramitar una queja o denuncia atendida por parte de un servidor público del Punto de Atención al Ciudadano en la sede central o UTT's, favoreciendo al funcionario o contratista objeto de la misma, para beneficio personal o de un tercero.</t>
  </si>
  <si>
    <t xml:space="preserve">Una vez recibida la queja o denuncia el servidor público del Punto de Atención no realiza el trámite y oculta o elimina el documento para no perjudicar a un servidor público o contratista de la ADR. </t>
  </si>
  <si>
    <t>Continuar con las capacitaciones sobre el Procedimiento Gestión de Peticiones, Quejas, Reclamos, Sugerencias y Denuncias - PQRSD al personal de la sede central y  de las UTT's.
Realizar la modificación del procedimiento para incluir controles personalizados.</t>
  </si>
  <si>
    <t>Diseñar campaña de Comunicación interna y externa en PQRSD.</t>
  </si>
  <si>
    <t>Actualizar el procedimiento para realizar la verificación del tratamiento dado a las atenciones telefónicas recibidas en UTT's  y en la sede central. (Contactar al usuario).</t>
  </si>
  <si>
    <t>Gestión de Tecnologías de la Información</t>
  </si>
  <si>
    <t>Ocultar o alterar la información dentro de  los  aplicativos que prestan servicio en la ADR,  en beneficio propio o de un tercero.</t>
  </si>
  <si>
    <t>Brechas de seguridad informática, para la implementación de controles de seguridad; que permitan la trazabilidad y generación de alertan ante eventos no controlados que afectan la integridad disponibilidad y confidencialidad de los flujos y sistemas de información que soportan los diferentes procesos.</t>
  </si>
  <si>
    <t>Extremo</t>
  </si>
  <si>
    <t xml:space="preserve">El desarrollo de los controles de seguridad informática del MSPI, se realizan a cada uno de los activos de información. En consecuencia, de lo anterior, la ADR a través de la OTI desarrollara el mapa de información que se encuentra soportado sobre los activos de información y en consecuencia los sistemas de información. 
Estos sistemas de información permitirán aplicar el MSPI para los diferentes dominios en las líneas de “actualización de software” y desarrollo de aplicaciones de sistemas de información. Incorporando los controles de la norma ISO 27001 y las diferentes vulnerabilidades (Ethical Hacking) de sistemas de información; que permitirá evaluar los riesgos residuales a lo controles aplicados.  </t>
  </si>
  <si>
    <t>Semestral</t>
  </si>
  <si>
    <t>Fromular y presentar para aprobación el Modelo de Gobierno de TI de la OTI para aprobación por la dirección.</t>
  </si>
  <si>
    <t>Anual</t>
  </si>
  <si>
    <t>Estructuración de Planes Integrales de Desarrollo Agropecuario y Rural</t>
  </si>
  <si>
    <t>Posibilidad de utilizar los espacios participativos para favorecer intereses económicos y políticos de un grupo específico.</t>
  </si>
  <si>
    <t>La falta de organización y planeación en la programación de los espacios participativos, puede ocasionar  un desvío en el objetivo de los encuentros y la seguridad de los participantes, por ende no se lograrían los resultados esperados; esto genera una falta de legitimidad en el proceso, y puede orientar las estrategias de los planes para favorecer grupos específicos. 
Es importante la planeación de estos espacios para evitar imprecisiones en la formulación de los PLANES.</t>
  </si>
  <si>
    <t>Posible</t>
  </si>
  <si>
    <t>Convocatoria cerrada para cada reunión a realizar</t>
  </si>
  <si>
    <t>Certificación emitida por la entidad competente, garantizando la seguridad en el sitio de reunión</t>
  </si>
  <si>
    <t>Estructuración y Formulación de Proyectos Integrales de Desarrollo Agropecuario y Rural</t>
  </si>
  <si>
    <t xml:space="preserve">Posibilidad de recibir o solicitar cualquier dádiva o beneficio para favorecer bien sea a nombre propio o de terceros durante el proceso de estructuración de proyectos 
</t>
  </si>
  <si>
    <t>Al recibir cada una de las iniciativas  por parte de la  Vicepresidente de Integración Productiva, los profesionales del equipo estructurador solicitan  dádivas o beneficios para formular los proyectos favoreciendo a terceros que no cumplan con los requisitos establecidos dentro del marco normativo de la Agencia.</t>
  </si>
  <si>
    <t>Catastrófico</t>
  </si>
  <si>
    <t>Incluir en el Plan de Acción de la Vicepresidencia de Integración Productiva la priorización de proyectos para la estructuración, conforme a los lineamientos.</t>
  </si>
  <si>
    <t>Realizar socializaciones periódicas en la medida que se realicen ajustes al procedimiento.</t>
  </si>
  <si>
    <t>Control a la Implementación de la estrategia de comunicación de los servicios de gratuidad de la Agencia.</t>
  </si>
  <si>
    <t>Al momento de identificar una PQRSD relacionada con posibles actos de corrupciòn, trasladar la peticion a Control Interno Disciplinario.</t>
  </si>
  <si>
    <t>Visto bueno y concepto del responsable de la validación del proyecto.</t>
  </si>
  <si>
    <t>Evaluación, Calificación y Cofinanciación de proyectos integrales</t>
  </si>
  <si>
    <t>Calificación y evaluación de proyectos no ajustados a  los criterios definidos para favorecimiento con recursos públicos a un tercero o para beneficio propio.</t>
  </si>
  <si>
    <t>En el momento en que un proyecto es radicado desde la Vicepresidencia de Integración Productiva a la Vicepresidencia de Proyectos para su calificación, un tercero o un calificador puede solicitar dádivas por interés propio o de terceros para beneficio económico o político, con el fin de priorizar, viabilizar o no, el proyecto que tiene a su cargo.</t>
  </si>
  <si>
    <t>Realizar un reporte trimestral de los proyectos evaluados y calificados y publicarlo en la página web de la Agencia</t>
  </si>
  <si>
    <t>Elaborar una justificación que sustente debidamente la visita rtécnica en los casos excepcionales que así lo ameriten, así como un informe de visita en el que se presenten los resultados. Esto debe ser aprobado por el líder del proceso.</t>
  </si>
  <si>
    <t>Reporte trimestral para realizar el análisis de las cargas laborales para su presentación ante la Vicepresidencia de Proyectos</t>
  </si>
  <si>
    <t>Implementar al 100%  la calificación y evaluación de los proyectos en el banco de proyectos
Solicitar a la OTI Trimestralmente el LOG de auditoría para los proyectos que se encuentran en evaluación, calificación y calificados.</t>
  </si>
  <si>
    <t>Implementación de Proyectos Integrales</t>
  </si>
  <si>
    <t>Posibilidad de recibir o solicitar cualquier dádiva o beneficio a nombre propio o de terceros con el fin de obtener beneficios mediante los proyectos cofinanciados.</t>
  </si>
  <si>
    <t>Teniendo en cuenta las debilidades presentadas en la planeación, dificultades en la comunicación interna; entre la Vicepresidencia de Integración Productiva, las UTT´s y los cooperantes, de acuerdo al seguimiento efectivo de los recursos, se pueden presentar acciones relacionadas a compras o pagos no acordes a los costos reales del mercado que beneficien a personas externas al proyecto desde los Comités Técnicos de Gestión.</t>
  </si>
  <si>
    <t>Probable</t>
  </si>
  <si>
    <t>Dessarrollar Comités Técnicos de Gestión Local y reuniones de seguimiento, con el fin de hacer verificación a la ejecución de los recursos.</t>
  </si>
  <si>
    <t>A través de lineamientos, que se deben tener en cuenta en los Comités</t>
  </si>
  <si>
    <t xml:space="preserve">Verificar y generar acciones de mejora, respecto a los puntos de control definidos en los cronogramas de actividades, en los Comités de Técnicos Gestión </t>
  </si>
  <si>
    <t>Proyectos en implementación con documentación soporte falsa</t>
  </si>
  <si>
    <t>Proyectos en implementación con documentación soporte con inconsistencias o falsedad que soportan los requisitos de acuerdo a la normatividad vigente de la Agencia.</t>
  </si>
  <si>
    <t>Suscripción Acta de compromiso y corresponsabilidad</t>
  </si>
  <si>
    <t>Seguimiento a la ejeucción de los proyectos y reporte mensual por parte de las UTT</t>
  </si>
  <si>
    <t>Seguimiento y control de los proyectos integrales</t>
  </si>
  <si>
    <t>Posibilidad de recibir o solicitar cualquier dádiva o beneficio a nombre propio o de terceros con el fin de dar un reporte de seguimiento no ajustado a la realidad del PIDAR</t>
  </si>
  <si>
    <t>En desarrollo del proceso de seguimiento y control a los proyectos realizados en la etapa de implementación, los servidores que participan en el proceso pueden solicitar o aceptar dádivas para dar un reporte no ajustado a la realidad con respecto a los indicadores de avance del proyecto en las visitas de seguimiento o en la elaboración de informes de monitoreo.</t>
  </si>
  <si>
    <t>Ajustar el Procedimiento y formatos para incluir las llamadas de control.</t>
  </si>
  <si>
    <t>Realizar un informe trimestral de seguimiento a los informes de visitas de monitoreo en campo de los profesionales de la Dirección para su presentación ante la Vicepresidencia de Proyectos.</t>
  </si>
  <si>
    <t>No generar las alertas necesarias para adoptar las medidas correctivas correspondientes.</t>
  </si>
  <si>
    <t>Desde el inicio de la implementación de los proyectos los beneficiarios pueden impedir los trabajos de verificación y/u ocultar información, así como alguien a nivel interno que tiene intereses en los proyectos, puede impedir el cumplimiento de la programación de seguimiento.</t>
  </si>
  <si>
    <t xml:space="preserve"> Para los proyectos en etapa de seguimiento, monitoreo y control que no cuentan con visita de seguimiento, producir un informe de monitoreo mensual para revisión del líder de la Dirección.</t>
  </si>
  <si>
    <t>Para los proyectos que fueron objeto de visita de seguimiento, monitoreo y control, elaborar el informe ampliado de la visita para revisión del líder de la Dirección.</t>
  </si>
  <si>
    <t>Fortalecimiento a la prestación del servicio público de extensión agropecuaria</t>
  </si>
  <si>
    <t>Posibilidad de realizar una mala evaluación de los requisitos habilitantes de las EPSEAS  en beneficio propio o de un tercero</t>
  </si>
  <si>
    <t>Realizar una mala evaluación de los requisitos habilitantes de las EPSEA con el fin de otorgar  o no la habilitación restringiendo la oferta para la prestación del servicio de extensión agropecuaria buscando la obtención de beneficios económicos</t>
  </si>
  <si>
    <t>Centralizar las verificaciones posteriores sobre los documentos presentados por las EPSEAS</t>
  </si>
  <si>
    <t>Fortalecimiento competitivo para la comercialización de productos de origen agropecuario</t>
  </si>
  <si>
    <t>Favorecimiento propio o de terceros a las organizaciones y diferentes actores que intervengan en el desarrollo de la caracterización y valoración de las capacidades comerciales.</t>
  </si>
  <si>
    <t xml:space="preserve">Al no implementar  la metodología de caracterización y valoración de capacidades  comerciales de organizaciones o aplicarla inadecuadamente, se puede distorcionar o sesgar el enrutamiento de los servicios, apoyos y beneficios comerciales que se otorgan a productores agropecuarios  de acuerdo  con los resultados  </t>
  </si>
  <si>
    <t>Casi seguro</t>
  </si>
  <si>
    <t>Verificación de los formatos diligenciados dentro de la metodologias de caracterización y valoración</t>
  </si>
  <si>
    <t>Trimestralmente</t>
  </si>
  <si>
    <t>Verifición y aprobación de los formatos diligenciados en la actividad para subir al aplicativo</t>
  </si>
  <si>
    <t>Prestación y apoyo del servicio público Adecuación de Tierras</t>
  </si>
  <si>
    <t>Posibilidad de priorizar las intervenciones de adecuación de tierras para favorecer intereses propios o de un tercero.</t>
  </si>
  <si>
    <t>El personal de la Vicepresidencia de integración Productiva selecciona intervenciones en estudios y diseños, construcción, rehabilitación, complementación, modernización de distritos de adecuación de tierras en beneficio de interés particulares.</t>
  </si>
  <si>
    <t>presenta para aprobación anual del plan operativo de intervención de adecuación de tierras por parte del Comité Institucional de Gestión y Desempeño</t>
  </si>
  <si>
    <t>Promoción y apoyo a la Asociatividad</t>
  </si>
  <si>
    <t>Posibilidad de aprovechar los espacios de participación territorial para obtener beneficios económicos o políticos a nombre propio o de un tercero.</t>
  </si>
  <si>
    <t xml:space="preserve">Posibilidad que durante las actividades que se realizan con grupos dispersos de productores o con asociaciones, los servidores públicos o contratistas de la ADR soliciten beneficios económicos por la prestación de los servicios de asociatividad o para dar acceso a otros tramites o servicios de la ADR, como también, aprovechar los espacios para el beneficio político a nombre propio o de un tercero. </t>
  </si>
  <si>
    <t>Debil</t>
  </si>
  <si>
    <t>La Dirección de Participación y Asociatividad  realizarán una socialización trimestral del código de integridad garantizando que haya una interiorización de los principios y valores contenidos en este, y  se establezca  un compromiso anticorrupción por parte de los funcionarios.</t>
  </si>
  <si>
    <t>Trmestral</t>
  </si>
  <si>
    <t>Formato de evaluación de la actividad que incluya una pregunta(s) relacionada(s) con actos de corrupción dentro del evento realizado, aplicado a una muestra de los asistentes.</t>
  </si>
  <si>
    <t>En los espacios de divulgación de la oferta institucional acargo de la Dirección de Participación y Asociatividad, se hace una introducción y explicación  del orden del día, de las actividades a realizar, la metodología empleada y los objetivos del mismo.</t>
  </si>
  <si>
    <t>Posibilidad de recibir o solicitar dadivas o beneficios a nombre propio o de terceros para darle prioridad a las acciones de fomento o fortalecimiento a una asociación.</t>
  </si>
  <si>
    <t>Se programan las acciones de fomento o fortalecimiento sin responder a las metas institucionales para favorecer a las asociaciones que entregan dadivas o beneficios a los servidores o contratistas de la ADR.</t>
  </si>
  <si>
    <t>Atender el servicio de Fomento o Fortalecimiento teniendo en cuenta los criterios de priorización previamente establecidos en los procedimientos para la Atención de la población benefiaria..</t>
  </si>
  <si>
    <t>Asesoría y Defensa Jurídica</t>
  </si>
  <si>
    <t>Recibir o solicitar dádivas o beneficios, durante el desarrollo del proceso de Asesoría y Defensa Jurídica.</t>
  </si>
  <si>
    <t>Los funcionarios o contratistas de la Oficina Jurídica en el desarrollo de las funciones u obligaciones asignadas,  asuman posiciones o ejecuten actividades que van en detrimento de los intereses de la entidad, recibiendo o solicitando dádivas o beneficios durante el desarrollo del proceso de Asesoría y Defensa Jurídica.</t>
  </si>
  <si>
    <t>El líder de la Oficina Asesora Jurídica solicita a la OTI el desarrollo de un aplicativo para el manejo y control de los procesos de cobro coactivo.</t>
  </si>
  <si>
    <t>Procedimientos y formatos ajustados.</t>
  </si>
  <si>
    <t>Gestión Administrativa</t>
  </si>
  <si>
    <t xml:space="preserve">Posible apropiación indebida por parte del personal de la ADR de los bienes de la Agencia, para beneficio personal o de un tercero. </t>
  </si>
  <si>
    <t>En cualquier momento, los bienes para uso exclusivo del funcionamiento de la Agencia, pueden terminar en manos de un servidor público, contratista o un tercero para uso no relacionado con las actividades de ADR, ocasionando pérdida de recursos económicos.</t>
  </si>
  <si>
    <t>Verificar la asignación de acuerdo a acta individual de bienes para la vigencia 2020</t>
  </si>
  <si>
    <t>Posible alteración de los costos de  los servicios de transporte terrestre, fluvial y semovientes, reportados en la legalización de comisiones  con los recursos del presupuesto de la ADR aumentar los ingresos del comisionado.</t>
  </si>
  <si>
    <t xml:space="preserve">Al realizar las comisiones por parte de los funcionarios o las ordenes de desplazamiento por parte de los contratistas, se puede presentar una alteración en los valores reportados en las facturas o recibos de transporte de servicio público, al momento de efectuar la legalización de comisión, generando un incremento al valor a reconocer al servidor público. </t>
  </si>
  <si>
    <t>Realizar capacitación en los aspectos de la planificación y legalización de comisiones</t>
  </si>
  <si>
    <t>Gestión Contractual</t>
  </si>
  <si>
    <t>Favorecimiento a terceros dando o recibiendo dádivas, así como beneficios para la adjudicación de procesos de contratación.</t>
  </si>
  <si>
    <t>Actuaciones mal intencionadas tales como: Elaboración de estudios de mercado y del sector que no correspondan a la realidad  inflando precios, confabulación del comité evaluador para favorecer a un proponente, la entrega de información privilegiada para favorecer a un tercero y las evaluaciones deficientes o subjetivas, entre otras; puede favorecer a terceros dando o recibiendo dádivas, asi como beneficios para la adjudicación de procesos de contratación, ocasionando una mala imagen de la entidad y posibles sanciones penales, disciplinarias, fiscales, a los servidores públicos.</t>
  </si>
  <si>
    <t>Actualización de los procedimientos</t>
  </si>
  <si>
    <t>Gestión Documental</t>
  </si>
  <si>
    <t>Posibilidad que el personal de la ADR pueda recibir o solicitar cualquier dádiva o beneficio por  alterar, perder o dañar intencionalmente la información producida o recibida por la entidad para favorecer a sí mismo o a un tercero.</t>
  </si>
  <si>
    <t>En cualquier momento el personal de la ADR puede alterar, perder o dañar los documentos físicos que se encuentran en trámite, en el archivo en gestión o en el archivo central  con el fin de favorecerse a sí mismo o a un tercero.</t>
  </si>
  <si>
    <t>Continuar realizando las capacitaciones semestrales a UTT's y sede central en temas de Gestión Documental (Procedimientos, Instructivos y Formatos)</t>
  </si>
  <si>
    <t>Marzo a diciembre de 2019</t>
  </si>
  <si>
    <t>Centralizar la radicación de comunicaciones oficiales para la sede Central en la unidad de correspondencia.</t>
  </si>
  <si>
    <t>Marzo a diciembre  de 2019</t>
  </si>
  <si>
    <t>Organizar la información recibida del Extinto INCODER a través del PAR INCODER acorde con los lineamientos técnicos normativos del Archivo General de la Nación - AGN y la Ley General de Archivos, Ley 594 de 2000.</t>
  </si>
  <si>
    <t>Gestión Talento Humano</t>
  </si>
  <si>
    <t>Posibilidad de reconocer las prestaciones sociales sin el cumplimiento de los procedimientos y requisitos previos por presiones indebidas para beneficio propio o de un tercero.</t>
  </si>
  <si>
    <t>Que el Secretario General y los contratistas encargados de nómina de la Secretaría General - Dirección de Talento Humano, concedan cualquier tipo de emolumento a los servidores públicos de la ADR sin el cumplimiento de los requisitos y procedimientos establecidos causando la pérdida de recursos de la entidad.</t>
  </si>
  <si>
    <t>Divulgar el Código de Integridad al equipo directivo, asesor del nivel central y territorial de la ADR.</t>
  </si>
  <si>
    <t>Posibilidad de nombrar y posesionar ciudadanos sin el cumplimiento de los requisitos para favorecimiento de un tercero.</t>
  </si>
  <si>
    <t>La Presidencia de la ADR y el servidor público Gestor Código T1 Grado 12 o Gestor Código T1 Grado 11 o Contratista asignado de la Dirección de Talento Humano acepten el nombramiento y posesión de una persona que no cumple el perfil del empleo determinado en el Manual de Funciones de la ADR, causando mala imagen institucional y baja calidad de los productos y servicios de la ADR.</t>
  </si>
  <si>
    <t>Realizar talleres de divulgación del Código Único Disciplinario</t>
  </si>
  <si>
    <t>Evaluación Independiente</t>
  </si>
  <si>
    <t>Recurso humano adscrito a la Oficina de Control Interno oculte, distorsione o tergiverse situaciones observadas en desarrollo de los diferentes trabajos ejecutados por esta dependencia para favorecer a un tercero.</t>
  </si>
  <si>
    <t>Una asignación presupuestal insuficiente y la ausencia de principios y/o valores éticos en el recurso humano adscrito a la Oficina de Control Interno de la Agencia de Desarrollo Rural (ADR), puede generar que el personal oculte, distorsione o tergiverse situaciones observadas en desarrollo de los diferentes trabajos ejecutados por la Oficina de Control Interno, debido a conflictos de interés y/o situaciones en las que solicite y/o reciba favores, regalos, dádivas o dinero.</t>
  </si>
  <si>
    <t>Control Disciplinario Interno</t>
  </si>
  <si>
    <t>Posibilidad  de manipular la información proveniente o derivada de los procesos disciplinarios o violar el debido proceso, en favor de terceros o propio con el fin de obtener un beneficio.</t>
  </si>
  <si>
    <t>Manipulación de la información durante el desarrollo del proceso disciplinario para favorecer al disciplinado y  vulnerando también la reserva de los procesos disciplinarios, consecuentemente llevará a la impunidad de los actos ilícitos realizados por el disciplinado.</t>
  </si>
  <si>
    <t>Realizar mesa de trabajo con el personal del Proceso de Gestión Documental relacionada con el adecuado manejo de la correspondencia de Control Interno Disciplinario.</t>
  </si>
  <si>
    <t>Realizar difusión masiva de los informes de rendición de cuentas en emdios de comunicación a través del Free Press, de acuerdo a la directiva de austeridad.</t>
  </si>
  <si>
    <t xml:space="preserve">Convocar a través de medios tradicionales (Radio, televisión, prensa, carteleras, perifoneo, entre otros) a los ciudadanos y grupos de interés, de acuerdo a los espacios de rendición de cuentas definidos. Todo esto teniendo en cuenta el Free Press y la directiva de austeridad  </t>
  </si>
  <si>
    <t>Convocatorias y difusión realizada</t>
  </si>
  <si>
    <t>Socialización realizada</t>
  </si>
  <si>
    <t xml:space="preserve">Convocar a través de medios virtuales (Facebook, Twitter, Instagram, WhatsApp, entre otros) a los ciudadanos y grupos de interés, de acuerdo a los espacios de rendición de cuentas definidos. </t>
  </si>
  <si>
    <t>Efectuar la socialización de la metodología de participación en los espacios de rendición de cuentas definidos</t>
  </si>
  <si>
    <t>Participación Ciudadna            Oficina de Comunicaciones</t>
  </si>
  <si>
    <t>Socialización de la  metodología de participación ejecutada y medios utilizados</t>
  </si>
  <si>
    <t xml:space="preserve">Participación Ciudadana       Oficina de Comunicaciones </t>
  </si>
  <si>
    <t xml:space="preserve">Participación Ciudana </t>
  </si>
  <si>
    <t xml:space="preserve">Documento con los espacios de diálogo a implementar </t>
  </si>
  <si>
    <t>Documento diagnóstico de la información que puede ser generada y analizada con los grupos de interés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</si>
</sst>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 #,##0_-;_-* &quot;-&quot;_-;_-@_-"/>
  </numFmts>
  <fonts count="17" x14ac:knownFonts="1">
    <font>
      <sz val="11"/>
      <color theme="1"/>
      <name val="Calibri"/>
      <family val="2"/>
      <scheme val="minor"/>
    </font>
    <font>
      <b/>
      <sz val="11"/>
      <color rgb="FFFFFFFF"/>
      <name val="Arial"/>
      <family val="2"/>
    </font>
    <font>
      <sz val="11"/>
      <color theme="1"/>
      <name val="Arial"/>
      <family val="2"/>
    </font>
    <font>
      <b/>
      <sz val="11"/>
      <color theme="1"/>
      <name val="Arial"/>
      <family val="2"/>
    </font>
    <font>
      <sz val="11"/>
      <name val="Arial"/>
      <family val="2"/>
    </font>
    <font>
      <b/>
      <u/>
      <sz val="11"/>
      <color rgb="FFFFFFFF"/>
      <name val="Arial"/>
      <family val="2"/>
    </font>
    <font>
      <sz val="11"/>
      <color rgb="FF000000"/>
      <name val="Arial"/>
      <family val="2"/>
    </font>
    <font>
      <b/>
      <sz val="11"/>
      <color theme="0"/>
      <name val="Arial"/>
      <family val="2"/>
    </font>
    <font>
      <sz val="11"/>
      <color theme="1"/>
      <name val="Calibri"/>
      <family val="2"/>
      <scheme val="minor"/>
    </font>
    <font>
      <b/>
      <sz val="10"/>
      <color rgb="FFFFFFFF"/>
      <name val="Arial"/>
      <family val="2"/>
    </font>
    <font>
      <b/>
      <sz val="11"/>
      <color rgb="FF000000"/>
      <name val="Calibri"/>
      <family val="2"/>
    </font>
    <font>
      <sz val="11"/>
      <color theme="1"/>
      <name val="Calibri"/>
      <family val="2"/>
    </font>
    <font>
      <sz val="11"/>
      <color rgb="FF000000"/>
      <name val="Calibri"/>
      <family val="2"/>
    </font>
    <font>
      <sz val="11"/>
      <name val="Calibri"/>
      <family val="2"/>
    </font>
    <font>
      <b/>
      <sz val="16"/>
      <color rgb="FF000000"/>
      <name val="Calibri"/>
      <family val="2"/>
    </font>
    <font>
      <b/>
      <sz val="9"/>
      <color rgb="FF000000"/>
      <name val="Tahoma"/>
      <family val="2"/>
    </font>
    <font>
      <sz val="9"/>
      <color rgb="FF000000"/>
      <name val="Tahoma"/>
      <family val="2"/>
    </font>
  </fonts>
  <fills count="11">
    <fill>
      <patternFill patternType="none"/>
    </fill>
    <fill>
      <patternFill patternType="gray125"/>
    </fill>
    <fill>
      <patternFill patternType="solid">
        <fgColor rgb="FF6C962E"/>
        <bgColor indexed="64"/>
      </patternFill>
    </fill>
    <fill>
      <patternFill patternType="solid">
        <fgColor theme="0"/>
        <bgColor indexed="64"/>
      </patternFill>
    </fill>
    <fill>
      <patternFill patternType="solid">
        <fgColor rgb="FFFF0000"/>
        <bgColor indexed="64"/>
      </patternFill>
    </fill>
    <fill>
      <patternFill patternType="solid">
        <fgColor theme="8" tint="0.79998168889431442"/>
        <bgColor indexed="64"/>
      </patternFill>
    </fill>
    <fill>
      <patternFill patternType="solid">
        <fgColor theme="0"/>
        <bgColor rgb="FF000000"/>
      </patternFill>
    </fill>
    <fill>
      <patternFill patternType="solid">
        <fgColor theme="9" tint="-0.249977111117893"/>
        <bgColor indexed="64"/>
      </patternFill>
    </fill>
    <fill>
      <patternFill patternType="solid">
        <fgColor rgb="FF6C962E"/>
        <bgColor rgb="FF000000"/>
      </patternFill>
    </fill>
    <fill>
      <patternFill patternType="solid">
        <fgColor rgb="FFFF0000"/>
        <bgColor rgb="FF000000"/>
      </patternFill>
    </fill>
    <fill>
      <patternFill patternType="solid">
        <fgColor rgb="FFFFFF00"/>
        <bgColor rgb="FF000000"/>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rgb="FF002060"/>
      </left>
      <right/>
      <top/>
      <bottom/>
      <diagonal/>
    </border>
    <border>
      <left/>
      <right style="medium">
        <color rgb="FF002060"/>
      </right>
      <top/>
      <bottom/>
      <diagonal/>
    </border>
    <border>
      <left style="thin">
        <color auto="1"/>
      </left>
      <right/>
      <top/>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dashed">
        <color rgb="FF002060"/>
      </right>
      <top style="double">
        <color rgb="FF002060"/>
      </top>
      <bottom/>
      <diagonal/>
    </border>
    <border>
      <left style="dashed">
        <color rgb="FF002060"/>
      </left>
      <right style="dashed">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dotted">
        <color rgb="FF002060"/>
      </left>
      <right style="dashed">
        <color rgb="FF002060"/>
      </right>
      <top style="medium">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dashed">
        <color rgb="FF002060"/>
      </right>
      <top/>
      <bottom style="medium">
        <color theme="4" tint="-0.499984740745262"/>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otted">
        <color rgb="FF002060"/>
      </left>
      <right style="dashed">
        <color rgb="FF002060"/>
      </right>
      <top style="dashed">
        <color rgb="FF002060"/>
      </top>
      <bottom style="medium">
        <color rgb="FF002060"/>
      </bottom>
      <diagonal/>
    </border>
    <border>
      <left style="dashed">
        <color rgb="FF002060"/>
      </left>
      <right style="double">
        <color rgb="FF002060"/>
      </right>
      <top style="dashed">
        <color rgb="FF002060"/>
      </top>
      <bottom style="double">
        <color rgb="FF002060"/>
      </bottom>
      <diagonal/>
    </border>
    <border>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dotted">
        <color rgb="FF002060"/>
      </left>
      <right style="dotted">
        <color rgb="FF002060"/>
      </right>
      <top style="dotted">
        <color rgb="FF002060"/>
      </top>
      <bottom style="dotted">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thin">
        <color theme="4" tint="-0.499984740745262"/>
      </bottom>
      <diagonal/>
    </border>
    <border>
      <left/>
      <right style="thin">
        <color auto="1"/>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thin">
        <color theme="4" tint="-0.499984740745262"/>
      </left>
      <right style="thin">
        <color auto="1"/>
      </right>
      <top/>
      <bottom style="medium">
        <color theme="4" tint="-0.499984740745262"/>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dotted">
        <color rgb="FF002060"/>
      </left>
      <right style="dotted">
        <color rgb="FF002060"/>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thin">
        <color rgb="FF002060"/>
      </left>
      <right style="dotted">
        <color rgb="FF002060"/>
      </right>
      <top style="thin">
        <color theme="4" tint="-0.499984740745262"/>
      </top>
      <bottom/>
      <diagonal/>
    </border>
    <border>
      <left style="hair">
        <color rgb="FF002060"/>
      </left>
      <right style="hair">
        <color rgb="FF002060"/>
      </right>
      <top style="medium">
        <color theme="4" tint="-0.499984740745262"/>
      </top>
      <bottom/>
      <diagonal/>
    </border>
    <border>
      <left style="thin">
        <color rgb="FF002060"/>
      </left>
      <right style="dotted">
        <color rgb="FF002060"/>
      </right>
      <top/>
      <bottom/>
      <diagonal/>
    </border>
    <border>
      <left style="hair">
        <color rgb="FF002060"/>
      </left>
      <right style="hair">
        <color rgb="FF002060"/>
      </right>
      <top/>
      <bottom/>
      <diagonal/>
    </border>
    <border>
      <left/>
      <right style="thin">
        <color auto="1"/>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style="thin">
        <color rgb="FF002060"/>
      </left>
      <right style="dotted">
        <color rgb="FF002060"/>
      </right>
      <top/>
      <bottom style="dotted">
        <color rgb="FF002060"/>
      </bottom>
      <diagonal/>
    </border>
    <border>
      <left style="dotted">
        <color rgb="FF002060"/>
      </left>
      <right style="dotted">
        <color rgb="FF002060"/>
      </right>
      <top/>
      <bottom style="dotted">
        <color rgb="FF002060"/>
      </bottom>
      <diagonal/>
    </border>
    <border>
      <left style="hair">
        <color rgb="FF002060"/>
      </left>
      <right style="hair">
        <color rgb="FF002060"/>
      </right>
      <top/>
      <bottom style="hair">
        <color rgb="FF002060"/>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dotted">
        <color rgb="FF002060"/>
      </left>
      <right/>
      <top style="dotted">
        <color rgb="FF002060"/>
      </top>
      <bottom style="medium">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thin">
        <color theme="4" tint="-0.499984740745262"/>
      </top>
      <bottom style="hair">
        <color rgb="FF002060"/>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right/>
      <top/>
      <bottom style="dotted">
        <color theme="4" tint="-0.499984740745262"/>
      </bottom>
      <diagonal/>
    </border>
    <border>
      <left style="hair">
        <color theme="4" tint="-0.499984740745262"/>
      </left>
      <right style="dashed">
        <color rgb="FF002060"/>
      </right>
      <top/>
      <bottom style="hair">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dotted">
        <color rgb="FF002060"/>
      </left>
      <right style="dotted">
        <color rgb="FF002060"/>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thin">
        <color theme="4" tint="-0.499984740745262"/>
      </left>
      <right style="thin">
        <color theme="4" tint="-0.499984740745262"/>
      </right>
      <top style="dotted">
        <color theme="4" tint="-0.499984740745262"/>
      </top>
      <bottom/>
      <diagonal/>
    </border>
    <border>
      <left style="hair">
        <color rgb="FF002060"/>
      </left>
      <right style="hair">
        <color rgb="FF002060"/>
      </right>
      <top style="hair">
        <color rgb="FF002060"/>
      </top>
      <bottom/>
      <diagonal/>
    </border>
    <border>
      <left style="hair">
        <color theme="4" tint="-0.499984740745262"/>
      </left>
      <right style="dashed">
        <color rgb="FF002060"/>
      </right>
      <top style="hair">
        <color theme="4" tint="-0.499984740745262"/>
      </top>
      <bottom style="thin">
        <color theme="4" tint="-0.499984740745262"/>
      </bottom>
      <diagonal/>
    </border>
    <border>
      <left style="hair">
        <color rgb="FF002060"/>
      </left>
      <right style="hair">
        <color rgb="FF002060"/>
      </right>
      <top/>
      <bottom style="thin">
        <color theme="4" tint="-0.499984740745262"/>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rgb="FF3366CC"/>
      </left>
      <right style="hair">
        <color rgb="FF3366CC"/>
      </right>
      <top/>
      <bottom style="hair">
        <color rgb="FF3366CC"/>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164" fontId="8" fillId="0" borderId="0" applyFont="0" applyFill="0" applyBorder="0" applyAlignment="0" applyProtection="0"/>
  </cellStyleXfs>
  <cellXfs count="364">
    <xf numFmtId="0" fontId="0" fillId="0" borderId="0" xfId="0"/>
    <xf numFmtId="0" fontId="2" fillId="0" borderId="0" xfId="0" applyFont="1"/>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2" fillId="0" borderId="1" xfId="0" applyFont="1" applyBorder="1" applyAlignment="1">
      <alignment wrapText="1"/>
    </xf>
    <xf numFmtId="14" fontId="2" fillId="0" borderId="1" xfId="0" applyNumberFormat="1" applyFont="1" applyBorder="1"/>
    <xf numFmtId="0" fontId="3" fillId="0" borderId="1" xfId="0" applyFont="1" applyBorder="1" applyAlignment="1">
      <alignment wrapText="1"/>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0" borderId="0" xfId="0" applyFont="1" applyAlignment="1">
      <alignment horizontal="center"/>
    </xf>
    <xf numFmtId="0" fontId="2" fillId="0" borderId="1" xfId="0" applyFont="1" applyFill="1" applyBorder="1" applyAlignment="1">
      <alignment horizontal="center" vertical="center" wrapText="1"/>
    </xf>
    <xf numFmtId="0" fontId="6" fillId="0" borderId="1" xfId="0" applyFont="1" applyBorder="1" applyAlignment="1">
      <alignment wrapText="1"/>
    </xf>
    <xf numFmtId="0" fontId="6" fillId="0" borderId="0" xfId="0" applyFont="1" applyAlignment="1">
      <alignment wrapText="1"/>
    </xf>
    <xf numFmtId="0" fontId="2" fillId="0" borderId="1" xfId="0" applyFont="1" applyFill="1" applyBorder="1" applyAlignment="1">
      <alignment horizontal="justify" vertical="center" textRotation="90" wrapText="1"/>
    </xf>
    <xf numFmtId="14" fontId="2"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2" fillId="0" borderId="7" xfId="0" applyFont="1" applyBorder="1" applyAlignment="1">
      <alignment horizontal="center" vertical="center" textRotation="90" wrapText="1"/>
    </xf>
    <xf numFmtId="0" fontId="2" fillId="0" borderId="1" xfId="0" applyFont="1" applyFill="1" applyBorder="1" applyAlignment="1">
      <alignment horizontal="left" vertical="center" wrapText="1"/>
    </xf>
    <xf numFmtId="0" fontId="2" fillId="0" borderId="0" xfId="0" applyFont="1" applyAlignment="1">
      <alignment horizontal="left" vertical="center"/>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6" xfId="0" applyFont="1" applyBorder="1" applyAlignment="1">
      <alignment vertical="center" textRotation="90" wrapText="1"/>
    </xf>
    <xf numFmtId="0" fontId="2" fillId="0" borderId="7" xfId="0" applyFont="1" applyBorder="1" applyAlignment="1">
      <alignment vertical="center" textRotation="90" wrapText="1"/>
    </xf>
    <xf numFmtId="0" fontId="2" fillId="0" borderId="1" xfId="0"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14" fontId="4"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0" xfId="0" applyFont="1" applyFill="1" applyBorder="1" applyAlignment="1">
      <alignment vertical="center"/>
    </xf>
    <xf numFmtId="0" fontId="2" fillId="0" borderId="0" xfId="0" applyFont="1" applyAlignment="1">
      <alignment horizontal="center" vertical="center" wrapText="1"/>
    </xf>
    <xf numFmtId="0" fontId="2" fillId="0" borderId="0" xfId="0" applyFont="1" applyBorder="1" applyAlignment="1">
      <alignment vertical="center"/>
    </xf>
    <xf numFmtId="0" fontId="2" fillId="0" borderId="8" xfId="0" applyFont="1" applyFill="1" applyBorder="1" applyAlignment="1">
      <alignment vertical="center"/>
    </xf>
    <xf numFmtId="0" fontId="2" fillId="0" borderId="9" xfId="0" applyFont="1" applyBorder="1" applyAlignment="1">
      <alignment vertical="center"/>
    </xf>
    <xf numFmtId="0" fontId="2" fillId="0" borderId="0" xfId="0" applyFont="1" applyBorder="1" applyAlignment="1">
      <alignment horizontal="center" vertical="center"/>
    </xf>
    <xf numFmtId="0" fontId="2" fillId="0" borderId="34"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68" xfId="0" applyFont="1" applyBorder="1" applyAlignment="1">
      <alignment horizontal="center" vertical="center" wrapText="1"/>
    </xf>
    <xf numFmtId="0" fontId="2" fillId="0" borderId="84" xfId="0" applyFont="1" applyBorder="1" applyAlignment="1">
      <alignment horizontal="center" vertical="center" wrapText="1"/>
    </xf>
    <xf numFmtId="0" fontId="2" fillId="0" borderId="8" xfId="0" applyFont="1" applyBorder="1" applyAlignment="1">
      <alignment vertical="center"/>
    </xf>
    <xf numFmtId="0" fontId="2" fillId="0" borderId="34" xfId="0" applyFont="1" applyBorder="1" applyAlignment="1">
      <alignment vertical="center" wrapText="1"/>
    </xf>
    <xf numFmtId="0" fontId="2" fillId="0" borderId="89" xfId="0" applyFont="1" applyBorder="1" applyAlignment="1">
      <alignment vertical="center"/>
    </xf>
    <xf numFmtId="0" fontId="2" fillId="0" borderId="90" xfId="0" applyFont="1" applyBorder="1" applyAlignment="1">
      <alignment vertical="center"/>
    </xf>
    <xf numFmtId="0" fontId="2" fillId="0" borderId="90" xfId="0" applyFont="1" applyBorder="1" applyAlignment="1">
      <alignment horizontal="left" vertical="center"/>
    </xf>
    <xf numFmtId="0" fontId="2" fillId="0" borderId="90" xfId="0" applyFont="1" applyBorder="1" applyAlignment="1">
      <alignment horizontal="center" vertical="center"/>
    </xf>
    <xf numFmtId="0" fontId="2" fillId="0" borderId="90" xfId="0" applyFont="1" applyBorder="1" applyAlignment="1">
      <alignment horizontal="center" vertical="center" wrapText="1"/>
    </xf>
    <xf numFmtId="0" fontId="2" fillId="0" borderId="91" xfId="0" applyFont="1" applyBorder="1" applyAlignment="1">
      <alignment vertical="center"/>
    </xf>
    <xf numFmtId="0" fontId="2" fillId="0" borderId="1" xfId="0" applyFont="1" applyFill="1" applyBorder="1" applyAlignment="1" applyProtection="1">
      <alignment horizontal="justify" vertical="center" wrapText="1"/>
      <protection hidden="1"/>
    </xf>
    <xf numFmtId="0" fontId="2" fillId="0" borderId="92" xfId="0" applyFont="1" applyFill="1" applyBorder="1" applyAlignment="1" applyProtection="1">
      <alignment horizontal="justify" vertical="center" wrapText="1"/>
      <protection hidden="1"/>
    </xf>
    <xf numFmtId="0" fontId="4" fillId="0" borderId="1" xfId="0" applyFont="1" applyFill="1" applyBorder="1" applyAlignment="1">
      <alignment vertical="center" wrapText="1"/>
    </xf>
    <xf numFmtId="14" fontId="4" fillId="0" borderId="1" xfId="0" applyNumberFormat="1" applyFont="1" applyFill="1" applyBorder="1" applyAlignment="1">
      <alignment vertical="center" wrapText="1"/>
    </xf>
    <xf numFmtId="14" fontId="2" fillId="0" borderId="1" xfId="0" applyNumberFormat="1" applyFont="1" applyBorder="1" applyAlignment="1">
      <alignment vertical="center"/>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0" borderId="0" xfId="0" applyFont="1" applyAlignment="1">
      <alignment horizontal="center" vertical="center"/>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wrapText="1"/>
    </xf>
    <xf numFmtId="0" fontId="3" fillId="0" borderId="0" xfId="0" applyFont="1" applyAlignment="1">
      <alignment horizontal="center" vertical="top"/>
    </xf>
    <xf numFmtId="0" fontId="2" fillId="0" borderId="8" xfId="0" applyFont="1" applyFill="1" applyBorder="1" applyAlignment="1">
      <alignment horizontal="center" vertical="center"/>
    </xf>
    <xf numFmtId="0" fontId="2" fillId="0" borderId="9" xfId="0" applyFont="1" applyBorder="1" applyAlignment="1">
      <alignment horizontal="center" vertical="center"/>
    </xf>
    <xf numFmtId="0" fontId="2" fillId="0" borderId="63" xfId="0" applyFont="1" applyBorder="1" applyAlignment="1">
      <alignment horizontal="center" vertical="center" wrapText="1"/>
    </xf>
    <xf numFmtId="0" fontId="2" fillId="7" borderId="0" xfId="0" applyFont="1" applyFill="1"/>
    <xf numFmtId="0" fontId="10" fillId="0" borderId="97" xfId="0" applyFont="1" applyFill="1" applyBorder="1" applyAlignment="1">
      <alignment horizontal="center" vertical="center" wrapText="1"/>
    </xf>
    <xf numFmtId="0" fontId="10" fillId="0" borderId="98" xfId="0" applyFont="1" applyFill="1" applyBorder="1" applyAlignment="1">
      <alignment horizontal="left" vertical="center" wrapText="1"/>
    </xf>
    <xf numFmtId="0" fontId="10" fillId="0" borderId="98" xfId="0" applyFont="1" applyFill="1" applyBorder="1" applyAlignment="1">
      <alignment vertical="center" wrapText="1"/>
    </xf>
    <xf numFmtId="0" fontId="10" fillId="0" borderId="98" xfId="0" applyFont="1" applyFill="1" applyBorder="1" applyAlignment="1">
      <alignment horizontal="center" vertical="center" wrapText="1"/>
    </xf>
    <xf numFmtId="0" fontId="10" fillId="0" borderId="99" xfId="0" applyFont="1" applyFill="1" applyBorder="1" applyAlignment="1">
      <alignment horizontal="center" vertical="center" wrapText="1"/>
    </xf>
    <xf numFmtId="0" fontId="11" fillId="0" borderId="100"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11" fillId="0" borderId="7" xfId="0" applyFont="1" applyFill="1" applyBorder="1" applyAlignment="1">
      <alignment vertical="center" wrapText="1"/>
    </xf>
    <xf numFmtId="0" fontId="11" fillId="0" borderId="7" xfId="0" applyFont="1" applyFill="1" applyBorder="1" applyAlignment="1">
      <alignment horizontal="center" vertical="center" wrapText="1"/>
    </xf>
    <xf numFmtId="49" fontId="12" fillId="0" borderId="7" xfId="0" applyNumberFormat="1" applyFont="1" applyFill="1" applyBorder="1" applyAlignment="1" applyProtection="1">
      <alignment horizontal="center" vertical="center" wrapText="1"/>
    </xf>
    <xf numFmtId="14" fontId="11" fillId="0" borderId="101" xfId="0" applyNumberFormat="1" applyFont="1" applyFill="1" applyBorder="1" applyAlignment="1">
      <alignment horizontal="center" vertical="center" wrapText="1"/>
    </xf>
    <xf numFmtId="0" fontId="11"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vertical="center" wrapText="1"/>
      <protection locked="0"/>
    </xf>
    <xf numFmtId="0" fontId="11" fillId="0" borderId="1" xfId="0" applyFont="1" applyFill="1" applyBorder="1" applyAlignment="1">
      <alignment horizontal="center" vertical="center" wrapText="1"/>
    </xf>
    <xf numFmtId="49" fontId="12" fillId="0" borderId="1"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protection locked="0"/>
    </xf>
    <xf numFmtId="0" fontId="11" fillId="0" borderId="1" xfId="0" applyFont="1" applyFill="1" applyBorder="1" applyAlignment="1">
      <alignment vertical="center" wrapText="1"/>
    </xf>
    <xf numFmtId="0" fontId="11" fillId="0" borderId="103" xfId="0" applyFont="1" applyFill="1" applyBorder="1" applyAlignment="1">
      <alignment horizontal="center" vertical="center" wrapText="1"/>
    </xf>
    <xf numFmtId="0" fontId="11" fillId="0" borderId="106" xfId="0" applyFont="1" applyFill="1" applyBorder="1" applyAlignment="1" applyProtection="1">
      <alignment vertical="center" wrapText="1"/>
      <protection locked="0"/>
    </xf>
    <xf numFmtId="0" fontId="11" fillId="0" borderId="109" xfId="0" applyFont="1" applyFill="1" applyBorder="1" applyAlignment="1" applyProtection="1">
      <alignment vertical="center" wrapText="1"/>
      <protection locked="0"/>
    </xf>
    <xf numFmtId="0" fontId="11" fillId="0" borderId="110" xfId="0" applyFont="1" applyFill="1" applyBorder="1" applyAlignment="1">
      <alignment horizontal="center" vertical="center" wrapText="1"/>
    </xf>
    <xf numFmtId="0" fontId="11" fillId="0" borderId="1" xfId="0" applyFont="1" applyFill="1" applyBorder="1" applyAlignment="1" applyProtection="1">
      <alignment horizontal="justify" vertical="center" wrapText="1"/>
      <protection locked="0"/>
    </xf>
    <xf numFmtId="14" fontId="11" fillId="0" borderId="103" xfId="0" applyNumberFormat="1" applyFont="1" applyFill="1" applyBorder="1" applyAlignment="1" applyProtection="1">
      <alignment horizontal="center" vertical="center" wrapText="1"/>
      <protection locked="0"/>
    </xf>
    <xf numFmtId="14" fontId="11" fillId="0" borderId="103" xfId="0" applyNumberFormat="1" applyFont="1" applyFill="1" applyBorder="1" applyAlignment="1">
      <alignment horizontal="center" vertical="center" wrapText="1"/>
    </xf>
    <xf numFmtId="0" fontId="11" fillId="0" borderId="106" xfId="0" applyFont="1" applyFill="1" applyBorder="1" applyAlignment="1" applyProtection="1">
      <alignment wrapText="1"/>
      <protection locked="0"/>
    </xf>
    <xf numFmtId="0" fontId="11" fillId="0" borderId="111" xfId="0" applyFont="1" applyFill="1" applyBorder="1" applyAlignment="1" applyProtection="1">
      <alignment horizontal="center" vertical="center"/>
      <protection locked="0"/>
    </xf>
    <xf numFmtId="0" fontId="11" fillId="0" borderId="103" xfId="0" applyFont="1" applyFill="1" applyBorder="1" applyAlignment="1" applyProtection="1">
      <alignment horizontal="center" vertical="center"/>
      <protection locked="0"/>
    </xf>
    <xf numFmtId="14" fontId="11" fillId="0" borderId="103" xfId="0" applyNumberFormat="1" applyFont="1" applyFill="1" applyBorder="1" applyAlignment="1" applyProtection="1">
      <alignment horizontal="center" vertical="center"/>
      <protection locked="0"/>
    </xf>
    <xf numFmtId="14" fontId="11" fillId="0" borderId="112" xfId="0" applyNumberFormat="1" applyFont="1" applyFill="1" applyBorder="1" applyAlignment="1" applyProtection="1">
      <alignment horizontal="center" vertical="center"/>
      <protection locked="0"/>
    </xf>
    <xf numFmtId="0" fontId="13" fillId="0" borderId="1" xfId="0" applyFont="1" applyFill="1" applyBorder="1" applyAlignment="1" applyProtection="1">
      <alignment horizontal="left" vertical="center" wrapText="1"/>
      <protection locked="0"/>
    </xf>
    <xf numFmtId="0" fontId="11" fillId="0" borderId="106"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109" xfId="0" applyFont="1" applyFill="1" applyBorder="1" applyAlignment="1" applyProtection="1">
      <alignment horizontal="left" vertical="center" wrapText="1"/>
      <protection locked="0"/>
    </xf>
    <xf numFmtId="0" fontId="11" fillId="0" borderId="1" xfId="0" applyFont="1" applyFill="1" applyBorder="1" applyAlignment="1">
      <alignment horizontal="left" vertical="center" wrapText="1"/>
    </xf>
    <xf numFmtId="0" fontId="11" fillId="0" borderId="105" xfId="0" applyFont="1" applyFill="1" applyBorder="1" applyAlignment="1" applyProtection="1">
      <alignment horizontal="left" vertical="center" wrapText="1"/>
      <protection locked="0"/>
    </xf>
    <xf numFmtId="14" fontId="11" fillId="0" borderId="101" xfId="0" applyNumberFormat="1" applyFont="1" applyFill="1" applyBorder="1" applyAlignment="1" applyProtection="1">
      <alignment horizontal="center" vertical="center"/>
      <protection locked="0"/>
    </xf>
    <xf numFmtId="0" fontId="11" fillId="0" borderId="102" xfId="0" applyFont="1" applyFill="1" applyBorder="1" applyAlignment="1">
      <alignment horizontal="center" vertical="center" wrapText="1"/>
    </xf>
    <xf numFmtId="0" fontId="11" fillId="0" borderId="105" xfId="0" applyFont="1" applyFill="1" applyBorder="1" applyAlignment="1" applyProtection="1">
      <alignment vertical="center" wrapText="1"/>
      <protection locked="0"/>
    </xf>
    <xf numFmtId="0" fontId="11" fillId="0" borderId="5" xfId="0" applyFont="1" applyFill="1" applyBorder="1" applyAlignment="1">
      <alignment horizontal="center" vertical="center" wrapText="1"/>
    </xf>
    <xf numFmtId="49" fontId="11" fillId="9" borderId="105" xfId="0" applyNumberFormat="1" applyFont="1" applyFill="1" applyBorder="1" applyAlignment="1" applyProtection="1">
      <alignment horizontal="center" vertical="center"/>
    </xf>
    <xf numFmtId="0" fontId="11" fillId="0" borderId="5" xfId="0" applyFont="1" applyFill="1" applyBorder="1" applyAlignment="1">
      <alignment vertical="center" wrapText="1"/>
    </xf>
    <xf numFmtId="0" fontId="11" fillId="0" borderId="1" xfId="0" applyFont="1" applyFill="1" applyBorder="1" applyAlignment="1" applyProtection="1">
      <alignment horizontal="left" vertical="center" wrapText="1"/>
    </xf>
    <xf numFmtId="49" fontId="12" fillId="0" borderId="5" xfId="0" applyNumberFormat="1" applyFont="1" applyFill="1" applyBorder="1" applyAlignment="1" applyProtection="1">
      <alignment vertical="center" wrapText="1"/>
    </xf>
    <xf numFmtId="0" fontId="11" fillId="10" borderId="1" xfId="0" applyFont="1" applyFill="1" applyBorder="1" applyAlignment="1">
      <alignment horizontal="center" vertical="center" wrapText="1"/>
    </xf>
    <xf numFmtId="49" fontId="12" fillId="0" borderId="5" xfId="0" applyNumberFormat="1" applyFont="1" applyFill="1" applyBorder="1" applyAlignment="1" applyProtection="1">
      <alignment vertical="center"/>
    </xf>
    <xf numFmtId="0" fontId="14" fillId="0" borderId="1" xfId="0" applyFont="1" applyFill="1" applyBorder="1" applyAlignment="1" applyProtection="1">
      <alignment horizontal="left" vertical="center" wrapText="1"/>
      <protection locked="0"/>
    </xf>
    <xf numFmtId="49" fontId="12" fillId="0" borderId="1" xfId="0" applyNumberFormat="1" applyFont="1" applyFill="1" applyBorder="1" applyAlignment="1" applyProtection="1">
      <alignment vertical="center"/>
    </xf>
    <xf numFmtId="0" fontId="11" fillId="0" borderId="103" xfId="0" applyFont="1" applyFill="1" applyBorder="1" applyAlignment="1" applyProtection="1">
      <alignment horizontal="center" vertical="center" wrapText="1"/>
      <protection locked="0"/>
    </xf>
    <xf numFmtId="0" fontId="13" fillId="0" borderId="1" xfId="0" applyFont="1" applyFill="1" applyBorder="1" applyAlignment="1" applyProtection="1">
      <alignment vertical="center" wrapText="1"/>
      <protection locked="0"/>
    </xf>
    <xf numFmtId="49" fontId="12" fillId="0" borderId="1" xfId="0" applyNumberFormat="1" applyFont="1" applyFill="1" applyBorder="1" applyAlignment="1" applyProtection="1">
      <alignment horizontal="center" vertical="center"/>
    </xf>
    <xf numFmtId="0" fontId="11" fillId="0" borderId="113" xfId="0" applyFont="1" applyFill="1" applyBorder="1" applyAlignment="1">
      <alignment horizontal="center" vertical="center" wrapText="1"/>
    </xf>
    <xf numFmtId="0" fontId="11" fillId="0" borderId="109" xfId="0" applyFont="1" applyFill="1" applyBorder="1" applyAlignment="1">
      <alignment horizontal="center" vertical="center" wrapText="1"/>
    </xf>
    <xf numFmtId="49" fontId="12" fillId="0" borderId="109" xfId="0" applyNumberFormat="1" applyFont="1" applyFill="1" applyBorder="1" applyAlignment="1" applyProtection="1">
      <alignment vertical="center" wrapText="1"/>
    </xf>
    <xf numFmtId="49" fontId="12" fillId="0" borderId="109" xfId="0" applyNumberFormat="1" applyFont="1" applyFill="1" applyBorder="1" applyAlignment="1" applyProtection="1">
      <alignment horizontal="center" vertical="center" wrapText="1"/>
    </xf>
    <xf numFmtId="0" fontId="11" fillId="0" borderId="109" xfId="0" applyFont="1" applyFill="1" applyBorder="1" applyAlignment="1">
      <alignment horizontal="left" vertical="center" wrapText="1"/>
    </xf>
    <xf numFmtId="14" fontId="11" fillId="0" borderId="114"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2" fillId="3" borderId="27" xfId="0" applyFont="1" applyFill="1" applyBorder="1" applyAlignment="1">
      <alignment horizontal="left" vertical="top" wrapText="1"/>
    </xf>
    <xf numFmtId="0" fontId="3" fillId="5" borderId="28" xfId="0" applyFont="1" applyFill="1" applyBorder="1" applyAlignment="1">
      <alignment horizontal="center" vertical="center"/>
    </xf>
    <xf numFmtId="0" fontId="2" fillId="0" borderId="29" xfId="0" applyFont="1" applyFill="1" applyBorder="1" applyAlignment="1">
      <alignment horizontal="center" vertical="top" wrapText="1"/>
    </xf>
    <xf numFmtId="0" fontId="2" fillId="0" borderId="30" xfId="0" applyFont="1" applyBorder="1" applyAlignment="1">
      <alignment horizontal="center" vertical="top" wrapText="1"/>
    </xf>
    <xf numFmtId="0" fontId="2" fillId="0" borderId="31" xfId="0" applyFont="1" applyBorder="1" applyAlignment="1">
      <alignment horizontal="center" vertical="top" wrapText="1"/>
    </xf>
    <xf numFmtId="0" fontId="2" fillId="0" borderId="32" xfId="0" applyFont="1" applyBorder="1" applyAlignment="1">
      <alignment horizontal="center" vertical="center" wrapText="1"/>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3" borderId="37" xfId="0" applyFont="1" applyFill="1" applyBorder="1" applyAlignment="1">
      <alignment horizontal="left" vertical="top" wrapText="1"/>
    </xf>
    <xf numFmtId="0" fontId="3" fillId="5" borderId="38" xfId="0" applyFont="1" applyFill="1" applyBorder="1" applyAlignment="1">
      <alignment horizontal="center" vertical="center"/>
    </xf>
    <xf numFmtId="0" fontId="2" fillId="0" borderId="39" xfId="0" applyFont="1" applyFill="1" applyBorder="1" applyAlignment="1">
      <alignment horizontal="center" vertical="top" wrapText="1"/>
    </xf>
    <xf numFmtId="0" fontId="2" fillId="0" borderId="40" xfId="0" applyFont="1" applyBorder="1" applyAlignment="1">
      <alignment horizontal="center" vertical="top" wrapText="1"/>
    </xf>
    <xf numFmtId="0" fontId="2" fillId="0" borderId="41" xfId="0" applyFont="1" applyBorder="1" applyAlignment="1">
      <alignment horizontal="center" vertical="top" wrapText="1"/>
    </xf>
    <xf numFmtId="0" fontId="2" fillId="0" borderId="42" xfId="0" applyFont="1" applyBorder="1" applyAlignment="1">
      <alignment horizontal="center" vertical="center" wrapText="1"/>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wrapText="1"/>
    </xf>
    <xf numFmtId="0" fontId="2" fillId="6" borderId="45" xfId="0" applyFont="1" applyFill="1" applyBorder="1" applyAlignment="1">
      <alignment horizontal="left" vertical="top" wrapText="1"/>
    </xf>
    <xf numFmtId="0" fontId="3" fillId="5" borderId="46" xfId="0" applyFont="1" applyFill="1" applyBorder="1" applyAlignment="1">
      <alignment horizontal="center" vertical="center"/>
    </xf>
    <xf numFmtId="0" fontId="2" fillId="0" borderId="47" xfId="0" applyFont="1" applyFill="1" applyBorder="1" applyAlignment="1">
      <alignment horizontal="center" vertical="top" wrapText="1"/>
    </xf>
    <xf numFmtId="0" fontId="2" fillId="0" borderId="48" xfId="0" applyFont="1" applyBorder="1" applyAlignment="1">
      <alignment horizontal="center" vertical="top" wrapText="1"/>
    </xf>
    <xf numFmtId="0" fontId="2" fillId="0" borderId="49" xfId="0" applyFont="1" applyBorder="1" applyAlignment="1">
      <alignment horizontal="center" vertical="top" wrapText="1"/>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6" borderId="27" xfId="0" applyFont="1" applyFill="1" applyBorder="1" applyAlignment="1">
      <alignment horizontal="left" vertical="top" wrapText="1"/>
    </xf>
    <xf numFmtId="0" fontId="2" fillId="0" borderId="27" xfId="0" applyFont="1" applyFill="1" applyBorder="1" applyAlignment="1">
      <alignment horizontal="left" vertical="top" wrapText="1"/>
    </xf>
    <xf numFmtId="0" fontId="2" fillId="6" borderId="56" xfId="0" applyFont="1" applyFill="1" applyBorder="1" applyAlignment="1">
      <alignment horizontal="left" vertical="top" wrapText="1"/>
    </xf>
    <xf numFmtId="0" fontId="2" fillId="3" borderId="57" xfId="0" applyFont="1" applyFill="1" applyBorder="1" applyAlignment="1">
      <alignment horizontal="left" vertical="top" wrapText="1"/>
    </xf>
    <xf numFmtId="0" fontId="3" fillId="5" borderId="57" xfId="0" applyFont="1" applyFill="1" applyBorder="1" applyAlignment="1">
      <alignment horizontal="center" vertical="center"/>
    </xf>
    <xf numFmtId="0" fontId="2" fillId="0" borderId="58" xfId="0" applyFont="1" applyFill="1" applyBorder="1" applyAlignment="1">
      <alignment horizontal="center" vertical="top" wrapText="1"/>
    </xf>
    <xf numFmtId="0" fontId="2" fillId="0" borderId="59" xfId="0" applyFont="1" applyBorder="1" applyAlignment="1">
      <alignment horizontal="center" vertical="top" wrapText="1"/>
    </xf>
    <xf numFmtId="0" fontId="2" fillId="0" borderId="60" xfId="0" applyFont="1" applyBorder="1" applyAlignment="1">
      <alignment horizontal="center" vertical="top" wrapText="1"/>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3" borderId="28" xfId="0" applyFont="1" applyFill="1" applyBorder="1" applyAlignment="1">
      <alignment horizontal="left" vertical="top" wrapText="1"/>
    </xf>
    <xf numFmtId="0" fontId="2" fillId="3" borderId="65" xfId="0" applyFont="1" applyFill="1" applyBorder="1" applyAlignment="1">
      <alignment horizontal="left" vertical="top" wrapText="1"/>
    </xf>
    <xf numFmtId="0" fontId="3" fillId="5" borderId="65" xfId="0" applyFont="1" applyFill="1" applyBorder="1" applyAlignment="1">
      <alignment horizontal="center" vertical="center"/>
    </xf>
    <xf numFmtId="0" fontId="2" fillId="0" borderId="66" xfId="0" applyFont="1" applyBorder="1" applyAlignment="1">
      <alignment horizontal="center" vertical="center"/>
    </xf>
    <xf numFmtId="0" fontId="2" fillId="3" borderId="38" xfId="0" applyFont="1" applyFill="1" applyBorder="1" applyAlignment="1">
      <alignment horizontal="left" vertical="top" wrapText="1"/>
    </xf>
    <xf numFmtId="0" fontId="2" fillId="0" borderId="39" xfId="0" applyFont="1" applyBorder="1" applyAlignment="1">
      <alignment vertical="top" wrapText="1"/>
    </xf>
    <xf numFmtId="0" fontId="2" fillId="0" borderId="40" xfId="0" applyFont="1" applyBorder="1" applyAlignment="1">
      <alignment vertical="top" wrapText="1"/>
    </xf>
    <xf numFmtId="0" fontId="2" fillId="0" borderId="41" xfId="0" applyFont="1" applyBorder="1" applyAlignment="1">
      <alignment vertical="top" wrapText="1"/>
    </xf>
    <xf numFmtId="0" fontId="2" fillId="0" borderId="67" xfId="0" applyFont="1" applyBorder="1" applyAlignment="1">
      <alignment horizontal="center" vertical="center"/>
    </xf>
    <xf numFmtId="0" fontId="2" fillId="3" borderId="69" xfId="0" applyFont="1" applyFill="1" applyBorder="1" applyAlignment="1">
      <alignment horizontal="left" vertical="top" wrapText="1"/>
    </xf>
    <xf numFmtId="0" fontId="3" fillId="5" borderId="69" xfId="0" applyFont="1" applyFill="1" applyBorder="1" applyAlignment="1">
      <alignment horizontal="center" vertical="center"/>
    </xf>
    <xf numFmtId="0" fontId="2" fillId="0" borderId="70" xfId="0" applyFont="1" applyBorder="1" applyAlignment="1">
      <alignment vertical="top" wrapText="1"/>
    </xf>
    <xf numFmtId="0" fontId="2" fillId="0" borderId="71" xfId="0" applyFont="1" applyBorder="1" applyAlignment="1">
      <alignment vertical="top" wrapText="1"/>
    </xf>
    <xf numFmtId="0" fontId="2" fillId="0" borderId="72" xfId="0" applyFont="1" applyBorder="1" applyAlignment="1">
      <alignment vertical="top" wrapText="1"/>
    </xf>
    <xf numFmtId="0" fontId="2" fillId="0" borderId="73" xfId="0" applyFont="1" applyBorder="1" applyAlignment="1">
      <alignment horizontal="center" vertical="center" wrapText="1"/>
    </xf>
    <xf numFmtId="0" fontId="2" fillId="0" borderId="73" xfId="0" applyFont="1" applyBorder="1" applyAlignment="1">
      <alignment horizontal="center" vertical="center"/>
    </xf>
    <xf numFmtId="0" fontId="2" fillId="0" borderId="68" xfId="0" applyFont="1" applyBorder="1" applyAlignment="1">
      <alignment horizontal="center" vertical="center"/>
    </xf>
    <xf numFmtId="0" fontId="2" fillId="0" borderId="29" xfId="0" applyFont="1" applyBorder="1" applyAlignment="1">
      <alignment vertical="top" wrapText="1"/>
    </xf>
    <xf numFmtId="0" fontId="2" fillId="0" borderId="30" xfId="0" applyFont="1" applyBorder="1" applyAlignment="1">
      <alignment vertical="top" wrapText="1"/>
    </xf>
    <xf numFmtId="0" fontId="2" fillId="0" borderId="31" xfId="0" applyFont="1" applyBorder="1" applyAlignment="1">
      <alignment vertical="top" wrapText="1"/>
    </xf>
    <xf numFmtId="0" fontId="2" fillId="0" borderId="34" xfId="0" applyFont="1" applyBorder="1" applyAlignment="1">
      <alignment vertical="center"/>
    </xf>
    <xf numFmtId="0" fontId="2" fillId="0" borderId="64" xfId="0" applyFont="1" applyBorder="1" applyAlignment="1">
      <alignment horizontal="center" vertical="center" wrapText="1"/>
    </xf>
    <xf numFmtId="0" fontId="2" fillId="3" borderId="74" xfId="0" applyFont="1" applyFill="1" applyBorder="1" applyAlignment="1">
      <alignment horizontal="left" vertical="top" wrapText="1"/>
    </xf>
    <xf numFmtId="0" fontId="2" fillId="0" borderId="58" xfId="0" applyFont="1" applyBorder="1" applyAlignment="1">
      <alignment vertical="top" wrapText="1"/>
    </xf>
    <xf numFmtId="0" fontId="2" fillId="0" borderId="59" xfId="0" applyFont="1" applyBorder="1" applyAlignment="1">
      <alignment vertical="top" wrapText="1"/>
    </xf>
    <xf numFmtId="0" fontId="2" fillId="0" borderId="75" xfId="0" applyFont="1" applyFill="1" applyBorder="1" applyAlignment="1">
      <alignment horizontal="left" vertical="top" wrapText="1"/>
    </xf>
    <xf numFmtId="0" fontId="2" fillId="0" borderId="62" xfId="0" applyFont="1" applyBorder="1" applyAlignment="1">
      <alignment horizontal="center" vertical="center" wrapText="1"/>
    </xf>
    <xf numFmtId="0" fontId="2" fillId="0" borderId="63" xfId="0" applyFont="1" applyBorder="1" applyAlignment="1">
      <alignment vertical="center"/>
    </xf>
    <xf numFmtId="0" fontId="2" fillId="0" borderId="77" xfId="0" applyFont="1" applyFill="1" applyBorder="1" applyAlignment="1">
      <alignment horizontal="left" vertical="top" wrapText="1"/>
    </xf>
    <xf numFmtId="0" fontId="2" fillId="0" borderId="47" xfId="0" applyFont="1" applyBorder="1" applyAlignment="1">
      <alignment vertical="top" wrapText="1"/>
    </xf>
    <xf numFmtId="0" fontId="2" fillId="0" borderId="48" xfId="0" applyFont="1" applyBorder="1" applyAlignment="1">
      <alignment vertical="top" wrapText="1"/>
    </xf>
    <xf numFmtId="0" fontId="2" fillId="0" borderId="78" xfId="0" applyFont="1" applyFill="1" applyBorder="1" applyAlignment="1">
      <alignment horizontal="left" vertical="top" wrapText="1"/>
    </xf>
    <xf numFmtId="0" fontId="2" fillId="0" borderId="51" xfId="0" applyFont="1" applyBorder="1" applyAlignment="1">
      <alignment vertical="center"/>
    </xf>
    <xf numFmtId="0" fontId="2" fillId="3" borderId="79" xfId="0" applyFont="1" applyFill="1" applyBorder="1" applyAlignment="1">
      <alignment horizontal="left" vertical="top" wrapText="1"/>
    </xf>
    <xf numFmtId="0" fontId="3" fillId="5" borderId="79" xfId="0" applyFont="1" applyFill="1" applyBorder="1" applyAlignment="1">
      <alignment horizontal="center" vertical="center"/>
    </xf>
    <xf numFmtId="0" fontId="2" fillId="0" borderId="80" xfId="0" applyFont="1" applyFill="1" applyBorder="1" applyAlignment="1">
      <alignment horizontal="left" vertical="top" wrapText="1"/>
    </xf>
    <xf numFmtId="0" fontId="2" fillId="0" borderId="81" xfId="0" applyFont="1" applyBorder="1" applyAlignment="1">
      <alignment vertical="top" wrapText="1"/>
    </xf>
    <xf numFmtId="0" fontId="2" fillId="0" borderId="82" xfId="0" applyFont="1" applyFill="1" applyBorder="1" applyAlignment="1">
      <alignment horizontal="left" vertical="top" wrapText="1"/>
    </xf>
    <xf numFmtId="0" fontId="2" fillId="0" borderId="83" xfId="0" applyFont="1" applyBorder="1" applyAlignment="1">
      <alignment horizontal="center" vertical="center"/>
    </xf>
    <xf numFmtId="0" fontId="2" fillId="0" borderId="84" xfId="0" applyFont="1" applyBorder="1" applyAlignment="1">
      <alignment vertical="center"/>
    </xf>
    <xf numFmtId="0" fontId="2" fillId="0" borderId="29" xfId="0" applyFont="1" applyFill="1" applyBorder="1" applyAlignment="1">
      <alignment horizontal="left" vertical="top" wrapText="1"/>
    </xf>
    <xf numFmtId="0" fontId="2" fillId="3" borderId="30" xfId="0" applyFont="1" applyFill="1" applyBorder="1" applyAlignment="1">
      <alignment vertical="top" wrapText="1"/>
    </xf>
    <xf numFmtId="0" fontId="2" fillId="0" borderId="30" xfId="0" applyFont="1" applyFill="1" applyBorder="1" applyAlignment="1">
      <alignment horizontal="left" vertical="top" wrapText="1"/>
    </xf>
    <xf numFmtId="0" fontId="2" fillId="0" borderId="47" xfId="0" applyFont="1" applyFill="1" applyBorder="1" applyAlignment="1">
      <alignment horizontal="left" vertical="top" wrapText="1"/>
    </xf>
    <xf numFmtId="0" fontId="2" fillId="3" borderId="48" xfId="0" applyFont="1" applyFill="1" applyBorder="1" applyAlignment="1">
      <alignment vertical="top" wrapText="1"/>
    </xf>
    <xf numFmtId="0" fontId="2" fillId="0" borderId="48" xfId="0" applyFont="1" applyFill="1" applyBorder="1" applyAlignment="1">
      <alignment horizontal="left" vertical="top" wrapText="1"/>
    </xf>
    <xf numFmtId="0" fontId="2" fillId="0" borderId="58" xfId="0" applyFont="1" applyFill="1" applyBorder="1" applyAlignment="1">
      <alignment horizontal="left" vertical="top" wrapText="1"/>
    </xf>
    <xf numFmtId="0" fontId="2" fillId="3" borderId="59" xfId="0" applyFont="1" applyFill="1" applyBorder="1" applyAlignment="1">
      <alignment vertical="top" wrapText="1"/>
    </xf>
    <xf numFmtId="0" fontId="2" fillId="0" borderId="59" xfId="0" applyFont="1" applyFill="1" applyBorder="1" applyAlignment="1">
      <alignment horizontal="left" vertical="top" wrapText="1"/>
    </xf>
    <xf numFmtId="0" fontId="2" fillId="3" borderId="85" xfId="0" applyFont="1" applyFill="1" applyBorder="1" applyAlignment="1">
      <alignment horizontal="left" vertical="top" wrapText="1"/>
    </xf>
    <xf numFmtId="0" fontId="2" fillId="0" borderId="77" xfId="0" applyFont="1" applyBorder="1" applyAlignment="1">
      <alignment vertical="top" wrapText="1"/>
    </xf>
    <xf numFmtId="0" fontId="2" fillId="0" borderId="87" xfId="0" applyFont="1" applyBorder="1" applyAlignment="1">
      <alignment vertical="top" wrapText="1"/>
    </xf>
    <xf numFmtId="0" fontId="2" fillId="0" borderId="43" xfId="0" applyFont="1" applyBorder="1" applyAlignment="1">
      <alignment vertical="center"/>
    </xf>
    <xf numFmtId="14" fontId="2" fillId="0" borderId="1" xfId="0" applyNumberFormat="1"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textRotation="90" wrapText="1"/>
    </xf>
    <xf numFmtId="0" fontId="2"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justify" vertical="center" wrapText="1"/>
    </xf>
    <xf numFmtId="9" fontId="2" fillId="0" borderId="1" xfId="0" applyNumberFormat="1" applyFont="1" applyBorder="1" applyAlignment="1">
      <alignment horizontal="center" vertical="center" wrapText="1"/>
    </xf>
    <xf numFmtId="0" fontId="2" fillId="0" borderId="1" xfId="0" applyFont="1" applyBorder="1" applyAlignment="1">
      <alignment horizontal="justify" vertical="center"/>
    </xf>
    <xf numFmtId="0" fontId="2" fillId="0" borderId="1" xfId="0"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5" fillId="2" borderId="1" xfId="0" applyFont="1" applyFill="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xf>
    <xf numFmtId="0" fontId="2" fillId="0" borderId="1" xfId="0" applyFont="1" applyBorder="1" applyAlignment="1">
      <alignment horizontal="center"/>
    </xf>
    <xf numFmtId="0" fontId="3" fillId="0" borderId="1" xfId="0" applyFont="1" applyBorder="1" applyAlignment="1">
      <alignment horizontal="center"/>
    </xf>
    <xf numFmtId="0" fontId="2" fillId="0" borderId="86"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12"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36" xfId="0" applyFont="1" applyFill="1" applyBorder="1" applyAlignment="1">
      <alignment horizontal="center" vertical="center" wrapText="1"/>
    </xf>
    <xf numFmtId="0" fontId="3" fillId="7" borderId="11"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3" fillId="7" borderId="21"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2" fillId="7" borderId="22" xfId="0" applyFont="1" applyFill="1" applyBorder="1" applyAlignment="1">
      <alignment horizontal="center" vertical="center"/>
    </xf>
    <xf numFmtId="0" fontId="3" fillId="7" borderId="1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2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0" borderId="52"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63" xfId="0" applyFont="1" applyBorder="1" applyAlignment="1">
      <alignment horizontal="center" vertical="center" wrapText="1"/>
    </xf>
    <xf numFmtId="0" fontId="3" fillId="7" borderId="16" xfId="0" applyFont="1" applyFill="1" applyBorder="1" applyAlignment="1">
      <alignment horizontal="center" vertical="center" wrapText="1"/>
    </xf>
    <xf numFmtId="0" fontId="3" fillId="7" borderId="24" xfId="0" applyFont="1" applyFill="1" applyBorder="1" applyAlignment="1">
      <alignment horizontal="center" vertical="center" wrapText="1"/>
    </xf>
    <xf numFmtId="0" fontId="3" fillId="7" borderId="17" xfId="0" applyFont="1" applyFill="1" applyBorder="1" applyAlignment="1">
      <alignment horizontal="center" vertical="center" wrapText="1"/>
    </xf>
    <xf numFmtId="0" fontId="3" fillId="7" borderId="25" xfId="0" applyFont="1" applyFill="1" applyBorder="1" applyAlignment="1">
      <alignment horizontal="center" vertical="center" wrapText="1"/>
    </xf>
    <xf numFmtId="0" fontId="2" fillId="0" borderId="94" xfId="0" applyFont="1" applyFill="1" applyBorder="1" applyAlignment="1">
      <alignment horizontal="center" vertical="center" textRotation="90" wrapText="1"/>
    </xf>
    <xf numFmtId="0" fontId="2" fillId="0" borderId="96" xfId="0" applyFont="1" applyFill="1" applyBorder="1" applyAlignment="1">
      <alignment horizontal="center" vertical="center" textRotation="90" wrapText="1"/>
    </xf>
    <xf numFmtId="0" fontId="2" fillId="0" borderId="95" xfId="0" applyFont="1" applyFill="1" applyBorder="1" applyAlignment="1">
      <alignment horizontal="center" vertical="center" textRotation="90" wrapText="1"/>
    </xf>
    <xf numFmtId="0" fontId="2" fillId="0" borderId="5" xfId="0" applyFont="1" applyFill="1" applyBorder="1" applyAlignment="1">
      <alignment horizontal="center" vertical="center" textRotation="90" wrapText="1"/>
    </xf>
    <xf numFmtId="0" fontId="2" fillId="0" borderId="6" xfId="0" applyFont="1" applyFill="1" applyBorder="1" applyAlignment="1">
      <alignment horizontal="center" vertical="center" textRotation="90" wrapText="1"/>
    </xf>
    <xf numFmtId="0" fontId="2" fillId="0" borderId="7" xfId="0" applyFont="1" applyFill="1" applyBorder="1" applyAlignment="1">
      <alignment horizontal="center" vertical="center" textRotation="90"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5" xfId="0" applyFont="1" applyFill="1" applyBorder="1" applyAlignment="1">
      <alignment horizontal="justify" vertical="center" wrapText="1"/>
    </xf>
    <xf numFmtId="0" fontId="2" fillId="0" borderId="6" xfId="0" applyFont="1" applyFill="1" applyBorder="1" applyAlignment="1">
      <alignment horizontal="justify" vertical="center" wrapText="1"/>
    </xf>
    <xf numFmtId="0" fontId="2" fillId="0" borderId="7" xfId="0" applyFont="1" applyFill="1" applyBorder="1" applyAlignment="1">
      <alignment horizontal="justify" vertical="center" wrapText="1"/>
    </xf>
    <xf numFmtId="14" fontId="2" fillId="0" borderId="5" xfId="0" applyNumberFormat="1" applyFont="1" applyFill="1" applyBorder="1" applyAlignment="1">
      <alignment horizontal="center" vertical="center" wrapText="1"/>
    </xf>
    <xf numFmtId="14" fontId="2" fillId="0" borderId="6" xfId="0" applyNumberFormat="1" applyFont="1" applyFill="1" applyBorder="1" applyAlignment="1">
      <alignment horizontal="center" vertical="center" wrapText="1"/>
    </xf>
    <xf numFmtId="14" fontId="2" fillId="0" borderId="7" xfId="0" applyNumberFormat="1"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0" borderId="1"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10" xfId="0" applyFont="1" applyBorder="1" applyAlignment="1">
      <alignment horizontal="center" vertical="center" textRotation="90" wrapText="1"/>
    </xf>
    <xf numFmtId="0" fontId="2" fillId="0" borderId="93" xfId="0" applyFont="1" applyBorder="1" applyAlignment="1">
      <alignment horizontal="center" vertical="center" textRotation="90" wrapText="1"/>
    </xf>
    <xf numFmtId="0" fontId="2" fillId="0" borderId="7" xfId="0" applyFont="1" applyBorder="1" applyAlignment="1">
      <alignment horizontal="center" vertical="center" textRotation="90" wrapText="1"/>
    </xf>
    <xf numFmtId="0" fontId="7" fillId="2"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11" fillId="0" borderId="102" xfId="0" applyFont="1" applyFill="1" applyBorder="1" applyAlignment="1">
      <alignment horizontal="center" vertical="center" wrapText="1"/>
    </xf>
    <xf numFmtId="0" fontId="11" fillId="0" borderId="104" xfId="0" applyFont="1" applyFill="1" applyBorder="1" applyAlignment="1">
      <alignment horizontal="center" vertical="center" wrapText="1"/>
    </xf>
    <xf numFmtId="0" fontId="11" fillId="0" borderId="105"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105" xfId="0" applyFont="1" applyFill="1" applyBorder="1" applyAlignment="1" applyProtection="1">
      <alignment vertical="center" wrapText="1"/>
      <protection locked="0"/>
    </xf>
    <xf numFmtId="0" fontId="11" fillId="0" borderId="6" xfId="0" applyFont="1" applyFill="1" applyBorder="1" applyAlignment="1" applyProtection="1">
      <alignment vertical="center" wrapText="1"/>
      <protection locked="0"/>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49" fontId="12" fillId="0" borderId="5" xfId="0" applyNumberFormat="1" applyFont="1" applyFill="1" applyBorder="1" applyAlignment="1" applyProtection="1">
      <alignment horizontal="center" vertical="center" wrapText="1"/>
    </xf>
    <xf numFmtId="49" fontId="12" fillId="0" borderId="6" xfId="0" applyNumberFormat="1" applyFont="1" applyFill="1" applyBorder="1" applyAlignment="1" applyProtection="1">
      <alignment horizontal="center" vertical="center" wrapText="1"/>
    </xf>
    <xf numFmtId="49" fontId="12" fillId="0" borderId="7" xfId="0" applyNumberFormat="1" applyFont="1" applyFill="1" applyBorder="1" applyAlignment="1" applyProtection="1">
      <alignment horizontal="center" vertical="center" wrapText="1"/>
    </xf>
    <xf numFmtId="14" fontId="11" fillId="0" borderId="107" xfId="0" applyNumberFormat="1" applyFont="1" applyFill="1" applyBorder="1" applyAlignment="1" applyProtection="1">
      <alignment horizontal="center" vertical="center" wrapText="1"/>
      <protection locked="0"/>
    </xf>
    <xf numFmtId="14" fontId="11" fillId="0" borderId="108" xfId="0" applyNumberFormat="1" applyFont="1" applyFill="1" applyBorder="1" applyAlignment="1" applyProtection="1">
      <alignment horizontal="center" vertical="center" wrapText="1"/>
      <protection locked="0"/>
    </xf>
    <xf numFmtId="14" fontId="11" fillId="0" borderId="101" xfId="0" applyNumberFormat="1" applyFont="1" applyFill="1" applyBorder="1" applyAlignment="1" applyProtection="1">
      <alignment horizontal="center" vertical="center" wrapText="1"/>
      <protection locked="0"/>
    </xf>
    <xf numFmtId="0" fontId="11" fillId="0" borderId="100" xfId="0" applyFont="1" applyFill="1" applyBorder="1" applyAlignment="1">
      <alignment horizontal="center" vertical="center" wrapText="1"/>
    </xf>
    <xf numFmtId="0" fontId="11"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vertical="center" wrapText="1"/>
      <protection locked="0"/>
    </xf>
    <xf numFmtId="0" fontId="12" fillId="0" borderId="5" xfId="0" applyFont="1" applyFill="1" applyBorder="1" applyAlignment="1" applyProtection="1">
      <alignment horizontal="center" vertical="center" wrapText="1"/>
      <protection locked="0"/>
    </xf>
    <xf numFmtId="0" fontId="12" fillId="0" borderId="6"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49" fontId="12" fillId="0" borderId="1" xfId="0" applyNumberFormat="1" applyFont="1" applyFill="1" applyBorder="1" applyAlignment="1" applyProtection="1">
      <alignment horizontal="center" vertical="center"/>
    </xf>
    <xf numFmtId="0" fontId="11" fillId="0" borderId="5"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11" fillId="0" borderId="5" xfId="0" applyFont="1" applyFill="1" applyBorder="1" applyAlignment="1" applyProtection="1">
      <alignment vertical="center" wrapText="1"/>
      <protection locked="0"/>
    </xf>
    <xf numFmtId="0" fontId="11" fillId="0" borderId="7" xfId="0" applyFont="1" applyFill="1" applyBorder="1" applyAlignment="1" applyProtection="1">
      <alignment vertical="center" wrapText="1"/>
      <protection locked="0"/>
    </xf>
    <xf numFmtId="49" fontId="12" fillId="0" borderId="5" xfId="0" applyNumberFormat="1" applyFont="1" applyFill="1" applyBorder="1" applyAlignment="1" applyProtection="1">
      <alignment horizontal="center" vertical="center"/>
    </xf>
    <xf numFmtId="49" fontId="12" fillId="0" borderId="6" xfId="0" applyNumberFormat="1" applyFont="1" applyFill="1" applyBorder="1" applyAlignment="1" applyProtection="1">
      <alignment horizontal="center" vertical="center"/>
    </xf>
    <xf numFmtId="0" fontId="11" fillId="0" borderId="110" xfId="0" applyFont="1" applyFill="1" applyBorder="1" applyAlignment="1">
      <alignment horizontal="center" vertical="center" wrapText="1"/>
    </xf>
    <xf numFmtId="0" fontId="13"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vertical="center" wrapText="1"/>
      <protection locked="0"/>
    </xf>
    <xf numFmtId="0" fontId="11" fillId="0" borderId="1" xfId="0" applyFont="1" applyFill="1" applyBorder="1" applyAlignment="1">
      <alignment horizontal="center" vertical="center" wrapText="1"/>
    </xf>
    <xf numFmtId="49" fontId="12" fillId="0" borderId="7" xfId="0" applyNumberFormat="1" applyFont="1" applyFill="1" applyBorder="1" applyAlignment="1" applyProtection="1">
      <alignment horizontal="center" vertical="center"/>
    </xf>
    <xf numFmtId="49" fontId="12" fillId="0" borderId="1" xfId="0" applyNumberFormat="1" applyFont="1" applyFill="1" applyBorder="1" applyAlignment="1" applyProtection="1">
      <alignment horizontal="center" vertical="center" wrapText="1"/>
    </xf>
    <xf numFmtId="0" fontId="11" fillId="0" borderId="106" xfId="0" applyFont="1" applyFill="1" applyBorder="1" applyAlignment="1" applyProtection="1">
      <alignment horizontal="left" vertical="center" wrapText="1"/>
      <protection locked="0"/>
    </xf>
    <xf numFmtId="0" fontId="11" fillId="0" borderId="109" xfId="0" applyFont="1" applyFill="1" applyBorder="1" applyAlignment="1" applyProtection="1">
      <alignment horizontal="left" vertical="center" wrapText="1"/>
      <protection locked="0"/>
    </xf>
    <xf numFmtId="0" fontId="11" fillId="0" borderId="106" xfId="0" applyFont="1" applyFill="1" applyBorder="1" applyAlignment="1" applyProtection="1">
      <alignment vertical="center" wrapText="1"/>
      <protection locked="0"/>
    </xf>
    <xf numFmtId="0" fontId="11" fillId="0" borderId="109" xfId="0" applyFont="1" applyFill="1" applyBorder="1" applyAlignment="1" applyProtection="1">
      <alignment vertical="center" wrapText="1"/>
      <protection locked="0"/>
    </xf>
    <xf numFmtId="49" fontId="11" fillId="0" borderId="105" xfId="0" applyNumberFormat="1" applyFont="1" applyFill="1" applyBorder="1" applyAlignment="1" applyProtection="1">
      <alignment horizontal="center" vertical="center"/>
    </xf>
    <xf numFmtId="49" fontId="11" fillId="0" borderId="6" xfId="0" applyNumberFormat="1" applyFont="1" applyFill="1" applyBorder="1" applyAlignment="1" applyProtection="1">
      <alignment horizontal="center" vertical="center"/>
    </xf>
  </cellXfs>
  <cellStyles count="2">
    <cellStyle name="Millares [0] 2" xfId="1"/>
    <cellStyle name="Normal" xfId="0" builtinId="0"/>
  </cellStyles>
  <dxfs count="242">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rgb="FF000000"/>
      </font>
      <fill>
        <patternFill>
          <bgColor rgb="FFFFFF00"/>
        </patternFill>
      </fill>
    </dxf>
    <dxf>
      <font>
        <b val="0"/>
        <i val="0"/>
      </font>
      <fill>
        <patternFill>
          <bgColor rgb="FFE26B0A"/>
        </patternFill>
      </fill>
    </dxf>
    <dxf>
      <font>
        <b val="0"/>
        <i val="0"/>
        <color rgb="FF000000"/>
      </font>
      <fill>
        <patternFill>
          <bgColor rgb="FFFF0000"/>
        </patternFill>
      </fill>
    </dxf>
    <dxf>
      <font>
        <b val="0"/>
        <i val="0"/>
        <color auto="1"/>
      </font>
      <fill>
        <patternFill>
          <bgColor rgb="FF92D050"/>
        </patternFill>
      </fill>
    </dxf>
    <dxf>
      <font>
        <b val="0"/>
        <i val="0"/>
        <color rgb="FF000000"/>
      </font>
      <fill>
        <patternFill>
          <bgColor rgb="FFFFFF00"/>
        </patternFill>
      </fill>
    </dxf>
    <dxf>
      <font>
        <b val="0"/>
        <i val="0"/>
      </font>
      <fill>
        <patternFill>
          <bgColor rgb="FFE26B0A"/>
        </patternFill>
      </fill>
    </dxf>
    <dxf>
      <font>
        <b val="0"/>
        <i val="0"/>
        <color rgb="FF000000"/>
      </font>
      <fill>
        <patternFill>
          <bgColor rgb="FFFF000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rgb="FF000000"/>
      </font>
      <fill>
        <patternFill>
          <bgColor rgb="FFFFFF00"/>
        </patternFill>
      </fill>
    </dxf>
    <dxf>
      <font>
        <b val="0"/>
        <i val="0"/>
      </font>
      <fill>
        <patternFill>
          <bgColor rgb="FFE26B0A"/>
        </patternFill>
      </fill>
    </dxf>
    <dxf>
      <font>
        <b val="0"/>
        <i val="0"/>
        <color rgb="FF000000"/>
      </font>
      <fill>
        <patternFill>
          <bgColor rgb="FFFF000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92D050"/>
        </patternFill>
      </fill>
    </dxf>
    <dxf>
      <font>
        <b val="0"/>
        <i val="0"/>
        <color rgb="FF000000"/>
      </font>
      <fill>
        <patternFill>
          <bgColor rgb="FFFFFF00"/>
        </patternFill>
      </fill>
    </dxf>
    <dxf>
      <font>
        <b val="0"/>
        <i val="0"/>
      </font>
      <fill>
        <patternFill>
          <bgColor rgb="FFE26B0A"/>
        </patternFill>
      </fill>
    </dxf>
    <dxf>
      <font>
        <b val="0"/>
        <i val="0"/>
        <color rgb="FF000000"/>
      </font>
      <fill>
        <patternFill>
          <bgColor rgb="FFFF000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ont>
        <b val="0"/>
        <i val="0"/>
        <color auto="1"/>
      </font>
      <fill>
        <patternFill>
          <bgColor rgb="FFFF0000"/>
        </patternFill>
      </fill>
    </dxf>
    <dxf>
      <font>
        <b val="0"/>
        <i val="0"/>
        <color auto="1"/>
      </font>
      <fill>
        <patternFill>
          <bgColor rgb="FFE26B0A"/>
        </patternFill>
      </fill>
    </dxf>
    <dxf>
      <font>
        <b val="0"/>
        <i val="0"/>
        <color auto="1"/>
      </font>
      <fill>
        <patternFill>
          <bgColor rgb="FFFFFF00"/>
        </patternFill>
      </fill>
    </dxf>
    <dxf>
      <font>
        <b val="0"/>
        <i val="0"/>
      </font>
      <fill>
        <patternFill>
          <bgColor rgb="FF00B05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2.png"/><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27</xdr:row>
      <xdr:rowOff>0</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144000" cy="514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21</xdr:col>
      <xdr:colOff>95249</xdr:colOff>
      <xdr:row>4</xdr:row>
      <xdr:rowOff>282348</xdr:rowOff>
    </xdr:from>
    <xdr:ext cx="0" cy="597354"/>
    <xdr:pic>
      <xdr:nvPicPr>
        <xdr:cNvPr id="2" name="Gráfico 1" descr="Lista de comprobación">
          <a:hlinkClick xmlns:r="http://schemas.openxmlformats.org/officeDocument/2006/relationships" r:id="rId1"/>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3260049" y="2349273"/>
          <a:ext cx="0" cy="59735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onia.badillo/Downloads/Estrategia%20de%20rendici&#243;n%20de%20cuentas%202701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os%20SIG%20ADR/Documentos%20SIG%20ADR/2019/MAPA%20DE%20RIESGOS%20DE%20CORRU/Mapa%20de%20riesgos%20corrupci&#243;n%20Direccionamiento%20Estrat&#233;gico%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onica.marquez/Downloads/mapa%20de%20riesgos%20Estructuracion%20de%20planes%20FINAL%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IESGOS%2005122019\COMERCIALIZACION\matriz%20de%20riesgos%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refreshError="1"/>
      <sheetData sheetId="1" refreshError="1"/>
      <sheetData sheetId="2">
        <row r="12">
          <cell r="H12">
            <v>100</v>
          </cell>
        </row>
        <row r="14">
          <cell r="H14">
            <v>100</v>
          </cell>
        </row>
        <row r="17">
          <cell r="H17">
            <v>100</v>
          </cell>
        </row>
        <row r="21">
          <cell r="H21">
            <v>100</v>
          </cell>
        </row>
        <row r="22">
          <cell r="H22">
            <v>100</v>
          </cell>
        </row>
        <row r="24">
          <cell r="H24">
            <v>100</v>
          </cell>
        </row>
        <row r="26">
          <cell r="H26">
            <v>100</v>
          </cell>
        </row>
        <row r="28">
          <cell r="H28">
            <v>50</v>
          </cell>
        </row>
        <row r="29">
          <cell r="H29">
            <v>100</v>
          </cell>
        </row>
        <row r="35">
          <cell r="H35">
            <v>100</v>
          </cell>
        </row>
        <row r="36">
          <cell r="H36">
            <v>50</v>
          </cell>
        </row>
        <row r="38">
          <cell r="H38">
            <v>100</v>
          </cell>
        </row>
        <row r="46">
          <cell r="H46">
            <v>1</v>
          </cell>
        </row>
        <row r="47">
          <cell r="H47">
            <v>100</v>
          </cell>
        </row>
        <row r="48">
          <cell r="H48">
            <v>100</v>
          </cell>
        </row>
        <row r="49">
          <cell r="H49">
            <v>100</v>
          </cell>
        </row>
        <row r="53">
          <cell r="H53">
            <v>90</v>
          </cell>
        </row>
        <row r="55">
          <cell r="H55">
            <v>100</v>
          </cell>
        </row>
        <row r="56">
          <cell r="H56">
            <v>100</v>
          </cell>
        </row>
        <row r="57">
          <cell r="H57">
            <v>1</v>
          </cell>
        </row>
        <row r="58">
          <cell r="H58">
            <v>100</v>
          </cell>
        </row>
        <row r="59">
          <cell r="H59">
            <v>100</v>
          </cell>
        </row>
        <row r="60">
          <cell r="H60">
            <v>100</v>
          </cell>
        </row>
        <row r="61">
          <cell r="H61">
            <v>100</v>
          </cell>
        </row>
        <row r="62">
          <cell r="H62">
            <v>100</v>
          </cell>
        </row>
        <row r="63">
          <cell r="H63">
            <v>100</v>
          </cell>
        </row>
        <row r="64">
          <cell r="H64">
            <v>100</v>
          </cell>
        </row>
        <row r="65">
          <cell r="H65">
            <v>100</v>
          </cell>
        </row>
        <row r="66">
          <cell r="H66">
            <v>50</v>
          </cell>
        </row>
        <row r="67">
          <cell r="H67">
            <v>1</v>
          </cell>
        </row>
        <row r="68">
          <cell r="H68">
            <v>80</v>
          </cell>
        </row>
        <row r="70">
          <cell r="H70">
            <v>100</v>
          </cell>
        </row>
        <row r="71">
          <cell r="H71">
            <v>1</v>
          </cell>
        </row>
        <row r="72">
          <cell r="H72">
            <v>1</v>
          </cell>
        </row>
        <row r="73">
          <cell r="H73">
            <v>1</v>
          </cell>
        </row>
        <row r="74">
          <cell r="H74">
            <v>1</v>
          </cell>
        </row>
        <row r="75">
          <cell r="H75">
            <v>1</v>
          </cell>
        </row>
        <row r="76">
          <cell r="H76">
            <v>100</v>
          </cell>
        </row>
        <row r="77">
          <cell r="H77">
            <v>100</v>
          </cell>
        </row>
      </sheetData>
      <sheetData sheetId="3" refreshError="1"/>
      <sheetData sheetId="4" refreshError="1"/>
      <sheetData sheetId="5" refreshError="1"/>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es de riesgos"/>
      <sheetName val="MATRIZ DE RIESGOS"/>
      <sheetName val="Eva. Corrupción 1"/>
      <sheetName val="Eva. Corrupción 2"/>
      <sheetName val="Eva. Corrupción 3"/>
      <sheetName val="Hoja4"/>
      <sheetName val="Hoja9"/>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N17" sqref="N17"/>
    </sheetView>
  </sheetViews>
  <sheetFormatPr baseColWidth="10"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activeCell="B24" sqref="B24"/>
    </sheetView>
  </sheetViews>
  <sheetFormatPr baseColWidth="10" defaultRowHeight="14.25" x14ac:dyDescent="0.2"/>
  <cols>
    <col min="1" max="1" width="15.85546875" style="1" customWidth="1"/>
    <col min="2" max="2" width="41.5703125" style="1" customWidth="1"/>
    <col min="3" max="3" width="13.28515625" style="1" customWidth="1"/>
    <col min="4" max="4" width="32.5703125" style="1" customWidth="1"/>
    <col min="5" max="5" width="27" style="1" customWidth="1"/>
    <col min="6" max="6" width="14.42578125" style="1" customWidth="1"/>
    <col min="7" max="7" width="16.42578125" style="1" customWidth="1"/>
    <col min="8" max="16384" width="11.42578125" style="1"/>
  </cols>
  <sheetData>
    <row r="1" spans="1:7" ht="15" customHeight="1" x14ac:dyDescent="0.2">
      <c r="A1" s="237" t="s">
        <v>262</v>
      </c>
      <c r="B1" s="238"/>
      <c r="C1" s="238"/>
      <c r="D1" s="238"/>
      <c r="E1" s="238"/>
      <c r="F1" s="238"/>
      <c r="G1" s="239"/>
    </row>
    <row r="2" spans="1:7" ht="15" customHeight="1" x14ac:dyDescent="0.2">
      <c r="A2" s="237" t="s">
        <v>45</v>
      </c>
      <c r="B2" s="238"/>
      <c r="C2" s="238"/>
      <c r="D2" s="238"/>
      <c r="E2" s="238"/>
      <c r="F2" s="238"/>
      <c r="G2" s="239"/>
    </row>
    <row r="3" spans="1:7" ht="15" customHeight="1" x14ac:dyDescent="0.2">
      <c r="A3" s="241" t="s">
        <v>26</v>
      </c>
      <c r="B3" s="242" t="s">
        <v>27</v>
      </c>
      <c r="C3" s="240" t="s">
        <v>28</v>
      </c>
      <c r="D3" s="240" t="s">
        <v>30</v>
      </c>
      <c r="E3" s="240" t="s">
        <v>31</v>
      </c>
      <c r="F3" s="240" t="s">
        <v>32</v>
      </c>
      <c r="G3" s="240" t="s">
        <v>33</v>
      </c>
    </row>
    <row r="4" spans="1:7" x14ac:dyDescent="0.2">
      <c r="A4" s="241"/>
      <c r="B4" s="242"/>
      <c r="C4" s="240"/>
      <c r="D4" s="240"/>
      <c r="E4" s="240"/>
      <c r="F4" s="240"/>
      <c r="G4" s="240"/>
    </row>
    <row r="5" spans="1:7" x14ac:dyDescent="0.2">
      <c r="A5" s="241"/>
      <c r="B5" s="242"/>
      <c r="C5" s="240"/>
      <c r="D5" s="240"/>
      <c r="E5" s="240"/>
      <c r="F5" s="240"/>
      <c r="G5" s="240"/>
    </row>
    <row r="6" spans="1:7" ht="17.25" customHeight="1" x14ac:dyDescent="0.2">
      <c r="A6" s="241"/>
      <c r="B6" s="242"/>
      <c r="C6" s="240"/>
      <c r="D6" s="240"/>
      <c r="E6" s="240"/>
      <c r="F6" s="240"/>
      <c r="G6" s="240"/>
    </row>
    <row r="7" spans="1:7" ht="37.5" customHeight="1" x14ac:dyDescent="0.2">
      <c r="A7" s="241"/>
      <c r="B7" s="242"/>
      <c r="C7" s="240"/>
      <c r="D7" s="240"/>
      <c r="E7" s="240"/>
      <c r="F7" s="240"/>
      <c r="G7" s="240"/>
    </row>
    <row r="8" spans="1:7" ht="48" customHeight="1" x14ac:dyDescent="0.2">
      <c r="A8" s="230" t="s">
        <v>92</v>
      </c>
      <c r="B8" s="30" t="s">
        <v>97</v>
      </c>
      <c r="C8" s="29">
        <v>1</v>
      </c>
      <c r="D8" s="30" t="s">
        <v>36</v>
      </c>
      <c r="E8" s="30" t="s">
        <v>93</v>
      </c>
      <c r="F8" s="28">
        <v>43891</v>
      </c>
      <c r="G8" s="28">
        <v>44012</v>
      </c>
    </row>
    <row r="9" spans="1:7" ht="37.5" customHeight="1" x14ac:dyDescent="0.2">
      <c r="A9" s="230"/>
      <c r="B9" s="30" t="s">
        <v>98</v>
      </c>
      <c r="C9" s="29">
        <v>1</v>
      </c>
      <c r="D9" s="30" t="s">
        <v>36</v>
      </c>
      <c r="E9" s="30" t="s">
        <v>40</v>
      </c>
      <c r="F9" s="28">
        <v>44013</v>
      </c>
      <c r="G9" s="28">
        <v>44073</v>
      </c>
    </row>
    <row r="10" spans="1:7" ht="15" customHeight="1" x14ac:dyDescent="0.2">
      <c r="A10" s="230" t="s">
        <v>34</v>
      </c>
      <c r="B10" s="231" t="s">
        <v>91</v>
      </c>
      <c r="C10" s="236">
        <v>1</v>
      </c>
      <c r="D10" s="233" t="s">
        <v>35</v>
      </c>
      <c r="E10" s="235" t="s">
        <v>36</v>
      </c>
      <c r="F10" s="228">
        <v>43831</v>
      </c>
      <c r="G10" s="228">
        <v>43861</v>
      </c>
    </row>
    <row r="11" spans="1:7" x14ac:dyDescent="0.2">
      <c r="A11" s="230"/>
      <c r="B11" s="231"/>
      <c r="C11" s="236"/>
      <c r="D11" s="233"/>
      <c r="E11" s="235"/>
      <c r="F11" s="228"/>
      <c r="G11" s="228"/>
    </row>
    <row r="12" spans="1:7" x14ac:dyDescent="0.2">
      <c r="A12" s="230"/>
      <c r="B12" s="231"/>
      <c r="C12" s="236"/>
      <c r="D12" s="233"/>
      <c r="E12" s="235"/>
      <c r="F12" s="228"/>
      <c r="G12" s="228"/>
    </row>
    <row r="13" spans="1:7" ht="15" customHeight="1" x14ac:dyDescent="0.2">
      <c r="A13" s="230"/>
      <c r="B13" s="231" t="s">
        <v>87</v>
      </c>
      <c r="C13" s="234">
        <v>1</v>
      </c>
      <c r="D13" s="235" t="s">
        <v>36</v>
      </c>
      <c r="E13" s="235" t="s">
        <v>37</v>
      </c>
      <c r="F13" s="228">
        <v>44105</v>
      </c>
      <c r="G13" s="228">
        <v>44196</v>
      </c>
    </row>
    <row r="14" spans="1:7" x14ac:dyDescent="0.2">
      <c r="A14" s="230"/>
      <c r="B14" s="231"/>
      <c r="C14" s="234"/>
      <c r="D14" s="235"/>
      <c r="E14" s="235"/>
      <c r="F14" s="228"/>
      <c r="G14" s="228"/>
    </row>
    <row r="15" spans="1:7" x14ac:dyDescent="0.2">
      <c r="A15" s="230"/>
      <c r="B15" s="231"/>
      <c r="C15" s="234"/>
      <c r="D15" s="235"/>
      <c r="E15" s="235"/>
      <c r="F15" s="228"/>
      <c r="G15" s="228"/>
    </row>
    <row r="16" spans="1:7" ht="15" customHeight="1" x14ac:dyDescent="0.2">
      <c r="A16" s="230" t="s">
        <v>38</v>
      </c>
      <c r="B16" s="231" t="s">
        <v>99</v>
      </c>
      <c r="C16" s="234">
        <v>1</v>
      </c>
      <c r="D16" s="235" t="s">
        <v>36</v>
      </c>
      <c r="E16" s="235" t="s">
        <v>37</v>
      </c>
      <c r="F16" s="229">
        <v>43862</v>
      </c>
      <c r="G16" s="229">
        <v>43951</v>
      </c>
    </row>
    <row r="17" spans="1:7" x14ac:dyDescent="0.2">
      <c r="A17" s="230"/>
      <c r="B17" s="231"/>
      <c r="C17" s="234"/>
      <c r="D17" s="235"/>
      <c r="E17" s="235"/>
      <c r="F17" s="229"/>
      <c r="G17" s="229"/>
    </row>
    <row r="18" spans="1:7" ht="36" customHeight="1" x14ac:dyDescent="0.2">
      <c r="A18" s="230"/>
      <c r="B18" s="231"/>
      <c r="C18" s="234"/>
      <c r="D18" s="235"/>
      <c r="E18" s="235"/>
      <c r="F18" s="229"/>
      <c r="G18" s="229"/>
    </row>
    <row r="19" spans="1:7" ht="15" customHeight="1" x14ac:dyDescent="0.2">
      <c r="A19" s="230" t="s">
        <v>39</v>
      </c>
      <c r="B19" s="231" t="s">
        <v>94</v>
      </c>
      <c r="C19" s="232">
        <v>3</v>
      </c>
      <c r="D19" s="233" t="s">
        <v>37</v>
      </c>
      <c r="E19" s="233" t="s">
        <v>36</v>
      </c>
      <c r="F19" s="228">
        <v>43862</v>
      </c>
      <c r="G19" s="228">
        <v>44196</v>
      </c>
    </row>
    <row r="20" spans="1:7" x14ac:dyDescent="0.2">
      <c r="A20" s="230"/>
      <c r="B20" s="231"/>
      <c r="C20" s="232"/>
      <c r="D20" s="233"/>
      <c r="E20" s="233"/>
      <c r="F20" s="228"/>
      <c r="G20" s="228"/>
    </row>
    <row r="21" spans="1:7" x14ac:dyDescent="0.2">
      <c r="A21" s="230"/>
      <c r="B21" s="231"/>
      <c r="C21" s="232"/>
      <c r="D21" s="233"/>
      <c r="E21" s="233"/>
      <c r="F21" s="228"/>
      <c r="G21" s="228"/>
    </row>
    <row r="22" spans="1:7" x14ac:dyDescent="0.2">
      <c r="A22" s="230"/>
      <c r="B22" s="231"/>
      <c r="C22" s="232"/>
      <c r="D22" s="233"/>
      <c r="E22" s="233"/>
      <c r="F22" s="228"/>
      <c r="G22" s="228"/>
    </row>
    <row r="23" spans="1:7" ht="70.5" customHeight="1" x14ac:dyDescent="0.2">
      <c r="A23" s="24" t="s">
        <v>95</v>
      </c>
      <c r="B23" s="25" t="s">
        <v>96</v>
      </c>
      <c r="C23" s="29">
        <v>2</v>
      </c>
      <c r="D23" s="27" t="s">
        <v>36</v>
      </c>
      <c r="E23" s="27"/>
      <c r="F23" s="23">
        <v>43862</v>
      </c>
      <c r="G23" s="23">
        <v>44196</v>
      </c>
    </row>
    <row r="24" spans="1:7" x14ac:dyDescent="0.2">
      <c r="A24" s="31"/>
    </row>
    <row r="25" spans="1:7" x14ac:dyDescent="0.2">
      <c r="A25" s="31"/>
    </row>
    <row r="26" spans="1:7" x14ac:dyDescent="0.2">
      <c r="A26" s="32"/>
    </row>
  </sheetData>
  <autoFilter ref="A7:G7"/>
  <mergeCells count="37">
    <mergeCell ref="A8:A9"/>
    <mergeCell ref="A2:G2"/>
    <mergeCell ref="A1:G1"/>
    <mergeCell ref="E3:E7"/>
    <mergeCell ref="F3:F7"/>
    <mergeCell ref="G3:G7"/>
    <mergeCell ref="A3:A7"/>
    <mergeCell ref="B3:B7"/>
    <mergeCell ref="C3:C7"/>
    <mergeCell ref="D3:D7"/>
    <mergeCell ref="G13:G15"/>
    <mergeCell ref="A10:A15"/>
    <mergeCell ref="B10:B12"/>
    <mergeCell ref="C10:C12"/>
    <mergeCell ref="D10:D12"/>
    <mergeCell ref="E10:E12"/>
    <mergeCell ref="F10:F12"/>
    <mergeCell ref="G10:G12"/>
    <mergeCell ref="B13:B15"/>
    <mergeCell ref="C13:C15"/>
    <mergeCell ref="D13:D15"/>
    <mergeCell ref="E13:E15"/>
    <mergeCell ref="F13:F15"/>
    <mergeCell ref="F19:F22"/>
    <mergeCell ref="G19:G22"/>
    <mergeCell ref="F16:F18"/>
    <mergeCell ref="G16:G18"/>
    <mergeCell ref="A19:A22"/>
    <mergeCell ref="B19:B22"/>
    <mergeCell ref="C19:C22"/>
    <mergeCell ref="D19:D22"/>
    <mergeCell ref="E19:E22"/>
    <mergeCell ref="A16:A18"/>
    <mergeCell ref="B16:B18"/>
    <mergeCell ref="C16:C18"/>
    <mergeCell ref="D16:D18"/>
    <mergeCell ref="E16:E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opLeftCell="D1" workbookViewId="0">
      <selection activeCell="I11" sqref="I11:J11"/>
    </sheetView>
  </sheetViews>
  <sheetFormatPr baseColWidth="10" defaultRowHeight="14.25" x14ac:dyDescent="0.2"/>
  <cols>
    <col min="1" max="1" width="5.42578125" style="1" customWidth="1"/>
    <col min="2" max="2" width="29.5703125" style="1" customWidth="1"/>
    <col min="3" max="5" width="23" style="1" customWidth="1"/>
    <col min="6" max="6" width="22.85546875" style="1" customWidth="1"/>
    <col min="7" max="8" width="24.28515625" style="1" customWidth="1"/>
    <col min="9" max="16384" width="11.42578125" style="1"/>
  </cols>
  <sheetData>
    <row r="1" spans="1:10" ht="15" customHeight="1" x14ac:dyDescent="0.2">
      <c r="A1" s="240" t="s">
        <v>262</v>
      </c>
      <c r="B1" s="240"/>
      <c r="C1" s="240"/>
      <c r="D1" s="240"/>
      <c r="E1" s="240"/>
      <c r="F1" s="240"/>
      <c r="G1" s="240"/>
      <c r="H1" s="240"/>
      <c r="I1" s="240"/>
      <c r="J1" s="240"/>
    </row>
    <row r="2" spans="1:10" ht="15" customHeight="1" x14ac:dyDescent="0.2">
      <c r="A2" s="240" t="s">
        <v>44</v>
      </c>
      <c r="B2" s="240"/>
      <c r="C2" s="240"/>
      <c r="D2" s="240"/>
      <c r="E2" s="240"/>
      <c r="F2" s="240"/>
      <c r="G2" s="240"/>
      <c r="H2" s="240"/>
      <c r="I2" s="240"/>
      <c r="J2" s="240"/>
    </row>
    <row r="3" spans="1:10" ht="15" x14ac:dyDescent="0.25">
      <c r="A3" s="250" t="s">
        <v>0</v>
      </c>
      <c r="B3" s="250"/>
      <c r="C3" s="251" t="s">
        <v>21</v>
      </c>
      <c r="D3" s="252"/>
      <c r="E3" s="251"/>
      <c r="F3" s="251"/>
      <c r="G3" s="251"/>
      <c r="H3" s="251"/>
      <c r="I3" s="251"/>
      <c r="J3" s="251"/>
    </row>
    <row r="4" spans="1:10" ht="15" x14ac:dyDescent="0.25">
      <c r="A4" s="250" t="s">
        <v>1</v>
      </c>
      <c r="B4" s="250"/>
      <c r="C4" s="251" t="s">
        <v>24</v>
      </c>
      <c r="D4" s="251"/>
      <c r="E4" s="251"/>
      <c r="F4" s="251"/>
      <c r="G4" s="251"/>
      <c r="H4" s="2" t="s">
        <v>4</v>
      </c>
      <c r="I4" s="243"/>
      <c r="J4" s="245"/>
    </row>
    <row r="5" spans="1:10" ht="15" x14ac:dyDescent="0.25">
      <c r="A5" s="250" t="s">
        <v>2</v>
      </c>
      <c r="B5" s="250"/>
      <c r="C5" s="251" t="s">
        <v>22</v>
      </c>
      <c r="D5" s="252"/>
      <c r="E5" s="251"/>
      <c r="F5" s="251"/>
      <c r="G5" s="251"/>
      <c r="H5" s="2" t="s">
        <v>5</v>
      </c>
      <c r="I5" s="251">
        <v>2020</v>
      </c>
      <c r="J5" s="251"/>
    </row>
    <row r="6" spans="1:10" ht="15" x14ac:dyDescent="0.25">
      <c r="A6" s="250" t="s">
        <v>3</v>
      </c>
      <c r="B6" s="250"/>
      <c r="C6" s="251" t="s">
        <v>23</v>
      </c>
      <c r="D6" s="251"/>
      <c r="E6" s="251"/>
      <c r="F6" s="251"/>
      <c r="G6" s="251"/>
      <c r="H6" s="251"/>
      <c r="I6" s="251"/>
      <c r="J6" s="251"/>
    </row>
    <row r="7" spans="1:10" ht="15" x14ac:dyDescent="0.25">
      <c r="A7" s="252" t="s">
        <v>17</v>
      </c>
      <c r="B7" s="252"/>
      <c r="C7" s="252"/>
      <c r="D7" s="252"/>
      <c r="E7" s="252"/>
      <c r="F7" s="252"/>
      <c r="G7" s="252"/>
      <c r="H7" s="252"/>
      <c r="I7" s="252"/>
      <c r="J7" s="252"/>
    </row>
    <row r="8" spans="1:10" ht="15" x14ac:dyDescent="0.2">
      <c r="A8" s="249" t="s">
        <v>6</v>
      </c>
      <c r="B8" s="246" t="s">
        <v>7</v>
      </c>
      <c r="C8" s="247" t="s">
        <v>8</v>
      </c>
      <c r="D8" s="246" t="s">
        <v>9</v>
      </c>
      <c r="E8" s="249" t="s">
        <v>10</v>
      </c>
      <c r="F8" s="246" t="s">
        <v>11</v>
      </c>
      <c r="G8" s="246" t="s">
        <v>12</v>
      </c>
      <c r="H8" s="247" t="s">
        <v>13</v>
      </c>
      <c r="I8" s="249" t="s">
        <v>14</v>
      </c>
      <c r="J8" s="249"/>
    </row>
    <row r="9" spans="1:10" ht="30" customHeight="1" x14ac:dyDescent="0.2">
      <c r="A9" s="249"/>
      <c r="B9" s="246"/>
      <c r="C9" s="248"/>
      <c r="D9" s="246"/>
      <c r="E9" s="249"/>
      <c r="F9" s="246"/>
      <c r="G9" s="246"/>
      <c r="H9" s="248"/>
      <c r="I9" s="3" t="s">
        <v>15</v>
      </c>
      <c r="J9" s="3" t="s">
        <v>16</v>
      </c>
    </row>
    <row r="10" spans="1:10" ht="72" x14ac:dyDescent="0.25">
      <c r="A10" s="4"/>
      <c r="B10" s="6" t="s">
        <v>88</v>
      </c>
      <c r="C10" s="26" t="s">
        <v>100</v>
      </c>
      <c r="D10" s="10" t="s">
        <v>101</v>
      </c>
      <c r="E10" s="12" t="s">
        <v>89</v>
      </c>
      <c r="F10" s="10" t="s">
        <v>102</v>
      </c>
      <c r="G10" s="10" t="s">
        <v>103</v>
      </c>
      <c r="H10" s="33" t="s">
        <v>90</v>
      </c>
      <c r="I10" s="69">
        <v>43862</v>
      </c>
      <c r="J10" s="69">
        <v>44165</v>
      </c>
    </row>
    <row r="11" spans="1:10" ht="42.75" x14ac:dyDescent="0.25">
      <c r="A11" s="4"/>
      <c r="B11" s="15" t="s">
        <v>264</v>
      </c>
      <c r="C11" s="12" t="s">
        <v>265</v>
      </c>
      <c r="D11" s="10" t="s">
        <v>266</v>
      </c>
      <c r="E11" s="12" t="s">
        <v>267</v>
      </c>
      <c r="F11" s="76" t="s">
        <v>266</v>
      </c>
      <c r="G11" s="10" t="s">
        <v>268</v>
      </c>
      <c r="H11" s="76" t="s">
        <v>90</v>
      </c>
      <c r="I11" s="69">
        <v>43862</v>
      </c>
      <c r="J11" s="69">
        <v>44165</v>
      </c>
    </row>
    <row r="12" spans="1:10" ht="15" x14ac:dyDescent="0.25">
      <c r="A12" s="4"/>
      <c r="B12" s="16"/>
      <c r="C12" s="12"/>
      <c r="D12" s="10"/>
      <c r="E12" s="12"/>
      <c r="F12" s="10"/>
      <c r="G12" s="10"/>
      <c r="H12" s="10"/>
      <c r="I12" s="7"/>
      <c r="J12" s="7"/>
    </row>
    <row r="13" spans="1:10" ht="15" x14ac:dyDescent="0.25">
      <c r="A13" s="4"/>
      <c r="B13" s="5"/>
      <c r="C13" s="5"/>
      <c r="D13" s="5"/>
      <c r="E13" s="5"/>
      <c r="F13" s="5"/>
      <c r="G13" s="5"/>
      <c r="H13" s="5"/>
      <c r="I13" s="5"/>
      <c r="J13" s="5"/>
    </row>
    <row r="14" spans="1:10" x14ac:dyDescent="0.2">
      <c r="A14" s="5"/>
      <c r="B14" s="5"/>
      <c r="C14" s="5"/>
      <c r="D14" s="5"/>
      <c r="E14" s="5"/>
      <c r="F14" s="5"/>
      <c r="G14" s="5"/>
      <c r="H14" s="5"/>
      <c r="I14" s="5"/>
      <c r="J14" s="5"/>
    </row>
    <row r="15" spans="1:10" ht="15" x14ac:dyDescent="0.25">
      <c r="B15" s="2" t="s">
        <v>19</v>
      </c>
      <c r="C15" s="243"/>
      <c r="D15" s="244"/>
      <c r="E15" s="244"/>
      <c r="F15" s="245"/>
      <c r="G15" s="2" t="s">
        <v>77</v>
      </c>
      <c r="H15" s="243"/>
      <c r="I15" s="244"/>
      <c r="J15" s="245"/>
    </row>
    <row r="16" spans="1:10" ht="45" x14ac:dyDescent="0.25">
      <c r="B16" s="2" t="s">
        <v>20</v>
      </c>
      <c r="C16" s="243"/>
      <c r="D16" s="244"/>
      <c r="E16" s="244"/>
      <c r="F16" s="245"/>
      <c r="G16" s="8" t="s">
        <v>18</v>
      </c>
      <c r="H16" s="243"/>
      <c r="I16" s="244"/>
      <c r="J16" s="245"/>
    </row>
  </sheetData>
  <mergeCells count="29">
    <mergeCell ref="H3:J3"/>
    <mergeCell ref="A4:B4"/>
    <mergeCell ref="C4:D4"/>
    <mergeCell ref="I4:J4"/>
    <mergeCell ref="A5:B5"/>
    <mergeCell ref="C5:D5"/>
    <mergeCell ref="I5:J5"/>
    <mergeCell ref="D8:D9"/>
    <mergeCell ref="E8:E9"/>
    <mergeCell ref="F8:F9"/>
    <mergeCell ref="A3:B3"/>
    <mergeCell ref="C3:D3"/>
    <mergeCell ref="E3:G6"/>
    <mergeCell ref="C16:F16"/>
    <mergeCell ref="H16:J16"/>
    <mergeCell ref="A2:J2"/>
    <mergeCell ref="A1:J1"/>
    <mergeCell ref="G8:G9"/>
    <mergeCell ref="H8:H9"/>
    <mergeCell ref="I8:J8"/>
    <mergeCell ref="C15:F15"/>
    <mergeCell ref="H15:J15"/>
    <mergeCell ref="A6:B6"/>
    <mergeCell ref="C6:D6"/>
    <mergeCell ref="H6:J6"/>
    <mergeCell ref="A7:J7"/>
    <mergeCell ref="A8:A9"/>
    <mergeCell ref="B8:B9"/>
    <mergeCell ref="C8:C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M82"/>
  <sheetViews>
    <sheetView topLeftCell="E1" zoomScaleNormal="100" workbookViewId="0">
      <selection activeCell="P18" sqref="P18"/>
    </sheetView>
  </sheetViews>
  <sheetFormatPr baseColWidth="10" defaultColWidth="0" defaultRowHeight="0" customHeight="1" zeroHeight="1" x14ac:dyDescent="0.25"/>
  <cols>
    <col min="1" max="1" width="1.7109375" style="9" customWidth="1"/>
    <col min="2" max="2" width="1.42578125" style="46" customWidth="1"/>
    <col min="3" max="3" width="21" style="9" customWidth="1"/>
    <col min="4" max="4" width="26.28515625" style="9" customWidth="1"/>
    <col min="5" max="5" width="65.85546875" style="22" customWidth="1"/>
    <col min="6" max="6" width="11.85546875" style="74" hidden="1" customWidth="1"/>
    <col min="7" max="7" width="32.5703125" style="9" hidden="1" customWidth="1"/>
    <col min="8" max="8" width="22.140625" style="9" hidden="1" customWidth="1"/>
    <col min="9" max="9" width="24" style="9" hidden="1" customWidth="1"/>
    <col min="10" max="10" width="21" style="9" hidden="1" customWidth="1"/>
    <col min="11" max="11" width="19.140625" style="47" customWidth="1"/>
    <col min="12" max="15" width="12.7109375" style="74" customWidth="1"/>
    <col min="16" max="17" width="13.5703125" style="74" customWidth="1"/>
    <col min="18" max="18" width="13.5703125" style="9" customWidth="1"/>
    <col min="19" max="19" width="20.7109375" style="74" customWidth="1"/>
    <col min="20" max="20" width="20.7109375" style="47" customWidth="1"/>
    <col min="21" max="21" width="1.42578125" style="9" customWidth="1"/>
    <col min="22" max="22" width="12.85546875" style="9" customWidth="1"/>
    <col min="23" max="23" width="6.7109375" style="9" customWidth="1"/>
    <col min="24" max="39" width="0" style="9" hidden="1" customWidth="1"/>
    <col min="40" max="16384" width="11.42578125" style="9" hidden="1"/>
  </cols>
  <sheetData>
    <row r="1" spans="1:22" s="81" customFormat="1" ht="15" customHeight="1" x14ac:dyDescent="0.2">
      <c r="A1" s="277" t="s">
        <v>262</v>
      </c>
      <c r="B1" s="278"/>
      <c r="C1" s="278"/>
      <c r="D1" s="278"/>
      <c r="E1" s="278"/>
      <c r="F1" s="278"/>
      <c r="G1" s="278"/>
      <c r="H1" s="278"/>
      <c r="I1" s="278"/>
      <c r="J1" s="278"/>
      <c r="K1" s="278"/>
      <c r="L1" s="278"/>
      <c r="M1" s="278"/>
      <c r="N1" s="278"/>
      <c r="O1" s="278"/>
      <c r="P1" s="278"/>
      <c r="Q1" s="278"/>
      <c r="R1" s="278"/>
      <c r="S1" s="278"/>
      <c r="T1" s="278"/>
    </row>
    <row r="2" spans="1:22" s="81" customFormat="1" ht="15" customHeight="1" x14ac:dyDescent="0.2">
      <c r="A2" s="277" t="s">
        <v>263</v>
      </c>
      <c r="B2" s="278"/>
      <c r="C2" s="278"/>
      <c r="D2" s="278"/>
      <c r="E2" s="278"/>
      <c r="F2" s="278"/>
      <c r="G2" s="278"/>
      <c r="H2" s="278"/>
      <c r="I2" s="278"/>
      <c r="J2" s="278"/>
      <c r="K2" s="278"/>
      <c r="L2" s="278"/>
      <c r="M2" s="278"/>
      <c r="N2" s="278"/>
      <c r="O2" s="278"/>
      <c r="P2" s="278"/>
      <c r="Q2" s="278"/>
      <c r="R2" s="278"/>
      <c r="S2" s="278"/>
      <c r="T2" s="278"/>
    </row>
    <row r="3" spans="1:22" ht="15" thickBot="1" x14ac:dyDescent="0.3">
      <c r="B3" s="49"/>
      <c r="C3" s="74"/>
      <c r="D3" s="74"/>
      <c r="G3" s="74"/>
      <c r="H3" s="74"/>
      <c r="I3" s="74"/>
      <c r="J3" s="74"/>
      <c r="R3" s="74"/>
      <c r="U3" s="50"/>
      <c r="V3" s="48"/>
    </row>
    <row r="4" spans="1:22" s="74" customFormat="1" ht="32.25" customHeight="1" thickTop="1" x14ac:dyDescent="0.25">
      <c r="B4" s="78"/>
      <c r="C4" s="267" t="s">
        <v>108</v>
      </c>
      <c r="D4" s="269" t="s">
        <v>109</v>
      </c>
      <c r="E4" s="273" t="s">
        <v>110</v>
      </c>
      <c r="F4" s="275" t="s">
        <v>111</v>
      </c>
      <c r="G4" s="271" t="s">
        <v>112</v>
      </c>
      <c r="H4" s="271" t="s">
        <v>113</v>
      </c>
      <c r="I4" s="271" t="s">
        <v>114</v>
      </c>
      <c r="J4" s="288" t="s">
        <v>115</v>
      </c>
      <c r="K4" s="290" t="s">
        <v>116</v>
      </c>
      <c r="L4" s="271" t="s">
        <v>117</v>
      </c>
      <c r="M4" s="271"/>
      <c r="N4" s="271"/>
      <c r="O4" s="271"/>
      <c r="P4" s="271" t="s">
        <v>118</v>
      </c>
      <c r="Q4" s="271"/>
      <c r="R4" s="271"/>
      <c r="S4" s="271" t="s">
        <v>119</v>
      </c>
      <c r="T4" s="279" t="s">
        <v>120</v>
      </c>
      <c r="U4" s="79"/>
      <c r="V4" s="51"/>
    </row>
    <row r="5" spans="1:22" s="74" customFormat="1" ht="36" customHeight="1" thickBot="1" x14ac:dyDescent="0.3">
      <c r="B5" s="138"/>
      <c r="C5" s="268"/>
      <c r="D5" s="270"/>
      <c r="E5" s="274"/>
      <c r="F5" s="276"/>
      <c r="G5" s="272"/>
      <c r="H5" s="272"/>
      <c r="I5" s="272"/>
      <c r="J5" s="289"/>
      <c r="K5" s="291"/>
      <c r="L5" s="139" t="s">
        <v>121</v>
      </c>
      <c r="M5" s="139" t="s">
        <v>122</v>
      </c>
      <c r="N5" s="139" t="s">
        <v>123</v>
      </c>
      <c r="O5" s="139" t="s">
        <v>124</v>
      </c>
      <c r="P5" s="139" t="s">
        <v>125</v>
      </c>
      <c r="Q5" s="139" t="s">
        <v>126</v>
      </c>
      <c r="R5" s="139" t="s">
        <v>127</v>
      </c>
      <c r="S5" s="272"/>
      <c r="T5" s="280"/>
      <c r="U5" s="79"/>
      <c r="V5" s="51"/>
    </row>
    <row r="6" spans="1:22" ht="106.5" customHeight="1" x14ac:dyDescent="0.25">
      <c r="B6" s="281"/>
      <c r="C6" s="255" t="s">
        <v>128</v>
      </c>
      <c r="D6" s="258" t="s">
        <v>129</v>
      </c>
      <c r="E6" s="140" t="s">
        <v>130</v>
      </c>
      <c r="F6" s="141">
        <f>+[1]Autodiagnóstico!H12</f>
        <v>100</v>
      </c>
      <c r="G6" s="142" t="s">
        <v>131</v>
      </c>
      <c r="H6" s="143"/>
      <c r="I6" s="143" t="s">
        <v>132</v>
      </c>
      <c r="J6" s="144"/>
      <c r="K6" s="145" t="s">
        <v>57</v>
      </c>
      <c r="L6" s="146"/>
      <c r="M6" s="146" t="s">
        <v>133</v>
      </c>
      <c r="N6" s="146"/>
      <c r="O6" s="146"/>
      <c r="P6" s="147" t="s">
        <v>133</v>
      </c>
      <c r="Q6" s="148" t="s">
        <v>133</v>
      </c>
      <c r="R6" s="148"/>
      <c r="S6" s="52" t="s">
        <v>134</v>
      </c>
      <c r="T6" s="52" t="s">
        <v>105</v>
      </c>
      <c r="U6" s="50"/>
    </row>
    <row r="7" spans="1:22" ht="47.25" customHeight="1" x14ac:dyDescent="0.25">
      <c r="B7" s="281"/>
      <c r="C7" s="256"/>
      <c r="D7" s="259"/>
      <c r="E7" s="149" t="s">
        <v>135</v>
      </c>
      <c r="F7" s="150">
        <f>+[1]Autodiagnóstico!H14</f>
        <v>100</v>
      </c>
      <c r="G7" s="151" t="s">
        <v>136</v>
      </c>
      <c r="H7" s="152"/>
      <c r="I7" s="152" t="s">
        <v>137</v>
      </c>
      <c r="J7" s="153"/>
      <c r="K7" s="154" t="s">
        <v>36</v>
      </c>
      <c r="L7" s="155" t="s">
        <v>133</v>
      </c>
      <c r="M7" s="155" t="s">
        <v>133</v>
      </c>
      <c r="N7" s="155"/>
      <c r="O7" s="155"/>
      <c r="P7" s="147" t="s">
        <v>133</v>
      </c>
      <c r="Q7" s="148" t="s">
        <v>133</v>
      </c>
      <c r="R7" s="156"/>
      <c r="S7" s="53" t="s">
        <v>138</v>
      </c>
      <c r="T7" s="53" t="s">
        <v>139</v>
      </c>
      <c r="U7" s="50"/>
    </row>
    <row r="8" spans="1:22" ht="81" customHeight="1" thickBot="1" x14ac:dyDescent="0.3">
      <c r="B8" s="281"/>
      <c r="C8" s="257"/>
      <c r="D8" s="157" t="s">
        <v>140</v>
      </c>
      <c r="E8" s="158" t="s">
        <v>141</v>
      </c>
      <c r="F8" s="159">
        <f>+[1]Autodiagnóstico!H17</f>
        <v>100</v>
      </c>
      <c r="G8" s="160" t="s">
        <v>142</v>
      </c>
      <c r="H8" s="161"/>
      <c r="I8" s="161" t="s">
        <v>143</v>
      </c>
      <c r="J8" s="162" t="s">
        <v>144</v>
      </c>
      <c r="K8" s="154" t="s">
        <v>36</v>
      </c>
      <c r="L8" s="163" t="s">
        <v>133</v>
      </c>
      <c r="M8" s="163" t="s">
        <v>133</v>
      </c>
      <c r="N8" s="163"/>
      <c r="O8" s="163"/>
      <c r="P8" s="147" t="s">
        <v>133</v>
      </c>
      <c r="Q8" s="148" t="s">
        <v>133</v>
      </c>
      <c r="R8" s="164"/>
      <c r="S8" s="54" t="s">
        <v>145</v>
      </c>
      <c r="T8" s="54" t="s">
        <v>146</v>
      </c>
      <c r="U8" s="50"/>
    </row>
    <row r="9" spans="1:22" ht="68.25" customHeight="1" x14ac:dyDescent="0.25">
      <c r="B9" s="281"/>
      <c r="C9" s="255" t="s">
        <v>147</v>
      </c>
      <c r="D9" s="258" t="s">
        <v>148</v>
      </c>
      <c r="E9" s="165" t="s">
        <v>149</v>
      </c>
      <c r="F9" s="141">
        <f>+[1]Autodiagnóstico!H21</f>
        <v>100</v>
      </c>
      <c r="G9" s="142" t="s">
        <v>150</v>
      </c>
      <c r="H9" s="143"/>
      <c r="I9" s="143" t="s">
        <v>151</v>
      </c>
      <c r="J9" s="144"/>
      <c r="K9" s="282" t="s">
        <v>152</v>
      </c>
      <c r="L9" s="146" t="s">
        <v>133</v>
      </c>
      <c r="M9" s="146"/>
      <c r="N9" s="146"/>
      <c r="O9" s="146"/>
      <c r="P9" s="147" t="s">
        <v>133</v>
      </c>
      <c r="Q9" s="148" t="s">
        <v>133</v>
      </c>
      <c r="R9" s="148"/>
      <c r="S9" s="285" t="s">
        <v>444</v>
      </c>
      <c r="T9" s="285">
        <v>1</v>
      </c>
      <c r="U9" s="50"/>
    </row>
    <row r="10" spans="1:22" ht="37.5" customHeight="1" x14ac:dyDescent="0.25">
      <c r="B10" s="281"/>
      <c r="C10" s="256"/>
      <c r="D10" s="260"/>
      <c r="E10" s="166" t="s">
        <v>153</v>
      </c>
      <c r="F10" s="141">
        <f>+[1]Autodiagnóstico!H22</f>
        <v>100</v>
      </c>
      <c r="G10" s="142" t="s">
        <v>150</v>
      </c>
      <c r="H10" s="143"/>
      <c r="I10" s="143" t="s">
        <v>151</v>
      </c>
      <c r="J10" s="144"/>
      <c r="K10" s="283"/>
      <c r="L10" s="146" t="s">
        <v>133</v>
      </c>
      <c r="M10" s="146"/>
      <c r="N10" s="146"/>
      <c r="O10" s="146"/>
      <c r="P10" s="147" t="s">
        <v>133</v>
      </c>
      <c r="Q10" s="148" t="s">
        <v>133</v>
      </c>
      <c r="R10" s="148"/>
      <c r="S10" s="286"/>
      <c r="T10" s="286"/>
      <c r="U10" s="50"/>
    </row>
    <row r="11" spans="1:22" ht="53.25" customHeight="1" x14ac:dyDescent="0.25">
      <c r="B11" s="281"/>
      <c r="C11" s="256"/>
      <c r="D11" s="260"/>
      <c r="E11" s="167" t="s">
        <v>154</v>
      </c>
      <c r="F11" s="141">
        <f>+[1]Autodiagnóstico!H24</f>
        <v>100</v>
      </c>
      <c r="G11" s="142" t="s">
        <v>131</v>
      </c>
      <c r="H11" s="143"/>
      <c r="I11" s="143" t="s">
        <v>155</v>
      </c>
      <c r="J11" s="144"/>
      <c r="K11" s="283"/>
      <c r="L11" s="146" t="s">
        <v>133</v>
      </c>
      <c r="M11" s="146"/>
      <c r="N11" s="146"/>
      <c r="O11" s="146"/>
      <c r="P11" s="147" t="s">
        <v>133</v>
      </c>
      <c r="Q11" s="148" t="s">
        <v>133</v>
      </c>
      <c r="R11" s="148"/>
      <c r="S11" s="286"/>
      <c r="T11" s="286"/>
      <c r="U11" s="50"/>
    </row>
    <row r="12" spans="1:22" ht="59.25" customHeight="1" x14ac:dyDescent="0.25">
      <c r="B12" s="281"/>
      <c r="C12" s="256"/>
      <c r="D12" s="259"/>
      <c r="E12" s="168" t="s">
        <v>156</v>
      </c>
      <c r="F12" s="169">
        <f>+[1]Autodiagnóstico!H26</f>
        <v>100</v>
      </c>
      <c r="G12" s="170" t="s">
        <v>150</v>
      </c>
      <c r="H12" s="171"/>
      <c r="I12" s="171" t="s">
        <v>151</v>
      </c>
      <c r="J12" s="172"/>
      <c r="K12" s="284"/>
      <c r="L12" s="146" t="s">
        <v>133</v>
      </c>
      <c r="M12" s="173"/>
      <c r="N12" s="146"/>
      <c r="O12" s="173"/>
      <c r="P12" s="147" t="s">
        <v>133</v>
      </c>
      <c r="Q12" s="148" t="s">
        <v>133</v>
      </c>
      <c r="R12" s="174"/>
      <c r="S12" s="287"/>
      <c r="T12" s="287"/>
      <c r="U12" s="50"/>
    </row>
    <row r="13" spans="1:22" ht="99.75" x14ac:dyDescent="0.25">
      <c r="B13" s="138"/>
      <c r="C13" s="256"/>
      <c r="D13" s="261" t="s">
        <v>157</v>
      </c>
      <c r="E13" s="175" t="s">
        <v>158</v>
      </c>
      <c r="F13" s="141">
        <f>+[1]Autodiagnóstico!H28</f>
        <v>50</v>
      </c>
      <c r="G13" s="142" t="s">
        <v>150</v>
      </c>
      <c r="H13" s="143"/>
      <c r="I13" s="143" t="s">
        <v>159</v>
      </c>
      <c r="J13" s="144"/>
      <c r="K13" s="145" t="s">
        <v>160</v>
      </c>
      <c r="L13" s="146"/>
      <c r="M13" s="146" t="s">
        <v>133</v>
      </c>
      <c r="N13" s="146"/>
      <c r="O13" s="146"/>
      <c r="P13" s="147" t="s">
        <v>133</v>
      </c>
      <c r="Q13" s="148" t="s">
        <v>133</v>
      </c>
      <c r="R13" s="148"/>
      <c r="S13" s="52" t="s">
        <v>161</v>
      </c>
      <c r="T13" s="52">
        <v>1</v>
      </c>
      <c r="U13" s="50"/>
    </row>
    <row r="14" spans="1:22" ht="99.75" x14ac:dyDescent="0.25">
      <c r="B14" s="138"/>
      <c r="C14" s="256"/>
      <c r="D14" s="260"/>
      <c r="E14" s="175" t="s">
        <v>162</v>
      </c>
      <c r="F14" s="141">
        <f>+[1]Autodiagnóstico!H29</f>
        <v>100</v>
      </c>
      <c r="G14" s="142" t="s">
        <v>150</v>
      </c>
      <c r="H14" s="143"/>
      <c r="I14" s="143" t="s">
        <v>163</v>
      </c>
      <c r="J14" s="144"/>
      <c r="K14" s="145" t="s">
        <v>40</v>
      </c>
      <c r="L14" s="146"/>
      <c r="M14" s="146" t="s">
        <v>133</v>
      </c>
      <c r="N14" s="146"/>
      <c r="O14" s="146"/>
      <c r="P14" s="147" t="s">
        <v>133</v>
      </c>
      <c r="Q14" s="148" t="s">
        <v>133</v>
      </c>
      <c r="R14" s="148"/>
      <c r="S14" s="52" t="s">
        <v>164</v>
      </c>
      <c r="T14" s="52">
        <v>1</v>
      </c>
      <c r="U14" s="50"/>
    </row>
    <row r="15" spans="1:22" ht="99.75" customHeight="1" x14ac:dyDescent="0.25">
      <c r="B15" s="138"/>
      <c r="C15" s="256"/>
      <c r="D15" s="260"/>
      <c r="E15" s="175" t="s">
        <v>165</v>
      </c>
      <c r="F15" s="141">
        <f>+[1]Autodiagnóstico!H35</f>
        <v>100</v>
      </c>
      <c r="G15" s="142"/>
      <c r="H15" s="143"/>
      <c r="I15" s="143"/>
      <c r="J15" s="144"/>
      <c r="K15" s="145" t="s">
        <v>160</v>
      </c>
      <c r="L15" s="146" t="s">
        <v>133</v>
      </c>
      <c r="M15" s="146"/>
      <c r="N15" s="146"/>
      <c r="O15" s="146"/>
      <c r="P15" s="147"/>
      <c r="Q15" s="148"/>
      <c r="R15" s="148"/>
      <c r="S15" s="52" t="s">
        <v>166</v>
      </c>
      <c r="T15" s="52" t="s">
        <v>167</v>
      </c>
      <c r="U15" s="50"/>
    </row>
    <row r="16" spans="1:22" ht="97.5" customHeight="1" thickBot="1" x14ac:dyDescent="0.3">
      <c r="B16" s="138"/>
      <c r="C16" s="257"/>
      <c r="D16" s="262"/>
      <c r="E16" s="176" t="s">
        <v>168</v>
      </c>
      <c r="F16" s="177">
        <f>+[1]Autodiagnóstico!H36</f>
        <v>50</v>
      </c>
      <c r="G16" s="160"/>
      <c r="H16" s="161"/>
      <c r="I16" s="161"/>
      <c r="J16" s="162"/>
      <c r="K16" s="145" t="s">
        <v>160</v>
      </c>
      <c r="L16" s="163"/>
      <c r="M16" s="163"/>
      <c r="N16" s="163"/>
      <c r="O16" s="163" t="s">
        <v>133</v>
      </c>
      <c r="P16" s="178"/>
      <c r="Q16" s="164"/>
      <c r="R16" s="164"/>
      <c r="S16" s="54" t="s">
        <v>169</v>
      </c>
      <c r="T16" s="54" t="s">
        <v>170</v>
      </c>
      <c r="U16" s="50"/>
    </row>
    <row r="17" spans="2:21" ht="85.5" customHeight="1" x14ac:dyDescent="0.25">
      <c r="B17" s="138"/>
      <c r="C17" s="255" t="s">
        <v>171</v>
      </c>
      <c r="D17" s="258" t="s">
        <v>172</v>
      </c>
      <c r="E17" s="175" t="s">
        <v>173</v>
      </c>
      <c r="F17" s="141">
        <f>+[1]Autodiagnóstico!H38</f>
        <v>100</v>
      </c>
      <c r="G17" s="142" t="s">
        <v>150</v>
      </c>
      <c r="H17" s="143"/>
      <c r="I17" s="143" t="s">
        <v>151</v>
      </c>
      <c r="J17" s="144"/>
      <c r="K17" s="145" t="s">
        <v>64</v>
      </c>
      <c r="L17" s="146"/>
      <c r="M17" s="146" t="s">
        <v>133</v>
      </c>
      <c r="N17" s="146" t="s">
        <v>133</v>
      </c>
      <c r="O17" s="146" t="s">
        <v>133</v>
      </c>
      <c r="P17" s="147" t="s">
        <v>133</v>
      </c>
      <c r="Q17" s="148"/>
      <c r="R17" s="148"/>
      <c r="S17" s="52" t="s">
        <v>174</v>
      </c>
      <c r="T17" s="52" t="s">
        <v>175</v>
      </c>
      <c r="U17" s="50"/>
    </row>
    <row r="18" spans="2:21" ht="88.5" customHeight="1" x14ac:dyDescent="0.25">
      <c r="B18" s="138"/>
      <c r="C18" s="256"/>
      <c r="D18" s="259"/>
      <c r="E18" s="179" t="s">
        <v>176</v>
      </c>
      <c r="F18" s="150">
        <f>+[1]Autodiagnóstico!H46</f>
        <v>1</v>
      </c>
      <c r="G18" s="180"/>
      <c r="H18" s="181"/>
      <c r="I18" s="181"/>
      <c r="J18" s="182"/>
      <c r="K18" s="145" t="s">
        <v>64</v>
      </c>
      <c r="L18" s="155"/>
      <c r="M18" s="155"/>
      <c r="N18" s="155" t="s">
        <v>133</v>
      </c>
      <c r="O18" s="155"/>
      <c r="P18" s="183" t="s">
        <v>133</v>
      </c>
      <c r="Q18" s="156" t="s">
        <v>133</v>
      </c>
      <c r="R18" s="156"/>
      <c r="S18" s="53" t="s">
        <v>445</v>
      </c>
      <c r="T18" s="55" t="s">
        <v>105</v>
      </c>
      <c r="U18" s="50"/>
    </row>
    <row r="19" spans="2:21" ht="99.75" x14ac:dyDescent="0.25">
      <c r="B19" s="138"/>
      <c r="C19" s="256"/>
      <c r="D19" s="261" t="s">
        <v>177</v>
      </c>
      <c r="E19" s="184" t="s">
        <v>178</v>
      </c>
      <c r="F19" s="185">
        <f>+[1]Autodiagnóstico!H47</f>
        <v>100</v>
      </c>
      <c r="G19" s="186" t="s">
        <v>136</v>
      </c>
      <c r="H19" s="187"/>
      <c r="I19" s="187" t="s">
        <v>179</v>
      </c>
      <c r="J19" s="188"/>
      <c r="K19" s="189" t="s">
        <v>160</v>
      </c>
      <c r="L19" s="190"/>
      <c r="M19" s="190" t="s">
        <v>133</v>
      </c>
      <c r="N19" s="190"/>
      <c r="O19" s="190"/>
      <c r="P19" s="183" t="s">
        <v>133</v>
      </c>
      <c r="Q19" s="156" t="s">
        <v>133</v>
      </c>
      <c r="R19" s="191"/>
      <c r="S19" s="55" t="s">
        <v>180</v>
      </c>
      <c r="T19" s="55" t="s">
        <v>105</v>
      </c>
      <c r="U19" s="50"/>
    </row>
    <row r="20" spans="2:21" ht="114" x14ac:dyDescent="0.25">
      <c r="B20" s="138"/>
      <c r="C20" s="256"/>
      <c r="D20" s="260"/>
      <c r="E20" s="175" t="s">
        <v>181</v>
      </c>
      <c r="F20" s="141">
        <f>+[1]Autodiagnóstico!H48</f>
        <v>100</v>
      </c>
      <c r="G20" s="192" t="s">
        <v>182</v>
      </c>
      <c r="H20" s="193"/>
      <c r="I20" s="193" t="s">
        <v>151</v>
      </c>
      <c r="J20" s="194"/>
      <c r="K20" s="145" t="s">
        <v>40</v>
      </c>
      <c r="L20" s="146" t="s">
        <v>133</v>
      </c>
      <c r="M20" s="146" t="s">
        <v>133</v>
      </c>
      <c r="N20" s="146" t="s">
        <v>133</v>
      </c>
      <c r="O20" s="146" t="s">
        <v>133</v>
      </c>
      <c r="P20" s="183" t="s">
        <v>133</v>
      </c>
      <c r="Q20" s="156" t="s">
        <v>133</v>
      </c>
      <c r="R20" s="148"/>
      <c r="S20" s="52" t="s">
        <v>183</v>
      </c>
      <c r="T20" s="52" t="s">
        <v>175</v>
      </c>
      <c r="U20" s="50"/>
    </row>
    <row r="21" spans="2:21" ht="114" x14ac:dyDescent="0.25">
      <c r="B21" s="138"/>
      <c r="C21" s="256"/>
      <c r="D21" s="259"/>
      <c r="E21" s="175" t="s">
        <v>434</v>
      </c>
      <c r="F21" s="141">
        <f>+[1]Autodiagnóstico!H49</f>
        <v>100</v>
      </c>
      <c r="G21" s="192" t="s">
        <v>182</v>
      </c>
      <c r="H21" s="193"/>
      <c r="I21" s="193" t="s">
        <v>184</v>
      </c>
      <c r="J21" s="194"/>
      <c r="K21" s="145" t="s">
        <v>40</v>
      </c>
      <c r="L21" s="146" t="s">
        <v>133</v>
      </c>
      <c r="M21" s="146" t="s">
        <v>133</v>
      </c>
      <c r="N21" s="146" t="s">
        <v>133</v>
      </c>
      <c r="O21" s="146" t="s">
        <v>133</v>
      </c>
      <c r="P21" s="183" t="s">
        <v>133</v>
      </c>
      <c r="Q21" s="156" t="s">
        <v>133</v>
      </c>
      <c r="R21" s="195"/>
      <c r="S21" s="52" t="s">
        <v>185</v>
      </c>
      <c r="T21" s="52" t="s">
        <v>175</v>
      </c>
      <c r="U21" s="50"/>
    </row>
    <row r="22" spans="2:21" ht="102" customHeight="1" x14ac:dyDescent="0.25">
      <c r="B22" s="49"/>
      <c r="C22" s="256"/>
      <c r="D22" s="196" t="s">
        <v>186</v>
      </c>
      <c r="E22" s="197" t="s">
        <v>187</v>
      </c>
      <c r="F22" s="141">
        <f>+[1]Autodiagnóstico!H53</f>
        <v>90</v>
      </c>
      <c r="G22" s="192"/>
      <c r="H22" s="193"/>
      <c r="I22" s="193"/>
      <c r="J22" s="194"/>
      <c r="K22" s="145" t="s">
        <v>188</v>
      </c>
      <c r="L22" s="146" t="s">
        <v>133</v>
      </c>
      <c r="M22" s="146" t="s">
        <v>133</v>
      </c>
      <c r="N22" s="146" t="s">
        <v>133</v>
      </c>
      <c r="O22" s="146" t="s">
        <v>133</v>
      </c>
      <c r="P22" s="183" t="s">
        <v>133</v>
      </c>
      <c r="Q22" s="156" t="s">
        <v>133</v>
      </c>
      <c r="R22" s="195"/>
      <c r="S22" s="52" t="s">
        <v>189</v>
      </c>
      <c r="T22" s="52" t="s">
        <v>175</v>
      </c>
      <c r="U22" s="50"/>
    </row>
    <row r="23" spans="2:21" ht="114" x14ac:dyDescent="0.25">
      <c r="B23" s="49"/>
      <c r="C23" s="256"/>
      <c r="D23" s="259" t="s">
        <v>190</v>
      </c>
      <c r="E23" s="168" t="s">
        <v>191</v>
      </c>
      <c r="F23" s="169">
        <f>+[1]Autodiagnóstico!H55</f>
        <v>100</v>
      </c>
      <c r="G23" s="198" t="s">
        <v>182</v>
      </c>
      <c r="H23" s="199"/>
      <c r="I23" s="199" t="s">
        <v>159</v>
      </c>
      <c r="J23" s="200"/>
      <c r="K23" s="201" t="s">
        <v>160</v>
      </c>
      <c r="L23" s="74" t="s">
        <v>133</v>
      </c>
      <c r="M23" s="173"/>
      <c r="N23" s="173"/>
      <c r="O23" s="173"/>
      <c r="P23" s="183" t="s">
        <v>133</v>
      </c>
      <c r="Q23" s="156" t="s">
        <v>133</v>
      </c>
      <c r="R23" s="202"/>
      <c r="S23" s="80" t="s">
        <v>437</v>
      </c>
      <c r="T23" s="80" t="s">
        <v>192</v>
      </c>
      <c r="U23" s="50"/>
    </row>
    <row r="24" spans="2:21" ht="114" x14ac:dyDescent="0.25">
      <c r="B24" s="49"/>
      <c r="C24" s="256"/>
      <c r="D24" s="263"/>
      <c r="E24" s="175" t="s">
        <v>435</v>
      </c>
      <c r="F24" s="141">
        <f>+[1]Autodiagnóstico!H56</f>
        <v>100</v>
      </c>
      <c r="G24" s="192" t="s">
        <v>182</v>
      </c>
      <c r="H24" s="193"/>
      <c r="I24" s="193" t="s">
        <v>163</v>
      </c>
      <c r="J24" s="203"/>
      <c r="K24" s="145" t="s">
        <v>40</v>
      </c>
      <c r="L24" s="146" t="s">
        <v>133</v>
      </c>
      <c r="M24" s="146" t="s">
        <v>133</v>
      </c>
      <c r="N24" s="146" t="s">
        <v>133</v>
      </c>
      <c r="O24" s="146" t="s">
        <v>133</v>
      </c>
      <c r="P24" s="183" t="s">
        <v>133</v>
      </c>
      <c r="Q24" s="156" t="s">
        <v>133</v>
      </c>
      <c r="R24" s="195"/>
      <c r="S24" s="52" t="s">
        <v>436</v>
      </c>
      <c r="T24" s="52" t="s">
        <v>175</v>
      </c>
      <c r="U24" s="50"/>
    </row>
    <row r="25" spans="2:21" ht="114" x14ac:dyDescent="0.25">
      <c r="B25" s="49"/>
      <c r="C25" s="256"/>
      <c r="D25" s="263"/>
      <c r="E25" s="175" t="s">
        <v>193</v>
      </c>
      <c r="F25" s="141">
        <f>+[1]Autodiagnóstico!H57</f>
        <v>1</v>
      </c>
      <c r="G25" s="192" t="s">
        <v>182</v>
      </c>
      <c r="H25" s="193"/>
      <c r="I25" s="193" t="s">
        <v>194</v>
      </c>
      <c r="J25" s="203"/>
      <c r="K25" s="145" t="s">
        <v>64</v>
      </c>
      <c r="L25" s="146" t="s">
        <v>133</v>
      </c>
      <c r="M25" s="146" t="s">
        <v>133</v>
      </c>
      <c r="N25" s="146" t="s">
        <v>133</v>
      </c>
      <c r="O25" s="146" t="s">
        <v>133</v>
      </c>
      <c r="P25" s="183" t="s">
        <v>133</v>
      </c>
      <c r="Q25" s="156" t="s">
        <v>133</v>
      </c>
      <c r="R25" s="195"/>
      <c r="S25" s="52" t="s">
        <v>195</v>
      </c>
      <c r="T25" s="52" t="s">
        <v>175</v>
      </c>
      <c r="U25" s="50"/>
    </row>
    <row r="26" spans="2:21" ht="114.75" thickBot="1" x14ac:dyDescent="0.3">
      <c r="B26" s="49"/>
      <c r="C26" s="257"/>
      <c r="D26" s="264"/>
      <c r="E26" s="176" t="s">
        <v>438</v>
      </c>
      <c r="F26" s="177">
        <f>+[1]Autodiagnóstico!H58</f>
        <v>100</v>
      </c>
      <c r="G26" s="204" t="s">
        <v>182</v>
      </c>
      <c r="H26" s="205"/>
      <c r="I26" s="205" t="s">
        <v>196</v>
      </c>
      <c r="J26" s="206"/>
      <c r="K26" s="145" t="s">
        <v>40</v>
      </c>
      <c r="L26" s="146" t="s">
        <v>133</v>
      </c>
      <c r="M26" s="146" t="s">
        <v>133</v>
      </c>
      <c r="N26" s="146" t="s">
        <v>133</v>
      </c>
      <c r="O26" s="146" t="s">
        <v>133</v>
      </c>
      <c r="P26" s="183" t="s">
        <v>133</v>
      </c>
      <c r="Q26" s="156" t="s">
        <v>133</v>
      </c>
      <c r="R26" s="207"/>
      <c r="S26" s="54" t="s">
        <v>197</v>
      </c>
      <c r="T26" s="52" t="s">
        <v>175</v>
      </c>
      <c r="U26" s="50"/>
    </row>
    <row r="27" spans="2:21" ht="85.5" x14ac:dyDescent="0.25">
      <c r="B27" s="49"/>
      <c r="C27" s="255" t="s">
        <v>198</v>
      </c>
      <c r="D27" s="265" t="s">
        <v>199</v>
      </c>
      <c r="E27" s="208" t="s">
        <v>439</v>
      </c>
      <c r="F27" s="209">
        <f>+[1]Autodiagnóstico!H59</f>
        <v>100</v>
      </c>
      <c r="G27" s="210" t="s">
        <v>136</v>
      </c>
      <c r="H27" s="211"/>
      <c r="I27" s="211" t="s">
        <v>179</v>
      </c>
      <c r="J27" s="212"/>
      <c r="K27" s="145" t="s">
        <v>440</v>
      </c>
      <c r="L27" s="213"/>
      <c r="M27" s="213" t="s">
        <v>133</v>
      </c>
      <c r="N27" s="213"/>
      <c r="O27" s="213"/>
      <c r="P27" s="183" t="s">
        <v>133</v>
      </c>
      <c r="Q27" s="156" t="s">
        <v>133</v>
      </c>
      <c r="R27" s="214"/>
      <c r="S27" s="56" t="s">
        <v>441</v>
      </c>
      <c r="T27" s="56" t="s">
        <v>200</v>
      </c>
      <c r="U27" s="50"/>
    </row>
    <row r="28" spans="2:21" ht="85.5" x14ac:dyDescent="0.25">
      <c r="B28" s="49"/>
      <c r="C28" s="256"/>
      <c r="D28" s="263"/>
      <c r="E28" s="175" t="s">
        <v>201</v>
      </c>
      <c r="F28" s="141">
        <f>+[1]Autodiagnóstico!H60</f>
        <v>100</v>
      </c>
      <c r="G28" s="215" t="s">
        <v>136</v>
      </c>
      <c r="H28" s="216"/>
      <c r="I28" s="217" t="s">
        <v>179</v>
      </c>
      <c r="J28" s="203"/>
      <c r="K28" s="145" t="s">
        <v>64</v>
      </c>
      <c r="L28" s="146" t="s">
        <v>133</v>
      </c>
      <c r="M28" s="146" t="s">
        <v>133</v>
      </c>
      <c r="N28" s="146" t="s">
        <v>133</v>
      </c>
      <c r="O28" s="146" t="s">
        <v>133</v>
      </c>
      <c r="P28" s="183" t="s">
        <v>133</v>
      </c>
      <c r="Q28" s="156" t="s">
        <v>133</v>
      </c>
      <c r="R28" s="195"/>
      <c r="S28" s="52" t="s">
        <v>202</v>
      </c>
      <c r="T28" s="52" t="s">
        <v>175</v>
      </c>
      <c r="U28" s="50"/>
    </row>
    <row r="29" spans="2:21" ht="270.75" x14ac:dyDescent="0.25">
      <c r="B29" s="49"/>
      <c r="C29" s="256"/>
      <c r="D29" s="263"/>
      <c r="E29" s="175" t="s">
        <v>203</v>
      </c>
      <c r="F29" s="141">
        <f>+[1]Autodiagnóstico!H61</f>
        <v>100</v>
      </c>
      <c r="G29" s="215" t="s">
        <v>182</v>
      </c>
      <c r="H29" s="216"/>
      <c r="I29" s="217" t="s">
        <v>204</v>
      </c>
      <c r="J29" s="203" t="s">
        <v>144</v>
      </c>
      <c r="K29" s="145" t="s">
        <v>442</v>
      </c>
      <c r="L29" s="146" t="s">
        <v>133</v>
      </c>
      <c r="M29" s="146" t="s">
        <v>133</v>
      </c>
      <c r="N29" s="146" t="s">
        <v>133</v>
      </c>
      <c r="O29" s="146" t="s">
        <v>133</v>
      </c>
      <c r="P29" s="183" t="s">
        <v>133</v>
      </c>
      <c r="Q29" s="156" t="s">
        <v>133</v>
      </c>
      <c r="R29" s="195"/>
      <c r="S29" s="52" t="s">
        <v>205</v>
      </c>
      <c r="T29" s="52" t="s">
        <v>175</v>
      </c>
      <c r="U29" s="50"/>
    </row>
    <row r="30" spans="2:21" ht="114" x14ac:dyDescent="0.25">
      <c r="B30" s="57"/>
      <c r="C30" s="256"/>
      <c r="D30" s="263"/>
      <c r="E30" s="175" t="s">
        <v>206</v>
      </c>
      <c r="F30" s="141">
        <f>+[1]Autodiagnóstico!H62</f>
        <v>100</v>
      </c>
      <c r="G30" s="215" t="s">
        <v>182</v>
      </c>
      <c r="H30" s="216"/>
      <c r="I30" s="217" t="s">
        <v>207</v>
      </c>
      <c r="J30" s="203"/>
      <c r="K30" s="145" t="s">
        <v>443</v>
      </c>
      <c r="L30" s="146" t="s">
        <v>133</v>
      </c>
      <c r="M30" s="146" t="s">
        <v>133</v>
      </c>
      <c r="N30" s="146" t="s">
        <v>133</v>
      </c>
      <c r="O30" s="146" t="s">
        <v>133</v>
      </c>
      <c r="P30" s="183" t="s">
        <v>133</v>
      </c>
      <c r="Q30" s="156" t="s">
        <v>133</v>
      </c>
      <c r="R30" s="195"/>
      <c r="S30" s="52" t="s">
        <v>208</v>
      </c>
      <c r="T30" s="52" t="s">
        <v>175</v>
      </c>
      <c r="U30" s="50"/>
    </row>
    <row r="31" spans="2:21" ht="114" x14ac:dyDescent="0.25">
      <c r="B31" s="57"/>
      <c r="C31" s="256"/>
      <c r="D31" s="263"/>
      <c r="E31" s="175" t="s">
        <v>209</v>
      </c>
      <c r="F31" s="141">
        <f>+[1]Autodiagnóstico!H63</f>
        <v>100</v>
      </c>
      <c r="G31" s="215" t="s">
        <v>182</v>
      </c>
      <c r="H31" s="216"/>
      <c r="I31" s="217" t="s">
        <v>210</v>
      </c>
      <c r="J31" s="203"/>
      <c r="K31" s="145" t="s">
        <v>40</v>
      </c>
      <c r="L31" s="146" t="s">
        <v>133</v>
      </c>
      <c r="M31" s="146" t="s">
        <v>133</v>
      </c>
      <c r="N31" s="146" t="s">
        <v>133</v>
      </c>
      <c r="O31" s="146" t="s">
        <v>133</v>
      </c>
      <c r="P31" s="183" t="s">
        <v>133</v>
      </c>
      <c r="Q31" s="156" t="s">
        <v>133</v>
      </c>
      <c r="R31" s="195"/>
      <c r="S31" s="52" t="s">
        <v>211</v>
      </c>
      <c r="T31" s="58" t="s">
        <v>211</v>
      </c>
      <c r="U31" s="50"/>
    </row>
    <row r="32" spans="2:21" ht="114" x14ac:dyDescent="0.25">
      <c r="B32" s="57"/>
      <c r="C32" s="256"/>
      <c r="D32" s="263"/>
      <c r="E32" s="175" t="s">
        <v>212</v>
      </c>
      <c r="F32" s="141">
        <f>+[1]Autodiagnóstico!H64</f>
        <v>100</v>
      </c>
      <c r="G32" s="215" t="s">
        <v>182</v>
      </c>
      <c r="H32" s="216"/>
      <c r="I32" s="217" t="s">
        <v>213</v>
      </c>
      <c r="J32" s="203"/>
      <c r="K32" s="145" t="s">
        <v>35</v>
      </c>
      <c r="L32" s="146"/>
      <c r="M32" s="146"/>
      <c r="N32" s="146" t="s">
        <v>133</v>
      </c>
      <c r="O32" s="146"/>
      <c r="P32" s="183" t="s">
        <v>133</v>
      </c>
      <c r="Q32" s="156" t="s">
        <v>133</v>
      </c>
      <c r="R32" s="195"/>
      <c r="S32" s="52" t="s">
        <v>214</v>
      </c>
      <c r="T32" s="52" t="s">
        <v>215</v>
      </c>
      <c r="U32" s="50"/>
    </row>
    <row r="33" spans="1:21" ht="114.75" thickBot="1" x14ac:dyDescent="0.3">
      <c r="B33" s="57"/>
      <c r="C33" s="257"/>
      <c r="D33" s="264"/>
      <c r="E33" s="176" t="s">
        <v>216</v>
      </c>
      <c r="F33" s="177">
        <f>+[1]Autodiagnóstico!H65</f>
        <v>100</v>
      </c>
      <c r="G33" s="218" t="s">
        <v>182</v>
      </c>
      <c r="H33" s="219"/>
      <c r="I33" s="220" t="s">
        <v>217</v>
      </c>
      <c r="J33" s="206"/>
      <c r="K33" s="145" t="s">
        <v>64</v>
      </c>
      <c r="L33" s="163" t="s">
        <v>133</v>
      </c>
      <c r="M33" s="163" t="s">
        <v>133</v>
      </c>
      <c r="N33" s="163" t="s">
        <v>133</v>
      </c>
      <c r="O33" s="163" t="s">
        <v>133</v>
      </c>
      <c r="P33" s="183" t="s">
        <v>133</v>
      </c>
      <c r="Q33" s="156" t="s">
        <v>133</v>
      </c>
      <c r="R33" s="207"/>
      <c r="S33" s="54" t="s">
        <v>218</v>
      </c>
      <c r="T33" s="54" t="s">
        <v>175</v>
      </c>
      <c r="U33" s="50"/>
    </row>
    <row r="34" spans="1:21" ht="117.75" customHeight="1" x14ac:dyDescent="0.25">
      <c r="B34" s="57"/>
      <c r="C34" s="256" t="s">
        <v>219</v>
      </c>
      <c r="D34" s="259" t="s">
        <v>220</v>
      </c>
      <c r="E34" s="168" t="s">
        <v>221</v>
      </c>
      <c r="F34" s="169">
        <f>+[1]Autodiagnóstico!H66</f>
        <v>50</v>
      </c>
      <c r="G34" s="221" t="s">
        <v>182</v>
      </c>
      <c r="H34" s="222"/>
      <c r="I34" s="223" t="s">
        <v>151</v>
      </c>
      <c r="J34" s="200"/>
      <c r="K34" s="145" t="s">
        <v>35</v>
      </c>
      <c r="L34" s="173"/>
      <c r="M34" s="173"/>
      <c r="N34" s="173" t="s">
        <v>133</v>
      </c>
      <c r="O34" s="173"/>
      <c r="P34" s="183" t="s">
        <v>133</v>
      </c>
      <c r="Q34" s="156" t="s">
        <v>133</v>
      </c>
      <c r="R34" s="202"/>
      <c r="S34" s="80" t="s">
        <v>222</v>
      </c>
      <c r="T34" s="80" t="s">
        <v>223</v>
      </c>
      <c r="U34" s="50"/>
    </row>
    <row r="35" spans="1:21" ht="60" customHeight="1" thickBot="1" x14ac:dyDescent="0.3">
      <c r="B35" s="57"/>
      <c r="C35" s="256"/>
      <c r="D35" s="263"/>
      <c r="E35" s="168" t="s">
        <v>224</v>
      </c>
      <c r="F35" s="141">
        <f>+[1]Autodiagnóstico!H67</f>
        <v>1</v>
      </c>
      <c r="G35" s="215"/>
      <c r="H35" s="216"/>
      <c r="I35" s="217"/>
      <c r="J35" s="203"/>
      <c r="K35" s="154" t="s">
        <v>36</v>
      </c>
      <c r="L35" s="146"/>
      <c r="M35" s="163" t="s">
        <v>133</v>
      </c>
      <c r="N35" s="163" t="s">
        <v>133</v>
      </c>
      <c r="O35" s="163" t="s">
        <v>133</v>
      </c>
      <c r="P35" s="183" t="s">
        <v>133</v>
      </c>
      <c r="Q35" s="156" t="s">
        <v>133</v>
      </c>
      <c r="R35" s="195"/>
      <c r="S35" s="52" t="s">
        <v>225</v>
      </c>
      <c r="T35" s="54" t="s">
        <v>175</v>
      </c>
      <c r="U35" s="50"/>
    </row>
    <row r="36" spans="1:21" ht="81" customHeight="1" x14ac:dyDescent="0.25">
      <c r="B36" s="57"/>
      <c r="C36" s="256"/>
      <c r="D36" s="263"/>
      <c r="E36" s="175" t="s">
        <v>226</v>
      </c>
      <c r="F36" s="141">
        <f>+[1]Autodiagnóstico!H68</f>
        <v>80</v>
      </c>
      <c r="G36" s="215" t="s">
        <v>136</v>
      </c>
      <c r="H36" s="216"/>
      <c r="I36" s="217" t="s">
        <v>179</v>
      </c>
      <c r="J36" s="203"/>
      <c r="K36" s="145" t="s">
        <v>227</v>
      </c>
      <c r="L36" s="146"/>
      <c r="M36" s="146"/>
      <c r="N36" s="146"/>
      <c r="O36" s="146" t="s">
        <v>133</v>
      </c>
      <c r="P36" s="183" t="s">
        <v>133</v>
      </c>
      <c r="Q36" s="156" t="s">
        <v>133</v>
      </c>
      <c r="R36" s="195"/>
      <c r="S36" s="52" t="s">
        <v>228</v>
      </c>
      <c r="T36" s="52">
        <v>1</v>
      </c>
      <c r="U36" s="50"/>
    </row>
    <row r="37" spans="1:21" ht="75.75" customHeight="1" thickBot="1" x14ac:dyDescent="0.3">
      <c r="B37" s="57"/>
      <c r="C37" s="256"/>
      <c r="D37" s="263"/>
      <c r="E37" s="175" t="s">
        <v>229</v>
      </c>
      <c r="F37" s="141">
        <f>+[1]Autodiagnóstico!H70</f>
        <v>100</v>
      </c>
      <c r="G37" s="215"/>
      <c r="H37" s="217"/>
      <c r="I37" s="217"/>
      <c r="J37" s="203"/>
      <c r="K37" s="145" t="s">
        <v>64</v>
      </c>
      <c r="L37" s="146" t="s">
        <v>133</v>
      </c>
      <c r="M37" s="146" t="s">
        <v>133</v>
      </c>
      <c r="N37" s="146" t="s">
        <v>133</v>
      </c>
      <c r="O37" s="146" t="s">
        <v>133</v>
      </c>
      <c r="P37" s="183" t="s">
        <v>133</v>
      </c>
      <c r="Q37" s="156" t="s">
        <v>133</v>
      </c>
      <c r="R37" s="195"/>
      <c r="S37" s="52" t="s">
        <v>230</v>
      </c>
      <c r="T37" s="54" t="s">
        <v>175</v>
      </c>
      <c r="U37" s="50"/>
    </row>
    <row r="38" spans="1:21" ht="42" customHeight="1" x14ac:dyDescent="0.25">
      <c r="B38" s="57"/>
      <c r="C38" s="256"/>
      <c r="D38" s="263"/>
      <c r="E38" s="175" t="s">
        <v>50</v>
      </c>
      <c r="F38" s="141">
        <f>+[1]Autodiagnóstico!H71</f>
        <v>1</v>
      </c>
      <c r="G38" s="215"/>
      <c r="H38" s="217"/>
      <c r="I38" s="217"/>
      <c r="J38" s="203"/>
      <c r="K38" s="145" t="s">
        <v>36</v>
      </c>
      <c r="L38" s="146"/>
      <c r="M38" s="146" t="s">
        <v>133</v>
      </c>
      <c r="N38" s="146"/>
      <c r="O38" s="146"/>
      <c r="P38" s="183" t="s">
        <v>133</v>
      </c>
      <c r="Q38" s="156" t="s">
        <v>133</v>
      </c>
      <c r="R38" s="195"/>
      <c r="S38" s="52" t="s">
        <v>231</v>
      </c>
      <c r="T38" s="52" t="s">
        <v>139</v>
      </c>
      <c r="U38" s="50"/>
    </row>
    <row r="39" spans="1:21" ht="83.25" customHeight="1" thickBot="1" x14ac:dyDescent="0.3">
      <c r="B39" s="57"/>
      <c r="C39" s="256"/>
      <c r="D39" s="263"/>
      <c r="E39" s="175" t="s">
        <v>232</v>
      </c>
      <c r="F39" s="141">
        <f>+[1]Autodiagnóstico!H72</f>
        <v>1</v>
      </c>
      <c r="G39" s="215"/>
      <c r="H39" s="217"/>
      <c r="I39" s="217"/>
      <c r="J39" s="203"/>
      <c r="K39" s="145" t="s">
        <v>36</v>
      </c>
      <c r="L39" s="146"/>
      <c r="M39" s="146" t="s">
        <v>133</v>
      </c>
      <c r="N39" s="146"/>
      <c r="O39" s="146"/>
      <c r="P39" s="183" t="s">
        <v>133</v>
      </c>
      <c r="Q39" s="156" t="s">
        <v>133</v>
      </c>
      <c r="R39" s="195"/>
      <c r="S39" s="52" t="s">
        <v>233</v>
      </c>
      <c r="T39" s="54" t="s">
        <v>234</v>
      </c>
      <c r="U39" s="50"/>
    </row>
    <row r="40" spans="1:21" ht="45" customHeight="1" x14ac:dyDescent="0.25">
      <c r="B40" s="57"/>
      <c r="C40" s="256"/>
      <c r="D40" s="263"/>
      <c r="E40" s="175" t="s">
        <v>235</v>
      </c>
      <c r="F40" s="141">
        <f>+[1]Autodiagnóstico!H73</f>
        <v>1</v>
      </c>
      <c r="G40" s="215"/>
      <c r="H40" s="217"/>
      <c r="I40" s="217"/>
      <c r="J40" s="203"/>
      <c r="K40" s="145" t="s">
        <v>36</v>
      </c>
      <c r="L40" s="146"/>
      <c r="M40" s="146" t="s">
        <v>133</v>
      </c>
      <c r="N40" s="146" t="s">
        <v>133</v>
      </c>
      <c r="O40" s="146"/>
      <c r="P40" s="183" t="s">
        <v>133</v>
      </c>
      <c r="Q40" s="156" t="s">
        <v>133</v>
      </c>
      <c r="R40" s="195"/>
      <c r="S40" s="52" t="s">
        <v>236</v>
      </c>
      <c r="T40" s="52" t="s">
        <v>237</v>
      </c>
      <c r="U40" s="50"/>
    </row>
    <row r="41" spans="1:21" ht="40.5" customHeight="1" x14ac:dyDescent="0.25">
      <c r="B41" s="57"/>
      <c r="C41" s="256"/>
      <c r="D41" s="263"/>
      <c r="E41" s="224" t="s">
        <v>238</v>
      </c>
      <c r="F41" s="141">
        <f>+[1]Autodiagnóstico!H74</f>
        <v>1</v>
      </c>
      <c r="G41" s="215"/>
      <c r="H41" s="217"/>
      <c r="I41" s="217"/>
      <c r="J41" s="203"/>
      <c r="K41" s="145" t="s">
        <v>51</v>
      </c>
      <c r="L41" s="146" t="s">
        <v>133</v>
      </c>
      <c r="M41" s="146" t="s">
        <v>133</v>
      </c>
      <c r="N41" s="146" t="s">
        <v>133</v>
      </c>
      <c r="O41" s="146"/>
      <c r="P41" s="183" t="s">
        <v>133</v>
      </c>
      <c r="Q41" s="156" t="s">
        <v>133</v>
      </c>
      <c r="R41" s="195"/>
      <c r="S41" s="52" t="s">
        <v>239</v>
      </c>
      <c r="T41" s="52" t="s">
        <v>105</v>
      </c>
      <c r="U41" s="50"/>
    </row>
    <row r="42" spans="1:21" ht="48.75" customHeight="1" x14ac:dyDescent="0.25">
      <c r="B42" s="57"/>
      <c r="C42" s="256"/>
      <c r="D42" s="263"/>
      <c r="E42" s="224" t="s">
        <v>240</v>
      </c>
      <c r="F42" s="141">
        <f>+[1]Autodiagnóstico!H75</f>
        <v>1</v>
      </c>
      <c r="G42" s="192"/>
      <c r="H42" s="193"/>
      <c r="I42" s="193"/>
      <c r="J42" s="225"/>
      <c r="K42" s="145" t="s">
        <v>36</v>
      </c>
      <c r="L42" s="146"/>
      <c r="M42" s="146"/>
      <c r="N42" s="146"/>
      <c r="O42" s="146"/>
      <c r="P42" s="183" t="s">
        <v>133</v>
      </c>
      <c r="Q42" s="156" t="s">
        <v>133</v>
      </c>
      <c r="R42" s="195"/>
      <c r="S42" s="52" t="s">
        <v>241</v>
      </c>
      <c r="T42" s="52" t="s">
        <v>242</v>
      </c>
      <c r="U42" s="50"/>
    </row>
    <row r="43" spans="1:21" ht="46.5" customHeight="1" x14ac:dyDescent="0.25">
      <c r="B43" s="57"/>
      <c r="C43" s="256"/>
      <c r="D43" s="263"/>
      <c r="E43" s="224" t="s">
        <v>243</v>
      </c>
      <c r="F43" s="141">
        <f>+[1]Autodiagnóstico!H76</f>
        <v>100</v>
      </c>
      <c r="G43" s="192"/>
      <c r="H43" s="193"/>
      <c r="I43" s="193"/>
      <c r="J43" s="225"/>
      <c r="K43" s="145" t="s">
        <v>36</v>
      </c>
      <c r="L43" s="146"/>
      <c r="M43" s="146"/>
      <c r="N43" s="146" t="s">
        <v>133</v>
      </c>
      <c r="O43" s="146"/>
      <c r="P43" s="183" t="s">
        <v>133</v>
      </c>
      <c r="Q43" s="156" t="s">
        <v>133</v>
      </c>
      <c r="R43" s="195"/>
      <c r="S43" s="253" t="s">
        <v>244</v>
      </c>
      <c r="T43" s="253" t="s">
        <v>105</v>
      </c>
      <c r="U43" s="50"/>
    </row>
    <row r="44" spans="1:21" ht="99.75" x14ac:dyDescent="0.25">
      <c r="B44" s="57"/>
      <c r="C44" s="266"/>
      <c r="D44" s="263"/>
      <c r="E44" s="179" t="s">
        <v>245</v>
      </c>
      <c r="F44" s="150">
        <f>+[1]Autodiagnóstico!H77</f>
        <v>100</v>
      </c>
      <c r="G44" s="180"/>
      <c r="H44" s="181"/>
      <c r="I44" s="181"/>
      <c r="J44" s="226"/>
      <c r="K44" s="201" t="s">
        <v>160</v>
      </c>
      <c r="L44" s="155"/>
      <c r="M44" s="155"/>
      <c r="N44" s="155"/>
      <c r="O44" s="155" t="s">
        <v>133</v>
      </c>
      <c r="P44" s="183" t="s">
        <v>133</v>
      </c>
      <c r="Q44" s="156" t="s">
        <v>133</v>
      </c>
      <c r="R44" s="227"/>
      <c r="S44" s="254"/>
      <c r="T44" s="254"/>
      <c r="U44" s="50"/>
    </row>
    <row r="45" spans="1:21" ht="8.25" customHeight="1" thickBot="1" x14ac:dyDescent="0.3">
      <c r="A45" s="50"/>
      <c r="B45" s="59"/>
      <c r="C45" s="60"/>
      <c r="D45" s="60"/>
      <c r="E45" s="61"/>
      <c r="F45" s="60"/>
      <c r="G45" s="60"/>
      <c r="H45" s="60"/>
      <c r="I45" s="60"/>
      <c r="J45" s="60"/>
      <c r="K45" s="63"/>
      <c r="L45" s="62"/>
      <c r="M45" s="62"/>
      <c r="N45" s="62"/>
      <c r="O45" s="62"/>
      <c r="P45" s="62"/>
      <c r="Q45" s="62"/>
      <c r="R45" s="60"/>
      <c r="S45" s="62"/>
      <c r="T45" s="63"/>
      <c r="U45" s="64"/>
    </row>
    <row r="46" spans="1:21" ht="14.25" x14ac:dyDescent="0.25">
      <c r="B46" s="9"/>
      <c r="F46" s="9"/>
    </row>
    <row r="47" spans="1:21" ht="14.25" x14ac:dyDescent="0.25">
      <c r="B47" s="9"/>
      <c r="F47" s="9"/>
    </row>
    <row r="48" spans="1:21" ht="14.25" x14ac:dyDescent="0.25">
      <c r="B48" s="9"/>
      <c r="F48" s="9"/>
    </row>
    <row r="49" spans="2:20" ht="14.25" x14ac:dyDescent="0.25">
      <c r="B49" s="9"/>
      <c r="F49" s="9"/>
    </row>
    <row r="50" spans="2:20" ht="14.25" x14ac:dyDescent="0.25">
      <c r="B50" s="9"/>
      <c r="F50" s="9"/>
    </row>
    <row r="51" spans="2:20" ht="14.25" x14ac:dyDescent="0.25">
      <c r="B51" s="9"/>
      <c r="F51" s="9"/>
    </row>
    <row r="52" spans="2:20" ht="15" x14ac:dyDescent="0.25">
      <c r="B52" s="9"/>
      <c r="F52" s="77"/>
    </row>
    <row r="53" spans="2:20" ht="14.25" x14ac:dyDescent="0.25">
      <c r="B53" s="9"/>
      <c r="F53" s="9"/>
    </row>
    <row r="54" spans="2:20" ht="14.25" x14ac:dyDescent="0.25"/>
    <row r="55" spans="2:20" ht="14.25" x14ac:dyDescent="0.25"/>
    <row r="56" spans="2:20" ht="14.25" x14ac:dyDescent="0.25"/>
    <row r="57" spans="2:20" ht="14.25" x14ac:dyDescent="0.25">
      <c r="B57" s="9"/>
      <c r="E57" s="9"/>
      <c r="F57" s="9"/>
      <c r="K57" s="74"/>
      <c r="L57" s="9"/>
      <c r="M57" s="9"/>
      <c r="N57" s="9"/>
      <c r="O57" s="9"/>
      <c r="P57" s="9"/>
      <c r="Q57" s="9"/>
      <c r="S57" s="9"/>
      <c r="T57" s="9"/>
    </row>
    <row r="58" spans="2:20" ht="14.25" x14ac:dyDescent="0.25">
      <c r="B58" s="9"/>
      <c r="E58" s="9"/>
      <c r="F58" s="9"/>
      <c r="K58" s="74"/>
      <c r="L58" s="9"/>
      <c r="M58" s="9"/>
      <c r="N58" s="9"/>
      <c r="O58" s="9"/>
      <c r="P58" s="9"/>
      <c r="Q58" s="9"/>
      <c r="S58" s="9"/>
      <c r="T58" s="9"/>
    </row>
    <row r="59" spans="2:20" ht="14.25" x14ac:dyDescent="0.25">
      <c r="B59" s="9"/>
      <c r="E59" s="9"/>
      <c r="F59" s="9"/>
      <c r="K59" s="74"/>
      <c r="L59" s="9"/>
      <c r="M59" s="9"/>
      <c r="N59" s="9"/>
      <c r="O59" s="9"/>
      <c r="P59" s="9"/>
      <c r="Q59" s="9"/>
      <c r="S59" s="9"/>
      <c r="T59" s="9"/>
    </row>
    <row r="60" spans="2:20" ht="14.25" x14ac:dyDescent="0.25">
      <c r="B60" s="9"/>
      <c r="E60" s="9"/>
      <c r="F60" s="9"/>
      <c r="K60" s="74"/>
      <c r="L60" s="9"/>
      <c r="M60" s="9"/>
      <c r="N60" s="9"/>
      <c r="O60" s="9"/>
      <c r="P60" s="9"/>
      <c r="Q60" s="9"/>
      <c r="S60" s="9"/>
      <c r="T60" s="9"/>
    </row>
    <row r="61" spans="2:20" ht="14.25" x14ac:dyDescent="0.25">
      <c r="B61" s="9"/>
      <c r="E61" s="9"/>
      <c r="F61" s="9"/>
      <c r="K61" s="74"/>
      <c r="L61" s="9"/>
      <c r="M61" s="9"/>
      <c r="N61" s="9"/>
      <c r="O61" s="9"/>
      <c r="P61" s="9"/>
      <c r="Q61" s="9"/>
      <c r="S61" s="9"/>
      <c r="T61" s="9"/>
    </row>
    <row r="62" spans="2:20" ht="14.25" x14ac:dyDescent="0.25">
      <c r="B62" s="9"/>
      <c r="E62" s="9"/>
      <c r="F62" s="9"/>
      <c r="K62" s="74"/>
      <c r="L62" s="9"/>
      <c r="M62" s="9"/>
      <c r="N62" s="9"/>
      <c r="O62" s="9"/>
      <c r="P62" s="9"/>
      <c r="Q62" s="9"/>
      <c r="S62" s="9"/>
      <c r="T62" s="9"/>
    </row>
    <row r="63" spans="2:20" ht="14.25" x14ac:dyDescent="0.25">
      <c r="B63" s="9"/>
      <c r="E63" s="9"/>
      <c r="F63" s="9"/>
      <c r="K63" s="74"/>
      <c r="L63" s="9"/>
      <c r="M63" s="9"/>
      <c r="N63" s="9"/>
      <c r="O63" s="9"/>
      <c r="P63" s="9"/>
      <c r="Q63" s="9"/>
      <c r="S63" s="9"/>
      <c r="T63" s="9"/>
    </row>
    <row r="64" spans="2:20" ht="14.25" x14ac:dyDescent="0.25">
      <c r="B64" s="9"/>
      <c r="E64" s="9"/>
      <c r="F64" s="9"/>
      <c r="K64" s="74"/>
      <c r="L64" s="9"/>
      <c r="M64" s="9"/>
      <c r="N64" s="9"/>
      <c r="O64" s="9"/>
      <c r="P64" s="9"/>
      <c r="Q64" s="9"/>
      <c r="S64" s="9"/>
      <c r="T64" s="9"/>
    </row>
    <row r="65" spans="2:20" ht="14.25" x14ac:dyDescent="0.25">
      <c r="B65" s="9"/>
      <c r="E65" s="9"/>
      <c r="F65" s="9"/>
      <c r="K65" s="74"/>
      <c r="L65" s="9"/>
      <c r="M65" s="9"/>
      <c r="N65" s="9"/>
      <c r="O65" s="9"/>
      <c r="P65" s="9"/>
      <c r="Q65" s="9"/>
      <c r="S65" s="9"/>
      <c r="T65" s="9"/>
    </row>
    <row r="66" spans="2:20" ht="14.25" x14ac:dyDescent="0.25">
      <c r="B66" s="9"/>
      <c r="E66" s="9"/>
      <c r="F66" s="9"/>
      <c r="K66" s="74"/>
      <c r="L66" s="9"/>
      <c r="M66" s="9"/>
      <c r="N66" s="9"/>
      <c r="O66" s="9"/>
      <c r="P66" s="9"/>
      <c r="Q66" s="9"/>
      <c r="S66" s="9"/>
      <c r="T66" s="9"/>
    </row>
    <row r="67" spans="2:20" ht="14.25" x14ac:dyDescent="0.25">
      <c r="B67" s="9"/>
      <c r="E67" s="9"/>
      <c r="F67" s="9"/>
      <c r="K67" s="74"/>
      <c r="L67" s="9"/>
      <c r="M67" s="9"/>
      <c r="N67" s="9"/>
      <c r="O67" s="9"/>
      <c r="P67" s="9"/>
      <c r="Q67" s="9"/>
      <c r="S67" s="9"/>
      <c r="T67" s="9"/>
    </row>
    <row r="68" spans="2:20" ht="14.25" x14ac:dyDescent="0.25">
      <c r="B68" s="9"/>
      <c r="E68" s="9"/>
      <c r="F68" s="9"/>
      <c r="K68" s="74"/>
      <c r="L68" s="9"/>
      <c r="M68" s="9"/>
      <c r="N68" s="9"/>
      <c r="O68" s="9"/>
      <c r="P68" s="9"/>
      <c r="Q68" s="9"/>
      <c r="S68" s="9"/>
      <c r="T68" s="9"/>
    </row>
    <row r="69" spans="2:20" ht="14.25" x14ac:dyDescent="0.25">
      <c r="B69" s="9"/>
      <c r="E69" s="9"/>
      <c r="F69" s="9"/>
      <c r="K69" s="74"/>
      <c r="L69" s="9"/>
      <c r="M69" s="9"/>
      <c r="N69" s="9"/>
      <c r="O69" s="9"/>
      <c r="P69" s="9"/>
      <c r="Q69" s="9"/>
      <c r="S69" s="9"/>
      <c r="T69" s="9"/>
    </row>
    <row r="70" spans="2:20" ht="14.25" x14ac:dyDescent="0.25">
      <c r="B70" s="9"/>
      <c r="E70" s="9"/>
      <c r="F70" s="9"/>
      <c r="K70" s="74"/>
      <c r="L70" s="9"/>
      <c r="M70" s="9"/>
      <c r="N70" s="9"/>
      <c r="O70" s="9"/>
      <c r="P70" s="9"/>
      <c r="Q70" s="9"/>
      <c r="S70" s="9"/>
      <c r="T70" s="9"/>
    </row>
    <row r="71" spans="2:20" ht="14.25" x14ac:dyDescent="0.25">
      <c r="B71" s="9"/>
      <c r="E71" s="9"/>
      <c r="F71" s="9"/>
      <c r="K71" s="74"/>
      <c r="L71" s="9"/>
      <c r="M71" s="9"/>
      <c r="N71" s="9"/>
      <c r="O71" s="9"/>
      <c r="P71" s="9"/>
      <c r="Q71" s="9"/>
      <c r="S71" s="9"/>
      <c r="T71" s="9"/>
    </row>
    <row r="72" spans="2:20" ht="14.25" x14ac:dyDescent="0.25">
      <c r="B72" s="9"/>
      <c r="E72" s="9"/>
      <c r="F72" s="9"/>
      <c r="K72" s="74"/>
      <c r="L72" s="9"/>
      <c r="M72" s="9"/>
      <c r="N72" s="9"/>
      <c r="O72" s="9"/>
      <c r="P72" s="9"/>
      <c r="Q72" s="9"/>
      <c r="S72" s="9"/>
      <c r="T72" s="9"/>
    </row>
    <row r="73" spans="2:20" ht="14.25" x14ac:dyDescent="0.25">
      <c r="B73" s="9"/>
      <c r="E73" s="9"/>
      <c r="F73" s="9"/>
      <c r="K73" s="74"/>
      <c r="L73" s="9"/>
      <c r="M73" s="9"/>
      <c r="N73" s="9"/>
      <c r="O73" s="9"/>
      <c r="P73" s="9"/>
      <c r="Q73" s="9"/>
      <c r="S73" s="9"/>
      <c r="T73" s="9"/>
    </row>
    <row r="74" spans="2:20" ht="14.25" x14ac:dyDescent="0.25">
      <c r="B74" s="9"/>
      <c r="E74" s="9"/>
      <c r="F74" s="9"/>
      <c r="K74" s="74"/>
      <c r="L74" s="9"/>
      <c r="M74" s="9"/>
      <c r="N74" s="9"/>
      <c r="O74" s="9"/>
      <c r="P74" s="9"/>
      <c r="Q74" s="9"/>
      <c r="S74" s="9"/>
      <c r="T74" s="9"/>
    </row>
    <row r="75" spans="2:20" ht="14.25" x14ac:dyDescent="0.25">
      <c r="B75" s="9"/>
      <c r="E75" s="9"/>
      <c r="F75" s="9"/>
      <c r="K75" s="74"/>
      <c r="L75" s="9"/>
      <c r="M75" s="9"/>
      <c r="N75" s="9"/>
      <c r="O75" s="9"/>
      <c r="P75" s="9"/>
      <c r="Q75" s="9"/>
      <c r="S75" s="9"/>
      <c r="T75" s="9"/>
    </row>
    <row r="76" spans="2:20" ht="14.25" x14ac:dyDescent="0.25">
      <c r="B76" s="9"/>
      <c r="E76" s="9"/>
      <c r="F76" s="9"/>
      <c r="K76" s="74"/>
      <c r="L76" s="9"/>
      <c r="M76" s="9"/>
      <c r="N76" s="9"/>
      <c r="O76" s="9"/>
      <c r="P76" s="9"/>
      <c r="Q76" s="9"/>
      <c r="S76" s="9"/>
      <c r="T76" s="9"/>
    </row>
    <row r="77" spans="2:20" ht="14.25" x14ac:dyDescent="0.25">
      <c r="B77" s="9"/>
      <c r="E77" s="9"/>
      <c r="F77" s="9"/>
      <c r="K77" s="74"/>
      <c r="L77" s="9"/>
      <c r="M77" s="9"/>
      <c r="N77" s="9"/>
      <c r="O77" s="9"/>
      <c r="P77" s="9"/>
      <c r="Q77" s="9"/>
      <c r="S77" s="9"/>
      <c r="T77" s="9"/>
    </row>
    <row r="78" spans="2:20" ht="14.25" x14ac:dyDescent="0.25">
      <c r="B78" s="9"/>
      <c r="E78" s="9"/>
      <c r="F78" s="9"/>
      <c r="K78" s="74"/>
      <c r="L78" s="9"/>
      <c r="M78" s="9"/>
      <c r="N78" s="9"/>
      <c r="O78" s="9"/>
      <c r="P78" s="9"/>
      <c r="Q78" s="9"/>
      <c r="S78" s="9"/>
      <c r="T78" s="9"/>
    </row>
    <row r="79" spans="2:20" ht="14.25" x14ac:dyDescent="0.25">
      <c r="B79" s="9"/>
      <c r="E79" s="9"/>
      <c r="F79" s="9"/>
      <c r="K79" s="74"/>
      <c r="L79" s="9"/>
      <c r="M79" s="9"/>
      <c r="N79" s="9"/>
      <c r="O79" s="9"/>
      <c r="P79" s="9"/>
      <c r="Q79" s="9"/>
      <c r="S79" s="9"/>
      <c r="T79" s="9"/>
    </row>
    <row r="80" spans="2:20" ht="14.25" x14ac:dyDescent="0.25">
      <c r="B80" s="9"/>
      <c r="E80" s="9"/>
      <c r="F80" s="9"/>
      <c r="K80" s="74"/>
      <c r="L80" s="9"/>
      <c r="M80" s="9"/>
      <c r="N80" s="9"/>
      <c r="O80" s="9"/>
      <c r="P80" s="9"/>
      <c r="Q80" s="9"/>
      <c r="S80" s="9"/>
      <c r="T80" s="9"/>
    </row>
    <row r="81" spans="2:20" ht="14.25" x14ac:dyDescent="0.25">
      <c r="B81" s="9"/>
      <c r="E81" s="9"/>
      <c r="F81" s="9"/>
      <c r="K81" s="74"/>
      <c r="L81" s="9"/>
      <c r="M81" s="9"/>
      <c r="N81" s="9"/>
      <c r="O81" s="9"/>
      <c r="P81" s="9"/>
      <c r="Q81" s="9"/>
      <c r="S81" s="9"/>
      <c r="T81" s="9"/>
    </row>
    <row r="82" spans="2:20" ht="14.25" x14ac:dyDescent="0.25">
      <c r="B82" s="9"/>
      <c r="E82" s="9"/>
      <c r="F82" s="9"/>
      <c r="K82" s="74"/>
      <c r="L82" s="9"/>
      <c r="M82" s="9"/>
      <c r="N82" s="9"/>
      <c r="O82" s="9"/>
      <c r="P82" s="9"/>
      <c r="Q82" s="9"/>
      <c r="S82" s="9"/>
      <c r="T82" s="9"/>
    </row>
  </sheetData>
  <protectedRanges>
    <protectedRange sqref="K6:L22 M6:R23 L24:R44 I6:J44 K23:K44" name="Planeacion_1"/>
  </protectedRanges>
  <mergeCells count="34">
    <mergeCell ref="A1:T1"/>
    <mergeCell ref="A2:T2"/>
    <mergeCell ref="T4:T5"/>
    <mergeCell ref="B6:B12"/>
    <mergeCell ref="K9:K12"/>
    <mergeCell ref="S9:S12"/>
    <mergeCell ref="T9:T12"/>
    <mergeCell ref="H4:H5"/>
    <mergeCell ref="I4:I5"/>
    <mergeCell ref="J4:J5"/>
    <mergeCell ref="K4:K5"/>
    <mergeCell ref="L4:O4"/>
    <mergeCell ref="C4:C5"/>
    <mergeCell ref="D4:D5"/>
    <mergeCell ref="P4:R4"/>
    <mergeCell ref="S4:S5"/>
    <mergeCell ref="G4:G5"/>
    <mergeCell ref="E4:E5"/>
    <mergeCell ref="F4:F5"/>
    <mergeCell ref="T43:T44"/>
    <mergeCell ref="C6:C8"/>
    <mergeCell ref="D6:D7"/>
    <mergeCell ref="D9:D12"/>
    <mergeCell ref="D13:D16"/>
    <mergeCell ref="C9:C16"/>
    <mergeCell ref="D17:D18"/>
    <mergeCell ref="D19:D21"/>
    <mergeCell ref="C17:C26"/>
    <mergeCell ref="D23:D26"/>
    <mergeCell ref="C27:C33"/>
    <mergeCell ref="D27:D33"/>
    <mergeCell ref="C34:C44"/>
    <mergeCell ref="D34:D44"/>
    <mergeCell ref="S43:S44"/>
  </mergeCells>
  <conditionalFormatting sqref="M23:O23 K23 K31:O32 K29:K30 L33:O33 K34:O34 K36:O36 L37:O37 K6:R6 R23 L30:O30 L35:O35 R30:R44 P19:Q44 K38:O44">
    <cfRule type="expression" dxfId="241" priority="29" stopIfTrue="1">
      <formula>#REF!=""</formula>
    </cfRule>
    <cfRule type="expression" dxfId="240" priority="30">
      <formula>#REF!&gt;0</formula>
    </cfRule>
  </conditionalFormatting>
  <conditionalFormatting sqref="K13:O13 K7:O9 P7:R13 L10:O12 K14:R18 R24:R29 R19:R22 K19:O22 K24:O28 L29:O29">
    <cfRule type="expression" dxfId="239" priority="27" stopIfTrue="1">
      <formula>#REF!=""</formula>
    </cfRule>
    <cfRule type="expression" dxfId="238" priority="28">
      <formula>#REF!&gt;0</formula>
    </cfRule>
  </conditionalFormatting>
  <conditionalFormatting sqref="F6:F42">
    <cfRule type="cellIs" dxfId="237" priority="17" operator="between">
      <formula>81</formula>
      <formula>100</formula>
    </cfRule>
    <cfRule type="cellIs" dxfId="236" priority="18" operator="between">
      <formula>61</formula>
      <formula>80</formula>
    </cfRule>
    <cfRule type="cellIs" dxfId="235" priority="19" operator="between">
      <formula>41</formula>
      <formula>60</formula>
    </cfRule>
    <cfRule type="cellIs" dxfId="234" priority="20" operator="between">
      <formula>21</formula>
      <formula>40</formula>
    </cfRule>
    <cfRule type="cellIs" dxfId="233" priority="21" operator="between">
      <formula>0.1</formula>
      <formula>20</formula>
    </cfRule>
    <cfRule type="cellIs" dxfId="232" priority="22" operator="between">
      <formula>81</formula>
      <formula>100</formula>
    </cfRule>
    <cfRule type="cellIs" dxfId="231" priority="23" operator="between">
      <formula>61</formula>
      <formula>80</formula>
    </cfRule>
    <cfRule type="cellIs" dxfId="230" priority="24" operator="between">
      <formula>41</formula>
      <formula>60</formula>
    </cfRule>
    <cfRule type="cellIs" dxfId="229" priority="25" operator="between">
      <formula>21</formula>
      <formula>40</formula>
    </cfRule>
    <cfRule type="cellIs" dxfId="228" priority="26" operator="between">
      <formula>1</formula>
      <formula>20</formula>
    </cfRule>
  </conditionalFormatting>
  <conditionalFormatting sqref="F43:F44">
    <cfRule type="cellIs" dxfId="227" priority="7" operator="between">
      <formula>81</formula>
      <formula>100</formula>
    </cfRule>
    <cfRule type="cellIs" dxfId="226" priority="8" operator="between">
      <formula>61</formula>
      <formula>80</formula>
    </cfRule>
    <cfRule type="cellIs" dxfId="225" priority="9" operator="between">
      <formula>41</formula>
      <formula>60</formula>
    </cfRule>
    <cfRule type="cellIs" dxfId="224" priority="10" operator="between">
      <formula>21</formula>
      <formula>40</formula>
    </cfRule>
    <cfRule type="cellIs" dxfId="223" priority="11" operator="between">
      <formula>0.1</formula>
      <formula>20</formula>
    </cfRule>
    <cfRule type="cellIs" dxfId="222" priority="12" operator="between">
      <formula>81</formula>
      <formula>100</formula>
    </cfRule>
    <cfRule type="cellIs" dxfId="221" priority="13" operator="between">
      <formula>61</formula>
      <formula>80</formula>
    </cfRule>
    <cfRule type="cellIs" dxfId="220" priority="14" operator="between">
      <formula>41</formula>
      <formula>60</formula>
    </cfRule>
    <cfRule type="cellIs" dxfId="219" priority="15" operator="between">
      <formula>21</formula>
      <formula>40</formula>
    </cfRule>
    <cfRule type="cellIs" dxfId="218" priority="16" operator="between">
      <formula>1</formula>
      <formula>20</formula>
    </cfRule>
  </conditionalFormatting>
  <conditionalFormatting sqref="K33">
    <cfRule type="expression" dxfId="217" priority="5" stopIfTrue="1">
      <formula>#REF!=""</formula>
    </cfRule>
    <cfRule type="expression" dxfId="216" priority="6">
      <formula>#REF!&gt;0</formula>
    </cfRule>
  </conditionalFormatting>
  <conditionalFormatting sqref="K35">
    <cfRule type="expression" dxfId="215" priority="3" stopIfTrue="1">
      <formula>#REF!=""</formula>
    </cfRule>
    <cfRule type="expression" dxfId="214" priority="4">
      <formula>#REF!&gt;0</formula>
    </cfRule>
  </conditionalFormatting>
  <conditionalFormatting sqref="K37">
    <cfRule type="expression" dxfId="213" priority="1" stopIfTrue="1">
      <formula>#REF!=""</formula>
    </cfRule>
    <cfRule type="expression" dxfId="212" priority="2">
      <formula>#REF!&gt;0</formula>
    </cfRule>
  </conditionalFormatting>
  <pageMargins left="0.7" right="0.7" top="0.75" bottom="0.75" header="0.3" footer="0.3"/>
  <pageSetup paperSize="9" scale="6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20"/>
  <sheetViews>
    <sheetView topLeftCell="A12" zoomScaleNormal="100" workbookViewId="0">
      <selection activeCell="E23" sqref="E23"/>
    </sheetView>
  </sheetViews>
  <sheetFormatPr baseColWidth="10" defaultRowHeight="14.25" customHeight="1" x14ac:dyDescent="0.2"/>
  <cols>
    <col min="1" max="1" width="8.7109375" style="1" customWidth="1"/>
    <col min="2" max="2" width="41.5703125" style="1" customWidth="1"/>
    <col min="3" max="3" width="24.28515625" style="1" customWidth="1"/>
    <col min="4" max="4" width="30.85546875" style="1" customWidth="1"/>
    <col min="5" max="5" width="21" style="1" customWidth="1"/>
    <col min="6" max="6" width="13.5703125" style="13" customWidth="1"/>
    <col min="7" max="7" width="21.5703125" style="13" customWidth="1"/>
    <col min="8" max="16384" width="11.42578125" style="1"/>
  </cols>
  <sheetData>
    <row r="1" spans="1:7" ht="14.25" customHeight="1" x14ac:dyDescent="0.2">
      <c r="A1" s="240" t="s">
        <v>262</v>
      </c>
      <c r="B1" s="240"/>
      <c r="C1" s="240"/>
      <c r="D1" s="240"/>
      <c r="E1" s="240"/>
      <c r="F1" s="240"/>
      <c r="G1" s="240"/>
    </row>
    <row r="2" spans="1:7" ht="14.25" customHeight="1" x14ac:dyDescent="0.2">
      <c r="A2" s="240" t="s">
        <v>43</v>
      </c>
      <c r="B2" s="240"/>
      <c r="C2" s="240"/>
      <c r="D2" s="240"/>
      <c r="E2" s="240"/>
      <c r="F2" s="240"/>
      <c r="G2" s="240"/>
    </row>
    <row r="3" spans="1:7" ht="14.25" customHeight="1" x14ac:dyDescent="0.2">
      <c r="A3" s="241" t="s">
        <v>25</v>
      </c>
      <c r="B3" s="242" t="s">
        <v>27</v>
      </c>
      <c r="C3" s="240" t="s">
        <v>28</v>
      </c>
      <c r="D3" s="240" t="s">
        <v>30</v>
      </c>
      <c r="E3" s="240" t="s">
        <v>31</v>
      </c>
      <c r="F3" s="240" t="s">
        <v>32</v>
      </c>
      <c r="G3" s="240" t="s">
        <v>33</v>
      </c>
    </row>
    <row r="4" spans="1:7" x14ac:dyDescent="0.2">
      <c r="A4" s="241"/>
      <c r="B4" s="242"/>
      <c r="C4" s="240"/>
      <c r="D4" s="240"/>
      <c r="E4" s="240"/>
      <c r="F4" s="240"/>
      <c r="G4" s="240"/>
    </row>
    <row r="5" spans="1:7" x14ac:dyDescent="0.2">
      <c r="A5" s="241"/>
      <c r="B5" s="242"/>
      <c r="C5" s="240"/>
      <c r="D5" s="240"/>
      <c r="E5" s="240"/>
      <c r="F5" s="240"/>
      <c r="G5" s="240"/>
    </row>
    <row r="6" spans="1:7" x14ac:dyDescent="0.2">
      <c r="A6" s="241"/>
      <c r="B6" s="242"/>
      <c r="C6" s="240"/>
      <c r="D6" s="240"/>
      <c r="E6" s="240"/>
      <c r="F6" s="240"/>
      <c r="G6" s="240"/>
    </row>
    <row r="7" spans="1:7" ht="14.25" customHeight="1" x14ac:dyDescent="0.2">
      <c r="A7" s="241"/>
      <c r="B7" s="242"/>
      <c r="C7" s="240"/>
      <c r="D7" s="240"/>
      <c r="E7" s="240"/>
      <c r="F7" s="240"/>
      <c r="G7" s="240"/>
    </row>
    <row r="8" spans="1:7" ht="84" customHeight="1" x14ac:dyDescent="0.2">
      <c r="A8" s="292" t="s">
        <v>85</v>
      </c>
      <c r="B8" s="35" t="s">
        <v>255</v>
      </c>
      <c r="C8" s="35" t="s">
        <v>269</v>
      </c>
      <c r="D8" s="35" t="s">
        <v>256</v>
      </c>
      <c r="E8" s="35" t="s">
        <v>257</v>
      </c>
      <c r="F8" s="34">
        <v>43891</v>
      </c>
      <c r="G8" s="34">
        <v>44195</v>
      </c>
    </row>
    <row r="9" spans="1:7" ht="93.75" customHeight="1" x14ac:dyDescent="0.2">
      <c r="A9" s="293"/>
      <c r="B9" s="43" t="s">
        <v>271</v>
      </c>
      <c r="C9" s="43" t="s">
        <v>237</v>
      </c>
      <c r="D9" s="43" t="s">
        <v>258</v>
      </c>
      <c r="E9" s="43" t="s">
        <v>86</v>
      </c>
      <c r="F9" s="42">
        <v>43891</v>
      </c>
      <c r="G9" s="42">
        <v>44195</v>
      </c>
    </row>
    <row r="10" spans="1:7" ht="91.5" customHeight="1" x14ac:dyDescent="0.2">
      <c r="A10" s="17" t="s">
        <v>84</v>
      </c>
      <c r="B10" s="73" t="s">
        <v>252</v>
      </c>
      <c r="C10" s="71" t="s">
        <v>261</v>
      </c>
      <c r="D10" s="72" t="s">
        <v>58</v>
      </c>
      <c r="F10" s="70">
        <v>43951</v>
      </c>
      <c r="G10" s="70">
        <v>44196</v>
      </c>
    </row>
    <row r="11" spans="1:7" ht="74.25" customHeight="1" x14ac:dyDescent="0.2">
      <c r="A11" s="75" t="s">
        <v>82</v>
      </c>
      <c r="B11" s="40" t="s">
        <v>272</v>
      </c>
      <c r="C11" s="44" t="s">
        <v>270</v>
      </c>
      <c r="D11" s="43" t="s">
        <v>258</v>
      </c>
      <c r="E11" s="40"/>
      <c r="F11" s="42">
        <v>43891</v>
      </c>
      <c r="G11" s="42">
        <v>44195</v>
      </c>
    </row>
    <row r="12" spans="1:7" ht="74.25" customHeight="1" x14ac:dyDescent="0.2">
      <c r="A12" s="294" t="s">
        <v>81</v>
      </c>
      <c r="B12" s="45" t="s">
        <v>60</v>
      </c>
      <c r="C12" s="44" t="s">
        <v>273</v>
      </c>
      <c r="D12" s="45" t="s">
        <v>69</v>
      </c>
      <c r="E12" s="45" t="s">
        <v>61</v>
      </c>
      <c r="F12" s="42">
        <v>43922</v>
      </c>
      <c r="G12" s="42">
        <v>44195</v>
      </c>
    </row>
    <row r="13" spans="1:7" ht="86.25" customHeight="1" x14ac:dyDescent="0.2">
      <c r="A13" s="293"/>
      <c r="B13" s="40" t="s">
        <v>259</v>
      </c>
      <c r="C13" s="33" t="s">
        <v>274</v>
      </c>
      <c r="D13" s="45" t="s">
        <v>69</v>
      </c>
      <c r="E13" s="40" t="s">
        <v>260</v>
      </c>
      <c r="F13" s="42">
        <v>43952</v>
      </c>
      <c r="G13" s="42">
        <v>44195</v>
      </c>
    </row>
    <row r="14" spans="1:7" ht="14.25" customHeight="1" x14ac:dyDescent="0.2">
      <c r="A14" s="295" t="s">
        <v>83</v>
      </c>
      <c r="B14" s="301" t="s">
        <v>49</v>
      </c>
      <c r="C14" s="298" t="s">
        <v>273</v>
      </c>
      <c r="D14" s="301" t="s">
        <v>59</v>
      </c>
      <c r="E14" s="301" t="s">
        <v>62</v>
      </c>
      <c r="F14" s="304">
        <v>43875</v>
      </c>
      <c r="G14" s="305">
        <v>43830</v>
      </c>
    </row>
    <row r="15" spans="1:7" x14ac:dyDescent="0.2">
      <c r="A15" s="296"/>
      <c r="B15" s="302"/>
      <c r="C15" s="299"/>
      <c r="D15" s="302"/>
      <c r="E15" s="302"/>
      <c r="F15" s="305"/>
      <c r="G15" s="305"/>
    </row>
    <row r="16" spans="1:7" x14ac:dyDescent="0.2">
      <c r="A16" s="296"/>
      <c r="B16" s="302"/>
      <c r="C16" s="299"/>
      <c r="D16" s="302"/>
      <c r="E16" s="302"/>
      <c r="F16" s="305"/>
      <c r="G16" s="305"/>
    </row>
    <row r="17" spans="1:7" ht="14.25" customHeight="1" x14ac:dyDescent="0.2">
      <c r="A17" s="296"/>
      <c r="B17" s="302"/>
      <c r="C17" s="299"/>
      <c r="D17" s="302"/>
      <c r="E17" s="302"/>
      <c r="F17" s="305"/>
      <c r="G17" s="305"/>
    </row>
    <row r="18" spans="1:7" ht="14.25" customHeight="1" x14ac:dyDescent="0.2">
      <c r="A18" s="296"/>
      <c r="B18" s="303"/>
      <c r="C18" s="300"/>
      <c r="D18" s="303"/>
      <c r="E18" s="303"/>
      <c r="F18" s="306"/>
      <c r="G18" s="306"/>
    </row>
    <row r="19" spans="1:7" ht="63" customHeight="1" x14ac:dyDescent="0.2">
      <c r="A19" s="296"/>
      <c r="B19" s="40" t="s">
        <v>41</v>
      </c>
      <c r="C19" s="35" t="s">
        <v>275</v>
      </c>
      <c r="D19" s="40" t="s">
        <v>57</v>
      </c>
      <c r="E19" s="40" t="s">
        <v>40</v>
      </c>
      <c r="F19" s="42">
        <v>43891</v>
      </c>
      <c r="G19" s="42">
        <v>43922</v>
      </c>
    </row>
    <row r="20" spans="1:7" ht="51.75" customHeight="1" x14ac:dyDescent="0.2">
      <c r="A20" s="297"/>
      <c r="B20" s="40" t="s">
        <v>42</v>
      </c>
      <c r="C20" s="35" t="s">
        <v>276</v>
      </c>
      <c r="D20" s="40" t="s">
        <v>57</v>
      </c>
      <c r="E20" s="40" t="s">
        <v>40</v>
      </c>
      <c r="F20" s="42">
        <v>43952</v>
      </c>
      <c r="G20" s="42">
        <v>44195</v>
      </c>
    </row>
  </sheetData>
  <mergeCells count="18">
    <mergeCell ref="A1:G1"/>
    <mergeCell ref="A2:G2"/>
    <mergeCell ref="E14:E18"/>
    <mergeCell ref="F14:F18"/>
    <mergeCell ref="E3:E7"/>
    <mergeCell ref="F3:F7"/>
    <mergeCell ref="G3:G7"/>
    <mergeCell ref="A3:A7"/>
    <mergeCell ref="B3:B7"/>
    <mergeCell ref="C3:C7"/>
    <mergeCell ref="D3:D7"/>
    <mergeCell ref="G14:G18"/>
    <mergeCell ref="B14:B18"/>
    <mergeCell ref="A8:A9"/>
    <mergeCell ref="A12:A13"/>
    <mergeCell ref="A14:A20"/>
    <mergeCell ref="C14:C18"/>
    <mergeCell ref="D14:D1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20"/>
  <sheetViews>
    <sheetView zoomScaleNormal="100" workbookViewId="0">
      <selection activeCell="B10" sqref="B10:B12"/>
    </sheetView>
  </sheetViews>
  <sheetFormatPr baseColWidth="10" defaultRowHeight="14.25" x14ac:dyDescent="0.2"/>
  <cols>
    <col min="1" max="1" width="9.85546875" style="1" customWidth="1"/>
    <col min="2" max="2" width="37.5703125" style="1" customWidth="1"/>
    <col min="3" max="3" width="27.85546875" style="13" customWidth="1"/>
    <col min="4" max="4" width="36.42578125" style="1" customWidth="1"/>
    <col min="5" max="5" width="22.7109375" style="1" customWidth="1"/>
    <col min="6" max="6" width="24.140625" style="1" customWidth="1"/>
    <col min="7" max="7" width="11.42578125" style="1"/>
    <col min="8" max="8" width="12.28515625" style="1" customWidth="1"/>
    <col min="9" max="16384" width="11.42578125" style="1"/>
  </cols>
  <sheetData>
    <row r="1" spans="1:8" ht="15" customHeight="1" x14ac:dyDescent="0.2">
      <c r="A1" s="237" t="s">
        <v>262</v>
      </c>
      <c r="B1" s="238"/>
      <c r="C1" s="238"/>
      <c r="D1" s="238"/>
      <c r="E1" s="238"/>
      <c r="F1" s="238"/>
      <c r="G1" s="238"/>
      <c r="H1" s="239"/>
    </row>
    <row r="2" spans="1:8" ht="15" customHeight="1" x14ac:dyDescent="0.2">
      <c r="A2" s="237" t="s">
        <v>76</v>
      </c>
      <c r="B2" s="238"/>
      <c r="C2" s="238"/>
      <c r="D2" s="238"/>
      <c r="E2" s="238"/>
      <c r="F2" s="238"/>
      <c r="G2" s="238"/>
      <c r="H2" s="239"/>
    </row>
    <row r="3" spans="1:8" ht="15" customHeight="1" x14ac:dyDescent="0.2">
      <c r="A3" s="241" t="s">
        <v>26</v>
      </c>
      <c r="B3" s="242" t="s">
        <v>27</v>
      </c>
      <c r="C3" s="240" t="s">
        <v>28</v>
      </c>
      <c r="D3" s="322" t="s">
        <v>29</v>
      </c>
      <c r="E3" s="240" t="s">
        <v>30</v>
      </c>
      <c r="F3" s="240" t="s">
        <v>31</v>
      </c>
      <c r="G3" s="240" t="s">
        <v>32</v>
      </c>
      <c r="H3" s="240" t="s">
        <v>33</v>
      </c>
    </row>
    <row r="4" spans="1:8" x14ac:dyDescent="0.2">
      <c r="A4" s="241"/>
      <c r="B4" s="242"/>
      <c r="C4" s="240"/>
      <c r="D4" s="322"/>
      <c r="E4" s="240"/>
      <c r="F4" s="240"/>
      <c r="G4" s="240"/>
      <c r="H4" s="240"/>
    </row>
    <row r="5" spans="1:8" x14ac:dyDescent="0.2">
      <c r="A5" s="241"/>
      <c r="B5" s="242"/>
      <c r="C5" s="240"/>
      <c r="D5" s="322"/>
      <c r="E5" s="240"/>
      <c r="F5" s="240"/>
      <c r="G5" s="240"/>
      <c r="H5" s="240"/>
    </row>
    <row r="6" spans="1:8" x14ac:dyDescent="0.2">
      <c r="A6" s="241"/>
      <c r="B6" s="242"/>
      <c r="C6" s="240"/>
      <c r="D6" s="322"/>
      <c r="E6" s="240"/>
      <c r="F6" s="240"/>
      <c r="G6" s="240"/>
      <c r="H6" s="240"/>
    </row>
    <row r="7" spans="1:8" ht="38.25" customHeight="1" x14ac:dyDescent="0.2">
      <c r="A7" s="241"/>
      <c r="B7" s="242"/>
      <c r="C7" s="240"/>
      <c r="D7" s="322"/>
      <c r="E7" s="240"/>
      <c r="F7" s="240"/>
      <c r="G7" s="240"/>
      <c r="H7" s="240"/>
    </row>
    <row r="8" spans="1:8" ht="60" customHeight="1" x14ac:dyDescent="0.2">
      <c r="A8" s="230" t="s">
        <v>46</v>
      </c>
      <c r="B8" s="67" t="s">
        <v>53</v>
      </c>
      <c r="C8" s="37">
        <v>1</v>
      </c>
      <c r="D8" s="67" t="s">
        <v>67</v>
      </c>
      <c r="E8" s="67" t="s">
        <v>63</v>
      </c>
      <c r="F8" s="67" t="s">
        <v>36</v>
      </c>
      <c r="G8" s="68">
        <v>43831</v>
      </c>
      <c r="H8" s="68">
        <v>44196</v>
      </c>
    </row>
    <row r="9" spans="1:8" ht="68.25" customHeight="1" x14ac:dyDescent="0.2">
      <c r="A9" s="230"/>
      <c r="B9" s="67" t="s">
        <v>104</v>
      </c>
      <c r="C9" s="38" t="s">
        <v>251</v>
      </c>
      <c r="D9" s="67" t="s">
        <v>106</v>
      </c>
      <c r="E9" s="67" t="s">
        <v>63</v>
      </c>
      <c r="F9" s="67" t="s">
        <v>40</v>
      </c>
      <c r="G9" s="68">
        <v>43831</v>
      </c>
      <c r="H9" s="68">
        <v>44196</v>
      </c>
    </row>
    <row r="10" spans="1:8" ht="81" customHeight="1" x14ac:dyDescent="0.2">
      <c r="A10" s="230" t="s">
        <v>47</v>
      </c>
      <c r="B10" s="308" t="s">
        <v>75</v>
      </c>
      <c r="C10" s="309" t="s">
        <v>71</v>
      </c>
      <c r="D10" s="310" t="s">
        <v>70</v>
      </c>
      <c r="E10" s="313" t="s">
        <v>57</v>
      </c>
      <c r="F10" s="315" t="s">
        <v>62</v>
      </c>
      <c r="G10" s="229">
        <v>43831</v>
      </c>
      <c r="H10" s="229">
        <v>44196</v>
      </c>
    </row>
    <row r="11" spans="1:8" ht="15.75" customHeight="1" x14ac:dyDescent="0.2">
      <c r="A11" s="230"/>
      <c r="B11" s="308"/>
      <c r="C11" s="309"/>
      <c r="D11" s="311"/>
      <c r="E11" s="314"/>
      <c r="F11" s="316"/>
      <c r="G11" s="307"/>
      <c r="H11" s="307"/>
    </row>
    <row r="12" spans="1:8" ht="24" customHeight="1" x14ac:dyDescent="0.2">
      <c r="A12" s="230"/>
      <c r="B12" s="308"/>
      <c r="C12" s="309"/>
      <c r="D12" s="312"/>
      <c r="E12" s="314"/>
      <c r="F12" s="316"/>
      <c r="G12" s="307"/>
      <c r="H12" s="307"/>
    </row>
    <row r="13" spans="1:8" ht="36" customHeight="1" x14ac:dyDescent="0.2">
      <c r="A13" s="317" t="s">
        <v>48</v>
      </c>
      <c r="B13" s="36" t="s">
        <v>107</v>
      </c>
      <c r="C13" s="35" t="s">
        <v>78</v>
      </c>
      <c r="D13" s="21" t="s">
        <v>55</v>
      </c>
      <c r="E13" s="21" t="s">
        <v>63</v>
      </c>
      <c r="F13" s="14" t="s">
        <v>61</v>
      </c>
      <c r="G13" s="19">
        <v>43831</v>
      </c>
      <c r="H13" s="19">
        <v>44196</v>
      </c>
    </row>
    <row r="14" spans="1:8" ht="32.25" customHeight="1" x14ac:dyDescent="0.2">
      <c r="A14" s="318"/>
      <c r="B14" s="40" t="s">
        <v>52</v>
      </c>
      <c r="C14" s="35" t="s">
        <v>79</v>
      </c>
      <c r="D14" s="21" t="s">
        <v>56</v>
      </c>
      <c r="E14" s="21" t="s">
        <v>63</v>
      </c>
      <c r="F14" s="14" t="s">
        <v>61</v>
      </c>
      <c r="G14" s="41">
        <v>43831</v>
      </c>
      <c r="H14" s="41">
        <v>44196</v>
      </c>
    </row>
    <row r="15" spans="1:8" ht="53.25" customHeight="1" x14ac:dyDescent="0.2">
      <c r="A15" s="321"/>
      <c r="B15" s="40" t="s">
        <v>65</v>
      </c>
      <c r="C15" s="35" t="s">
        <v>80</v>
      </c>
      <c r="D15" s="21" t="s">
        <v>66</v>
      </c>
      <c r="E15" s="21" t="s">
        <v>63</v>
      </c>
      <c r="F15" s="14" t="s">
        <v>61</v>
      </c>
      <c r="G15" s="41">
        <v>43831</v>
      </c>
      <c r="H15" s="41">
        <v>44196</v>
      </c>
    </row>
    <row r="16" spans="1:8" ht="75.75" customHeight="1" x14ac:dyDescent="0.2">
      <c r="A16" s="20" t="s">
        <v>54</v>
      </c>
      <c r="B16" s="40" t="s">
        <v>252</v>
      </c>
      <c r="C16" s="35" t="s">
        <v>253</v>
      </c>
      <c r="D16" s="21" t="s">
        <v>254</v>
      </c>
      <c r="E16" s="21" t="s">
        <v>58</v>
      </c>
      <c r="F16" s="11"/>
      <c r="G16" s="18">
        <v>43951</v>
      </c>
      <c r="H16" s="18">
        <v>44196</v>
      </c>
    </row>
    <row r="17" spans="1:8" ht="75.75" customHeight="1" x14ac:dyDescent="0.2">
      <c r="A17" s="317" t="s">
        <v>68</v>
      </c>
      <c r="B17" s="66" t="s">
        <v>277</v>
      </c>
      <c r="C17" s="47" t="s">
        <v>249</v>
      </c>
      <c r="D17" s="40" t="s">
        <v>248</v>
      </c>
      <c r="E17" s="39" t="s">
        <v>36</v>
      </c>
      <c r="F17" s="40" t="s">
        <v>61</v>
      </c>
      <c r="G17" s="34">
        <v>43831</v>
      </c>
      <c r="H17" s="34">
        <v>43861</v>
      </c>
    </row>
    <row r="18" spans="1:8" ht="75.75" customHeight="1" x14ac:dyDescent="0.2">
      <c r="A18" s="318"/>
      <c r="B18" s="40" t="s">
        <v>74</v>
      </c>
      <c r="C18" s="35" t="s">
        <v>73</v>
      </c>
      <c r="D18" s="21" t="s">
        <v>72</v>
      </c>
      <c r="E18" s="21" t="s">
        <v>57</v>
      </c>
      <c r="F18" s="11" t="s">
        <v>61</v>
      </c>
      <c r="G18" s="18">
        <v>43831</v>
      </c>
      <c r="H18" s="18">
        <v>44196</v>
      </c>
    </row>
    <row r="19" spans="1:8" ht="75.75" customHeight="1" x14ac:dyDescent="0.2">
      <c r="A19" s="319"/>
      <c r="B19" s="65" t="s">
        <v>246</v>
      </c>
      <c r="C19" s="40" t="s">
        <v>250</v>
      </c>
      <c r="D19" s="40" t="s">
        <v>248</v>
      </c>
      <c r="E19" s="39" t="s">
        <v>36</v>
      </c>
      <c r="F19" s="40"/>
      <c r="G19" s="34">
        <v>43831</v>
      </c>
      <c r="H19" s="34">
        <v>44196</v>
      </c>
    </row>
    <row r="20" spans="1:8" ht="81" customHeight="1" x14ac:dyDescent="0.2">
      <c r="A20" s="320"/>
      <c r="B20" s="65" t="s">
        <v>247</v>
      </c>
      <c r="C20" s="40" t="s">
        <v>250</v>
      </c>
      <c r="D20" s="40" t="s">
        <v>248</v>
      </c>
      <c r="E20" s="39" t="s">
        <v>57</v>
      </c>
      <c r="F20" s="5"/>
      <c r="G20" s="5"/>
      <c r="H20" s="5"/>
    </row>
  </sheetData>
  <autoFilter ref="A7:H20"/>
  <mergeCells count="21">
    <mergeCell ref="A17:A20"/>
    <mergeCell ref="A13:A15"/>
    <mergeCell ref="F3:F7"/>
    <mergeCell ref="A3:A7"/>
    <mergeCell ref="B3:B7"/>
    <mergeCell ref="C3:C7"/>
    <mergeCell ref="D3:D7"/>
    <mergeCell ref="A8:A9"/>
    <mergeCell ref="G10:G12"/>
    <mergeCell ref="H10:H12"/>
    <mergeCell ref="A1:H1"/>
    <mergeCell ref="A2:H2"/>
    <mergeCell ref="A10:A12"/>
    <mergeCell ref="B10:B12"/>
    <mergeCell ref="C10:C12"/>
    <mergeCell ref="D10:D12"/>
    <mergeCell ref="E10:E12"/>
    <mergeCell ref="F10:F12"/>
    <mergeCell ref="G3:G7"/>
    <mergeCell ref="H3:H7"/>
    <mergeCell ref="E3:E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55"/>
  <sheetViews>
    <sheetView workbookViewId="0">
      <selection activeCell="C6" sqref="C6:C8"/>
    </sheetView>
  </sheetViews>
  <sheetFormatPr baseColWidth="10" defaultRowHeight="15" x14ac:dyDescent="0.25"/>
  <cols>
    <col min="1" max="1" width="30" customWidth="1"/>
    <col min="2" max="2" width="34.5703125" customWidth="1"/>
    <col min="3" max="3" width="40.7109375" customWidth="1"/>
    <col min="4" max="4" width="23" customWidth="1"/>
    <col min="5" max="5" width="16.7109375" customWidth="1"/>
    <col min="6" max="7" width="20.28515625" customWidth="1"/>
    <col min="8" max="8" width="18" customWidth="1"/>
    <col min="9" max="9" width="52.140625" customWidth="1"/>
    <col min="10" max="10" width="19.28515625" customWidth="1"/>
  </cols>
  <sheetData>
    <row r="1" spans="1:10" x14ac:dyDescent="0.25">
      <c r="A1" s="323" t="s">
        <v>278</v>
      </c>
      <c r="B1" s="323"/>
      <c r="C1" s="323"/>
      <c r="D1" s="323"/>
      <c r="E1" s="323"/>
      <c r="F1" s="323"/>
      <c r="G1" s="323"/>
      <c r="H1" s="323"/>
      <c r="I1" s="323"/>
      <c r="J1" s="323"/>
    </row>
    <row r="2" spans="1:10" ht="15.75" thickBot="1" x14ac:dyDescent="0.3">
      <c r="A2" s="323" t="s">
        <v>279</v>
      </c>
      <c r="B2" s="323"/>
      <c r="C2" s="323"/>
      <c r="D2" s="323"/>
      <c r="E2" s="323"/>
      <c r="F2" s="323"/>
      <c r="G2" s="323"/>
      <c r="H2" s="323"/>
      <c r="I2" s="323"/>
      <c r="J2" s="323"/>
    </row>
    <row r="3" spans="1:10" ht="30.75" thickBot="1" x14ac:dyDescent="0.3">
      <c r="A3" s="82" t="s">
        <v>280</v>
      </c>
      <c r="B3" s="83" t="s">
        <v>281</v>
      </c>
      <c r="C3" s="84" t="s">
        <v>282</v>
      </c>
      <c r="D3" s="85" t="s">
        <v>283</v>
      </c>
      <c r="E3" s="85" t="s">
        <v>284</v>
      </c>
      <c r="F3" s="85" t="s">
        <v>285</v>
      </c>
      <c r="G3" s="85" t="s">
        <v>286</v>
      </c>
      <c r="H3" s="85" t="s">
        <v>287</v>
      </c>
      <c r="I3" s="85" t="s">
        <v>288</v>
      </c>
      <c r="J3" s="86" t="s">
        <v>289</v>
      </c>
    </row>
    <row r="4" spans="1:10" ht="105" x14ac:dyDescent="0.25">
      <c r="A4" s="87" t="s">
        <v>290</v>
      </c>
      <c r="B4" s="88" t="s">
        <v>291</v>
      </c>
      <c r="C4" s="89" t="s">
        <v>292</v>
      </c>
      <c r="D4" s="90" t="s">
        <v>293</v>
      </c>
      <c r="E4" s="90" t="s">
        <v>294</v>
      </c>
      <c r="F4" s="91" t="s">
        <v>295</v>
      </c>
      <c r="G4" s="90" t="s">
        <v>296</v>
      </c>
      <c r="H4" s="91" t="s">
        <v>295</v>
      </c>
      <c r="I4" s="89" t="s">
        <v>297</v>
      </c>
      <c r="J4" s="92">
        <v>44012</v>
      </c>
    </row>
    <row r="5" spans="1:10" ht="75.75" thickBot="1" x14ac:dyDescent="0.3">
      <c r="A5" s="324" t="s">
        <v>298</v>
      </c>
      <c r="B5" s="93" t="s">
        <v>299</v>
      </c>
      <c r="C5" s="94" t="s">
        <v>300</v>
      </c>
      <c r="D5" s="95" t="s">
        <v>301</v>
      </c>
      <c r="E5" s="95" t="s">
        <v>294</v>
      </c>
      <c r="F5" s="96" t="s">
        <v>295</v>
      </c>
      <c r="G5" s="95" t="s">
        <v>296</v>
      </c>
      <c r="H5" s="97" t="s">
        <v>302</v>
      </c>
      <c r="I5" s="98" t="s">
        <v>303</v>
      </c>
      <c r="J5" s="99"/>
    </row>
    <row r="6" spans="1:10" ht="30" x14ac:dyDescent="0.25">
      <c r="A6" s="325"/>
      <c r="B6" s="326" t="s">
        <v>304</v>
      </c>
      <c r="C6" s="328" t="s">
        <v>305</v>
      </c>
      <c r="D6" s="330" t="s">
        <v>293</v>
      </c>
      <c r="E6" s="330" t="s">
        <v>294</v>
      </c>
      <c r="F6" s="333" t="s">
        <v>295</v>
      </c>
      <c r="G6" s="330" t="s">
        <v>306</v>
      </c>
      <c r="H6" s="333" t="s">
        <v>295</v>
      </c>
      <c r="I6" s="100" t="s">
        <v>307</v>
      </c>
      <c r="J6" s="336">
        <v>43982</v>
      </c>
    </row>
    <row r="7" spans="1:10" ht="30" x14ac:dyDescent="0.25">
      <c r="A7" s="325"/>
      <c r="B7" s="327"/>
      <c r="C7" s="329"/>
      <c r="D7" s="331"/>
      <c r="E7" s="331"/>
      <c r="F7" s="334"/>
      <c r="G7" s="331"/>
      <c r="H7" s="334"/>
      <c r="I7" s="94" t="s">
        <v>308</v>
      </c>
      <c r="J7" s="337"/>
    </row>
    <row r="8" spans="1:10" ht="30.75" thickBot="1" x14ac:dyDescent="0.3">
      <c r="A8" s="325"/>
      <c r="B8" s="327"/>
      <c r="C8" s="329"/>
      <c r="D8" s="332"/>
      <c r="E8" s="332"/>
      <c r="F8" s="335"/>
      <c r="G8" s="332"/>
      <c r="H8" s="335"/>
      <c r="I8" s="101" t="s">
        <v>309</v>
      </c>
      <c r="J8" s="338"/>
    </row>
    <row r="9" spans="1:10" ht="120" x14ac:dyDescent="0.25">
      <c r="A9" s="102" t="s">
        <v>310</v>
      </c>
      <c r="B9" s="93" t="s">
        <v>311</v>
      </c>
      <c r="C9" s="94" t="s">
        <v>312</v>
      </c>
      <c r="D9" s="90" t="s">
        <v>293</v>
      </c>
      <c r="E9" s="90" t="s">
        <v>302</v>
      </c>
      <c r="F9" s="97" t="s">
        <v>302</v>
      </c>
      <c r="G9" s="95" t="s">
        <v>296</v>
      </c>
      <c r="H9" s="97" t="s">
        <v>302</v>
      </c>
      <c r="I9" s="94" t="s">
        <v>313</v>
      </c>
      <c r="J9" s="92">
        <v>44196</v>
      </c>
    </row>
    <row r="10" spans="1:10" ht="90" x14ac:dyDescent="0.25">
      <c r="A10" s="324" t="s">
        <v>314</v>
      </c>
      <c r="B10" s="340" t="s">
        <v>315</v>
      </c>
      <c r="C10" s="341" t="s">
        <v>316</v>
      </c>
      <c r="D10" s="330" t="s">
        <v>293</v>
      </c>
      <c r="E10" s="330" t="s">
        <v>302</v>
      </c>
      <c r="F10" s="342" t="s">
        <v>302</v>
      </c>
      <c r="G10" s="330" t="s">
        <v>296</v>
      </c>
      <c r="H10" s="342" t="s">
        <v>302</v>
      </c>
      <c r="I10" s="103" t="s">
        <v>317</v>
      </c>
      <c r="J10" s="104">
        <v>44012</v>
      </c>
    </row>
    <row r="11" spans="1:10" ht="30" x14ac:dyDescent="0.25">
      <c r="A11" s="325"/>
      <c r="B11" s="340"/>
      <c r="C11" s="341"/>
      <c r="D11" s="331"/>
      <c r="E11" s="331"/>
      <c r="F11" s="343"/>
      <c r="G11" s="331"/>
      <c r="H11" s="343"/>
      <c r="I11" s="103" t="s">
        <v>318</v>
      </c>
      <c r="J11" s="104">
        <v>44012</v>
      </c>
    </row>
    <row r="12" spans="1:10" ht="60.75" thickBot="1" x14ac:dyDescent="0.3">
      <c r="A12" s="339"/>
      <c r="B12" s="340"/>
      <c r="C12" s="341"/>
      <c r="D12" s="332"/>
      <c r="E12" s="332"/>
      <c r="F12" s="344"/>
      <c r="G12" s="332"/>
      <c r="H12" s="344"/>
      <c r="I12" s="103" t="s">
        <v>319</v>
      </c>
      <c r="J12" s="105">
        <v>44196</v>
      </c>
    </row>
    <row r="13" spans="1:10" ht="225" x14ac:dyDescent="0.25">
      <c r="A13" s="324" t="s">
        <v>320</v>
      </c>
      <c r="B13" s="326" t="s">
        <v>321</v>
      </c>
      <c r="C13" s="328" t="s">
        <v>322</v>
      </c>
      <c r="D13" s="330" t="s">
        <v>293</v>
      </c>
      <c r="E13" s="330" t="s">
        <v>294</v>
      </c>
      <c r="F13" s="345" t="s">
        <v>323</v>
      </c>
      <c r="G13" s="330" t="s">
        <v>296</v>
      </c>
      <c r="H13" s="345" t="s">
        <v>323</v>
      </c>
      <c r="I13" s="106" t="s">
        <v>324</v>
      </c>
      <c r="J13" s="107" t="s">
        <v>325</v>
      </c>
    </row>
    <row r="14" spans="1:10" ht="45.75" thickBot="1" x14ac:dyDescent="0.3">
      <c r="A14" s="339"/>
      <c r="B14" s="327"/>
      <c r="C14" s="329"/>
      <c r="D14" s="332"/>
      <c r="E14" s="332"/>
      <c r="F14" s="345"/>
      <c r="G14" s="332"/>
      <c r="H14" s="345"/>
      <c r="I14" s="94" t="s">
        <v>326</v>
      </c>
      <c r="J14" s="108" t="s">
        <v>327</v>
      </c>
    </row>
    <row r="15" spans="1:10" x14ac:dyDescent="0.25">
      <c r="A15" s="324" t="s">
        <v>328</v>
      </c>
      <c r="B15" s="346" t="s">
        <v>329</v>
      </c>
      <c r="C15" s="348" t="s">
        <v>330</v>
      </c>
      <c r="D15" s="330" t="s">
        <v>331</v>
      </c>
      <c r="E15" s="330" t="s">
        <v>294</v>
      </c>
      <c r="F15" s="345" t="s">
        <v>323</v>
      </c>
      <c r="G15" s="330" t="s">
        <v>296</v>
      </c>
      <c r="H15" s="333" t="s">
        <v>295</v>
      </c>
      <c r="I15" s="100" t="s">
        <v>332</v>
      </c>
      <c r="J15" s="105">
        <v>44196</v>
      </c>
    </row>
    <row r="16" spans="1:10" ht="30" x14ac:dyDescent="0.25">
      <c r="A16" s="339"/>
      <c r="B16" s="347"/>
      <c r="C16" s="349"/>
      <c r="D16" s="332"/>
      <c r="E16" s="332"/>
      <c r="F16" s="345"/>
      <c r="G16" s="332"/>
      <c r="H16" s="335"/>
      <c r="I16" s="94" t="s">
        <v>333</v>
      </c>
      <c r="J16" s="105">
        <v>44196</v>
      </c>
    </row>
    <row r="17" spans="1:10" ht="45" x14ac:dyDescent="0.25">
      <c r="A17" s="324" t="s">
        <v>334</v>
      </c>
      <c r="B17" s="346" t="s">
        <v>335</v>
      </c>
      <c r="C17" s="348" t="s">
        <v>336</v>
      </c>
      <c r="D17" s="330" t="s">
        <v>331</v>
      </c>
      <c r="E17" s="330" t="s">
        <v>337</v>
      </c>
      <c r="F17" s="351" t="s">
        <v>323</v>
      </c>
      <c r="G17" s="330" t="s">
        <v>302</v>
      </c>
      <c r="H17" s="350" t="s">
        <v>323</v>
      </c>
      <c r="I17" s="93" t="s">
        <v>338</v>
      </c>
      <c r="J17" s="109">
        <v>44195</v>
      </c>
    </row>
    <row r="18" spans="1:10" ht="30" x14ac:dyDescent="0.25">
      <c r="A18" s="325"/>
      <c r="B18" s="327"/>
      <c r="C18" s="329"/>
      <c r="D18" s="331"/>
      <c r="E18" s="331"/>
      <c r="F18" s="351"/>
      <c r="G18" s="331"/>
      <c r="H18" s="351"/>
      <c r="I18" s="93" t="s">
        <v>339</v>
      </c>
      <c r="J18" s="109">
        <v>44195</v>
      </c>
    </row>
    <row r="19" spans="1:10" ht="45" x14ac:dyDescent="0.25">
      <c r="A19" s="325"/>
      <c r="B19" s="327"/>
      <c r="C19" s="329"/>
      <c r="D19" s="331"/>
      <c r="E19" s="331"/>
      <c r="F19" s="351"/>
      <c r="G19" s="331"/>
      <c r="H19" s="351"/>
      <c r="I19" s="93" t="s">
        <v>340</v>
      </c>
      <c r="J19" s="109">
        <v>44195</v>
      </c>
    </row>
    <row r="20" spans="1:10" ht="45" x14ac:dyDescent="0.25">
      <c r="A20" s="325"/>
      <c r="B20" s="327"/>
      <c r="C20" s="329"/>
      <c r="D20" s="331"/>
      <c r="E20" s="331"/>
      <c r="F20" s="351"/>
      <c r="G20" s="331"/>
      <c r="H20" s="351"/>
      <c r="I20" s="93" t="s">
        <v>341</v>
      </c>
      <c r="J20" s="109">
        <v>44195</v>
      </c>
    </row>
    <row r="21" spans="1:10" ht="30" x14ac:dyDescent="0.25">
      <c r="A21" s="325"/>
      <c r="B21" s="327"/>
      <c r="C21" s="329"/>
      <c r="D21" s="331"/>
      <c r="E21" s="331"/>
      <c r="F21" s="351"/>
      <c r="G21" s="331"/>
      <c r="H21" s="351"/>
      <c r="I21" s="93" t="s">
        <v>342</v>
      </c>
      <c r="J21" s="110">
        <v>44195</v>
      </c>
    </row>
    <row r="22" spans="1:10" ht="45" x14ac:dyDescent="0.25">
      <c r="A22" s="352" t="s">
        <v>343</v>
      </c>
      <c r="B22" s="353" t="s">
        <v>344</v>
      </c>
      <c r="C22" s="354" t="s">
        <v>345</v>
      </c>
      <c r="D22" s="355" t="s">
        <v>293</v>
      </c>
      <c r="E22" s="355" t="s">
        <v>337</v>
      </c>
      <c r="F22" s="350" t="s">
        <v>323</v>
      </c>
      <c r="G22" s="355" t="s">
        <v>302</v>
      </c>
      <c r="H22" s="345" t="s">
        <v>323</v>
      </c>
      <c r="I22" s="93" t="s">
        <v>346</v>
      </c>
      <c r="J22" s="109">
        <v>44196</v>
      </c>
    </row>
    <row r="23" spans="1:10" ht="75" x14ac:dyDescent="0.25">
      <c r="A23" s="352"/>
      <c r="B23" s="353"/>
      <c r="C23" s="354"/>
      <c r="D23" s="355"/>
      <c r="E23" s="355"/>
      <c r="F23" s="351"/>
      <c r="G23" s="355"/>
      <c r="H23" s="345"/>
      <c r="I23" s="93" t="s">
        <v>347</v>
      </c>
      <c r="J23" s="109">
        <v>44196</v>
      </c>
    </row>
    <row r="24" spans="1:10" ht="45" x14ac:dyDescent="0.25">
      <c r="A24" s="352"/>
      <c r="B24" s="353"/>
      <c r="C24" s="354"/>
      <c r="D24" s="355"/>
      <c r="E24" s="355"/>
      <c r="F24" s="351"/>
      <c r="G24" s="355"/>
      <c r="H24" s="345"/>
      <c r="I24" s="111" t="s">
        <v>348</v>
      </c>
      <c r="J24" s="109">
        <v>44196</v>
      </c>
    </row>
    <row r="25" spans="1:10" ht="90.75" thickBot="1" x14ac:dyDescent="0.3">
      <c r="A25" s="352"/>
      <c r="B25" s="353"/>
      <c r="C25" s="354"/>
      <c r="D25" s="355"/>
      <c r="E25" s="355"/>
      <c r="F25" s="356"/>
      <c r="G25" s="355"/>
      <c r="H25" s="345"/>
      <c r="I25" s="93" t="s">
        <v>349</v>
      </c>
      <c r="J25" s="109">
        <v>44196</v>
      </c>
    </row>
    <row r="26" spans="1:10" ht="45" x14ac:dyDescent="0.25">
      <c r="A26" s="324" t="s">
        <v>350</v>
      </c>
      <c r="B26" s="358" t="s">
        <v>351</v>
      </c>
      <c r="C26" s="360" t="s">
        <v>352</v>
      </c>
      <c r="D26" s="330" t="s">
        <v>353</v>
      </c>
      <c r="E26" s="330" t="s">
        <v>337</v>
      </c>
      <c r="F26" s="350" t="s">
        <v>323</v>
      </c>
      <c r="G26" s="330" t="s">
        <v>302</v>
      </c>
      <c r="H26" s="333" t="s">
        <v>295</v>
      </c>
      <c r="I26" s="112" t="s">
        <v>354</v>
      </c>
      <c r="J26" s="109">
        <v>44196</v>
      </c>
    </row>
    <row r="27" spans="1:10" ht="30" x14ac:dyDescent="0.25">
      <c r="A27" s="325"/>
      <c r="B27" s="340"/>
      <c r="C27" s="341"/>
      <c r="D27" s="331"/>
      <c r="E27" s="331"/>
      <c r="F27" s="351"/>
      <c r="G27" s="331"/>
      <c r="H27" s="334"/>
      <c r="I27" s="93" t="s">
        <v>355</v>
      </c>
      <c r="J27" s="109">
        <v>44196</v>
      </c>
    </row>
    <row r="28" spans="1:10" ht="45.75" thickBot="1" x14ac:dyDescent="0.3">
      <c r="A28" s="325"/>
      <c r="B28" s="346"/>
      <c r="C28" s="348"/>
      <c r="D28" s="332"/>
      <c r="E28" s="332"/>
      <c r="F28" s="351"/>
      <c r="G28" s="332"/>
      <c r="H28" s="335"/>
      <c r="I28" s="113" t="s">
        <v>356</v>
      </c>
      <c r="J28" s="109">
        <v>44196</v>
      </c>
    </row>
    <row r="29" spans="1:10" x14ac:dyDescent="0.25">
      <c r="A29" s="325"/>
      <c r="B29" s="358" t="s">
        <v>357</v>
      </c>
      <c r="C29" s="360" t="s">
        <v>358</v>
      </c>
      <c r="D29" s="330" t="s">
        <v>353</v>
      </c>
      <c r="E29" s="330" t="s">
        <v>294</v>
      </c>
      <c r="F29" s="345" t="s">
        <v>323</v>
      </c>
      <c r="G29" s="330" t="s">
        <v>302</v>
      </c>
      <c r="H29" s="357" t="s">
        <v>295</v>
      </c>
      <c r="I29" s="112" t="s">
        <v>359</v>
      </c>
      <c r="J29" s="109">
        <v>44196</v>
      </c>
    </row>
    <row r="30" spans="1:10" ht="30.75" thickBot="1" x14ac:dyDescent="0.3">
      <c r="A30" s="339"/>
      <c r="B30" s="359"/>
      <c r="C30" s="361"/>
      <c r="D30" s="332"/>
      <c r="E30" s="332"/>
      <c r="F30" s="345"/>
      <c r="G30" s="332"/>
      <c r="H30" s="357"/>
      <c r="I30" s="114" t="s">
        <v>360</v>
      </c>
      <c r="J30" s="109">
        <v>44196</v>
      </c>
    </row>
    <row r="31" spans="1:10" ht="30" x14ac:dyDescent="0.25">
      <c r="A31" s="352" t="s">
        <v>361</v>
      </c>
      <c r="B31" s="340" t="s">
        <v>362</v>
      </c>
      <c r="C31" s="341" t="s">
        <v>363</v>
      </c>
      <c r="D31" s="355" t="s">
        <v>301</v>
      </c>
      <c r="E31" s="355" t="s">
        <v>294</v>
      </c>
      <c r="F31" s="357" t="s">
        <v>295</v>
      </c>
      <c r="G31" s="355" t="s">
        <v>302</v>
      </c>
      <c r="H31" s="357" t="s">
        <v>295</v>
      </c>
      <c r="I31" s="115" t="s">
        <v>364</v>
      </c>
      <c r="J31" s="105">
        <v>44196</v>
      </c>
    </row>
    <row r="32" spans="1:10" ht="60" x14ac:dyDescent="0.25">
      <c r="A32" s="352"/>
      <c r="B32" s="340"/>
      <c r="C32" s="341"/>
      <c r="D32" s="355"/>
      <c r="E32" s="355"/>
      <c r="F32" s="357"/>
      <c r="G32" s="355"/>
      <c r="H32" s="357"/>
      <c r="I32" s="115" t="s">
        <v>365</v>
      </c>
      <c r="J32" s="105">
        <v>44196</v>
      </c>
    </row>
    <row r="33" spans="1:10" ht="60" x14ac:dyDescent="0.25">
      <c r="A33" s="352"/>
      <c r="B33" s="340" t="s">
        <v>366</v>
      </c>
      <c r="C33" s="341" t="s">
        <v>367</v>
      </c>
      <c r="D33" s="355" t="s">
        <v>301</v>
      </c>
      <c r="E33" s="355" t="s">
        <v>294</v>
      </c>
      <c r="F33" s="357" t="s">
        <v>295</v>
      </c>
      <c r="G33" s="355" t="s">
        <v>296</v>
      </c>
      <c r="H33" s="357" t="s">
        <v>295</v>
      </c>
      <c r="I33" s="93" t="s">
        <v>368</v>
      </c>
      <c r="J33" s="105">
        <v>44196</v>
      </c>
    </row>
    <row r="34" spans="1:10" ht="60.75" thickBot="1" x14ac:dyDescent="0.3">
      <c r="A34" s="352"/>
      <c r="B34" s="340"/>
      <c r="C34" s="341"/>
      <c r="D34" s="355"/>
      <c r="E34" s="355"/>
      <c r="F34" s="357"/>
      <c r="G34" s="355"/>
      <c r="H34" s="357"/>
      <c r="I34" s="93" t="s">
        <v>369</v>
      </c>
      <c r="J34" s="105">
        <v>44196</v>
      </c>
    </row>
    <row r="35" spans="1:10" ht="105.75" thickBot="1" x14ac:dyDescent="0.3">
      <c r="A35" s="102" t="s">
        <v>370</v>
      </c>
      <c r="B35" s="116" t="s">
        <v>371</v>
      </c>
      <c r="C35" s="100" t="s">
        <v>372</v>
      </c>
      <c r="D35" s="95" t="s">
        <v>293</v>
      </c>
      <c r="E35" s="95" t="s">
        <v>302</v>
      </c>
      <c r="F35" s="97" t="s">
        <v>302</v>
      </c>
      <c r="G35" s="95" t="s">
        <v>296</v>
      </c>
      <c r="H35" s="97" t="s">
        <v>302</v>
      </c>
      <c r="I35" s="112" t="s">
        <v>373</v>
      </c>
      <c r="J35" s="117">
        <v>44043</v>
      </c>
    </row>
    <row r="36" spans="1:10" ht="30" x14ac:dyDescent="0.25">
      <c r="A36" s="324" t="s">
        <v>374</v>
      </c>
      <c r="B36" s="326" t="s">
        <v>375</v>
      </c>
      <c r="C36" s="328" t="s">
        <v>376</v>
      </c>
      <c r="D36" s="330" t="s">
        <v>377</v>
      </c>
      <c r="E36" s="330" t="s">
        <v>294</v>
      </c>
      <c r="F36" s="362" t="s">
        <v>323</v>
      </c>
      <c r="G36" s="330" t="s">
        <v>296</v>
      </c>
      <c r="H36" s="333" t="s">
        <v>295</v>
      </c>
      <c r="I36" s="112" t="s">
        <v>378</v>
      </c>
      <c r="J36" s="99" t="s">
        <v>379</v>
      </c>
    </row>
    <row r="37" spans="1:10" ht="30.75" thickBot="1" x14ac:dyDescent="0.3">
      <c r="A37" s="325"/>
      <c r="B37" s="327"/>
      <c r="C37" s="329"/>
      <c r="D37" s="331"/>
      <c r="E37" s="331"/>
      <c r="F37" s="363"/>
      <c r="G37" s="331"/>
      <c r="H37" s="334"/>
      <c r="I37" s="93" t="s">
        <v>380</v>
      </c>
      <c r="J37" s="99" t="s">
        <v>379</v>
      </c>
    </row>
    <row r="38" spans="1:10" ht="105" x14ac:dyDescent="0.25">
      <c r="A38" s="118" t="s">
        <v>381</v>
      </c>
      <c r="B38" s="113" t="s">
        <v>382</v>
      </c>
      <c r="C38" s="119" t="s">
        <v>383</v>
      </c>
      <c r="D38" s="120" t="s">
        <v>331</v>
      </c>
      <c r="E38" s="120" t="s">
        <v>294</v>
      </c>
      <c r="F38" s="121" t="s">
        <v>323</v>
      </c>
      <c r="G38" s="120" t="s">
        <v>296</v>
      </c>
      <c r="H38" s="96" t="s">
        <v>295</v>
      </c>
      <c r="I38" s="122" t="s">
        <v>384</v>
      </c>
      <c r="J38" s="105">
        <v>44043</v>
      </c>
    </row>
    <row r="39" spans="1:10" ht="90" x14ac:dyDescent="0.25">
      <c r="A39" s="352" t="s">
        <v>385</v>
      </c>
      <c r="B39" s="340" t="s">
        <v>386</v>
      </c>
      <c r="C39" s="341" t="s">
        <v>387</v>
      </c>
      <c r="D39" s="355" t="s">
        <v>331</v>
      </c>
      <c r="E39" s="355" t="s">
        <v>337</v>
      </c>
      <c r="F39" s="345" t="s">
        <v>323</v>
      </c>
      <c r="G39" s="355" t="s">
        <v>388</v>
      </c>
      <c r="H39" s="345" t="s">
        <v>323</v>
      </c>
      <c r="I39" s="123" t="s">
        <v>389</v>
      </c>
      <c r="J39" s="109" t="s">
        <v>390</v>
      </c>
    </row>
    <row r="40" spans="1:10" ht="60" x14ac:dyDescent="0.25">
      <c r="A40" s="352"/>
      <c r="B40" s="340"/>
      <c r="C40" s="341"/>
      <c r="D40" s="355"/>
      <c r="E40" s="355"/>
      <c r="F40" s="345"/>
      <c r="G40" s="355"/>
      <c r="H40" s="345"/>
      <c r="I40" s="123" t="s">
        <v>391</v>
      </c>
      <c r="J40" s="109">
        <v>44196</v>
      </c>
    </row>
    <row r="41" spans="1:10" ht="75" x14ac:dyDescent="0.25">
      <c r="A41" s="352"/>
      <c r="B41" s="340"/>
      <c r="C41" s="341"/>
      <c r="D41" s="355"/>
      <c r="E41" s="355"/>
      <c r="F41" s="345"/>
      <c r="G41" s="355"/>
      <c r="H41" s="345"/>
      <c r="I41" s="93" t="s">
        <v>392</v>
      </c>
      <c r="J41" s="109">
        <v>44196</v>
      </c>
    </row>
    <row r="42" spans="1:10" ht="90" x14ac:dyDescent="0.25">
      <c r="A42" s="352"/>
      <c r="B42" s="340" t="s">
        <v>393</v>
      </c>
      <c r="C42" s="341" t="s">
        <v>394</v>
      </c>
      <c r="D42" s="355" t="s">
        <v>301</v>
      </c>
      <c r="E42" s="355" t="s">
        <v>294</v>
      </c>
      <c r="F42" s="357" t="s">
        <v>295</v>
      </c>
      <c r="G42" s="355" t="s">
        <v>388</v>
      </c>
      <c r="H42" s="357" t="s">
        <v>295</v>
      </c>
      <c r="I42" s="123" t="s">
        <v>389</v>
      </c>
      <c r="J42" s="109" t="s">
        <v>390</v>
      </c>
    </row>
    <row r="43" spans="1:10" ht="60" x14ac:dyDescent="0.25">
      <c r="A43" s="352"/>
      <c r="B43" s="340"/>
      <c r="C43" s="341"/>
      <c r="D43" s="355"/>
      <c r="E43" s="355"/>
      <c r="F43" s="357"/>
      <c r="G43" s="355"/>
      <c r="H43" s="357"/>
      <c r="I43" s="93" t="s">
        <v>395</v>
      </c>
      <c r="J43" s="109">
        <v>44196</v>
      </c>
    </row>
    <row r="44" spans="1:10" ht="45" x14ac:dyDescent="0.25">
      <c r="A44" s="352" t="s">
        <v>396</v>
      </c>
      <c r="B44" s="340" t="s">
        <v>397</v>
      </c>
      <c r="C44" s="341" t="s">
        <v>398</v>
      </c>
      <c r="D44" s="355" t="s">
        <v>331</v>
      </c>
      <c r="E44" s="355" t="s">
        <v>294</v>
      </c>
      <c r="F44" s="345" t="s">
        <v>323</v>
      </c>
      <c r="G44" s="355" t="s">
        <v>302</v>
      </c>
      <c r="H44" s="357" t="s">
        <v>295</v>
      </c>
      <c r="I44" s="93" t="s">
        <v>399</v>
      </c>
      <c r="J44" s="99" t="s">
        <v>379</v>
      </c>
    </row>
    <row r="45" spans="1:10" x14ac:dyDescent="0.25">
      <c r="A45" s="352"/>
      <c r="B45" s="340"/>
      <c r="C45" s="341"/>
      <c r="D45" s="355"/>
      <c r="E45" s="355"/>
      <c r="F45" s="345"/>
      <c r="G45" s="355"/>
      <c r="H45" s="357"/>
      <c r="I45" s="93" t="s">
        <v>400</v>
      </c>
      <c r="J45" s="99" t="s">
        <v>379</v>
      </c>
    </row>
    <row r="46" spans="1:10" ht="105" x14ac:dyDescent="0.25">
      <c r="A46" s="324" t="s">
        <v>401</v>
      </c>
      <c r="B46" s="115" t="s">
        <v>402</v>
      </c>
      <c r="C46" s="98" t="s">
        <v>403</v>
      </c>
      <c r="D46" s="120" t="s">
        <v>331</v>
      </c>
      <c r="E46" s="95" t="s">
        <v>302</v>
      </c>
      <c r="F46" s="124" t="s">
        <v>295</v>
      </c>
      <c r="G46" s="95" t="s">
        <v>296</v>
      </c>
      <c r="H46" s="125" t="s">
        <v>302</v>
      </c>
      <c r="I46" s="103" t="s">
        <v>404</v>
      </c>
      <c r="J46" s="105">
        <v>44042</v>
      </c>
    </row>
    <row r="47" spans="1:10" ht="150" x14ac:dyDescent="0.25">
      <c r="A47" s="339"/>
      <c r="B47" s="115" t="s">
        <v>405</v>
      </c>
      <c r="C47" s="98" t="s">
        <v>406</v>
      </c>
      <c r="D47" s="90" t="s">
        <v>377</v>
      </c>
      <c r="E47" s="95" t="s">
        <v>302</v>
      </c>
      <c r="F47" s="126" t="s">
        <v>323</v>
      </c>
      <c r="G47" s="95" t="s">
        <v>296</v>
      </c>
      <c r="H47" s="96" t="s">
        <v>295</v>
      </c>
      <c r="I47" s="115" t="s">
        <v>407</v>
      </c>
      <c r="J47" s="105">
        <v>44196</v>
      </c>
    </row>
    <row r="48" spans="1:10" ht="210" x14ac:dyDescent="0.25">
      <c r="A48" s="102" t="s">
        <v>408</v>
      </c>
      <c r="B48" s="127" t="s">
        <v>409</v>
      </c>
      <c r="C48" s="94" t="s">
        <v>410</v>
      </c>
      <c r="D48" s="95" t="s">
        <v>331</v>
      </c>
      <c r="E48" s="98" t="s">
        <v>294</v>
      </c>
      <c r="F48" s="128" t="s">
        <v>323</v>
      </c>
      <c r="G48" s="95" t="s">
        <v>296</v>
      </c>
      <c r="H48" s="96" t="s">
        <v>295</v>
      </c>
      <c r="I48" s="93" t="s">
        <v>411</v>
      </c>
      <c r="J48" s="105">
        <v>41121</v>
      </c>
    </row>
    <row r="49" spans="1:10" ht="45" x14ac:dyDescent="0.25">
      <c r="A49" s="352" t="s">
        <v>412</v>
      </c>
      <c r="B49" s="340" t="s">
        <v>413</v>
      </c>
      <c r="C49" s="341" t="s">
        <v>414</v>
      </c>
      <c r="D49" s="355" t="s">
        <v>293</v>
      </c>
      <c r="E49" s="355" t="s">
        <v>294</v>
      </c>
      <c r="F49" s="357" t="s">
        <v>295</v>
      </c>
      <c r="G49" s="355" t="s">
        <v>296</v>
      </c>
      <c r="H49" s="357" t="s">
        <v>295</v>
      </c>
      <c r="I49" s="111" t="s">
        <v>415</v>
      </c>
      <c r="J49" s="129" t="s">
        <v>416</v>
      </c>
    </row>
    <row r="50" spans="1:10" ht="30" x14ac:dyDescent="0.25">
      <c r="A50" s="352"/>
      <c r="B50" s="340"/>
      <c r="C50" s="341"/>
      <c r="D50" s="355"/>
      <c r="E50" s="355"/>
      <c r="F50" s="357"/>
      <c r="G50" s="355"/>
      <c r="H50" s="357"/>
      <c r="I50" s="111" t="s">
        <v>417</v>
      </c>
      <c r="J50" s="129" t="s">
        <v>418</v>
      </c>
    </row>
    <row r="51" spans="1:10" ht="60" x14ac:dyDescent="0.25">
      <c r="A51" s="352"/>
      <c r="B51" s="340"/>
      <c r="C51" s="341"/>
      <c r="D51" s="355"/>
      <c r="E51" s="355"/>
      <c r="F51" s="357"/>
      <c r="G51" s="355"/>
      <c r="H51" s="357"/>
      <c r="I51" s="111" t="s">
        <v>419</v>
      </c>
      <c r="J51" s="129" t="s">
        <v>416</v>
      </c>
    </row>
    <row r="52" spans="1:10" ht="120" x14ac:dyDescent="0.25">
      <c r="A52" s="352" t="s">
        <v>420</v>
      </c>
      <c r="B52" s="93" t="s">
        <v>421</v>
      </c>
      <c r="C52" s="130" t="s">
        <v>422</v>
      </c>
      <c r="D52" s="95" t="s">
        <v>293</v>
      </c>
      <c r="E52" s="95" t="s">
        <v>294</v>
      </c>
      <c r="F52" s="96" t="s">
        <v>295</v>
      </c>
      <c r="G52" s="95" t="s">
        <v>296</v>
      </c>
      <c r="H52" s="96" t="s">
        <v>295</v>
      </c>
      <c r="I52" s="115" t="s">
        <v>423</v>
      </c>
      <c r="J52" s="105">
        <v>44196</v>
      </c>
    </row>
    <row r="53" spans="1:10" ht="150" x14ac:dyDescent="0.25">
      <c r="A53" s="352"/>
      <c r="B53" s="93" t="s">
        <v>424</v>
      </c>
      <c r="C53" s="130" t="s">
        <v>425</v>
      </c>
      <c r="D53" s="95" t="s">
        <v>293</v>
      </c>
      <c r="E53" s="95" t="s">
        <v>294</v>
      </c>
      <c r="F53" s="96" t="s">
        <v>295</v>
      </c>
      <c r="G53" s="95" t="s">
        <v>296</v>
      </c>
      <c r="H53" s="96" t="s">
        <v>295</v>
      </c>
      <c r="I53" s="115" t="s">
        <v>426</v>
      </c>
      <c r="J53" s="105">
        <v>44196</v>
      </c>
    </row>
    <row r="54" spans="1:10" ht="180" x14ac:dyDescent="0.25">
      <c r="A54" s="102" t="s">
        <v>427</v>
      </c>
      <c r="B54" s="93" t="s">
        <v>428</v>
      </c>
      <c r="C54" s="130" t="s">
        <v>429</v>
      </c>
      <c r="D54" s="95" t="s">
        <v>331</v>
      </c>
      <c r="E54" s="95" t="s">
        <v>294</v>
      </c>
      <c r="F54" s="131" t="s">
        <v>323</v>
      </c>
      <c r="G54" s="95" t="s">
        <v>296</v>
      </c>
      <c r="H54" s="96" t="s">
        <v>295</v>
      </c>
      <c r="I54" s="115" t="s">
        <v>303</v>
      </c>
      <c r="J54" s="99"/>
    </row>
    <row r="55" spans="1:10" ht="105.75" thickBot="1" x14ac:dyDescent="0.3">
      <c r="A55" s="132" t="s">
        <v>430</v>
      </c>
      <c r="B55" s="114" t="s">
        <v>431</v>
      </c>
      <c r="C55" s="101" t="s">
        <v>432</v>
      </c>
      <c r="D55" s="133" t="s">
        <v>301</v>
      </c>
      <c r="E55" s="133" t="s">
        <v>294</v>
      </c>
      <c r="F55" s="134" t="s">
        <v>295</v>
      </c>
      <c r="G55" s="133" t="s">
        <v>296</v>
      </c>
      <c r="H55" s="135" t="s">
        <v>295</v>
      </c>
      <c r="I55" s="136" t="s">
        <v>433</v>
      </c>
      <c r="J55" s="137">
        <v>43799</v>
      </c>
    </row>
  </sheetData>
  <protectedRanges>
    <protectedRange password="D0CA" sqref="B5:C5" name="identificacion del riesgo_7_1"/>
    <protectedRange password="D0CA" sqref="I6:I8" name="tratamiento"/>
    <protectedRange password="D0CA" sqref="J6:J8" name="tratamiento_1"/>
    <protectedRange password="D0CA" sqref="B6:C8" name="identificacion del riesgo"/>
    <protectedRange password="D0CA" sqref="B9:C9" name="identificacion del riesgo_1"/>
    <protectedRange password="D0CA" sqref="I9" name="tratamiento_2"/>
    <protectedRange password="D0CA" sqref="B15:C15" name="identificacion del riesgo_2"/>
    <protectedRange password="D0CA" sqref="I15:I16" name="tratamiento_3"/>
    <protectedRange password="D0CA" sqref="J17:J21" name="tratamiento_4"/>
    <protectedRange password="D0CA" sqref="B31:C32" name="identificacion del riesgo_1_1"/>
    <protectedRange password="D0CA" sqref="B33:C33" name="identificacion del riesgo_1_2"/>
    <protectedRange password="D0CA" sqref="I33:I34" name="tratamiento_1_1"/>
    <protectedRange password="D0CA" sqref="B44:C45" name="identificacion del riesgo_3"/>
    <protectedRange password="D0CA" sqref="I44:I45" name="tratamiento_5"/>
    <protectedRange password="D0CA" sqref="B48:C48" name="identificacion del riesgo_1_3"/>
    <protectedRange password="D0CA" sqref="I48" name="tratamiento_1_2"/>
    <protectedRange password="D0CA" sqref="B55:C55" name="identificacion del riesgo_4"/>
    <protectedRange password="D0CA" sqref="B49:C51" name="identificacion del riesgo_5"/>
    <protectedRange password="D0CA" sqref="I49:I51" name="tratamiento_6"/>
    <protectedRange password="D0CA" sqref="J49:J51" name="tratamiento_7"/>
    <protectedRange password="D0CA" sqref="B52:C52" name="identificacion del riesgo_6"/>
    <protectedRange password="D0CA" sqref="B53:C53" name="identificacion del riesgo_7"/>
    <protectedRange password="D0CA" sqref="I17:I20" name="tratamiento_8"/>
    <protectedRange password="D0CA" sqref="I21" name="evidencia"/>
    <protectedRange password="D0CA" sqref="I10:I12" name="tratamiento_9"/>
    <protectedRange password="D0CA" sqref="B10:C12" name="identificacion del riesgo_8"/>
    <protectedRange password="D0CA" sqref="J10:J11" name="tratamiento_10"/>
    <protectedRange password="D0CA" sqref="B13:C14" name="identificacion del riesgo_9"/>
    <protectedRange password="D0CA" sqref="I13:I14" name="tratamiento_11"/>
    <protectedRange password="D0CA" sqref="J13:J14" name="tratamiento_12"/>
    <protectedRange password="D0CA" sqref="B36:C37" name="identificacion del riesgo_11"/>
    <protectedRange password="D0CA" sqref="I36:I37" name="tratamiento_13"/>
    <protectedRange password="D0CA" sqref="B35:C35" name="identificacion del riesgo_12"/>
    <protectedRange password="D0CA" sqref="I35" name="tratamiento_14"/>
    <protectedRange password="D0CA" sqref="J35" name="tratamiento_15"/>
    <protectedRange password="D0CA" sqref="B38:C38" name="identificacion del riesgo_13"/>
    <protectedRange password="D0CA" sqref="B26:C28" name="identificacion del riesgo_14"/>
    <protectedRange password="D0CA" sqref="I26:I28" name="tratamiento_16"/>
    <protectedRange password="D0CA" sqref="B29:C30" name="identificacion del riesgo_15"/>
    <protectedRange password="D0CA" sqref="I29:I30" name="tratamiento_17"/>
    <protectedRange password="D0CA" sqref="I46" name="tratamiento_3_1"/>
  </protectedRanges>
  <mergeCells count="122">
    <mergeCell ref="F49:F51"/>
    <mergeCell ref="G49:G51"/>
    <mergeCell ref="H49:H51"/>
    <mergeCell ref="A52:A53"/>
    <mergeCell ref="A46:A47"/>
    <mergeCell ref="A49:A51"/>
    <mergeCell ref="B49:B51"/>
    <mergeCell ref="C49:C51"/>
    <mergeCell ref="D49:D51"/>
    <mergeCell ref="E49:E51"/>
    <mergeCell ref="A44:A45"/>
    <mergeCell ref="B44:B45"/>
    <mergeCell ref="C44:C45"/>
    <mergeCell ref="D44:D45"/>
    <mergeCell ref="E44:E45"/>
    <mergeCell ref="F44:F45"/>
    <mergeCell ref="G44:G45"/>
    <mergeCell ref="H44:H45"/>
    <mergeCell ref="B42:B43"/>
    <mergeCell ref="C42:C43"/>
    <mergeCell ref="D42:D43"/>
    <mergeCell ref="E42:E43"/>
    <mergeCell ref="F42:F43"/>
    <mergeCell ref="G42:G43"/>
    <mergeCell ref="C33:C34"/>
    <mergeCell ref="D33:D34"/>
    <mergeCell ref="E33:E34"/>
    <mergeCell ref="F33:F34"/>
    <mergeCell ref="G33:G34"/>
    <mergeCell ref="H33:H34"/>
    <mergeCell ref="G36:G37"/>
    <mergeCell ref="H36:H37"/>
    <mergeCell ref="A39:A43"/>
    <mergeCell ref="B39:B41"/>
    <mergeCell ref="C39:C41"/>
    <mergeCell ref="D39:D41"/>
    <mergeCell ref="E39:E41"/>
    <mergeCell ref="F39:F41"/>
    <mergeCell ref="G39:G41"/>
    <mergeCell ref="H39:H41"/>
    <mergeCell ref="A36:A37"/>
    <mergeCell ref="B36:B37"/>
    <mergeCell ref="C36:C37"/>
    <mergeCell ref="D36:D37"/>
    <mergeCell ref="E36:E37"/>
    <mergeCell ref="F36:F37"/>
    <mergeCell ref="H42:H43"/>
    <mergeCell ref="A31:A34"/>
    <mergeCell ref="B31:B32"/>
    <mergeCell ref="C31:C32"/>
    <mergeCell ref="D31:D32"/>
    <mergeCell ref="E31:E32"/>
    <mergeCell ref="F31:F32"/>
    <mergeCell ref="G26:G28"/>
    <mergeCell ref="H26:H28"/>
    <mergeCell ref="B29:B30"/>
    <mergeCell ref="C29:C30"/>
    <mergeCell ref="D29:D30"/>
    <mergeCell ref="E29:E30"/>
    <mergeCell ref="F29:F30"/>
    <mergeCell ref="G29:G30"/>
    <mergeCell ref="H29:H30"/>
    <mergeCell ref="A26:A30"/>
    <mergeCell ref="B26:B28"/>
    <mergeCell ref="C26:C28"/>
    <mergeCell ref="D26:D28"/>
    <mergeCell ref="E26:E28"/>
    <mergeCell ref="F26:F28"/>
    <mergeCell ref="G31:G32"/>
    <mergeCell ref="H31:H32"/>
    <mergeCell ref="B33:B34"/>
    <mergeCell ref="G17:G21"/>
    <mergeCell ref="H17:H21"/>
    <mergeCell ref="A22:A25"/>
    <mergeCell ref="B22:B25"/>
    <mergeCell ref="C22:C25"/>
    <mergeCell ref="D22:D25"/>
    <mergeCell ref="E22:E25"/>
    <mergeCell ref="F22:F25"/>
    <mergeCell ref="G22:G25"/>
    <mergeCell ref="H22:H25"/>
    <mergeCell ref="A17:A21"/>
    <mergeCell ref="B17:B21"/>
    <mergeCell ref="C17:C21"/>
    <mergeCell ref="D17:D21"/>
    <mergeCell ref="E17:E21"/>
    <mergeCell ref="F17:F21"/>
    <mergeCell ref="A15:A16"/>
    <mergeCell ref="B15:B16"/>
    <mergeCell ref="C15:C16"/>
    <mergeCell ref="D15:D16"/>
    <mergeCell ref="E15:E16"/>
    <mergeCell ref="F15:F16"/>
    <mergeCell ref="G15:G16"/>
    <mergeCell ref="H15:H16"/>
    <mergeCell ref="A13:A14"/>
    <mergeCell ref="B13:B14"/>
    <mergeCell ref="C13:C14"/>
    <mergeCell ref="D13:D14"/>
    <mergeCell ref="E13:E14"/>
    <mergeCell ref="F13:F14"/>
    <mergeCell ref="A10:A12"/>
    <mergeCell ref="B10:B12"/>
    <mergeCell ref="C10:C12"/>
    <mergeCell ref="D10:D12"/>
    <mergeCell ref="E10:E12"/>
    <mergeCell ref="F10:F12"/>
    <mergeCell ref="G10:G12"/>
    <mergeCell ref="H10:H12"/>
    <mergeCell ref="G13:G14"/>
    <mergeCell ref="H13:H14"/>
    <mergeCell ref="A1:J1"/>
    <mergeCell ref="A2:J2"/>
    <mergeCell ref="A5:A8"/>
    <mergeCell ref="B6:B8"/>
    <mergeCell ref="C6:C8"/>
    <mergeCell ref="D6:D8"/>
    <mergeCell ref="E6:E8"/>
    <mergeCell ref="F6:F8"/>
    <mergeCell ref="G6:G8"/>
    <mergeCell ref="H6:H8"/>
    <mergeCell ref="J6:J8"/>
  </mergeCells>
  <conditionalFormatting sqref="F4:F6 F15">
    <cfRule type="containsText" dxfId="211" priority="208" operator="containsText" text="Bajo">
      <formula>NOT(ISERROR(SEARCH("Bajo",F4)))</formula>
    </cfRule>
    <cfRule type="containsText" dxfId="210" priority="209" operator="containsText" text="Moderado">
      <formula>NOT(ISERROR(SEARCH("Moderado",F4)))</formula>
    </cfRule>
    <cfRule type="containsText" dxfId="209" priority="210" operator="containsText" text="Alto">
      <formula>NOT(ISERROR(SEARCH("Alto",F4)))</formula>
    </cfRule>
    <cfRule type="containsText" dxfId="208" priority="211" operator="containsText" text="Extremo">
      <formula>NOT(ISERROR(SEARCH("Extremo",F4)))</formula>
    </cfRule>
  </conditionalFormatting>
  <conditionalFormatting sqref="H4">
    <cfRule type="containsText" dxfId="207" priority="203" operator="containsText" text="Bajo">
      <formula>NOT(ISERROR(SEARCH("Bajo",H4)))</formula>
    </cfRule>
    <cfRule type="containsText" dxfId="206" priority="204" operator="containsText" text="Moderado">
      <formula>NOT(ISERROR(SEARCH("Moderado",H4)))</formula>
    </cfRule>
    <cfRule type="containsText" dxfId="205" priority="205" operator="containsText" text="Alto">
      <formula>NOT(ISERROR(SEARCH("Alto",H4)))</formula>
    </cfRule>
    <cfRule type="containsText" dxfId="204" priority="206" operator="containsText" text="Extremo">
      <formula>NOT(ISERROR(SEARCH("Extremo",H4)))</formula>
    </cfRule>
  </conditionalFormatting>
  <conditionalFormatting sqref="H5">
    <cfRule type="containsText" dxfId="203" priority="199" operator="containsText" text="Extremo">
      <formula>NOT(ISERROR(SEARCH("Extremo",H5)))</formula>
    </cfRule>
    <cfRule type="containsText" dxfId="202" priority="200" operator="containsText" text="Alto">
      <formula>NOT(ISERROR(SEARCH("Alto",H5)))</formula>
    </cfRule>
    <cfRule type="containsText" dxfId="201" priority="201" operator="containsText" text="Moderado">
      <formula>NOT(ISERROR(SEARCH("Moderado",H5)))</formula>
    </cfRule>
    <cfRule type="containsText" dxfId="200" priority="202" operator="containsText" text="Bajo">
      <formula>NOT(ISERROR(SEARCH("Bajo",H5)))</formula>
    </cfRule>
  </conditionalFormatting>
  <conditionalFormatting sqref="H6">
    <cfRule type="containsText" dxfId="199" priority="194" operator="containsText" text="Bajo">
      <formula>NOT(ISERROR(SEARCH("Bajo",H6)))</formula>
    </cfRule>
    <cfRule type="containsText" dxfId="198" priority="195" operator="containsText" text="Moderado">
      <formula>NOT(ISERROR(SEARCH("Moderado",H6)))</formula>
    </cfRule>
    <cfRule type="containsText" dxfId="197" priority="196" operator="containsText" text="Alto">
      <formula>NOT(ISERROR(SEARCH("Alto",H6)))</formula>
    </cfRule>
    <cfRule type="containsText" dxfId="196" priority="197" operator="containsText" text="Extremo">
      <formula>NOT(ISERROR(SEARCH("Extremo",H6)))</formula>
    </cfRule>
  </conditionalFormatting>
  <conditionalFormatting sqref="F9:F10 H9:H10">
    <cfRule type="containsText" dxfId="195" priority="190" operator="containsText" text="Extremo">
      <formula>NOT(ISERROR(SEARCH("Extremo",F9)))</formula>
    </cfRule>
    <cfRule type="containsText" dxfId="194" priority="191" operator="containsText" text="Alto">
      <formula>NOT(ISERROR(SEARCH("Alto",F9)))</formula>
    </cfRule>
    <cfRule type="containsText" dxfId="193" priority="192" operator="containsText" text="Moderado">
      <formula>NOT(ISERROR(SEARCH("Moderado",F9)))</formula>
    </cfRule>
    <cfRule type="containsText" dxfId="192" priority="193" operator="containsText" text="Bajo">
      <formula>NOT(ISERROR(SEARCH("Bajo",F9)))</formula>
    </cfRule>
  </conditionalFormatting>
  <conditionalFormatting sqref="F17">
    <cfRule type="containsText" dxfId="191" priority="185" operator="containsText" text="Bajo">
      <formula>NOT(ISERROR(SEARCH("Bajo",F17)))</formula>
    </cfRule>
    <cfRule type="containsText" dxfId="190" priority="186" operator="containsText" text="Moderado">
      <formula>NOT(ISERROR(SEARCH("Moderado",F17)))</formula>
    </cfRule>
    <cfRule type="containsText" dxfId="189" priority="187" operator="containsText" text="Alto">
      <formula>NOT(ISERROR(SEARCH("Alto",F17)))</formula>
    </cfRule>
    <cfRule type="containsText" dxfId="188" priority="188" operator="containsText" text="Extremo">
      <formula>NOT(ISERROR(SEARCH("Extremo",F17)))</formula>
    </cfRule>
  </conditionalFormatting>
  <conditionalFormatting sqref="H15">
    <cfRule type="containsText" dxfId="187" priority="179" operator="containsText" text="Bajo">
      <formula>NOT(ISERROR(SEARCH("Bajo",H15)))</formula>
    </cfRule>
    <cfRule type="containsText" dxfId="186" priority="180" operator="containsText" text="Moderado">
      <formula>NOT(ISERROR(SEARCH("Moderado",H15)))</formula>
    </cfRule>
    <cfRule type="containsText" dxfId="185" priority="181" operator="containsText" text="Alto">
      <formula>NOT(ISERROR(SEARCH("Alto",H15)))</formula>
    </cfRule>
    <cfRule type="containsText" dxfId="184" priority="182" operator="containsText" text="Extremo">
      <formula>NOT(ISERROR(SEARCH("Extremo",H15)))</formula>
    </cfRule>
  </conditionalFormatting>
  <conditionalFormatting sqref="H17">
    <cfRule type="containsText" dxfId="183" priority="175" operator="containsText" text="Bajo">
      <formula>NOT(ISERROR(SEARCH("Bajo",H17)))</formula>
    </cfRule>
    <cfRule type="containsText" dxfId="182" priority="176" operator="containsText" text="Moderado">
      <formula>NOT(ISERROR(SEARCH("Moderado",H17)))</formula>
    </cfRule>
    <cfRule type="containsText" dxfId="181" priority="177" operator="containsText" text="Alto">
      <formula>NOT(ISERROR(SEARCH("Alto",H17)))</formula>
    </cfRule>
    <cfRule type="containsText" dxfId="180" priority="178" operator="containsText" text="Extremo">
      <formula>NOT(ISERROR(SEARCH("Extremo",H17)))</formula>
    </cfRule>
  </conditionalFormatting>
  <conditionalFormatting sqref="F22 F26">
    <cfRule type="containsText" dxfId="179" priority="170" operator="containsText" text="Bajo">
      <formula>NOT(ISERROR(SEARCH("Bajo",F22)))</formula>
    </cfRule>
    <cfRule type="containsText" dxfId="178" priority="171" operator="containsText" text="Moderado">
      <formula>NOT(ISERROR(SEARCH("Moderado",F22)))</formula>
    </cfRule>
    <cfRule type="containsText" dxfId="177" priority="172" operator="containsText" text="Alto">
      <formula>NOT(ISERROR(SEARCH("Alto",F22)))</formula>
    </cfRule>
    <cfRule type="containsText" dxfId="176" priority="173" operator="containsText" text="Extremo">
      <formula>NOT(ISERROR(SEARCH("Extremo",F22)))</formula>
    </cfRule>
  </conditionalFormatting>
  <conditionalFormatting sqref="H22">
    <cfRule type="containsText" dxfId="175" priority="165" operator="containsText" text="Bajo">
      <formula>NOT(ISERROR(SEARCH("Bajo",H22)))</formula>
    </cfRule>
    <cfRule type="containsText" dxfId="174" priority="166" operator="containsText" text="Moderado">
      <formula>NOT(ISERROR(SEARCH("Moderado",H22)))</formula>
    </cfRule>
    <cfRule type="containsText" dxfId="173" priority="167" operator="containsText" text="Alto">
      <formula>NOT(ISERROR(SEARCH("Alto",H22)))</formula>
    </cfRule>
    <cfRule type="containsText" dxfId="172" priority="168" operator="containsText" text="Extremo">
      <formula>NOT(ISERROR(SEARCH("Extremo",H22)))</formula>
    </cfRule>
  </conditionalFormatting>
  <conditionalFormatting sqref="F31">
    <cfRule type="containsText" dxfId="171" priority="159" operator="containsText" text="Bajo">
      <formula>NOT(ISERROR(SEARCH("Bajo",F31)))</formula>
    </cfRule>
    <cfRule type="containsText" dxfId="170" priority="160" operator="containsText" text="Moderado">
      <formula>NOT(ISERROR(SEARCH("Moderado",F31)))</formula>
    </cfRule>
    <cfRule type="containsText" dxfId="169" priority="161" operator="containsText" text="Alto">
      <formula>NOT(ISERROR(SEARCH("Alto",F31)))</formula>
    </cfRule>
    <cfRule type="containsText" dxfId="168" priority="162" operator="containsText" text="Extremo">
      <formula>NOT(ISERROR(SEARCH("Extremo",F31)))</formula>
    </cfRule>
  </conditionalFormatting>
  <conditionalFormatting sqref="F33">
    <cfRule type="containsText" dxfId="167" priority="154" operator="containsText" text="Bajo">
      <formula>NOT(ISERROR(SEARCH("Bajo",F33)))</formula>
    </cfRule>
    <cfRule type="containsText" dxfId="166" priority="155" operator="containsText" text="Moderado">
      <formula>NOT(ISERROR(SEARCH("Moderado",F33)))</formula>
    </cfRule>
    <cfRule type="containsText" dxfId="165" priority="156" operator="containsText" text="Alto">
      <formula>NOT(ISERROR(SEARCH("Alto",F33)))</formula>
    </cfRule>
    <cfRule type="containsText" dxfId="164" priority="157" operator="containsText" text="Extremo">
      <formula>NOT(ISERROR(SEARCH("Extremo",F33)))</formula>
    </cfRule>
  </conditionalFormatting>
  <conditionalFormatting sqref="H31">
    <cfRule type="containsText" dxfId="163" priority="149" operator="containsText" text="Bajo">
      <formula>NOT(ISERROR(SEARCH("Bajo",H31)))</formula>
    </cfRule>
    <cfRule type="containsText" dxfId="162" priority="150" operator="containsText" text="Moderado">
      <formula>NOT(ISERROR(SEARCH("Moderado",H31)))</formula>
    </cfRule>
    <cfRule type="containsText" dxfId="161" priority="151" operator="containsText" text="Alto">
      <formula>NOT(ISERROR(SEARCH("Alto",H31)))</formula>
    </cfRule>
    <cfRule type="containsText" dxfId="160" priority="152" operator="containsText" text="Extremo">
      <formula>NOT(ISERROR(SEARCH("Extremo",H31)))</formula>
    </cfRule>
  </conditionalFormatting>
  <conditionalFormatting sqref="H33">
    <cfRule type="containsText" dxfId="159" priority="144" operator="containsText" text="Bajo">
      <formula>NOT(ISERROR(SEARCH("Bajo",H33)))</formula>
    </cfRule>
    <cfRule type="containsText" dxfId="158" priority="145" operator="containsText" text="Moderado">
      <formula>NOT(ISERROR(SEARCH("Moderado",H33)))</formula>
    </cfRule>
    <cfRule type="containsText" dxfId="157" priority="146" operator="containsText" text="Alto">
      <formula>NOT(ISERROR(SEARCH("Alto",H33)))</formula>
    </cfRule>
    <cfRule type="containsText" dxfId="156" priority="147" operator="containsText" text="Extremo">
      <formula>NOT(ISERROR(SEARCH("Extremo",H33)))</formula>
    </cfRule>
  </conditionalFormatting>
  <conditionalFormatting sqref="F44">
    <cfRule type="containsText" dxfId="155" priority="140" operator="containsText" text="Bajo">
      <formula>NOT(ISERROR(SEARCH("Bajo",F44)))</formula>
    </cfRule>
    <cfRule type="containsText" dxfId="154" priority="141" operator="containsText" text="Moderado">
      <formula>NOT(ISERROR(SEARCH("Moderado",F44)))</formula>
    </cfRule>
    <cfRule type="containsText" dxfId="153" priority="142" operator="containsText" text="Alto">
      <formula>NOT(ISERROR(SEARCH("Alto",F44)))</formula>
    </cfRule>
    <cfRule type="containsText" dxfId="152" priority="143" operator="containsText" text="Extremo">
      <formula>NOT(ISERROR(SEARCH("Extremo",F44)))</formula>
    </cfRule>
  </conditionalFormatting>
  <conditionalFormatting sqref="H44">
    <cfRule type="containsText" dxfId="151" priority="134" operator="containsText" text="Bajo">
      <formula>NOT(ISERROR(SEARCH("Bajo",H44)))</formula>
    </cfRule>
    <cfRule type="containsText" dxfId="150" priority="135" operator="containsText" text="Moderado">
      <formula>NOT(ISERROR(SEARCH("Moderado",H44)))</formula>
    </cfRule>
    <cfRule type="containsText" dxfId="149" priority="136" operator="containsText" text="Alto">
      <formula>NOT(ISERROR(SEARCH("Alto",H44)))</formula>
    </cfRule>
    <cfRule type="containsText" dxfId="148" priority="137" operator="containsText" text="Extremo">
      <formula>NOT(ISERROR(SEARCH("Extremo",H44)))</formula>
    </cfRule>
  </conditionalFormatting>
  <conditionalFormatting sqref="F48">
    <cfRule type="containsText" dxfId="147" priority="130" operator="containsText" text="Bajo">
      <formula>NOT(ISERROR(SEARCH("Bajo",F48)))</formula>
    </cfRule>
    <cfRule type="containsText" dxfId="146" priority="131" operator="containsText" text="Moderado">
      <formula>NOT(ISERROR(SEARCH("Moderado",F48)))</formula>
    </cfRule>
    <cfRule type="containsText" dxfId="145" priority="132" operator="containsText" text="Alto">
      <formula>NOT(ISERROR(SEARCH("Alto",F48)))</formula>
    </cfRule>
    <cfRule type="containsText" dxfId="144" priority="133" operator="containsText" text="Extremo">
      <formula>NOT(ISERROR(SEARCH("Extremo",F48)))</formula>
    </cfRule>
  </conditionalFormatting>
  <conditionalFormatting sqref="H48">
    <cfRule type="containsText" dxfId="143" priority="124" operator="containsText" text="Bajo">
      <formula>NOT(ISERROR(SEARCH("Bajo",H48)))</formula>
    </cfRule>
    <cfRule type="containsText" dxfId="142" priority="125" operator="containsText" text="Moderado">
      <formula>NOT(ISERROR(SEARCH("Moderado",H48)))</formula>
    </cfRule>
    <cfRule type="containsText" dxfId="141" priority="126" operator="containsText" text="Alto">
      <formula>NOT(ISERROR(SEARCH("Alto",H48)))</formula>
    </cfRule>
    <cfRule type="containsText" dxfId="140" priority="127" operator="containsText" text="Extremo">
      <formula>NOT(ISERROR(SEARCH("Extremo",H48)))</formula>
    </cfRule>
  </conditionalFormatting>
  <conditionalFormatting sqref="F55">
    <cfRule type="containsText" dxfId="139" priority="119" operator="containsText" text="Bajo">
      <formula>NOT(ISERROR(SEARCH("Bajo",F55)))</formula>
    </cfRule>
    <cfRule type="containsText" dxfId="138" priority="120" operator="containsText" text="Moderado">
      <formula>NOT(ISERROR(SEARCH("Moderado",F55)))</formula>
    </cfRule>
    <cfRule type="containsText" dxfId="137" priority="121" operator="containsText" text="Alto">
      <formula>NOT(ISERROR(SEARCH("Alto",F55)))</formula>
    </cfRule>
    <cfRule type="containsText" dxfId="136" priority="122" operator="containsText" text="Extremo">
      <formula>NOT(ISERROR(SEARCH("Extremo",F55)))</formula>
    </cfRule>
  </conditionalFormatting>
  <conditionalFormatting sqref="H55">
    <cfRule type="containsText" dxfId="135" priority="114" operator="containsText" text="Bajo">
      <formula>NOT(ISERROR(SEARCH("Bajo",H55)))</formula>
    </cfRule>
    <cfRule type="containsText" dxfId="134" priority="115" operator="containsText" text="Moderado">
      <formula>NOT(ISERROR(SEARCH("Moderado",H55)))</formula>
    </cfRule>
    <cfRule type="containsText" dxfId="133" priority="116" operator="containsText" text="Alto">
      <formula>NOT(ISERROR(SEARCH("Alto",H55)))</formula>
    </cfRule>
    <cfRule type="containsText" dxfId="132" priority="117" operator="containsText" text="Extremo">
      <formula>NOT(ISERROR(SEARCH("Extremo",H55)))</formula>
    </cfRule>
  </conditionalFormatting>
  <conditionalFormatting sqref="F49">
    <cfRule type="containsText" dxfId="131" priority="109" operator="containsText" text="Bajo">
      <formula>NOT(ISERROR(SEARCH("Bajo",F49)))</formula>
    </cfRule>
    <cfRule type="containsText" dxfId="130" priority="110" operator="containsText" text="Moderado">
      <formula>NOT(ISERROR(SEARCH("Moderado",F49)))</formula>
    </cfRule>
    <cfRule type="containsText" dxfId="129" priority="111" operator="containsText" text="Alto">
      <formula>NOT(ISERROR(SEARCH("Alto",F49)))</formula>
    </cfRule>
    <cfRule type="containsText" dxfId="128" priority="112" operator="containsText" text="Extremo">
      <formula>NOT(ISERROR(SEARCH("Extremo",F49)))</formula>
    </cfRule>
  </conditionalFormatting>
  <conditionalFormatting sqref="H49">
    <cfRule type="containsText" dxfId="127" priority="104" operator="containsText" text="Bajo">
      <formula>NOT(ISERROR(SEARCH("Bajo",H49)))</formula>
    </cfRule>
    <cfRule type="containsText" dxfId="126" priority="105" operator="containsText" text="Moderado">
      <formula>NOT(ISERROR(SEARCH("Moderado",H49)))</formula>
    </cfRule>
    <cfRule type="containsText" dxfId="125" priority="106" operator="containsText" text="Alto">
      <formula>NOT(ISERROR(SEARCH("Alto",H49)))</formula>
    </cfRule>
    <cfRule type="containsText" dxfId="124" priority="107" operator="containsText" text="Extremo">
      <formula>NOT(ISERROR(SEARCH("Extremo",H49)))</formula>
    </cfRule>
  </conditionalFormatting>
  <conditionalFormatting sqref="F52:F53">
    <cfRule type="containsText" dxfId="123" priority="99" operator="containsText" text="Bajo">
      <formula>NOT(ISERROR(SEARCH("Bajo",F52)))</formula>
    </cfRule>
    <cfRule type="containsText" dxfId="122" priority="100" operator="containsText" text="Moderado">
      <formula>NOT(ISERROR(SEARCH("Moderado",F52)))</formula>
    </cfRule>
    <cfRule type="containsText" dxfId="121" priority="101" operator="containsText" text="Alto">
      <formula>NOT(ISERROR(SEARCH("Alto",F52)))</formula>
    </cfRule>
    <cfRule type="containsText" dxfId="120" priority="102" operator="containsText" text="Extremo">
      <formula>NOT(ISERROR(SEARCH("Extremo",F52)))</formula>
    </cfRule>
  </conditionalFormatting>
  <conditionalFormatting sqref="H52:H53">
    <cfRule type="containsText" dxfId="119" priority="94" operator="containsText" text="Bajo">
      <formula>NOT(ISERROR(SEARCH("Bajo",H52)))</formula>
    </cfRule>
    <cfRule type="containsText" dxfId="118" priority="95" operator="containsText" text="Moderado">
      <formula>NOT(ISERROR(SEARCH("Moderado",H52)))</formula>
    </cfRule>
    <cfRule type="containsText" dxfId="117" priority="96" operator="containsText" text="Alto">
      <formula>NOT(ISERROR(SEARCH("Alto",H52)))</formula>
    </cfRule>
    <cfRule type="containsText" dxfId="116" priority="97" operator="containsText" text="Extremo">
      <formula>NOT(ISERROR(SEARCH("Extremo",H52)))</formula>
    </cfRule>
  </conditionalFormatting>
  <conditionalFormatting sqref="F54">
    <cfRule type="containsText" dxfId="115" priority="90" operator="containsText" text="Bajo">
      <formula>NOT(ISERROR(SEARCH("Bajo",F54)))</formula>
    </cfRule>
    <cfRule type="containsText" dxfId="114" priority="91" operator="containsText" text="Moderado">
      <formula>NOT(ISERROR(SEARCH("Moderado",F54)))</formula>
    </cfRule>
    <cfRule type="containsText" dxfId="113" priority="92" operator="containsText" text="Alto">
      <formula>NOT(ISERROR(SEARCH("Alto",F54)))</formula>
    </cfRule>
    <cfRule type="containsText" dxfId="112" priority="93" operator="containsText" text="Extremo">
      <formula>NOT(ISERROR(SEARCH("Extremo",F54)))</formula>
    </cfRule>
  </conditionalFormatting>
  <conditionalFormatting sqref="H54">
    <cfRule type="containsText" dxfId="111" priority="84" operator="containsText" text="Bajo">
      <formula>NOT(ISERROR(SEARCH("Bajo",H54)))</formula>
    </cfRule>
    <cfRule type="containsText" dxfId="110" priority="85" operator="containsText" text="Moderado">
      <formula>NOT(ISERROR(SEARCH("Moderado",H54)))</formula>
    </cfRule>
    <cfRule type="containsText" dxfId="109" priority="86" operator="containsText" text="Alto">
      <formula>NOT(ISERROR(SEARCH("Alto",H54)))</formula>
    </cfRule>
    <cfRule type="containsText" dxfId="108" priority="87" operator="containsText" text="Extremo">
      <formula>NOT(ISERROR(SEARCH("Extremo",H54)))</formula>
    </cfRule>
  </conditionalFormatting>
  <conditionalFormatting sqref="F39">
    <cfRule type="containsText" dxfId="107" priority="80" operator="containsText" text="Bajo">
      <formula>NOT(ISERROR(SEARCH("Bajo",F39)))</formula>
    </cfRule>
    <cfRule type="containsText" dxfId="106" priority="81" operator="containsText" text="Moderado">
      <formula>NOT(ISERROR(SEARCH("Moderado",F39)))</formula>
    </cfRule>
    <cfRule type="containsText" dxfId="105" priority="82" operator="containsText" text="Alto">
      <formula>NOT(ISERROR(SEARCH("Alto",F39)))</formula>
    </cfRule>
    <cfRule type="containsText" dxfId="104" priority="83" operator="containsText" text="Extremo">
      <formula>NOT(ISERROR(SEARCH("Extremo",F39)))</formula>
    </cfRule>
  </conditionalFormatting>
  <conditionalFormatting sqref="H39">
    <cfRule type="containsText" dxfId="103" priority="75" operator="containsText" text="Bajo">
      <formula>NOT(ISERROR(SEARCH("Bajo",H39)))</formula>
    </cfRule>
    <cfRule type="containsText" dxfId="102" priority="76" operator="containsText" text="Moderado">
      <formula>NOT(ISERROR(SEARCH("Moderado",H39)))</formula>
    </cfRule>
    <cfRule type="containsText" dxfId="101" priority="77" operator="containsText" text="Alto">
      <formula>NOT(ISERROR(SEARCH("Alto",H39)))</formula>
    </cfRule>
    <cfRule type="containsText" dxfId="100" priority="78" operator="containsText" text="Extremo">
      <formula>NOT(ISERROR(SEARCH("Extremo",H39)))</formula>
    </cfRule>
  </conditionalFormatting>
  <conditionalFormatting sqref="F42">
    <cfRule type="containsText" dxfId="99" priority="69" operator="containsText" text="Bajo">
      <formula>NOT(ISERROR(SEARCH("Bajo",F42)))</formula>
    </cfRule>
    <cfRule type="containsText" dxfId="98" priority="70" operator="containsText" text="Moderado">
      <formula>NOT(ISERROR(SEARCH("Moderado",F42)))</formula>
    </cfRule>
    <cfRule type="containsText" dxfId="97" priority="71" operator="containsText" text="Alto">
      <formula>NOT(ISERROR(SEARCH("Alto",F42)))</formula>
    </cfRule>
    <cfRule type="containsText" dxfId="96" priority="72" operator="containsText" text="Extremo">
      <formula>NOT(ISERROR(SEARCH("Extremo",F42)))</formula>
    </cfRule>
  </conditionalFormatting>
  <conditionalFormatting sqref="H42">
    <cfRule type="containsText" dxfId="95" priority="64" operator="containsText" text="Bajo">
      <formula>NOT(ISERROR(SEARCH("Bajo",H42)))</formula>
    </cfRule>
    <cfRule type="containsText" dxfId="94" priority="65" operator="containsText" text="Moderado">
      <formula>NOT(ISERROR(SEARCH("Moderado",H42)))</formula>
    </cfRule>
    <cfRule type="containsText" dxfId="93" priority="66" operator="containsText" text="Alto">
      <formula>NOT(ISERROR(SEARCH("Alto",H42)))</formula>
    </cfRule>
    <cfRule type="containsText" dxfId="92" priority="67" operator="containsText" text="Extremo">
      <formula>NOT(ISERROR(SEARCH("Extremo",H42)))</formula>
    </cfRule>
  </conditionalFormatting>
  <conditionalFormatting sqref="F13">
    <cfRule type="containsText" dxfId="91" priority="60" operator="containsText" text="Bajo">
      <formula>NOT(ISERROR(SEARCH("Bajo",F13)))</formula>
    </cfRule>
    <cfRule type="containsText" dxfId="90" priority="61" operator="containsText" text="Moderado">
      <formula>NOT(ISERROR(SEARCH("Moderado",F13)))</formula>
    </cfRule>
    <cfRule type="containsText" dxfId="89" priority="62" operator="containsText" text="Alto">
      <formula>NOT(ISERROR(SEARCH("Alto",F13)))</formula>
    </cfRule>
    <cfRule type="containsText" dxfId="88" priority="63" operator="containsText" text="Extremo">
      <formula>NOT(ISERROR(SEARCH("Extremo",F13)))</formula>
    </cfRule>
  </conditionalFormatting>
  <conditionalFormatting sqref="H13">
    <cfRule type="containsText" dxfId="87" priority="55" operator="containsText" text="Bajo">
      <formula>NOT(ISERROR(SEARCH("Bajo",H13)))</formula>
    </cfRule>
    <cfRule type="containsText" dxfId="86" priority="56" operator="containsText" text="Moderado">
      <formula>NOT(ISERROR(SEARCH("Moderado",H13)))</formula>
    </cfRule>
    <cfRule type="containsText" dxfId="85" priority="57" operator="containsText" text="Alto">
      <formula>NOT(ISERROR(SEARCH("Alto",H13)))</formula>
    </cfRule>
    <cfRule type="containsText" dxfId="84" priority="58" operator="containsText" text="Extremo">
      <formula>NOT(ISERROR(SEARCH("Extremo",H13)))</formula>
    </cfRule>
  </conditionalFormatting>
  <conditionalFormatting sqref="F36">
    <cfRule type="containsText" dxfId="83" priority="49" operator="containsText" text="Bajo">
      <formula>NOT(ISERROR(SEARCH("Bajo",F36)))</formula>
    </cfRule>
    <cfRule type="containsText" dxfId="82" priority="50" operator="containsText" text="Moderado">
      <formula>NOT(ISERROR(SEARCH("Moderado",F36)))</formula>
    </cfRule>
    <cfRule type="containsText" dxfId="81" priority="51" operator="containsText" text="Alto">
      <formula>NOT(ISERROR(SEARCH("Alto",F36)))</formula>
    </cfRule>
    <cfRule type="containsText" dxfId="80" priority="52" operator="containsText" text="Extremo">
      <formula>NOT(ISERROR(SEARCH("Extremo",F36)))</formula>
    </cfRule>
  </conditionalFormatting>
  <conditionalFormatting sqref="H36">
    <cfRule type="containsText" dxfId="79" priority="44" operator="containsText" text="Bajo">
      <formula>NOT(ISERROR(SEARCH("Bajo",H36)))</formula>
    </cfRule>
    <cfRule type="containsText" dxfId="78" priority="45" operator="containsText" text="Moderado">
      <formula>NOT(ISERROR(SEARCH("Moderado",H36)))</formula>
    </cfRule>
    <cfRule type="containsText" dxfId="77" priority="46" operator="containsText" text="Alto">
      <formula>NOT(ISERROR(SEARCH("Alto",H36)))</formula>
    </cfRule>
    <cfRule type="containsText" dxfId="76" priority="47" operator="containsText" text="Extremo">
      <formula>NOT(ISERROR(SEARCH("Extremo",H36)))</formula>
    </cfRule>
  </conditionalFormatting>
  <conditionalFormatting sqref="F35">
    <cfRule type="containsText" dxfId="75" priority="40" operator="containsText" text="Extremo">
      <formula>NOT(ISERROR(SEARCH("Extremo",F35)))</formula>
    </cfRule>
    <cfRule type="containsText" dxfId="74" priority="41" operator="containsText" text="Alto">
      <formula>NOT(ISERROR(SEARCH("Alto",F35)))</formula>
    </cfRule>
    <cfRule type="containsText" dxfId="73" priority="42" operator="containsText" text="Moderado">
      <formula>NOT(ISERROR(SEARCH("Moderado",F35)))</formula>
    </cfRule>
    <cfRule type="containsText" dxfId="72" priority="43" operator="containsText" text="Bajo">
      <formula>NOT(ISERROR(SEARCH("Bajo",F35)))</formula>
    </cfRule>
  </conditionalFormatting>
  <conditionalFormatting sqref="H35">
    <cfRule type="containsText" dxfId="71" priority="36" operator="containsText" text="Extremo">
      <formula>NOT(ISERROR(SEARCH("Extremo",H35)))</formula>
    </cfRule>
    <cfRule type="containsText" dxfId="70" priority="37" operator="containsText" text="Alto">
      <formula>NOT(ISERROR(SEARCH("Alto",H35)))</formula>
    </cfRule>
    <cfRule type="containsText" dxfId="69" priority="38" operator="containsText" text="Moderado">
      <formula>NOT(ISERROR(SEARCH("Moderado",H35)))</formula>
    </cfRule>
    <cfRule type="containsText" dxfId="68" priority="39" operator="containsText" text="Bajo">
      <formula>NOT(ISERROR(SEARCH("Bajo",H35)))</formula>
    </cfRule>
  </conditionalFormatting>
  <conditionalFormatting sqref="H38">
    <cfRule type="containsText" dxfId="67" priority="31" operator="containsText" text="Bajo">
      <formula>NOT(ISERROR(SEARCH("Bajo",H38)))</formula>
    </cfRule>
    <cfRule type="containsText" dxfId="66" priority="32" operator="containsText" text="Moderado">
      <formula>NOT(ISERROR(SEARCH("Moderado",H38)))</formula>
    </cfRule>
    <cfRule type="containsText" dxfId="65" priority="33" operator="containsText" text="Alto">
      <formula>NOT(ISERROR(SEARCH("Alto",H38)))</formula>
    </cfRule>
    <cfRule type="containsText" dxfId="64" priority="34" operator="containsText" text="Extremo">
      <formula>NOT(ISERROR(SEARCH("Extremo",H38)))</formula>
    </cfRule>
  </conditionalFormatting>
  <conditionalFormatting sqref="H26">
    <cfRule type="containsText" dxfId="63" priority="26" operator="containsText" text="Bajo">
      <formula>NOT(ISERROR(SEARCH("Bajo",H26)))</formula>
    </cfRule>
    <cfRule type="containsText" dxfId="62" priority="27" operator="containsText" text="Moderado">
      <formula>NOT(ISERROR(SEARCH("Moderado",H26)))</formula>
    </cfRule>
    <cfRule type="containsText" dxfId="61" priority="28" operator="containsText" text="Alto">
      <formula>NOT(ISERROR(SEARCH("Alto",H26)))</formula>
    </cfRule>
    <cfRule type="containsText" dxfId="60" priority="29" operator="containsText" text="Extremo">
      <formula>NOT(ISERROR(SEARCH("Extremo",H26)))</formula>
    </cfRule>
  </conditionalFormatting>
  <conditionalFormatting sqref="F29">
    <cfRule type="containsText" dxfId="59" priority="22" operator="containsText" text="Bajo">
      <formula>NOT(ISERROR(SEARCH("Bajo",F29)))</formula>
    </cfRule>
    <cfRule type="containsText" dxfId="58" priority="23" operator="containsText" text="Moderado">
      <formula>NOT(ISERROR(SEARCH("Moderado",F29)))</formula>
    </cfRule>
    <cfRule type="containsText" dxfId="57" priority="24" operator="containsText" text="Alto">
      <formula>NOT(ISERROR(SEARCH("Alto",F29)))</formula>
    </cfRule>
    <cfRule type="containsText" dxfId="56" priority="25" operator="containsText" text="Extremo">
      <formula>NOT(ISERROR(SEARCH("Extremo",F29)))</formula>
    </cfRule>
  </conditionalFormatting>
  <conditionalFormatting sqref="H29">
    <cfRule type="containsText" dxfId="55" priority="16" operator="containsText" text="Bajo">
      <formula>NOT(ISERROR(SEARCH("Bajo",H29)))</formula>
    </cfRule>
    <cfRule type="containsText" dxfId="54" priority="17" operator="containsText" text="Moderado">
      <formula>NOT(ISERROR(SEARCH("Moderado",H29)))</formula>
    </cfRule>
    <cfRule type="containsText" dxfId="53" priority="18" operator="containsText" text="Alto">
      <formula>NOT(ISERROR(SEARCH("Alto",H29)))</formula>
    </cfRule>
    <cfRule type="containsText" dxfId="52" priority="19" operator="containsText" text="Extremo">
      <formula>NOT(ISERROR(SEARCH("Extremo",H29)))</formula>
    </cfRule>
  </conditionalFormatting>
  <conditionalFormatting sqref="F46">
    <cfRule type="containsText" dxfId="51" priority="11" operator="containsText" text="Bajo">
      <formula>NOT(ISERROR(SEARCH("Bajo",F46)))</formula>
    </cfRule>
    <cfRule type="containsText" dxfId="50" priority="12" operator="containsText" text="Moderado">
      <formula>NOT(ISERROR(SEARCH("Moderado",F46)))</formula>
    </cfRule>
    <cfRule type="containsText" dxfId="49" priority="13" operator="containsText" text="Alto">
      <formula>NOT(ISERROR(SEARCH("Alto",F46)))</formula>
    </cfRule>
    <cfRule type="containsText" dxfId="48" priority="14" operator="containsText" text="Extremo">
      <formula>NOT(ISERROR(SEARCH("Extremo",F46)))</formula>
    </cfRule>
  </conditionalFormatting>
  <conditionalFormatting sqref="F47">
    <cfRule type="containsText" dxfId="47" priority="7" operator="containsText" text="Bajo">
      <formula>NOT(ISERROR(SEARCH("Bajo",F47)))</formula>
    </cfRule>
    <cfRule type="containsText" dxfId="46" priority="8" operator="containsText" text="Moderado">
      <formula>NOT(ISERROR(SEARCH("Moderado",F47)))</formula>
    </cfRule>
    <cfRule type="containsText" dxfId="45" priority="9" operator="containsText" text="Alto">
      <formula>NOT(ISERROR(SEARCH("Alto",F47)))</formula>
    </cfRule>
    <cfRule type="containsText" dxfId="44" priority="10" operator="containsText" text="Extremo">
      <formula>NOT(ISERROR(SEARCH("Extremo",F47)))</formula>
    </cfRule>
  </conditionalFormatting>
  <conditionalFormatting sqref="H47">
    <cfRule type="containsText" dxfId="43" priority="1" operator="containsText" text="Bajo">
      <formula>NOT(ISERROR(SEARCH("Bajo",H47)))</formula>
    </cfRule>
    <cfRule type="containsText" dxfId="42" priority="2" operator="containsText" text="Moderado">
      <formula>NOT(ISERROR(SEARCH("Moderado",H47)))</formula>
    </cfRule>
    <cfRule type="containsText" dxfId="41" priority="3" operator="containsText" text="Alto">
      <formula>NOT(ISERROR(SEARCH("Alto",H47)))</formula>
    </cfRule>
    <cfRule type="containsText" dxfId="40" priority="4" operator="containsText" text="Extremo">
      <formula>NOT(ISERROR(SEARCH("Extremo",H47)))</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212" operator="containsText" id="{8C4DC17D-03CF-489F-BD27-C552DAFC2E22}">
            <xm:f>NOT(ISERROR(SEARCH('\Documentos SIG ADR\Documentos SIG ADR\2019\MAPA DE RIESGOS DE CORRU\[Mapa de riesgos corrupción Direccionamiento Estratégico 2020.xlsx]Hoja4'!#REF!,F4)))</xm:f>
            <xm:f>'\Documentos SIG ADR\Documentos SIG ADR\2019\MAPA DE RIESGOS DE CORRU\[Mapa de riesgos corrupción Direccionamiento Estratégico 2020.xlsx]Hoja4'!#REF!</xm:f>
            <x14:dxf>
              <fill>
                <patternFill>
                  <bgColor rgb="FFFFC7CE"/>
                </patternFill>
              </fill>
            </x14:dxf>
          </x14:cfRule>
          <xm:sqref>F4:F6</xm:sqref>
        </x14:conditionalFormatting>
        <x14:conditionalFormatting xmlns:xm="http://schemas.microsoft.com/office/excel/2006/main">
          <x14:cfRule type="containsText" priority="207" operator="containsText" id="{9568C6A5-5617-4455-9113-5B820A6668F7}">
            <xm:f>NOT(ISERROR(SEARCH('\Documentos SIG ADR\Documentos SIG ADR\2019\MAPA DE RIESGOS DE CORRU\[Mapa de riesgos corrupción Direccionamiento Estratégico 2020.xlsx]Hoja4'!#REF!,H4)))</xm:f>
            <xm:f>'\Documentos SIG ADR\Documentos SIG ADR\2019\MAPA DE RIESGOS DE CORRU\[Mapa de riesgos corrupción Direccionamiento Estratégico 2020.xlsx]Hoja4'!#REF!</xm:f>
            <x14:dxf>
              <fill>
                <patternFill>
                  <bgColor rgb="FFFFC7CE"/>
                </patternFill>
              </fill>
            </x14:dxf>
          </x14:cfRule>
          <xm:sqref>H4</xm:sqref>
        </x14:conditionalFormatting>
        <x14:conditionalFormatting xmlns:xm="http://schemas.microsoft.com/office/excel/2006/main">
          <x14:cfRule type="containsText" priority="198" operator="containsText" id="{8A952265-30C7-4DF1-AA16-4A421F2268B2}">
            <xm:f>NOT(ISERROR(SEARCH('\Documentos SIG ADR\Documentos SIG ADR\2019\MAPA DE RIESGOS DE CORRU\[Mapa de riesgos corrupción Direccionamiento Estratégico 2020.xlsx]Hoja4'!#REF!,H6)))</xm:f>
            <xm:f>'\Documentos SIG ADR\Documentos SIG ADR\2019\MAPA DE RIESGOS DE CORRU\[Mapa de riesgos corrupción Direccionamiento Estratégico 2020.xlsx]Hoja4'!#REF!</xm:f>
            <x14:dxf>
              <fill>
                <patternFill>
                  <bgColor rgb="FFFFC7CE"/>
                </patternFill>
              </fill>
            </x14:dxf>
          </x14:cfRule>
          <xm:sqref>H6</xm:sqref>
        </x14:conditionalFormatting>
        <x14:conditionalFormatting xmlns:xm="http://schemas.microsoft.com/office/excel/2006/main">
          <x14:cfRule type="containsText" priority="189" operator="containsText" id="{3708480E-92EC-4C98-918F-AD5BF131C08C}">
            <xm:f>NOT(ISERROR(SEARCH('\Users\monica.marquez\Downloads\[mapa de riesgos Estructuracion de planes FINAL (1).xlsx]Hoja4'!#REF!,F15)))</xm:f>
            <xm:f>'\Users\monica.marquez\Downloads\[mapa de riesgos Estructuracion de planes FINAL (1).xlsx]Hoja4'!#REF!</xm:f>
            <x14:dxf>
              <fill>
                <patternFill>
                  <bgColor rgb="FFFFC7CE"/>
                </patternFill>
              </fill>
            </x14:dxf>
          </x14:cfRule>
          <xm:sqref>F15</xm:sqref>
        </x14:conditionalFormatting>
        <x14:conditionalFormatting xmlns:xm="http://schemas.microsoft.com/office/excel/2006/main">
          <x14:cfRule type="containsText" priority="184" operator="containsText" id="{D96ADCED-F5EE-495F-B2A0-3BC5E6CED529}">
            <xm:f>NOT(ISERROR(SEARCH('\Users\monica.marquez\Downloads\[mapa de riesgos Estructuracion de planes FINAL (1).xlsx]Hoja4'!#REF!,F17)))</xm:f>
            <xm:f>'\Users\monica.marquez\Downloads\[mapa de riesgos Estructuracion de planes FINAL (1).xlsx]Hoja4'!#REF!</xm:f>
            <x14:dxf>
              <fill>
                <patternFill>
                  <bgColor rgb="FFFFC7CE"/>
                </patternFill>
              </fill>
            </x14:dxf>
          </x14:cfRule>
          <xm:sqref>F17</xm:sqref>
        </x14:conditionalFormatting>
        <x14:conditionalFormatting xmlns:xm="http://schemas.microsoft.com/office/excel/2006/main">
          <x14:cfRule type="containsText" priority="183" operator="containsText" id="{6B4D630A-0136-439E-B3A4-C21A87358D66}">
            <xm:f>NOT(ISERROR(SEARCH('\Documentos SIG ADR\Documentos SIG ADR\2019\MAPA DE RIESGOS DE CORRU\[Mapa de riesgos corrupción Direccionamiento Estratégico 2020.xlsx]Hoja4'!#REF!,H15)))</xm:f>
            <xm:f>'\Documentos SIG ADR\Documentos SIG ADR\2019\MAPA DE RIESGOS DE CORRU\[Mapa de riesgos corrupción Direccionamiento Estratégico 2020.xlsx]Hoja4'!#REF!</xm:f>
            <x14:dxf>
              <fill>
                <patternFill>
                  <bgColor rgb="FFFFC7CE"/>
                </patternFill>
              </fill>
            </x14:dxf>
          </x14:cfRule>
          <xm:sqref>H15</xm:sqref>
        </x14:conditionalFormatting>
        <x14:conditionalFormatting xmlns:xm="http://schemas.microsoft.com/office/excel/2006/main">
          <x14:cfRule type="containsText" priority="174" operator="containsText" id="{9B355225-E51E-463D-AFE0-F1BE8073CFA1}">
            <xm:f>NOT(ISERROR(SEARCH('\Users\monica.marquez\Downloads\[mapa de riesgos Estructuracion de planes FINAL (1).xlsx]Hoja4'!#REF!,H17)))</xm:f>
            <xm:f>'\Users\monica.marquez\Downloads\[mapa de riesgos Estructuracion de planes FINAL (1).xlsx]Hoja4'!#REF!</xm:f>
            <x14:dxf>
              <fill>
                <patternFill>
                  <bgColor rgb="FFFFC7CE"/>
                </patternFill>
              </fill>
            </x14:dxf>
          </x14:cfRule>
          <xm:sqref>H17</xm:sqref>
        </x14:conditionalFormatting>
        <x14:conditionalFormatting xmlns:xm="http://schemas.microsoft.com/office/excel/2006/main">
          <x14:cfRule type="containsText" priority="169" operator="containsText" id="{EBBF69DB-EDF1-4A39-8408-12A0AC1474BA}">
            <xm:f>NOT(ISERROR(SEARCH('\Users\monica.marquez\Downloads\[mapa de riesgos Estructuracion de planes FINAL (1).xlsx]Hoja4'!#REF!,F22)))</xm:f>
            <xm:f>'\Users\monica.marquez\Downloads\[mapa de riesgos Estructuracion de planes FINAL (1).xlsx]Hoja4'!#REF!</xm:f>
            <x14:dxf>
              <fill>
                <patternFill>
                  <bgColor rgb="FFFFC7CE"/>
                </patternFill>
              </fill>
            </x14:dxf>
          </x14:cfRule>
          <xm:sqref>F22 F26</xm:sqref>
        </x14:conditionalFormatting>
        <x14:conditionalFormatting xmlns:xm="http://schemas.microsoft.com/office/excel/2006/main">
          <x14:cfRule type="containsText" priority="164" operator="containsText" id="{6D85D3E2-F5CF-405F-96DF-DAA4EF327513}">
            <xm:f>NOT(ISERROR(SEARCH('\Users\monica.marquez\Downloads\[mapa de riesgos Estructuracion de planes FINAL (1).xlsx]Hoja4'!#REF!,H22)))</xm:f>
            <xm:f>'\Users\monica.marquez\Downloads\[mapa de riesgos Estructuracion de planes FINAL (1).xlsx]Hoja4'!#REF!</xm:f>
            <x14:dxf>
              <fill>
                <patternFill>
                  <bgColor rgb="FFFFC7CE"/>
                </patternFill>
              </fill>
            </x14:dxf>
          </x14:cfRule>
          <xm:sqref>H22</xm:sqref>
        </x14:conditionalFormatting>
        <x14:conditionalFormatting xmlns:xm="http://schemas.microsoft.com/office/excel/2006/main">
          <x14:cfRule type="containsText" priority="163" operator="containsText" id="{F3600B0D-82CE-4497-9D36-4BF51279B94E}">
            <xm:f>NOT(ISERROR(SEARCH('\Documentos SIG ADR\Documentos SIG ADR\2019\MAPA DE RIESGOS DE CORRU\[Mapa de riesgos corrupción Direccionamiento Estratégico 2020.xlsx]Hoja4'!#REF!,F31)))</xm:f>
            <xm:f>'\Documentos SIG ADR\Documentos SIG ADR\2019\MAPA DE RIESGOS DE CORRU\[Mapa de riesgos corrupción Direccionamiento Estratégico 2020.xlsx]Hoja4'!#REF!</xm:f>
            <x14:dxf>
              <fill>
                <patternFill>
                  <bgColor rgb="FFFFC7CE"/>
                </patternFill>
              </fill>
            </x14:dxf>
          </x14:cfRule>
          <xm:sqref>F31</xm:sqref>
        </x14:conditionalFormatting>
        <x14:conditionalFormatting xmlns:xm="http://schemas.microsoft.com/office/excel/2006/main">
          <x14:cfRule type="containsText" priority="158" operator="containsText" id="{C3378F10-FDCB-496C-9C70-D557A36F2BD6}">
            <xm:f>NOT(ISERROR(SEARCH('\Documentos SIG ADR\Documentos SIG ADR\2019\MAPA DE RIESGOS DE CORRU\[Mapa de riesgos corrupción Direccionamiento Estratégico 2020.xlsx]Hoja4'!#REF!,F33)))</xm:f>
            <xm:f>'\Documentos SIG ADR\Documentos SIG ADR\2019\MAPA DE RIESGOS DE CORRU\[Mapa de riesgos corrupción Direccionamiento Estratégico 2020.xlsx]Hoja4'!#REF!</xm:f>
            <x14:dxf>
              <fill>
                <patternFill>
                  <bgColor rgb="FFFFC7CE"/>
                </patternFill>
              </fill>
            </x14:dxf>
          </x14:cfRule>
          <xm:sqref>F33</xm:sqref>
        </x14:conditionalFormatting>
        <x14:conditionalFormatting xmlns:xm="http://schemas.microsoft.com/office/excel/2006/main">
          <x14:cfRule type="containsText" priority="153" operator="containsText" id="{DBD38737-96D5-45F0-B430-7EEC782CD484}">
            <xm:f>NOT(ISERROR(SEARCH('\Documentos SIG ADR\Documentos SIG ADR\2019\MAPA DE RIESGOS DE CORRU\[Mapa de riesgos corrupción Direccionamiento Estratégico 2020.xlsx]Hoja4'!#REF!,H31)))</xm:f>
            <xm:f>'\Documentos SIG ADR\Documentos SIG ADR\2019\MAPA DE RIESGOS DE CORRU\[Mapa de riesgos corrupción Direccionamiento Estratégico 2020.xlsx]Hoja4'!#REF!</xm:f>
            <x14:dxf>
              <fill>
                <patternFill>
                  <bgColor rgb="FFFFC7CE"/>
                </patternFill>
              </fill>
            </x14:dxf>
          </x14:cfRule>
          <xm:sqref>H31</xm:sqref>
        </x14:conditionalFormatting>
        <x14:conditionalFormatting xmlns:xm="http://schemas.microsoft.com/office/excel/2006/main">
          <x14:cfRule type="containsText" priority="148" operator="containsText" id="{6D6F2607-60DB-4C94-AD0B-9A4F09A90FD0}">
            <xm:f>NOT(ISERROR(SEARCH('\Documentos SIG ADR\Documentos SIG ADR\2019\MAPA DE RIESGOS DE CORRU\[Mapa de riesgos corrupción Direccionamiento Estratégico 2020.xlsx]Hoja4'!#REF!,H33)))</xm:f>
            <xm:f>'\Documentos SIG ADR\Documentos SIG ADR\2019\MAPA DE RIESGOS DE CORRU\[Mapa de riesgos corrupción Direccionamiento Estratégico 2020.xlsx]Hoja4'!#REF!</xm:f>
            <x14:dxf>
              <fill>
                <patternFill>
                  <bgColor rgb="FFFFC7CE"/>
                </patternFill>
              </fill>
            </x14:dxf>
          </x14:cfRule>
          <xm:sqref>H33</xm:sqref>
        </x14:conditionalFormatting>
        <x14:conditionalFormatting xmlns:xm="http://schemas.microsoft.com/office/excel/2006/main">
          <x14:cfRule type="containsText" priority="139" operator="containsText" id="{9D77B26B-B011-4371-A948-23B684EB20E4}">
            <xm:f>NOT(ISERROR(SEARCH('\Users\monica.marquez\Downloads\[mapa de riesgos Estructuracion de planes FINAL (1).xlsx]Hoja4'!#REF!,F44)))</xm:f>
            <xm:f>'\Users\monica.marquez\Downloads\[mapa de riesgos Estructuracion de planes FINAL (1).xlsx]Hoja4'!#REF!</xm:f>
            <x14:dxf>
              <fill>
                <patternFill>
                  <bgColor rgb="FFFFC7CE"/>
                </patternFill>
              </fill>
            </x14:dxf>
          </x14:cfRule>
          <xm:sqref>F44</xm:sqref>
        </x14:conditionalFormatting>
        <x14:conditionalFormatting xmlns:xm="http://schemas.microsoft.com/office/excel/2006/main">
          <x14:cfRule type="containsText" priority="138" operator="containsText" id="{D31E803E-892A-42BA-9B62-5B66830F1143}">
            <xm:f>NOT(ISERROR(SEARCH('\Documentos SIG ADR\Documentos SIG ADR\2019\MAPA DE RIESGOS DE CORRU\[Mapa de riesgos corrupción Direccionamiento Estratégico 2020.xlsx]Hoja4'!#REF!,H44)))</xm:f>
            <xm:f>'\Documentos SIG ADR\Documentos SIG ADR\2019\MAPA DE RIESGOS DE CORRU\[Mapa de riesgos corrupción Direccionamiento Estratégico 2020.xlsx]Hoja4'!#REF!</xm:f>
            <x14:dxf>
              <fill>
                <patternFill>
                  <bgColor rgb="FFFFC7CE"/>
                </patternFill>
              </fill>
            </x14:dxf>
          </x14:cfRule>
          <xm:sqref>H44</xm:sqref>
        </x14:conditionalFormatting>
        <x14:conditionalFormatting xmlns:xm="http://schemas.microsoft.com/office/excel/2006/main">
          <x14:cfRule type="containsText" priority="129" operator="containsText" id="{D026B290-1895-4373-BE61-8CB25D65CD02}">
            <xm:f>NOT(ISERROR(SEARCH('\Users\monica.marquez\Downloads\[mapa de riesgos Estructuracion de planes FINAL (1).xlsx]Hoja4'!#REF!,F48)))</xm:f>
            <xm:f>'\Users\monica.marquez\Downloads\[mapa de riesgos Estructuracion de planes FINAL (1).xlsx]Hoja4'!#REF!</xm:f>
            <x14:dxf>
              <fill>
                <patternFill>
                  <bgColor rgb="FFFFC7CE"/>
                </patternFill>
              </fill>
            </x14:dxf>
          </x14:cfRule>
          <xm:sqref>F48</xm:sqref>
        </x14:conditionalFormatting>
        <x14:conditionalFormatting xmlns:xm="http://schemas.microsoft.com/office/excel/2006/main">
          <x14:cfRule type="containsText" priority="128" operator="containsText" id="{3C2A7A3A-B346-430A-8F29-273C5994FC8A}">
            <xm:f>NOT(ISERROR(SEARCH('\Documentos SIG ADR\Documentos SIG ADR\2019\MAPA DE RIESGOS DE CORRU\[Mapa de riesgos corrupción Direccionamiento Estratégico 2020.xlsx]Hoja4'!#REF!,H48)))</xm:f>
            <xm:f>'\Documentos SIG ADR\Documentos SIG ADR\2019\MAPA DE RIESGOS DE CORRU\[Mapa de riesgos corrupción Direccionamiento Estratégico 2020.xlsx]Hoja4'!#REF!</xm:f>
            <x14:dxf>
              <fill>
                <patternFill>
                  <bgColor rgb="FFFFC7CE"/>
                </patternFill>
              </fill>
            </x14:dxf>
          </x14:cfRule>
          <xm:sqref>H48</xm:sqref>
        </x14:conditionalFormatting>
        <x14:conditionalFormatting xmlns:xm="http://schemas.microsoft.com/office/excel/2006/main">
          <x14:cfRule type="containsText" priority="123" operator="containsText" id="{98B85E3E-5603-4D4C-AF61-D4AED1185115}">
            <xm:f>NOT(ISERROR(SEARCH('\Documentos SIG ADR\Documentos SIG ADR\2019\MAPA DE RIESGOS DE CORRU\[Mapa de riesgos corrupción Direccionamiento Estratégico 2020.xlsx]Hoja4'!#REF!,F55)))</xm:f>
            <xm:f>'\Documentos SIG ADR\Documentos SIG ADR\2019\MAPA DE RIESGOS DE CORRU\[Mapa de riesgos corrupción Direccionamiento Estratégico 2020.xlsx]Hoja4'!#REF!</xm:f>
            <x14:dxf>
              <fill>
                <patternFill>
                  <bgColor rgb="FFFFC7CE"/>
                </patternFill>
              </fill>
            </x14:dxf>
          </x14:cfRule>
          <xm:sqref>F55</xm:sqref>
        </x14:conditionalFormatting>
        <x14:conditionalFormatting xmlns:xm="http://schemas.microsoft.com/office/excel/2006/main">
          <x14:cfRule type="containsText" priority="118" operator="containsText" id="{59F1A3C5-10B6-49D0-88E5-334D04873FBD}">
            <xm:f>NOT(ISERROR(SEARCH('\Documentos SIG ADR\Documentos SIG ADR\2019\MAPA DE RIESGOS DE CORRU\[Mapa de riesgos corrupción Direccionamiento Estratégico 2020.xlsx]Hoja4'!#REF!,H55)))</xm:f>
            <xm:f>'\Documentos SIG ADR\Documentos SIG ADR\2019\MAPA DE RIESGOS DE CORRU\[Mapa de riesgos corrupción Direccionamiento Estratégico 2020.xlsx]Hoja4'!#REF!</xm:f>
            <x14:dxf>
              <fill>
                <patternFill>
                  <bgColor rgb="FFFFC7CE"/>
                </patternFill>
              </fill>
            </x14:dxf>
          </x14:cfRule>
          <xm:sqref>H55</xm:sqref>
        </x14:conditionalFormatting>
        <x14:conditionalFormatting xmlns:xm="http://schemas.microsoft.com/office/excel/2006/main">
          <x14:cfRule type="containsText" priority="113" operator="containsText" id="{E4D70136-754A-4A7F-98DA-5977337FB538}">
            <xm:f>NOT(ISERROR(SEARCH('\Documentos SIG ADR\Documentos SIG ADR\2019\MAPA DE RIESGOS DE CORRU\[Mapa de riesgos corrupción Direccionamiento Estratégico 2020.xlsx]Hoja4'!#REF!,F49)))</xm:f>
            <xm:f>'\Documentos SIG ADR\Documentos SIG ADR\2019\MAPA DE RIESGOS DE CORRU\[Mapa de riesgos corrupción Direccionamiento Estratégico 2020.xlsx]Hoja4'!#REF!</xm:f>
            <x14:dxf>
              <fill>
                <patternFill>
                  <bgColor rgb="FFFFC7CE"/>
                </patternFill>
              </fill>
            </x14:dxf>
          </x14:cfRule>
          <xm:sqref>F49</xm:sqref>
        </x14:conditionalFormatting>
        <x14:conditionalFormatting xmlns:xm="http://schemas.microsoft.com/office/excel/2006/main">
          <x14:cfRule type="containsText" priority="108" operator="containsText" id="{EF0BA92B-3841-4954-BAD2-29493BB94341}">
            <xm:f>NOT(ISERROR(SEARCH('\Documentos SIG ADR\Documentos SIG ADR\2019\MAPA DE RIESGOS DE CORRU\[Mapa de riesgos corrupción Direccionamiento Estratégico 2020.xlsx]Hoja4'!#REF!,H49)))</xm:f>
            <xm:f>'\Documentos SIG ADR\Documentos SIG ADR\2019\MAPA DE RIESGOS DE CORRU\[Mapa de riesgos corrupción Direccionamiento Estratégico 2020.xlsx]Hoja4'!#REF!</xm:f>
            <x14:dxf>
              <fill>
                <patternFill>
                  <bgColor rgb="FFFFC7CE"/>
                </patternFill>
              </fill>
            </x14:dxf>
          </x14:cfRule>
          <xm:sqref>H49</xm:sqref>
        </x14:conditionalFormatting>
        <x14:conditionalFormatting xmlns:xm="http://schemas.microsoft.com/office/excel/2006/main">
          <x14:cfRule type="containsText" priority="103" operator="containsText" id="{C805ED37-2314-4BCD-A33B-B9F722C29B0D}">
            <xm:f>NOT(ISERROR(SEARCH('\Documentos SIG ADR\Documentos SIG ADR\2019\MAPA DE RIESGOS DE CORRU\[Mapa de riesgos corrupción Direccionamiento Estratégico 2020.xlsx]Hoja4'!#REF!,F52)))</xm:f>
            <xm:f>'\Documentos SIG ADR\Documentos SIG ADR\2019\MAPA DE RIESGOS DE CORRU\[Mapa de riesgos corrupción Direccionamiento Estratégico 2020.xlsx]Hoja4'!#REF!</xm:f>
            <x14:dxf>
              <fill>
                <patternFill>
                  <bgColor rgb="FFFFC7CE"/>
                </patternFill>
              </fill>
            </x14:dxf>
          </x14:cfRule>
          <xm:sqref>F52:F53</xm:sqref>
        </x14:conditionalFormatting>
        <x14:conditionalFormatting xmlns:xm="http://schemas.microsoft.com/office/excel/2006/main">
          <x14:cfRule type="containsText" priority="98" operator="containsText" id="{B6E10E4F-EC9D-45F3-BDF8-3C4A3043D967}">
            <xm:f>NOT(ISERROR(SEARCH('\Documentos SIG ADR\Documentos SIG ADR\2019\MAPA DE RIESGOS DE CORRU\[Mapa de riesgos corrupción Direccionamiento Estratégico 2020.xlsx]Hoja4'!#REF!,H52)))</xm:f>
            <xm:f>'\Documentos SIG ADR\Documentos SIG ADR\2019\MAPA DE RIESGOS DE CORRU\[Mapa de riesgos corrupción Direccionamiento Estratégico 2020.xlsx]Hoja4'!#REF!</xm:f>
            <x14:dxf>
              <fill>
                <patternFill>
                  <bgColor rgb="FFFFC7CE"/>
                </patternFill>
              </fill>
            </x14:dxf>
          </x14:cfRule>
          <xm:sqref>H52:H53</xm:sqref>
        </x14:conditionalFormatting>
        <x14:conditionalFormatting xmlns:xm="http://schemas.microsoft.com/office/excel/2006/main">
          <x14:cfRule type="containsText" priority="89" operator="containsText" id="{F93BE7F6-BE2E-42B8-9060-CB788F8CEED0}">
            <xm:f>NOT(ISERROR(SEARCH('\Users\monica.marquez\Downloads\[mapa de riesgos Estructuracion de planes FINAL (1).xlsx]Hoja4'!#REF!,F54)))</xm:f>
            <xm:f>'\Users\monica.marquez\Downloads\[mapa de riesgos Estructuracion de planes FINAL (1).xlsx]Hoja4'!#REF!</xm:f>
            <x14:dxf>
              <fill>
                <patternFill>
                  <bgColor rgb="FFFFC7CE"/>
                </patternFill>
              </fill>
            </x14:dxf>
          </x14:cfRule>
          <xm:sqref>F54</xm:sqref>
        </x14:conditionalFormatting>
        <x14:conditionalFormatting xmlns:xm="http://schemas.microsoft.com/office/excel/2006/main">
          <x14:cfRule type="containsText" priority="88" operator="containsText" id="{AC658DAB-3C31-4C7D-B98A-834DA4F09F07}">
            <xm:f>NOT(ISERROR(SEARCH('\Documentos SIG ADR\Documentos SIG ADR\2019\MAPA DE RIESGOS DE CORRU\[Mapa de riesgos corrupción Direccionamiento Estratégico 2020.xlsx]Hoja4'!#REF!,H54)))</xm:f>
            <xm:f>'\Documentos SIG ADR\Documentos SIG ADR\2019\MAPA DE RIESGOS DE CORRU\[Mapa de riesgos corrupción Direccionamiento Estratégico 2020.xlsx]Hoja4'!#REF!</xm:f>
            <x14:dxf>
              <fill>
                <patternFill>
                  <bgColor rgb="FFFFC7CE"/>
                </patternFill>
              </fill>
            </x14:dxf>
          </x14:cfRule>
          <xm:sqref>H54</xm:sqref>
        </x14:conditionalFormatting>
        <x14:conditionalFormatting xmlns:xm="http://schemas.microsoft.com/office/excel/2006/main">
          <x14:cfRule type="containsText" priority="79" operator="containsText" id="{8E669C99-673D-4245-857D-3A88083834E9}">
            <xm:f>NOT(ISERROR(SEARCH('\Users\monica.marquez\Downloads\[mapa de riesgos Estructuracion de planes FINAL (1).xlsx]Hoja4'!#REF!,F39)))</xm:f>
            <xm:f>'\Users\monica.marquez\Downloads\[mapa de riesgos Estructuracion de planes FINAL (1).xlsx]Hoja4'!#REF!</xm:f>
            <x14:dxf>
              <fill>
                <patternFill>
                  <bgColor rgb="FFFFC7CE"/>
                </patternFill>
              </fill>
            </x14:dxf>
          </x14:cfRule>
          <xm:sqref>F39</xm:sqref>
        </x14:conditionalFormatting>
        <x14:conditionalFormatting xmlns:xm="http://schemas.microsoft.com/office/excel/2006/main">
          <x14:cfRule type="containsText" priority="74" operator="containsText" id="{9044D57A-0D25-4EC0-B987-6151A67F2782}">
            <xm:f>NOT(ISERROR(SEARCH('\Users\monica.marquez\Downloads\[mapa de riesgos Estructuracion de planes FINAL (1).xlsx]Hoja4'!#REF!,H39)))</xm:f>
            <xm:f>'\Users\monica.marquez\Downloads\[mapa de riesgos Estructuracion de planes FINAL (1).xlsx]Hoja4'!#REF!</xm:f>
            <x14:dxf>
              <fill>
                <patternFill>
                  <bgColor rgb="FFFFC7CE"/>
                </patternFill>
              </fill>
            </x14:dxf>
          </x14:cfRule>
          <xm:sqref>H39</xm:sqref>
        </x14:conditionalFormatting>
        <x14:conditionalFormatting xmlns:xm="http://schemas.microsoft.com/office/excel/2006/main">
          <x14:cfRule type="containsText" priority="73" operator="containsText" id="{3D2DF5A6-1AEB-4B0B-98BE-A6086F91B24E}">
            <xm:f>NOT(ISERROR(SEARCH('\Documentos SIG ADR\Documentos SIG ADR\2019\MAPA DE RIESGOS DE CORRU\[Mapa de riesgos corrupción Direccionamiento Estratégico 2020.xlsx]Hoja4'!#REF!,F42)))</xm:f>
            <xm:f>'\Documentos SIG ADR\Documentos SIG ADR\2019\MAPA DE RIESGOS DE CORRU\[Mapa de riesgos corrupción Direccionamiento Estratégico 2020.xlsx]Hoja4'!#REF!</xm:f>
            <x14:dxf>
              <fill>
                <patternFill>
                  <bgColor rgb="FFFFC7CE"/>
                </patternFill>
              </fill>
            </x14:dxf>
          </x14:cfRule>
          <xm:sqref>F42</xm:sqref>
        </x14:conditionalFormatting>
        <x14:conditionalFormatting xmlns:xm="http://schemas.microsoft.com/office/excel/2006/main">
          <x14:cfRule type="containsText" priority="68" operator="containsText" id="{F6908D26-229B-468C-BA9B-64BC565BD9EF}">
            <xm:f>NOT(ISERROR(SEARCH('\Documentos SIG ADR\Documentos SIG ADR\2019\MAPA DE RIESGOS DE CORRU\[Mapa de riesgos corrupción Direccionamiento Estratégico 2020.xlsx]Hoja4'!#REF!,H42)))</xm:f>
            <xm:f>'\Documentos SIG ADR\Documentos SIG ADR\2019\MAPA DE RIESGOS DE CORRU\[Mapa de riesgos corrupción Direccionamiento Estratégico 2020.xlsx]Hoja4'!#REF!</xm:f>
            <x14:dxf>
              <fill>
                <patternFill>
                  <bgColor rgb="FFFFC7CE"/>
                </patternFill>
              </fill>
            </x14:dxf>
          </x14:cfRule>
          <xm:sqref>H42</xm:sqref>
        </x14:conditionalFormatting>
        <x14:conditionalFormatting xmlns:xm="http://schemas.microsoft.com/office/excel/2006/main">
          <x14:cfRule type="containsText" priority="59" operator="containsText" id="{DA6F490A-1519-40C1-8494-609CF4D10641}">
            <xm:f>NOT(ISERROR(SEARCH('\Users\monica.marquez\Downloads\[mapa de riesgos Estructuracion de planes FINAL (1).xlsx]Hoja4'!#REF!,F13)))</xm:f>
            <xm:f>'\Users\monica.marquez\Downloads\[mapa de riesgos Estructuracion de planes FINAL (1).xlsx]Hoja4'!#REF!</xm:f>
            <x14:dxf>
              <fill>
                <patternFill>
                  <bgColor rgb="FFFFC7CE"/>
                </patternFill>
              </fill>
            </x14:dxf>
          </x14:cfRule>
          <xm:sqref>F13</xm:sqref>
        </x14:conditionalFormatting>
        <x14:conditionalFormatting xmlns:xm="http://schemas.microsoft.com/office/excel/2006/main">
          <x14:cfRule type="containsText" priority="54" operator="containsText" id="{BD6E4BCE-8BF3-4127-B439-6EA428F62FE9}">
            <xm:f>NOT(ISERROR(SEARCH('\Users\monica.marquez\Downloads\[mapa de riesgos Estructuracion de planes FINAL (1).xlsx]Hoja4'!#REF!,H13)))</xm:f>
            <xm:f>'\Users\monica.marquez\Downloads\[mapa de riesgos Estructuracion de planes FINAL (1).xlsx]Hoja4'!#REF!</xm:f>
            <x14:dxf>
              <fill>
                <patternFill>
                  <bgColor rgb="FFFFC7CE"/>
                </patternFill>
              </fill>
            </x14:dxf>
          </x14:cfRule>
          <xm:sqref>H13</xm:sqref>
        </x14:conditionalFormatting>
        <x14:conditionalFormatting xmlns:xm="http://schemas.microsoft.com/office/excel/2006/main">
          <x14:cfRule type="containsText" priority="53" operator="containsText" id="{ACB1B61F-B5DF-453B-AEDD-2986BC0C3C47}">
            <xm:f>NOT(ISERROR(SEARCH('F:\RIESGOS 05122019\COMERCIALIZACION\[matriz de riesgos 2020.xlsx]Hoja4'!#REF!,F36)))</xm:f>
            <xm:f>'F:\RIESGOS 05122019\COMERCIALIZACION\[matriz de riesgos 2020.xlsx]Hoja4'!#REF!</xm:f>
            <x14:dxf>
              <fill>
                <patternFill>
                  <bgColor rgb="FFFFC7CE"/>
                </patternFill>
              </fill>
            </x14:dxf>
          </x14:cfRule>
          <xm:sqref>F36</xm:sqref>
        </x14:conditionalFormatting>
        <x14:conditionalFormatting xmlns:xm="http://schemas.microsoft.com/office/excel/2006/main">
          <x14:cfRule type="containsText" priority="48" operator="containsText" id="{645A225B-DDDE-42D2-B632-AF137F97F65D}">
            <xm:f>NOT(ISERROR(SEARCH('\Documentos SIG ADR\Documentos SIG ADR\2019\MAPA DE RIESGOS DE CORRU\[Mapa de riesgos corrupción Direccionamiento Estratégico 2020.xlsx]Hoja4'!#REF!,H36)))</xm:f>
            <xm:f>'\Documentos SIG ADR\Documentos SIG ADR\2019\MAPA DE RIESGOS DE CORRU\[Mapa de riesgos corrupción Direccionamiento Estratégico 2020.xlsx]Hoja4'!#REF!</xm:f>
            <x14:dxf>
              <fill>
                <patternFill>
                  <bgColor rgb="FFFFC7CE"/>
                </patternFill>
              </fill>
            </x14:dxf>
          </x14:cfRule>
          <xm:sqref>H36</xm:sqref>
        </x14:conditionalFormatting>
        <x14:conditionalFormatting xmlns:xm="http://schemas.microsoft.com/office/excel/2006/main">
          <x14:cfRule type="containsText" priority="35" operator="containsText" id="{25DCA677-F32A-4297-B98A-2E808433CBF0}">
            <xm:f>NOT(ISERROR(SEARCH('\Documentos SIG ADR\Documentos SIG ADR\2019\MAPA DE RIESGOS DE CORRU\[Mapa de riesgos corrupción Direccionamiento Estratégico 2020.xlsx]Hoja4'!#REF!,H38)))</xm:f>
            <xm:f>'\Documentos SIG ADR\Documentos SIG ADR\2019\MAPA DE RIESGOS DE CORRU\[Mapa de riesgos corrupción Direccionamiento Estratégico 2020.xlsx]Hoja4'!#REF!</xm:f>
            <x14:dxf>
              <fill>
                <patternFill>
                  <bgColor rgb="FFFFC7CE"/>
                </patternFill>
              </fill>
            </x14:dxf>
          </x14:cfRule>
          <xm:sqref>H38</xm:sqref>
        </x14:conditionalFormatting>
        <x14:conditionalFormatting xmlns:xm="http://schemas.microsoft.com/office/excel/2006/main">
          <x14:cfRule type="containsText" priority="30" operator="containsText" id="{26DB4824-534A-4885-8CC4-A740CA4AF039}">
            <xm:f>NOT(ISERROR(SEARCH('\Documentos SIG ADR\Documentos SIG ADR\2019\MAPA DE RIESGOS DE CORRU\[Mapa de riesgos corrupción Direccionamiento Estratégico 2020.xlsx]Hoja4'!#REF!,H26)))</xm:f>
            <xm:f>'\Documentos SIG ADR\Documentos SIG ADR\2019\MAPA DE RIESGOS DE CORRU\[Mapa de riesgos corrupción Direccionamiento Estratégico 2020.xlsx]Hoja4'!#REF!</xm:f>
            <x14:dxf>
              <fill>
                <patternFill>
                  <bgColor rgb="FFFFC7CE"/>
                </patternFill>
              </fill>
            </x14:dxf>
          </x14:cfRule>
          <xm:sqref>H26</xm:sqref>
        </x14:conditionalFormatting>
        <x14:conditionalFormatting xmlns:xm="http://schemas.microsoft.com/office/excel/2006/main">
          <x14:cfRule type="containsText" priority="21" operator="containsText" id="{5437B1AC-0480-4CCF-81D6-3D6FFE7E7108}">
            <xm:f>NOT(ISERROR(SEARCH('\Users\monica.marquez\Downloads\[mapa de riesgos Estructuracion de planes FINAL (1).xlsx]Hoja4'!#REF!,F29)))</xm:f>
            <xm:f>'\Users\monica.marquez\Downloads\[mapa de riesgos Estructuracion de planes FINAL (1).xlsx]Hoja4'!#REF!</xm:f>
            <x14:dxf>
              <fill>
                <patternFill>
                  <bgColor rgb="FFFFC7CE"/>
                </patternFill>
              </fill>
            </x14:dxf>
          </x14:cfRule>
          <xm:sqref>F29</xm:sqref>
        </x14:conditionalFormatting>
        <x14:conditionalFormatting xmlns:xm="http://schemas.microsoft.com/office/excel/2006/main">
          <x14:cfRule type="containsText" priority="20" operator="containsText" id="{188A0784-CC41-4560-B517-415B0C7B0DB8}">
            <xm:f>NOT(ISERROR(SEARCH('\Documentos SIG ADR\Documentos SIG ADR\2019\MAPA DE RIESGOS DE CORRU\[Mapa de riesgos corrupción Direccionamiento Estratégico 2020.xlsx]Hoja4'!#REF!,H29)))</xm:f>
            <xm:f>'\Documentos SIG ADR\Documentos SIG ADR\2019\MAPA DE RIESGOS DE CORRU\[Mapa de riesgos corrupción Direccionamiento Estratégico 2020.xlsx]Hoja4'!#REF!</xm:f>
            <x14:dxf>
              <fill>
                <patternFill>
                  <bgColor rgb="FFFFC7CE"/>
                </patternFill>
              </fill>
            </x14:dxf>
          </x14:cfRule>
          <xm:sqref>H29</xm:sqref>
        </x14:conditionalFormatting>
        <x14:conditionalFormatting xmlns:xm="http://schemas.microsoft.com/office/excel/2006/main">
          <x14:cfRule type="containsText" priority="15" operator="containsText" id="{11D195E8-91AB-4308-9B1F-741CE4A307B8}">
            <xm:f>NOT(ISERROR(SEARCH('\Documentos SIG ADR\Documentos SIG ADR\2019\MAPA DE RIESGOS DE CORRU\[Mapa de riesgos corrupción Direccionamiento Estratégico 2020.xlsx]Hoja4'!#REF!,F46)))</xm:f>
            <xm:f>'\Documentos SIG ADR\Documentos SIG ADR\2019\MAPA DE RIESGOS DE CORRU\[Mapa de riesgos corrupción Direccionamiento Estratégico 2020.xlsx]Hoja4'!#REF!</xm:f>
            <x14:dxf>
              <fill>
                <patternFill>
                  <bgColor rgb="FFFFC7CE"/>
                </patternFill>
              </fill>
            </x14:dxf>
          </x14:cfRule>
          <xm:sqref>F46</xm:sqref>
        </x14:conditionalFormatting>
        <x14:conditionalFormatting xmlns:xm="http://schemas.microsoft.com/office/excel/2006/main">
          <x14:cfRule type="containsText" priority="6" operator="containsText" id="{3C7A3327-0270-4409-AEE2-34279BE11957}">
            <xm:f>NOT(ISERROR(SEARCH('\Users\monica.marquez\Downloads\[mapa de riesgos Estructuracion de planes FINAL (1).xlsx]Hoja4'!#REF!,F47)))</xm:f>
            <xm:f>'\Users\monica.marquez\Downloads\[mapa de riesgos Estructuracion de planes FINAL (1).xlsx]Hoja4'!#REF!</xm:f>
            <x14:dxf>
              <fill>
                <patternFill>
                  <bgColor rgb="FFFFC7CE"/>
                </patternFill>
              </fill>
            </x14:dxf>
          </x14:cfRule>
          <xm:sqref>F47</xm:sqref>
        </x14:conditionalFormatting>
        <x14:conditionalFormatting xmlns:xm="http://schemas.microsoft.com/office/excel/2006/main">
          <x14:cfRule type="containsText" priority="5" operator="containsText" id="{E38CF331-02E6-4F7D-9E76-89084EB4ED28}">
            <xm:f>NOT(ISERROR(SEARCH('\Documentos SIG ADR\Documentos SIG ADR\2019\MAPA DE RIESGOS DE CORRU\[Mapa de riesgos corrupción Direccionamiento Estratégico 2020.xlsx]Hoja4'!#REF!,H47)))</xm:f>
            <xm:f>'\Documentos SIG ADR\Documentos SIG ADR\2019\MAPA DE RIESGOS DE CORRU\[Mapa de riesgos corrupción Direccionamiento Estratégico 2020.xlsx]Hoja4'!#REF!</xm:f>
            <x14:dxf>
              <fill>
                <patternFill>
                  <bgColor rgb="FFFFC7CE"/>
                </patternFill>
              </fill>
            </x14:dxf>
          </x14:cfRule>
          <xm:sqref>H47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C4869C980BACE46A5C4F4565A958693" ma:contentTypeVersion="1" ma:contentTypeDescription="Crear nuevo documento." ma:contentTypeScope="" ma:versionID="ebce8bf951fbf3e563d32e436cac2d78">
  <xsd:schema xmlns:xsd="http://www.w3.org/2001/XMLSchema" xmlns:xs="http://www.w3.org/2001/XMLSchema" xmlns:p="http://schemas.microsoft.com/office/2006/metadata/properties" xmlns:ns2="031e1a1d-f80a-447a-b882-3a10ef125cf7" targetNamespace="http://schemas.microsoft.com/office/2006/metadata/properties" ma:root="true" ma:fieldsID="546c1d4255e6afbeb69aea7726e6a62b" ns2:_="">
    <xsd:import namespace="031e1a1d-f80a-447a-b882-3a10ef125cf7"/>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1e1a1d-f80a-447a-b882-3a10ef125cf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0BE3945-0BDB-4713-BBA3-86508C2CEC17}"/>
</file>

<file path=customXml/itemProps2.xml><?xml version="1.0" encoding="utf-8"?>
<ds:datastoreItem xmlns:ds="http://schemas.openxmlformats.org/officeDocument/2006/customXml" ds:itemID="{52A96DEF-3FD7-4773-84E2-E98649EE8E93}"/>
</file>

<file path=customXml/itemProps3.xml><?xml version="1.0" encoding="utf-8"?>
<ds:datastoreItem xmlns:ds="http://schemas.openxmlformats.org/officeDocument/2006/customXml" ds:itemID="{B6F58485-31C0-458D-BEA0-8E967A2A6C7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Portada</vt:lpstr>
      <vt:lpstr>Componente 1</vt:lpstr>
      <vt:lpstr>Componente 2</vt:lpstr>
      <vt:lpstr>Componente 3</vt:lpstr>
      <vt:lpstr>Componente 4</vt:lpstr>
      <vt:lpstr>Componente 5</vt:lpstr>
      <vt:lpstr>Mapa de Riesgos de Corrupción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Aldana Avila</dc:creator>
  <cp:lastModifiedBy>Monica Sidalia Marquez Ruiz</cp:lastModifiedBy>
  <cp:lastPrinted>2019-05-17T20:09:28Z</cp:lastPrinted>
  <dcterms:created xsi:type="dcterms:W3CDTF">2019-02-15T19:47:08Z</dcterms:created>
  <dcterms:modified xsi:type="dcterms:W3CDTF">2020-01-31T21:44:17Z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0x0101007C4869C980BACE46A5C4F4565A958693</vt:lpwstr>
  </property>
</Properties>
</file>